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C:\Users\choulin293\Desktop\0906年報!!!!\0912整理年報分送清單&amp;把...改-\107年年報任務_邱紫菱\!!年報try合併\複製0舊制更改為新、且儲存格分出0與真-\"/>
    </mc:Choice>
  </mc:AlternateContent>
  <bookViews>
    <workbookView xWindow="0" yWindow="0" windowWidth="28800" windowHeight="11850" tabRatio="898" firstSheet="3" activeTab="20"/>
  </bookViews>
  <sheets>
    <sheet name="8-1" sheetId="19" r:id="rId1"/>
    <sheet name="8-1 續1" sheetId="20" r:id="rId2"/>
    <sheet name="8-1 續2" sheetId="21" r:id="rId3"/>
    <sheet name="8-1 續3完" sheetId="22" r:id="rId4"/>
    <sheet name="8-2" sheetId="44" r:id="rId5"/>
    <sheet name="8-2 續1" sheetId="42" r:id="rId6"/>
    <sheet name="8-2 續2" sheetId="43" r:id="rId7"/>
    <sheet name="8-2 續3完" sheetId="41" r:id="rId8"/>
    <sheet name="8-3" sheetId="27" r:id="rId9"/>
    <sheet name="8-4" sheetId="28" r:id="rId10"/>
    <sheet name="8-4 續" sheetId="29" r:id="rId11"/>
    <sheet name="8-5" sheetId="30" r:id="rId12"/>
    <sheet name="8-6" sheetId="31" r:id="rId13"/>
    <sheet name="8-7" sheetId="32" r:id="rId14"/>
    <sheet name="8-7 續" sheetId="33" r:id="rId15"/>
    <sheet name="8-8" sheetId="34" r:id="rId16"/>
    <sheet name="8-8 續" sheetId="35" r:id="rId17"/>
    <sheet name="8-9" sheetId="36" r:id="rId18"/>
    <sheet name="8-10" sheetId="37" r:id="rId19"/>
    <sheet name="8-11" sheetId="38" r:id="rId20"/>
    <sheet name="8-12" sheetId="39" r:id="rId21"/>
  </sheets>
  <externalReferences>
    <externalReference r:id="rId22"/>
  </externalReferences>
  <definedNames>
    <definedName name="_xlnm.Print_Area" localSheetId="2">'8-1 續2'!$A$1:$O$33</definedName>
    <definedName name="_xlnm.Print_Area" localSheetId="3">'8-1 續3完'!$A$1:$P$27</definedName>
    <definedName name="_xlnm.Print_Area" localSheetId="18">'8-10'!$A$1:$AB$24</definedName>
    <definedName name="_xlnm.Print_Area" localSheetId="19">'8-11'!$A$1:$K$31</definedName>
    <definedName name="_xlnm.Print_Area" localSheetId="20">'8-12'!$A$1:$P$22</definedName>
    <definedName name="_xlnm.Print_Area" localSheetId="4">'8-2'!$A$1:$V$42</definedName>
    <definedName name="_xlnm.Print_Area" localSheetId="5">'8-2 續1'!$A$1:$U$35</definedName>
    <definedName name="_xlnm.Print_Area" localSheetId="6">'8-2 續2'!$A$1:$V$26</definedName>
    <definedName name="_xlnm.Print_Area" localSheetId="7">'8-2 續3完'!$A$1:$U$24</definedName>
    <definedName name="_xlnm.Print_Area" localSheetId="11">'8-5'!$A$1:$L$31</definedName>
    <definedName name="_xlnm.Print_Area" localSheetId="12">'8-6'!$A$1:$M$18</definedName>
    <definedName name="_xlnm.Print_Area" localSheetId="13">'8-7'!$A$1:$K$18</definedName>
    <definedName name="_xlnm.Print_Area" localSheetId="14">'8-7 續'!$A$1:$H$15</definedName>
    <definedName name="_xlnm.Print_Area" localSheetId="15">'8-8'!$A$1:$P$18</definedName>
    <definedName name="_xlnm.Print_Area" localSheetId="16">'8-8 續'!$A$1:$V$16</definedName>
    <definedName name="_xlnm.Print_Area" localSheetId="17">'8-9'!$A$1:$AB$21</definedName>
  </definedNames>
  <calcPr calcId="152511"/>
</workbook>
</file>

<file path=xl/calcChain.xml><?xml version="1.0" encoding="utf-8"?>
<calcChain xmlns="http://schemas.openxmlformats.org/spreadsheetml/2006/main">
  <c r="G22" i="37" l="1"/>
  <c r="G21" i="37"/>
  <c r="G20" i="37"/>
  <c r="G19" i="37"/>
  <c r="G18" i="37"/>
  <c r="G17" i="37"/>
  <c r="F22" i="37"/>
  <c r="F21" i="37"/>
  <c r="F20" i="37"/>
  <c r="F19" i="37"/>
  <c r="F18" i="37"/>
  <c r="F17" i="37"/>
  <c r="G19" i="36"/>
  <c r="G18" i="36"/>
  <c r="G17" i="36"/>
  <c r="F19" i="36"/>
  <c r="F16" i="36" s="1"/>
  <c r="F18" i="36"/>
  <c r="F17" i="36"/>
  <c r="C17" i="36"/>
  <c r="E31" i="27" l="1"/>
  <c r="F31" i="27"/>
  <c r="G18" i="44"/>
  <c r="J18" i="44"/>
  <c r="Q18" i="44"/>
  <c r="R18" i="44"/>
  <c r="G19" i="44"/>
  <c r="J19" i="44"/>
  <c r="Q19" i="44"/>
  <c r="R19" i="44"/>
  <c r="G20" i="44"/>
  <c r="J20" i="44"/>
  <c r="R20" i="44"/>
  <c r="Q20" i="44"/>
  <c r="G21" i="44"/>
  <c r="J21" i="44"/>
  <c r="Q21" i="44"/>
  <c r="R21" i="44"/>
  <c r="G22" i="44"/>
  <c r="J22" i="44"/>
  <c r="Q22" i="44"/>
  <c r="R22" i="44"/>
  <c r="G23" i="44"/>
  <c r="J23" i="44"/>
  <c r="Q23" i="44"/>
  <c r="R23" i="44"/>
  <c r="G24" i="44"/>
  <c r="J24" i="44"/>
  <c r="Q24" i="44"/>
  <c r="R24" i="44"/>
  <c r="G25" i="44"/>
  <c r="J25" i="44"/>
  <c r="Q25" i="44"/>
  <c r="T17" i="44"/>
  <c r="G26" i="44"/>
  <c r="J26" i="44"/>
  <c r="M17" i="44"/>
  <c r="R26" i="44"/>
  <c r="U17" i="44"/>
  <c r="G27" i="44"/>
  <c r="N17" i="44"/>
  <c r="Q27" i="44"/>
  <c r="R27" i="44"/>
  <c r="G28" i="44"/>
  <c r="J28" i="44"/>
  <c r="O17" i="44"/>
  <c r="Q28" i="44"/>
  <c r="R28" i="44"/>
  <c r="H17" i="44"/>
  <c r="J29" i="44"/>
  <c r="Q29" i="44"/>
  <c r="R29" i="44"/>
  <c r="G30" i="44"/>
  <c r="I17" i="44"/>
  <c r="J30" i="44"/>
  <c r="R30" i="44"/>
  <c r="Q30" i="44"/>
  <c r="G31" i="44"/>
  <c r="J31" i="44"/>
  <c r="Q31" i="44"/>
  <c r="R31" i="44"/>
  <c r="G32" i="44"/>
  <c r="J32" i="44"/>
  <c r="Q32" i="44"/>
  <c r="R32" i="44"/>
  <c r="G33" i="44"/>
  <c r="J33" i="44"/>
  <c r="Q33" i="44"/>
  <c r="R33" i="44"/>
  <c r="G34" i="44"/>
  <c r="J34" i="44"/>
  <c r="R34" i="44"/>
  <c r="Q34" i="44"/>
  <c r="G35" i="44"/>
  <c r="J35" i="44"/>
  <c r="Q35" i="44"/>
  <c r="R35" i="44"/>
  <c r="L17" i="44"/>
  <c r="P18" i="44" l="1"/>
  <c r="P33" i="44"/>
  <c r="P27" i="44"/>
  <c r="P24" i="44"/>
  <c r="P35" i="44"/>
  <c r="P31" i="44"/>
  <c r="P28" i="44"/>
  <c r="P22" i="44"/>
  <c r="P21" i="44"/>
  <c r="P32" i="44"/>
  <c r="P29" i="44"/>
  <c r="P23" i="44"/>
  <c r="P19" i="44"/>
  <c r="P34" i="44"/>
  <c r="P20" i="44"/>
  <c r="P30" i="44"/>
  <c r="G29" i="44"/>
  <c r="J27" i="44"/>
  <c r="J17" i="44" s="1"/>
  <c r="R25" i="44"/>
  <c r="R17" i="44" s="1"/>
  <c r="Q26" i="44"/>
  <c r="P26" i="44" s="1"/>
  <c r="G17" i="44"/>
  <c r="S17" i="44"/>
  <c r="K17" i="44"/>
  <c r="V17" i="44"/>
  <c r="P25" i="44" l="1"/>
  <c r="P17" i="44" s="1"/>
  <c r="Q17" i="44"/>
  <c r="G15" i="32" l="1"/>
  <c r="C23" i="30" l="1"/>
  <c r="I21" i="30"/>
  <c r="H21" i="30"/>
  <c r="G21" i="30" s="1"/>
  <c r="F21" i="30"/>
  <c r="D21" i="30" s="1"/>
  <c r="E21" i="30"/>
  <c r="K21" i="30"/>
  <c r="L21" i="30" l="1"/>
  <c r="W37" i="27"/>
  <c r="J37" i="27"/>
  <c r="D37" i="27"/>
  <c r="W36" i="27"/>
  <c r="J36" i="27"/>
  <c r="D36" i="27"/>
  <c r="W35" i="27"/>
  <c r="P35" i="27"/>
  <c r="J35" i="27"/>
  <c r="D35" i="27"/>
  <c r="W34" i="27"/>
  <c r="P34" i="27"/>
  <c r="J34" i="27"/>
  <c r="D34" i="27"/>
  <c r="W33" i="27"/>
  <c r="P33" i="27"/>
  <c r="J33" i="27"/>
  <c r="D33" i="27"/>
  <c r="Y31" i="27"/>
  <c r="W32" i="27"/>
  <c r="P32" i="27"/>
  <c r="S31" i="27"/>
  <c r="Q31" i="27"/>
  <c r="L31" i="27"/>
  <c r="H31" i="27"/>
  <c r="W30" i="27"/>
  <c r="P30" i="27"/>
  <c r="J30" i="27"/>
  <c r="G30" i="27"/>
  <c r="W29" i="27"/>
  <c r="P29" i="27"/>
  <c r="O29" i="27"/>
  <c r="J29" i="27"/>
  <c r="D29" i="27"/>
  <c r="W28" i="27"/>
  <c r="P28" i="27"/>
  <c r="J28" i="27"/>
  <c r="G28" i="27"/>
  <c r="D28" i="27"/>
  <c r="W27" i="27"/>
  <c r="P27" i="27"/>
  <c r="O27" i="27"/>
  <c r="J27" i="27"/>
  <c r="D27" i="27"/>
  <c r="W26" i="27"/>
  <c r="P26" i="27"/>
  <c r="J26" i="27"/>
  <c r="G26" i="27"/>
  <c r="D26" i="27"/>
  <c r="W25" i="27"/>
  <c r="P25" i="27"/>
  <c r="J25" i="27"/>
  <c r="D25" i="27"/>
  <c r="W24" i="27"/>
  <c r="P24" i="27"/>
  <c r="J24" i="27"/>
  <c r="G24" i="27"/>
  <c r="D24" i="27"/>
  <c r="P23" i="27"/>
  <c r="O23" i="27"/>
  <c r="J23" i="27"/>
  <c r="G23" i="27"/>
  <c r="D23" i="27"/>
  <c r="W22" i="27"/>
  <c r="J22" i="27"/>
  <c r="G22" i="27"/>
  <c r="P21" i="27"/>
  <c r="G21" i="27"/>
  <c r="D21" i="27"/>
  <c r="W20" i="27"/>
  <c r="J20" i="27"/>
  <c r="G20" i="27"/>
  <c r="W19" i="27"/>
  <c r="J19" i="27"/>
  <c r="G19" i="27"/>
  <c r="D19" i="27"/>
  <c r="Y17" i="27"/>
  <c r="X17" i="27"/>
  <c r="T17" i="27"/>
  <c r="S17" i="27"/>
  <c r="M17" i="27"/>
  <c r="L17" i="27"/>
  <c r="I17" i="27"/>
  <c r="H17" i="27"/>
  <c r="F17" i="27"/>
  <c r="C17" i="27"/>
  <c r="P37" i="27"/>
  <c r="P36" i="27"/>
  <c r="K31" i="27"/>
  <c r="C31" i="27"/>
  <c r="V31" i="27"/>
  <c r="U31" i="27"/>
  <c r="I31" i="27"/>
  <c r="U17" i="27"/>
  <c r="V17" i="27"/>
  <c r="R17" i="27"/>
  <c r="U7" i="41"/>
  <c r="T7" i="41"/>
  <c r="S7" i="41"/>
  <c r="R7" i="41"/>
  <c r="Q7" i="41"/>
  <c r="P7" i="41"/>
  <c r="O7" i="41"/>
  <c r="N7" i="41"/>
  <c r="M7" i="41"/>
  <c r="H7" i="41"/>
  <c r="G7" i="41"/>
  <c r="F7" i="41"/>
  <c r="E7" i="41"/>
  <c r="K18" i="41"/>
  <c r="L7" i="41"/>
  <c r="D24" i="43"/>
  <c r="G23" i="43"/>
  <c r="G22" i="43"/>
  <c r="G21" i="43"/>
  <c r="G20" i="43"/>
  <c r="G17" i="43"/>
  <c r="G16" i="43"/>
  <c r="G15" i="43"/>
  <c r="G14" i="43"/>
  <c r="G13" i="43"/>
  <c r="G12" i="43"/>
  <c r="G11" i="43"/>
  <c r="G10" i="43"/>
  <c r="G9" i="43"/>
  <c r="G8" i="43"/>
  <c r="G24" i="43"/>
  <c r="J20" i="43"/>
  <c r="D20" i="43"/>
  <c r="G19" i="43"/>
  <c r="G18" i="43"/>
  <c r="D14" i="43"/>
  <c r="J12" i="43"/>
  <c r="J10" i="43"/>
  <c r="D10" i="43"/>
  <c r="F7" i="43"/>
  <c r="C16" i="44"/>
  <c r="U17" i="42"/>
  <c r="T17" i="42"/>
  <c r="T16" i="42" s="1"/>
  <c r="S17" i="42"/>
  <c r="R17" i="42"/>
  <c r="Q17" i="42"/>
  <c r="P17" i="42"/>
  <c r="O17" i="42"/>
  <c r="N17" i="42"/>
  <c r="L17" i="42"/>
  <c r="H17" i="42"/>
  <c r="G17" i="42"/>
  <c r="F17" i="42"/>
  <c r="K35" i="42"/>
  <c r="K31" i="42"/>
  <c r="H16" i="42" l="1"/>
  <c r="S16" i="42"/>
  <c r="O16" i="42"/>
  <c r="P16" i="42"/>
  <c r="L16" i="42"/>
  <c r="Q16" i="42"/>
  <c r="U16" i="42"/>
  <c r="N16" i="42"/>
  <c r="R16" i="42"/>
  <c r="F16" i="42"/>
  <c r="G16" i="42"/>
  <c r="R15" i="43"/>
  <c r="R17" i="43"/>
  <c r="R18" i="43"/>
  <c r="R20" i="43"/>
  <c r="R16" i="43"/>
  <c r="G32" i="28"/>
  <c r="G27" i="28"/>
  <c r="F17" i="28"/>
  <c r="E17" i="28"/>
  <c r="R19" i="43"/>
  <c r="R21" i="43"/>
  <c r="R9" i="43"/>
  <c r="R10" i="43"/>
  <c r="R11" i="43"/>
  <c r="R12" i="43"/>
  <c r="R13" i="43"/>
  <c r="R14" i="43"/>
  <c r="R23" i="43"/>
  <c r="R24" i="43"/>
  <c r="Q9" i="43"/>
  <c r="Q11" i="43"/>
  <c r="Q12" i="43"/>
  <c r="P12" i="43" s="1"/>
  <c r="Q13" i="43"/>
  <c r="Q14" i="43"/>
  <c r="Q15" i="43"/>
  <c r="Q16" i="43"/>
  <c r="Q17" i="43"/>
  <c r="Q19" i="43"/>
  <c r="Q20" i="43"/>
  <c r="Q21" i="43"/>
  <c r="Q22" i="43"/>
  <c r="Q23" i="43"/>
  <c r="Q24" i="43"/>
  <c r="D17" i="42"/>
  <c r="D7" i="41"/>
  <c r="R8" i="43"/>
  <c r="R22" i="43"/>
  <c r="E17" i="42"/>
  <c r="E16" i="42" s="1"/>
  <c r="C17" i="42"/>
  <c r="C7" i="41"/>
  <c r="Q8" i="43"/>
  <c r="Q10" i="43"/>
  <c r="Q18" i="43"/>
  <c r="P18" i="43" s="1"/>
  <c r="K15" i="41"/>
  <c r="K17" i="41"/>
  <c r="K21" i="41"/>
  <c r="K22" i="41"/>
  <c r="K23" i="41"/>
  <c r="K24" i="41"/>
  <c r="K30" i="42"/>
  <c r="K34" i="42"/>
  <c r="J9" i="41"/>
  <c r="J11" i="41"/>
  <c r="J17" i="41"/>
  <c r="J23" i="41"/>
  <c r="J24" i="41"/>
  <c r="N7" i="43"/>
  <c r="J16" i="43"/>
  <c r="J19" i="43"/>
  <c r="J21" i="43"/>
  <c r="J24" i="43"/>
  <c r="J13" i="43"/>
  <c r="J8" i="43"/>
  <c r="O7" i="43"/>
  <c r="L7" i="43"/>
  <c r="J9" i="43"/>
  <c r="U7" i="43"/>
  <c r="J15" i="43"/>
  <c r="J17" i="43"/>
  <c r="M7" i="43"/>
  <c r="J14" i="43"/>
  <c r="J23" i="43"/>
  <c r="J11" i="43"/>
  <c r="J18" i="43"/>
  <c r="J22" i="43"/>
  <c r="G25" i="28"/>
  <c r="T31" i="27"/>
  <c r="X31" i="27"/>
  <c r="J32" i="27"/>
  <c r="O19" i="27"/>
  <c r="O20" i="27"/>
  <c r="O21" i="27"/>
  <c r="N21" i="27" s="1"/>
  <c r="O22" i="27"/>
  <c r="O24" i="27"/>
  <c r="N24" i="27" s="1"/>
  <c r="G25" i="27"/>
  <c r="O25" i="27"/>
  <c r="N25" i="27" s="1"/>
  <c r="O26" i="27"/>
  <c r="N26" i="27" s="1"/>
  <c r="G27" i="27"/>
  <c r="O28" i="27"/>
  <c r="N28" i="27" s="1"/>
  <c r="G29" i="27"/>
  <c r="O30" i="27"/>
  <c r="N30" i="27" s="1"/>
  <c r="G32" i="27"/>
  <c r="G33" i="27"/>
  <c r="G34" i="27"/>
  <c r="O34" i="27"/>
  <c r="N34" i="27" s="1"/>
  <c r="G35" i="27"/>
  <c r="O35" i="27"/>
  <c r="N35" i="27" s="1"/>
  <c r="G36" i="27"/>
  <c r="O36" i="27"/>
  <c r="N36" i="27" s="1"/>
  <c r="G37" i="27"/>
  <c r="O37" i="27"/>
  <c r="N37" i="27" s="1"/>
  <c r="W21" i="27"/>
  <c r="W23" i="27"/>
  <c r="W18" i="27"/>
  <c r="D32" i="27"/>
  <c r="D31" i="27" s="1"/>
  <c r="D18" i="27"/>
  <c r="J18" i="27"/>
  <c r="P19" i="27"/>
  <c r="D20" i="27"/>
  <c r="P20" i="27"/>
  <c r="J21" i="27"/>
  <c r="D22" i="27"/>
  <c r="P22" i="27"/>
  <c r="D30" i="27"/>
  <c r="K23" i="42"/>
  <c r="J28" i="42"/>
  <c r="J31" i="42"/>
  <c r="I31" i="42" s="1"/>
  <c r="K22" i="42"/>
  <c r="K28" i="42"/>
  <c r="K32" i="42"/>
  <c r="K33" i="42"/>
  <c r="K27" i="42"/>
  <c r="K10" i="41"/>
  <c r="K13" i="41"/>
  <c r="K20" i="41"/>
  <c r="K19" i="42"/>
  <c r="K11" i="41"/>
  <c r="K12" i="41"/>
  <c r="K14" i="41"/>
  <c r="K16" i="41"/>
  <c r="K19" i="41"/>
  <c r="K20" i="42"/>
  <c r="K21" i="42"/>
  <c r="K24" i="42"/>
  <c r="K26" i="42"/>
  <c r="J30" i="42"/>
  <c r="J32" i="42"/>
  <c r="J34" i="42"/>
  <c r="J24" i="42"/>
  <c r="J25" i="42"/>
  <c r="J26" i="42"/>
  <c r="J29" i="42"/>
  <c r="J13" i="41"/>
  <c r="K9" i="41"/>
  <c r="J20" i="42"/>
  <c r="J21" i="42"/>
  <c r="J22" i="42"/>
  <c r="J23" i="42"/>
  <c r="K25" i="42"/>
  <c r="K29" i="42"/>
  <c r="J10" i="41"/>
  <c r="J12" i="41"/>
  <c r="J14" i="41"/>
  <c r="I14" i="41" s="1"/>
  <c r="J15" i="41"/>
  <c r="J16" i="41"/>
  <c r="J18" i="41"/>
  <c r="I18" i="41" s="1"/>
  <c r="J19" i="41"/>
  <c r="J20" i="41"/>
  <c r="J21" i="41"/>
  <c r="J22" i="41"/>
  <c r="K18" i="42"/>
  <c r="J19" i="42"/>
  <c r="I19" i="42" s="1"/>
  <c r="J27" i="42"/>
  <c r="J33" i="42"/>
  <c r="J35" i="42"/>
  <c r="I35" i="42" s="1"/>
  <c r="D18" i="43"/>
  <c r="E7" i="43"/>
  <c r="D23" i="43"/>
  <c r="I7" i="43"/>
  <c r="D9" i="43"/>
  <c r="D11" i="43"/>
  <c r="D12" i="43"/>
  <c r="D13" i="43"/>
  <c r="D15" i="43"/>
  <c r="D16" i="43"/>
  <c r="D17" i="43"/>
  <c r="D19" i="43"/>
  <c r="D21" i="43"/>
  <c r="D22" i="43"/>
  <c r="G7" i="43"/>
  <c r="H7" i="43"/>
  <c r="G18" i="27"/>
  <c r="N29" i="27"/>
  <c r="W31" i="27"/>
  <c r="E17" i="27"/>
  <c r="N23" i="27"/>
  <c r="N27" i="27"/>
  <c r="P31" i="27"/>
  <c r="O18" i="27"/>
  <c r="K17" i="27"/>
  <c r="P18" i="27"/>
  <c r="R31" i="27"/>
  <c r="O32" i="27"/>
  <c r="M31" i="27"/>
  <c r="J31" i="27" s="1"/>
  <c r="O33" i="27"/>
  <c r="N33" i="27" s="1"/>
  <c r="Q17" i="27"/>
  <c r="J8" i="41"/>
  <c r="K8" i="41"/>
  <c r="D8" i="43"/>
  <c r="V7" i="43"/>
  <c r="K7" i="43"/>
  <c r="S7" i="43"/>
  <c r="T7" i="43"/>
  <c r="M17" i="42"/>
  <c r="M16" i="42" s="1"/>
  <c r="J18" i="42"/>
  <c r="P13" i="43" l="1"/>
  <c r="I9" i="41"/>
  <c r="I10" i="41"/>
  <c r="N20" i="27"/>
  <c r="I15" i="41"/>
  <c r="P14" i="43"/>
  <c r="P20" i="43"/>
  <c r="P11" i="43"/>
  <c r="P19" i="43"/>
  <c r="N31" i="29"/>
  <c r="G31" i="29"/>
  <c r="H31" i="29"/>
  <c r="I21" i="42"/>
  <c r="I23" i="41"/>
  <c r="L16" i="44"/>
  <c r="I23" i="42"/>
  <c r="P21" i="43"/>
  <c r="U16" i="44"/>
  <c r="I34" i="42"/>
  <c r="P17" i="43"/>
  <c r="P15" i="43"/>
  <c r="P9" i="43"/>
  <c r="I26" i="42"/>
  <c r="M31" i="29"/>
  <c r="L31" i="29"/>
  <c r="O31" i="29"/>
  <c r="P31" i="29"/>
  <c r="J31" i="29"/>
  <c r="I31" i="29"/>
  <c r="Q31" i="29"/>
  <c r="K31" i="29"/>
  <c r="F31" i="29"/>
  <c r="P23" i="43"/>
  <c r="K16" i="44"/>
  <c r="I30" i="42"/>
  <c r="P8" i="43"/>
  <c r="P22" i="43"/>
  <c r="I21" i="41"/>
  <c r="S16" i="44"/>
  <c r="O16" i="44"/>
  <c r="C16" i="42"/>
  <c r="D16" i="42"/>
  <c r="D7" i="43"/>
  <c r="V16" i="44"/>
  <c r="P16" i="43"/>
  <c r="R7" i="43"/>
  <c r="Q7" i="43"/>
  <c r="I13" i="41"/>
  <c r="I22" i="41"/>
  <c r="I32" i="42"/>
  <c r="I28" i="42"/>
  <c r="I11" i="41"/>
  <c r="I24" i="41"/>
  <c r="I17" i="41"/>
  <c r="I27" i="42"/>
  <c r="I16" i="41"/>
  <c r="I22" i="42"/>
  <c r="I24" i="42"/>
  <c r="I19" i="41"/>
  <c r="J7" i="43"/>
  <c r="M16" i="44"/>
  <c r="N16" i="44"/>
  <c r="I25" i="42"/>
  <c r="F17" i="29"/>
  <c r="P10" i="43"/>
  <c r="P24" i="43"/>
  <c r="G23" i="28"/>
  <c r="D26" i="28"/>
  <c r="T16" i="44"/>
  <c r="I16" i="44"/>
  <c r="D23" i="28"/>
  <c r="D21" i="28"/>
  <c r="G26" i="28"/>
  <c r="G30" i="28"/>
  <c r="D34" i="28"/>
  <c r="R20" i="29"/>
  <c r="O17" i="28"/>
  <c r="G21" i="28"/>
  <c r="J22" i="28"/>
  <c r="O31" i="28"/>
  <c r="E22" i="29"/>
  <c r="D30" i="28"/>
  <c r="K31" i="28"/>
  <c r="R19" i="29"/>
  <c r="D21" i="29"/>
  <c r="R27" i="29"/>
  <c r="D29" i="29"/>
  <c r="G33" i="28"/>
  <c r="E18" i="29"/>
  <c r="E25" i="29"/>
  <c r="T31" i="29"/>
  <c r="D18" i="29"/>
  <c r="D29" i="28"/>
  <c r="G35" i="28"/>
  <c r="J19" i="28"/>
  <c r="G29" i="28"/>
  <c r="R35" i="29"/>
  <c r="G22" i="28"/>
  <c r="D25" i="28"/>
  <c r="D28" i="28"/>
  <c r="R33" i="29"/>
  <c r="J27" i="28"/>
  <c r="G17" i="29"/>
  <c r="D20" i="29"/>
  <c r="R25" i="29"/>
  <c r="R34" i="29"/>
  <c r="E23" i="29"/>
  <c r="D18" i="28"/>
  <c r="R18" i="29"/>
  <c r="G20" i="28"/>
  <c r="J20" i="28"/>
  <c r="I17" i="28"/>
  <c r="P17" i="29"/>
  <c r="D30" i="29"/>
  <c r="I31" i="28"/>
  <c r="J23" i="28"/>
  <c r="K17" i="29"/>
  <c r="C31" i="28"/>
  <c r="P31" i="28"/>
  <c r="D27" i="29"/>
  <c r="M17" i="29"/>
  <c r="E33" i="29"/>
  <c r="R22" i="29"/>
  <c r="P17" i="28"/>
  <c r="I17" i="29"/>
  <c r="R26" i="29"/>
  <c r="G19" i="28"/>
  <c r="G18" i="28"/>
  <c r="H17" i="28"/>
  <c r="D24" i="28"/>
  <c r="J25" i="28"/>
  <c r="N31" i="28"/>
  <c r="D22" i="29"/>
  <c r="C22" i="29" s="1"/>
  <c r="R28" i="29"/>
  <c r="G34" i="28"/>
  <c r="E30" i="29"/>
  <c r="H31" i="28"/>
  <c r="H17" i="29"/>
  <c r="J17" i="29"/>
  <c r="R23" i="29"/>
  <c r="D25" i="29"/>
  <c r="D26" i="29"/>
  <c r="R32" i="29"/>
  <c r="D34" i="29"/>
  <c r="D35" i="29"/>
  <c r="M31" i="28"/>
  <c r="Q17" i="29"/>
  <c r="T17" i="29"/>
  <c r="E21" i="29"/>
  <c r="E29" i="29"/>
  <c r="J34" i="28"/>
  <c r="D22" i="28"/>
  <c r="D19" i="28"/>
  <c r="J28" i="28"/>
  <c r="L31" i="28"/>
  <c r="J32" i="28"/>
  <c r="J35" i="28"/>
  <c r="E34" i="29"/>
  <c r="R30" i="29"/>
  <c r="J26" i="28"/>
  <c r="S17" i="29"/>
  <c r="N17" i="28"/>
  <c r="E35" i="29"/>
  <c r="J30" i="28"/>
  <c r="D19" i="29"/>
  <c r="D28" i="29"/>
  <c r="O17" i="29"/>
  <c r="E24" i="29"/>
  <c r="E32" i="29"/>
  <c r="K17" i="28"/>
  <c r="S31" i="29"/>
  <c r="D32" i="29"/>
  <c r="L17" i="28"/>
  <c r="M17" i="28"/>
  <c r="D20" i="28"/>
  <c r="J21" i="28"/>
  <c r="J24" i="28"/>
  <c r="J29" i="28"/>
  <c r="J33" i="28"/>
  <c r="R24" i="29"/>
  <c r="C17" i="28"/>
  <c r="E26" i="29"/>
  <c r="G28" i="28"/>
  <c r="D32" i="28"/>
  <c r="F31" i="28"/>
  <c r="F16" i="28" s="1"/>
  <c r="D35" i="28"/>
  <c r="L17" i="29"/>
  <c r="N17" i="29"/>
  <c r="R21" i="29"/>
  <c r="D23" i="29"/>
  <c r="D24" i="29"/>
  <c r="R29" i="29"/>
  <c r="D33" i="29"/>
  <c r="E19" i="29"/>
  <c r="E20" i="29"/>
  <c r="E27" i="29"/>
  <c r="E28" i="29"/>
  <c r="E31" i="28"/>
  <c r="E16" i="28" s="1"/>
  <c r="D33" i="28"/>
  <c r="D27" i="28"/>
  <c r="G24" i="28"/>
  <c r="J18" i="28"/>
  <c r="W17" i="27"/>
  <c r="N19" i="27"/>
  <c r="G31" i="27"/>
  <c r="P17" i="27"/>
  <c r="N22" i="27"/>
  <c r="G17" i="27"/>
  <c r="D17" i="27"/>
  <c r="I33" i="42"/>
  <c r="I12" i="41"/>
  <c r="I20" i="41"/>
  <c r="I29" i="42"/>
  <c r="K7" i="41"/>
  <c r="K17" i="42"/>
  <c r="I20" i="42"/>
  <c r="O31" i="27"/>
  <c r="N32" i="27"/>
  <c r="N31" i="27" s="1"/>
  <c r="N18" i="27"/>
  <c r="O17" i="27"/>
  <c r="J7" i="41"/>
  <c r="I8" i="41"/>
  <c r="H16" i="44"/>
  <c r="G16" i="44"/>
  <c r="Q16" i="44"/>
  <c r="J17" i="42"/>
  <c r="J16" i="42" s="1"/>
  <c r="I18" i="42"/>
  <c r="K16" i="42" l="1"/>
  <c r="C33" i="29"/>
  <c r="R16" i="44"/>
  <c r="P7" i="43"/>
  <c r="J16" i="44"/>
  <c r="I17" i="42"/>
  <c r="I7" i="41"/>
  <c r="C27" i="29"/>
  <c r="C29" i="29"/>
  <c r="D31" i="29"/>
  <c r="C21" i="29"/>
  <c r="C25" i="29"/>
  <c r="C18" i="29"/>
  <c r="C20" i="29"/>
  <c r="C34" i="29"/>
  <c r="C32" i="29"/>
  <c r="E17" i="29"/>
  <c r="C24" i="29"/>
  <c r="C23" i="29"/>
  <c r="R31" i="29"/>
  <c r="G31" i="28"/>
  <c r="R17" i="29"/>
  <c r="G17" i="28"/>
  <c r="D17" i="28"/>
  <c r="D17" i="29"/>
  <c r="E31" i="29"/>
  <c r="C28" i="29"/>
  <c r="J31" i="28"/>
  <c r="C26" i="29"/>
  <c r="J17" i="28"/>
  <c r="D31" i="28"/>
  <c r="C19" i="29"/>
  <c r="C35" i="29"/>
  <c r="C30" i="29"/>
  <c r="N17" i="27"/>
  <c r="P27" i="22"/>
  <c r="O27" i="22"/>
  <c r="M27" i="22"/>
  <c r="L27" i="22"/>
  <c r="K27" i="22"/>
  <c r="J27" i="22"/>
  <c r="I27" i="22"/>
  <c r="H27" i="22"/>
  <c r="G27" i="22"/>
  <c r="F27" i="22"/>
  <c r="E27" i="22"/>
  <c r="D27" i="22"/>
  <c r="C27" i="22"/>
  <c r="B27" i="22"/>
  <c r="O27" i="21"/>
  <c r="N27" i="21"/>
  <c r="J18" i="19"/>
  <c r="D16" i="28" l="1"/>
  <c r="I16" i="42"/>
  <c r="P16" i="44"/>
  <c r="C31" i="29"/>
  <c r="C17" i="29"/>
  <c r="N27" i="22"/>
  <c r="M27" i="21"/>
  <c r="C16" i="35"/>
  <c r="D16" i="35"/>
  <c r="M17" i="21" l="1"/>
  <c r="F30" i="38"/>
  <c r="F29" i="38"/>
  <c r="F28" i="38"/>
  <c r="F27" i="38"/>
  <c r="F26" i="38"/>
  <c r="F25" i="38"/>
  <c r="F24" i="38"/>
  <c r="F23" i="38"/>
  <c r="F22" i="38"/>
  <c r="F21" i="38"/>
  <c r="F20" i="38"/>
  <c r="F19" i="38"/>
  <c r="F18" i="38"/>
  <c r="F17" i="38"/>
  <c r="C30" i="38"/>
  <c r="C29" i="38"/>
  <c r="C28" i="38"/>
  <c r="C27" i="38"/>
  <c r="C26" i="38"/>
  <c r="C25" i="38"/>
  <c r="C24" i="38"/>
  <c r="C23" i="38"/>
  <c r="C22" i="38"/>
  <c r="C21" i="38"/>
  <c r="C20" i="38"/>
  <c r="C19" i="38"/>
  <c r="C18" i="38"/>
  <c r="C17" i="38"/>
  <c r="M18" i="19" l="1"/>
  <c r="J16" i="38"/>
  <c r="D16" i="38"/>
  <c r="E16" i="38"/>
  <c r="C16" i="38"/>
  <c r="B16" i="38" l="1"/>
  <c r="K16" i="38"/>
  <c r="I16" i="38"/>
  <c r="H16" i="38"/>
  <c r="G16" i="38"/>
  <c r="F16" i="38" l="1"/>
  <c r="I16" i="31" l="1"/>
  <c r="F16" i="31"/>
  <c r="Y16" i="36"/>
  <c r="X16" i="36"/>
  <c r="V16" i="36"/>
  <c r="U16" i="36"/>
  <c r="P16" i="36"/>
  <c r="O16" i="36"/>
  <c r="M16" i="36"/>
  <c r="L16" i="36"/>
  <c r="AA16" i="36" l="1"/>
  <c r="R16" i="36"/>
  <c r="S16" i="36"/>
  <c r="AB16" i="36"/>
  <c r="E17" i="21" l="1"/>
  <c r="N18" i="20" l="1"/>
  <c r="O18" i="20"/>
  <c r="P18" i="20"/>
  <c r="Q18" i="20"/>
  <c r="R18" i="20"/>
  <c r="S18" i="20"/>
  <c r="T18" i="20"/>
  <c r="U18" i="20"/>
  <c r="K18" i="20" l="1"/>
  <c r="J18" i="20"/>
  <c r="I18" i="20"/>
  <c r="H18" i="20"/>
  <c r="G18" i="20"/>
  <c r="F18" i="20"/>
  <c r="E18" i="20"/>
  <c r="D18" i="20"/>
  <c r="C18" i="20"/>
  <c r="B18" i="20"/>
  <c r="K18" i="19"/>
  <c r="L18" i="19"/>
  <c r="N18" i="19"/>
  <c r="O18" i="19"/>
  <c r="R18" i="19"/>
  <c r="S18" i="19"/>
  <c r="T18" i="19"/>
  <c r="U18" i="19"/>
  <c r="C18" i="19"/>
  <c r="D23" i="30"/>
  <c r="C17" i="22"/>
  <c r="B17" i="22"/>
  <c r="D22" i="30"/>
  <c r="W18" i="37"/>
  <c r="W19" i="37"/>
  <c r="W20" i="37"/>
  <c r="W21" i="37"/>
  <c r="W22" i="37"/>
  <c r="W17" i="37"/>
  <c r="T18" i="37"/>
  <c r="T19" i="37"/>
  <c r="T20" i="37"/>
  <c r="T21" i="37"/>
  <c r="T22" i="37"/>
  <c r="T17" i="37"/>
  <c r="N18" i="37"/>
  <c r="N19" i="37"/>
  <c r="N20" i="37"/>
  <c r="N21" i="37"/>
  <c r="N22" i="37"/>
  <c r="N17" i="37"/>
  <c r="K18" i="37"/>
  <c r="K19" i="37"/>
  <c r="K20" i="37"/>
  <c r="K21" i="37"/>
  <c r="K22" i="37"/>
  <c r="K17" i="37"/>
  <c r="E20" i="37"/>
  <c r="D18" i="37"/>
  <c r="J18" i="37" s="1"/>
  <c r="D19" i="37"/>
  <c r="D20" i="37"/>
  <c r="J20" i="37" s="1"/>
  <c r="D21" i="37"/>
  <c r="D22" i="37"/>
  <c r="D17" i="37"/>
  <c r="C18" i="37"/>
  <c r="I18" i="37" s="1"/>
  <c r="C19" i="37"/>
  <c r="C20" i="37"/>
  <c r="C21" i="37"/>
  <c r="C22" i="37"/>
  <c r="C17" i="37"/>
  <c r="C18" i="36"/>
  <c r="C19" i="36"/>
  <c r="D18" i="36"/>
  <c r="D19" i="36"/>
  <c r="D17" i="36"/>
  <c r="R19" i="36"/>
  <c r="R18" i="36"/>
  <c r="R17" i="36"/>
  <c r="S18" i="36"/>
  <c r="S19" i="36"/>
  <c r="S17" i="36"/>
  <c r="AA17" i="36"/>
  <c r="AB17" i="36"/>
  <c r="AA18" i="36"/>
  <c r="AB18" i="36"/>
  <c r="AA19" i="36"/>
  <c r="AB19" i="36"/>
  <c r="W18" i="36"/>
  <c r="W19" i="36"/>
  <c r="W17" i="36"/>
  <c r="T18" i="36"/>
  <c r="T19" i="36"/>
  <c r="T17" i="36"/>
  <c r="N18" i="36"/>
  <c r="N19" i="36"/>
  <c r="N17" i="36"/>
  <c r="K19" i="36"/>
  <c r="K18" i="36"/>
  <c r="K17" i="36"/>
  <c r="B18" i="39"/>
  <c r="D17" i="21"/>
  <c r="F17" i="21"/>
  <c r="Y16" i="37"/>
  <c r="X16" i="37"/>
  <c r="V16" i="37"/>
  <c r="U16" i="37"/>
  <c r="P16" i="37"/>
  <c r="O16" i="37"/>
  <c r="M16" i="37"/>
  <c r="L16" i="37"/>
  <c r="AB22" i="37"/>
  <c r="AA22" i="37"/>
  <c r="AB21" i="37"/>
  <c r="AA21" i="37"/>
  <c r="AB20" i="37"/>
  <c r="AA20" i="37"/>
  <c r="AB19" i="37"/>
  <c r="AA19" i="37"/>
  <c r="AB18" i="37"/>
  <c r="AA18" i="37"/>
  <c r="AB17" i="37"/>
  <c r="AA17" i="37"/>
  <c r="S22" i="37"/>
  <c r="R22" i="37"/>
  <c r="S21" i="37"/>
  <c r="R21" i="37"/>
  <c r="S20" i="37"/>
  <c r="R20" i="37"/>
  <c r="S19" i="37"/>
  <c r="R19" i="37"/>
  <c r="S18" i="37"/>
  <c r="R18" i="37"/>
  <c r="S17" i="37"/>
  <c r="R17" i="37"/>
  <c r="C15" i="32"/>
  <c r="N17" i="22"/>
  <c r="O17" i="21"/>
  <c r="E17" i="22"/>
  <c r="F17" i="22"/>
  <c r="G17" i="22"/>
  <c r="H17" i="22"/>
  <c r="I17" i="22"/>
  <c r="J17" i="22"/>
  <c r="K17" i="22"/>
  <c r="L17" i="22"/>
  <c r="M17" i="22"/>
  <c r="O17" i="22"/>
  <c r="P17" i="22"/>
  <c r="D17" i="22"/>
  <c r="L17" i="21"/>
  <c r="K17" i="21"/>
  <c r="J17" i="21"/>
  <c r="I17" i="21"/>
  <c r="H17" i="21"/>
  <c r="G17" i="21"/>
  <c r="H16" i="35"/>
  <c r="E16" i="35"/>
  <c r="H16" i="34"/>
  <c r="E16" i="34"/>
  <c r="D16" i="34"/>
  <c r="C16" i="34"/>
  <c r="G22" i="30"/>
  <c r="G23" i="30"/>
  <c r="J22" i="30"/>
  <c r="J23" i="30"/>
  <c r="J15" i="30"/>
  <c r="J9" i="30"/>
  <c r="J8" i="30"/>
  <c r="J7" i="30"/>
  <c r="N17" i="21"/>
  <c r="J21" i="30" l="1"/>
  <c r="Q22" i="37"/>
  <c r="Z17" i="37"/>
  <c r="N16" i="36"/>
  <c r="B16" i="35"/>
  <c r="T16" i="36"/>
  <c r="D16" i="36"/>
  <c r="W16" i="36"/>
  <c r="C16" i="36"/>
  <c r="I16" i="36" s="1"/>
  <c r="K16" i="36"/>
  <c r="B21" i="37"/>
  <c r="I20" i="37"/>
  <c r="Q18" i="37"/>
  <c r="Q17" i="37"/>
  <c r="G16" i="36"/>
  <c r="I18" i="36"/>
  <c r="I17" i="36"/>
  <c r="AB16" i="37"/>
  <c r="E17" i="37"/>
  <c r="E22" i="37"/>
  <c r="B17" i="37"/>
  <c r="Z17" i="36"/>
  <c r="Z19" i="36"/>
  <c r="E19" i="36"/>
  <c r="Q19" i="36"/>
  <c r="B15" i="32"/>
  <c r="P16" i="29"/>
  <c r="L16" i="28"/>
  <c r="M16" i="28"/>
  <c r="I16" i="28"/>
  <c r="H16" i="28"/>
  <c r="H16" i="27"/>
  <c r="S16" i="27"/>
  <c r="R16" i="27"/>
  <c r="C16" i="27"/>
  <c r="Q16" i="27"/>
  <c r="AA16" i="37"/>
  <c r="J18" i="36"/>
  <c r="E21" i="37"/>
  <c r="J17" i="37"/>
  <c r="J19" i="37"/>
  <c r="Q21" i="37"/>
  <c r="N16" i="37"/>
  <c r="Z21" i="37"/>
  <c r="Z19" i="37"/>
  <c r="U16" i="27"/>
  <c r="J19" i="36"/>
  <c r="B18" i="36"/>
  <c r="B22" i="37"/>
  <c r="I16" i="27"/>
  <c r="L16" i="27"/>
  <c r="K16" i="27"/>
  <c r="X16" i="27"/>
  <c r="F16" i="27"/>
  <c r="M16" i="27"/>
  <c r="Y16" i="27"/>
  <c r="B16" i="34"/>
  <c r="P16" i="28"/>
  <c r="D16" i="37"/>
  <c r="O16" i="29"/>
  <c r="Q16" i="29"/>
  <c r="T16" i="27"/>
  <c r="G16" i="27"/>
  <c r="I19" i="36"/>
  <c r="R16" i="37"/>
  <c r="Q18" i="36"/>
  <c r="E18" i="36"/>
  <c r="B19" i="37"/>
  <c r="E18" i="37"/>
  <c r="Q20" i="37"/>
  <c r="Z20" i="37"/>
  <c r="Z22" i="37"/>
  <c r="W16" i="37"/>
  <c r="H16" i="29"/>
  <c r="L16" i="29"/>
  <c r="T16" i="29"/>
  <c r="N16" i="29"/>
  <c r="V16" i="27"/>
  <c r="N16" i="28"/>
  <c r="I21" i="37"/>
  <c r="F16" i="37"/>
  <c r="S16" i="37"/>
  <c r="E16" i="27"/>
  <c r="B18" i="37"/>
  <c r="E17" i="36"/>
  <c r="E19" i="37"/>
  <c r="J21" i="37"/>
  <c r="K16" i="37"/>
  <c r="Q19" i="37"/>
  <c r="C16" i="28"/>
  <c r="J22" i="37"/>
  <c r="B20" i="37"/>
  <c r="H20" i="37" s="1"/>
  <c r="Q17" i="36"/>
  <c r="Z18" i="36"/>
  <c r="J17" i="36"/>
  <c r="B19" i="36"/>
  <c r="M18" i="20"/>
  <c r="M16" i="29"/>
  <c r="I19" i="37"/>
  <c r="T16" i="37"/>
  <c r="D16" i="27"/>
  <c r="K16" i="28"/>
  <c r="O16" i="28"/>
  <c r="I22" i="37"/>
  <c r="Z18" i="37"/>
  <c r="G16" i="37"/>
  <c r="B17" i="36"/>
  <c r="I16" i="29"/>
  <c r="I17" i="37"/>
  <c r="F16" i="29"/>
  <c r="J16" i="29"/>
  <c r="G16" i="29"/>
  <c r="K16" i="29"/>
  <c r="S16" i="29"/>
  <c r="C16" i="37"/>
  <c r="Q18" i="19"/>
  <c r="P18" i="19"/>
  <c r="H17" i="37" l="1"/>
  <c r="Q16" i="36"/>
  <c r="J16" i="36"/>
  <c r="B16" i="36"/>
  <c r="Z16" i="36"/>
  <c r="E16" i="36"/>
  <c r="H22" i="37"/>
  <c r="Q16" i="37"/>
  <c r="H21" i="37"/>
  <c r="Z16" i="37"/>
  <c r="J16" i="37"/>
  <c r="E16" i="37"/>
  <c r="H19" i="36"/>
  <c r="B16" i="37"/>
  <c r="I16" i="37"/>
  <c r="H19" i="37"/>
  <c r="H18" i="36"/>
  <c r="J16" i="28"/>
  <c r="G16" i="28"/>
  <c r="R16" i="29"/>
  <c r="E16" i="29"/>
  <c r="H18" i="37"/>
  <c r="W16" i="27"/>
  <c r="O16" i="27"/>
  <c r="F18" i="19"/>
  <c r="N16" i="27"/>
  <c r="D16" i="29"/>
  <c r="P16" i="27"/>
  <c r="L18" i="20"/>
  <c r="H17" i="36"/>
  <c r="I18" i="19"/>
  <c r="H18" i="19"/>
  <c r="H16" i="36" l="1"/>
  <c r="H16" i="37"/>
  <c r="C16" i="29"/>
  <c r="D18" i="19"/>
  <c r="E18" i="19"/>
  <c r="G18" i="19"/>
</calcChain>
</file>

<file path=xl/sharedStrings.xml><?xml version="1.0" encoding="utf-8"?>
<sst xmlns="http://schemas.openxmlformats.org/spreadsheetml/2006/main" count="1221" uniqueCount="611">
  <si>
    <t>No. of Teachers and Staffs
(Persons)</t>
    <phoneticPr fontId="7" type="noConversion"/>
  </si>
  <si>
    <t>Education and Culture</t>
    <phoneticPr fontId="7" type="noConversion"/>
  </si>
  <si>
    <t>Source : Dept. of Statistics, M.O.E.</t>
    <phoneticPr fontId="7" type="noConversion"/>
  </si>
  <si>
    <t>Education and Culture</t>
    <phoneticPr fontId="7" type="noConversion"/>
  </si>
  <si>
    <t>Education and Culture</t>
    <phoneticPr fontId="7" type="noConversion"/>
  </si>
  <si>
    <t>No. of Teachers and Staffs
(Persons)</t>
    <phoneticPr fontId="7" type="noConversion"/>
  </si>
  <si>
    <t>No. of Students
(Persons)</t>
    <phoneticPr fontId="7" type="noConversion"/>
  </si>
  <si>
    <t>Education and Culture</t>
    <phoneticPr fontId="7" type="noConversion"/>
  </si>
  <si>
    <t>Education and Culture</t>
    <phoneticPr fontId="7" type="noConversion"/>
  </si>
  <si>
    <t>Education and Culture</t>
    <phoneticPr fontId="7" type="noConversion"/>
  </si>
  <si>
    <t>No. of Students   (Persons)</t>
    <phoneticPr fontId="7" type="noConversion"/>
  </si>
  <si>
    <t>Education and Culture</t>
    <phoneticPr fontId="7" type="noConversion"/>
  </si>
  <si>
    <t>Unit: Units</t>
    <phoneticPr fontId="7" type="noConversion"/>
  </si>
  <si>
    <t>Education and Culture</t>
  </si>
  <si>
    <t>Unit: Units</t>
    <phoneticPr fontId="7" type="noConversion"/>
  </si>
  <si>
    <t>Table 8-8. Summary of Elementary and Junior High School Dropouts</t>
    <phoneticPr fontId="7" type="noConversion"/>
  </si>
  <si>
    <t>Note : Dropout rate means the percentage the dropouts take among all students.</t>
    <phoneticPr fontId="7" type="noConversion"/>
  </si>
  <si>
    <t>Education and Culture</t>
    <phoneticPr fontId="7" type="noConversion"/>
  </si>
  <si>
    <t>Education and Culture</t>
    <phoneticPr fontId="7" type="noConversion"/>
  </si>
  <si>
    <t>Table 8-9. Junior High School Students' Eyesight Tests</t>
    <phoneticPr fontId="7" type="noConversion"/>
  </si>
  <si>
    <t>Public</t>
    <phoneticPr fontId="7" type="noConversion"/>
  </si>
  <si>
    <t>Source : Dept. of Statistics, M.O.E.</t>
    <phoneticPr fontId="7" type="noConversion"/>
  </si>
  <si>
    <t>Public</t>
    <phoneticPr fontId="7" type="noConversion"/>
  </si>
  <si>
    <t>52.04</t>
  </si>
  <si>
    <t>51.87</t>
  </si>
  <si>
    <t>54.71</t>
  </si>
  <si>
    <t>58.15</t>
  </si>
  <si>
    <t>50.30</t>
  </si>
  <si>
    <t>Education and Culture</t>
    <phoneticPr fontId="7" type="noConversion"/>
  </si>
  <si>
    <t>Table 8-11. Public Library Statistics</t>
    <phoneticPr fontId="7" type="noConversion"/>
  </si>
  <si>
    <t>Education and Culture</t>
    <phoneticPr fontId="7" type="noConversion"/>
  </si>
  <si>
    <t>No. of Teachers and Staffs (Persons)</t>
    <phoneticPr fontId="7" type="noConversion"/>
  </si>
  <si>
    <t>University</t>
    <phoneticPr fontId="7" type="noConversion"/>
  </si>
  <si>
    <t>University</t>
    <phoneticPr fontId="7" type="noConversion"/>
  </si>
  <si>
    <t>Junior College</t>
    <phoneticPr fontId="7" type="noConversion"/>
  </si>
  <si>
    <t>Source : Dept. of Statistics, M.O.E.</t>
    <phoneticPr fontId="7" type="noConversion"/>
  </si>
  <si>
    <t>Unit: Persons</t>
    <phoneticPr fontId="7" type="noConversion"/>
  </si>
  <si>
    <t>Categories for Skills and Arts</t>
    <phoneticPr fontId="7" type="noConversion"/>
  </si>
  <si>
    <t>No. of Activities</t>
    <phoneticPr fontId="7" type="noConversion"/>
  </si>
  <si>
    <t>Kindergartens</t>
    <phoneticPr fontId="7" type="noConversion"/>
  </si>
  <si>
    <t>Preschools</t>
    <phoneticPr fontId="7" type="noConversion"/>
  </si>
  <si>
    <t>Table 8-3. Summary of Junior High Schools in the City</t>
    <phoneticPr fontId="7" type="noConversion"/>
  </si>
  <si>
    <t>Table 8-4. Summary of Elementary Schools in the City</t>
    <phoneticPr fontId="7" type="noConversion"/>
  </si>
  <si>
    <t>No. of Schools
(Schools)</t>
    <phoneticPr fontId="7" type="noConversion"/>
  </si>
  <si>
    <t>50.11</t>
  </si>
  <si>
    <t>49.31</t>
  </si>
  <si>
    <t>51.06</t>
  </si>
  <si>
    <t xml:space="preserve">Table 8-2. Summary of Senior High and Vocational Schools in the City (Cont. 2) </t>
    <phoneticPr fontId="7" type="noConversion"/>
  </si>
  <si>
    <t>Table 8-1. Summary of Higher Education in the City</t>
    <phoneticPr fontId="7" type="noConversion"/>
  </si>
  <si>
    <t>Table 8-6. Summary of Supplementary Schools at All Levels in the City</t>
    <phoneticPr fontId="7" type="noConversion"/>
  </si>
  <si>
    <t>Source : Dept. of Statistics, M.O.E.</t>
    <phoneticPr fontId="7" type="noConversion"/>
  </si>
  <si>
    <t>Table 8-1. Summary of Higher Education in the City (Cont. 1)</t>
    <phoneticPr fontId="7" type="noConversion"/>
  </si>
  <si>
    <t>Table 8-1. Summary of Higher Education in the City (Cont. 2)</t>
    <phoneticPr fontId="7" type="noConversion"/>
  </si>
  <si>
    <t>Table 8-1. Summary of Higher Education in the City (Cont. 3 End)</t>
    <phoneticPr fontId="7" type="noConversion"/>
  </si>
  <si>
    <t>Table 8-4. Summary of Elementary Schools in the City (Cont.)</t>
    <phoneticPr fontId="7" type="noConversion"/>
  </si>
  <si>
    <t>Table 8-10. Elementary Schools Students' Eyesight Tests</t>
    <phoneticPr fontId="7" type="noConversion"/>
  </si>
  <si>
    <t>Table 8-8. Summary of Elementary and Junior High School Dropouts (Cont.)</t>
    <phoneticPr fontId="7" type="noConversion"/>
  </si>
  <si>
    <t>Note : Visual acuity under 0.9 was marked as defected.</t>
    <phoneticPr fontId="7" type="noConversion"/>
  </si>
  <si>
    <t>Table 8-2. Summary of Senior High and Vocational Schools in the City</t>
    <phoneticPr fontId="7" type="noConversion"/>
  </si>
  <si>
    <t>No. of Book Collections, End of Year</t>
    <phoneticPr fontId="7" type="noConversion"/>
  </si>
  <si>
    <t xml:space="preserve"> No. of Students (Persons)</t>
    <phoneticPr fontId="7" type="noConversion"/>
  </si>
  <si>
    <t>Table 8-2. Summary of Senior High and Vocational Schools in the City (Cont. 1)</t>
    <phoneticPr fontId="7" type="noConversion"/>
  </si>
  <si>
    <t>Unit : Persons</t>
    <phoneticPr fontId="7" type="noConversion"/>
  </si>
  <si>
    <t>Table 8-12. Activities of Performances and Shows of Various Arts Literatures</t>
    <phoneticPr fontId="7" type="noConversion"/>
  </si>
  <si>
    <t xml:space="preserve">           2. The number of "Teachers" includes teaching assistants. </t>
    <phoneticPr fontId="7" type="noConversion"/>
  </si>
  <si>
    <t xml:space="preserve">           3. Figures in the form exclude students enrolled in a military or police academy. </t>
    <phoneticPr fontId="7" type="noConversion"/>
  </si>
  <si>
    <t>Source : Dept. of Statistics, M.O.E.</t>
    <phoneticPr fontId="7" type="noConversion"/>
  </si>
  <si>
    <t>Source : Dept. of Statistics, M.O.E.</t>
    <phoneticPr fontId="7" type="noConversion"/>
  </si>
  <si>
    <t xml:space="preserve">Note : 1. Statistics of branches are included in the schools to which they belong. No. of Schools exclude figures from branches. </t>
    <phoneticPr fontId="7" type="noConversion"/>
  </si>
  <si>
    <t>No. of Educators and Staffs (Persons)</t>
    <phoneticPr fontId="7" type="noConversion"/>
  </si>
  <si>
    <t>Source : Dept. of Statistics, M.O.E. and Dept. of Education, Taoyuan City Gov.</t>
    <phoneticPr fontId="7" type="noConversion"/>
  </si>
  <si>
    <t>Source : Dept. of Statistics, M.O.E. and Dept. of Cultural Affairs, Taoyuan City Gov.</t>
    <phoneticPr fontId="7" type="noConversion"/>
  </si>
  <si>
    <t>Table 8-7. Summary of Short-term Supplementary Schools (Cont.)</t>
    <phoneticPr fontId="7" type="noConversion"/>
  </si>
  <si>
    <t>Table 8-7. Summary of Short-term Supplementary Schools</t>
    <phoneticPr fontId="7" type="noConversion"/>
  </si>
  <si>
    <t>Source : Dept. of Education, Taoyuan City Gov.</t>
    <phoneticPr fontId="8" type="noConversion"/>
  </si>
  <si>
    <t>Note:1.The number of Principals, Teachers, Educare Givers and Educare Assistants who have been audited by Department of Education</t>
    <phoneticPr fontId="7" type="noConversion"/>
  </si>
  <si>
    <t xml:space="preserve">           , Taoyuan City Government are included in the educators.</t>
    <phoneticPr fontId="7" type="noConversion"/>
  </si>
  <si>
    <t xml:space="preserve">         2. The number of administrative staffs, full-time workers, full-time kitchen workers, drivers, nurses and social workers who have </t>
    <phoneticPr fontId="7" type="noConversion"/>
  </si>
  <si>
    <t xml:space="preserve">         3. Since the implementation of an integrated preschool system in 2012, preschools included information on kindergartens and</t>
    <phoneticPr fontId="7" type="noConversion"/>
  </si>
  <si>
    <t xml:space="preserve">             been audited by Department of Education, Taoyuan City Government are included in the staffs.</t>
    <phoneticPr fontId="7" type="noConversion"/>
  </si>
  <si>
    <t xml:space="preserve">             nurseries. This is why the number of schools is somewhat different from the previous school years.</t>
    <phoneticPr fontId="7" type="noConversion"/>
  </si>
  <si>
    <t>Table 8-5. Summary of Preschool (Kindergartens) in the City</t>
    <phoneticPr fontId="7" type="noConversion"/>
  </si>
  <si>
    <t>Note : 1. Figures for the National Central University, Chung Yuan Christian University, Chang Gung University, and Kainan University only include</t>
    <phoneticPr fontId="7" type="noConversion"/>
  </si>
  <si>
    <t xml:space="preserve">              statistics for four-year colleges, whereas figures for all other universities include statistics for four-year colleges as well as two-year colleges. </t>
    <phoneticPr fontId="7" type="noConversion"/>
  </si>
  <si>
    <t>Note : 1. "No. of schools" excludes school of continuing education.</t>
    <phoneticPr fontId="7" type="noConversion"/>
  </si>
  <si>
    <t>Source : Dept. of Statistics, M.O.E.</t>
    <phoneticPr fontId="7" type="noConversion"/>
  </si>
  <si>
    <t>Note : Visual acuity under 0.9 was marked as defected.</t>
    <phoneticPr fontId="7" type="noConversion"/>
  </si>
  <si>
    <t>Source : Dept. of General Planning, M.O.C.</t>
    <phoneticPr fontId="7" type="noConversion"/>
  </si>
  <si>
    <t xml:space="preserve">        "Movie" shall be changed into "Film &amp; TV/Radio", "Folklore" shall be changed into "Folk &amp; Cultural Assets",</t>
    <phoneticPr fontId="7" type="noConversion"/>
  </si>
  <si>
    <t xml:space="preserve">        "Language" and "Book" shall be combined to be "Language &amp; Book", and "Entertainment" shall be changed into "Complex".</t>
    <phoneticPr fontId="7" type="noConversion"/>
  </si>
  <si>
    <t>Note : From 2014, the category of "Music" shall be separated into "Classical &amp; Traditional Music" and "Pop Music",</t>
    <phoneticPr fontId="7" type="noConversion"/>
  </si>
  <si>
    <t xml:space="preserve">Note : 1. "No. of Teachers" means number of full-time teachers. </t>
    <phoneticPr fontId="7" type="noConversion"/>
  </si>
  <si>
    <t xml:space="preserve">              Ching Yun University and Nanya Institute of Technology was converted into Chien Hsin University of Science and Technology </t>
    <phoneticPr fontId="7" type="noConversion"/>
  </si>
  <si>
    <t xml:space="preserve">Note : The figures for "No. of Schools", "No. of Teachers", and "No. of Staffers" exclude Lunghwa University of Science and </t>
    <phoneticPr fontId="7" type="noConversion"/>
  </si>
  <si>
    <t xml:space="preserve">Note : The figures in the form take into account the junior high school departments affiliated with senior high schools. </t>
    <phoneticPr fontId="8" type="noConversion"/>
  </si>
  <si>
    <t xml:space="preserve">           The figures for "No. of Schools", "No. of Teachers",  and "No. of Staffers" exclude those of the junior high school departments</t>
    <phoneticPr fontId="8" type="noConversion"/>
  </si>
  <si>
    <t xml:space="preserve">           </t>
    <phoneticPr fontId="8" type="noConversion"/>
  </si>
  <si>
    <t xml:space="preserve">           affiliated with senior high schools. "No. of Teachers" includes the number of principals.</t>
    <phoneticPr fontId="8" type="noConversion"/>
  </si>
  <si>
    <t xml:space="preserve">          2. Chuen Chow High School was renamed to Hanyin High School in the 2016 academic year.</t>
    <phoneticPr fontId="7" type="noConversion"/>
  </si>
  <si>
    <t xml:space="preserve">              was converted into Nanya Institute of Technology in the 2016 academic year.</t>
    <phoneticPr fontId="7" type="noConversion"/>
  </si>
  <si>
    <t xml:space="preserve">              and Taoyuan Innovation Institute of Technology, respectively in the 2012 academic year. Taoyuan Innovation Institute of Technology</t>
    <phoneticPr fontId="7" type="noConversion"/>
  </si>
  <si>
    <t>Table 8-2. Summary of Senior High and Vocational Schools in the City(Cont. 3 End)</t>
    <phoneticPr fontId="7" type="noConversion"/>
  </si>
  <si>
    <r>
      <rPr>
        <sz val="9.5"/>
        <color theme="0"/>
        <rFont val="Arial Narrow"/>
        <family val="2"/>
      </rPr>
      <t>Note :</t>
    </r>
    <r>
      <rPr>
        <sz val="9.5"/>
        <rFont val="Arial Narrow"/>
        <family val="2"/>
      </rPr>
      <t xml:space="preserve"> 2. National Zhongli Senior High School was affiliated with NCU and renamed to The Affiliated Zhongli Senior High</t>
    </r>
    <phoneticPr fontId="7" type="noConversion"/>
  </si>
  <si>
    <r>
      <rPr>
        <sz val="9.5"/>
        <color theme="0"/>
        <rFont val="Arial Narrow"/>
        <family val="2"/>
      </rPr>
      <t>Note : 2.</t>
    </r>
    <r>
      <rPr>
        <sz val="9.5"/>
        <rFont val="Arial Narrow"/>
        <family val="2"/>
      </rPr>
      <t xml:space="preserve"> School of National Central University in the 2013 academic year. National Tao-Yuan Agricultural &amp; Industrial Vocational High School</t>
    </r>
    <phoneticPr fontId="7" type="noConversion"/>
  </si>
  <si>
    <r>
      <rPr>
        <sz val="9.5"/>
        <color theme="0"/>
        <rFont val="Arial Narrow"/>
        <family val="2"/>
      </rPr>
      <t xml:space="preserve">Note : 2. </t>
    </r>
    <r>
      <rPr>
        <sz val="9.5"/>
        <rFont val="Arial Narrow"/>
        <family val="2"/>
      </rPr>
      <t>was affiliated with National Taipei University of Technology and renamed to The Affiliated Tao-Yuan Agricultural &amp; Industrial Senior</t>
    </r>
    <phoneticPr fontId="7" type="noConversion"/>
  </si>
  <si>
    <r>
      <rPr>
        <sz val="9.5"/>
        <color theme="0"/>
        <rFont val="Arial Narrow"/>
        <family val="2"/>
      </rPr>
      <t xml:space="preserve">Note : 2. </t>
    </r>
    <r>
      <rPr>
        <sz val="9.5"/>
        <rFont val="Arial Narrow"/>
        <family val="2"/>
      </rPr>
      <t>High School of</t>
    </r>
    <r>
      <rPr>
        <sz val="9.5"/>
        <color theme="0"/>
        <rFont val="Arial Narrow"/>
        <family val="2"/>
      </rPr>
      <t xml:space="preserve"> </t>
    </r>
    <r>
      <rPr>
        <sz val="9.5"/>
        <rFont val="Arial Narrow"/>
        <family val="2"/>
      </rPr>
      <t>National Taipei University of Technology in the 2015 academic year.</t>
    </r>
    <phoneticPr fontId="7" type="noConversion"/>
  </si>
  <si>
    <r>
      <rPr>
        <sz val="9.5"/>
        <color theme="0"/>
        <rFont val="Arial Narrow"/>
        <family val="2"/>
      </rPr>
      <t xml:space="preserve">Note : </t>
    </r>
    <r>
      <rPr>
        <sz val="9.5"/>
        <rFont val="Arial Narrow"/>
        <family val="2"/>
      </rPr>
      <t>3. Taoyuan Municipal Yung-Feng High School was established in the 2017 academic year.</t>
    </r>
    <phoneticPr fontId="7" type="noConversion"/>
  </si>
  <si>
    <r>
      <rPr>
        <sz val="10"/>
        <color theme="0"/>
        <rFont val="Arial Narrow"/>
        <family val="2"/>
      </rPr>
      <t xml:space="preserve">Note : </t>
    </r>
    <r>
      <rPr>
        <sz val="10"/>
        <rFont val="Arial Narrow"/>
        <family val="2"/>
      </rPr>
      <t>Technology (2YRS. &amp; 5YRS.), Chien Hsin University of Science and Technology (2YRS. &amp; 5YRS.),</t>
    </r>
    <phoneticPr fontId="7" type="noConversion"/>
  </si>
  <si>
    <r>
      <rPr>
        <sz val="10"/>
        <color theme="0"/>
        <rFont val="Arial Narrow"/>
        <family val="2"/>
      </rPr>
      <t xml:space="preserve">Note : </t>
    </r>
    <r>
      <rPr>
        <sz val="10"/>
        <rFont val="Arial Narrow"/>
        <family val="2"/>
      </rPr>
      <t>Chang Gung University of Science and Technology (5YRS.), Nanya Institute of Technology (2YRS. &amp; 5YRS.).</t>
    </r>
    <phoneticPr fontId="7" type="noConversion"/>
  </si>
  <si>
    <r>
      <rPr>
        <sz val="10"/>
        <color theme="0"/>
        <rFont val="Arial Narrow"/>
        <family val="2"/>
      </rPr>
      <t xml:space="preserve">Note : </t>
    </r>
    <r>
      <rPr>
        <sz val="10"/>
        <rFont val="Arial Narrow"/>
        <family val="2"/>
      </rPr>
      <t xml:space="preserve">The number of teachers and staffers of the two-year junior colleges of Hsin Sheng Junior College of Medical Care and </t>
    </r>
    <phoneticPr fontId="7" type="noConversion"/>
  </si>
  <si>
    <r>
      <rPr>
        <sz val="10"/>
        <color theme="0"/>
        <rFont val="Arial Narrow"/>
        <family val="2"/>
      </rPr>
      <t xml:space="preserve">Note : </t>
    </r>
    <r>
      <rPr>
        <sz val="10"/>
        <rFont val="Arial Narrow"/>
        <family val="2"/>
      </rPr>
      <t>Management are added to those of the five-year junior colleges of the same school.</t>
    </r>
    <phoneticPr fontId="7" type="noConversion"/>
  </si>
  <si>
    <t>4,021</t>
    <phoneticPr fontId="7" type="noConversion"/>
  </si>
  <si>
    <t>4,124</t>
    <phoneticPr fontId="7" type="noConversion"/>
  </si>
  <si>
    <t>4,081</t>
    <phoneticPr fontId="7" type="noConversion"/>
  </si>
  <si>
    <t>4,197</t>
    <phoneticPr fontId="7" type="noConversion"/>
  </si>
  <si>
    <t>4,249</t>
    <phoneticPr fontId="7" type="noConversion"/>
  </si>
  <si>
    <t>4,288</t>
    <phoneticPr fontId="7" type="noConversion"/>
  </si>
  <si>
    <t>4,310</t>
    <phoneticPr fontId="7" type="noConversion"/>
  </si>
  <si>
    <t>4,297</t>
    <phoneticPr fontId="7" type="noConversion"/>
  </si>
  <si>
    <t>4,304</t>
    <phoneticPr fontId="7" type="noConversion"/>
  </si>
  <si>
    <t>1,738</t>
    <phoneticPr fontId="7" type="noConversion"/>
  </si>
  <si>
    <t>2,566</t>
    <phoneticPr fontId="7" type="noConversion"/>
  </si>
  <si>
    <t>1,695</t>
    <phoneticPr fontId="7" type="noConversion"/>
  </si>
  <si>
    <t>1,716</t>
    <phoneticPr fontId="7" type="noConversion"/>
  </si>
  <si>
    <t>1,714</t>
    <phoneticPr fontId="7" type="noConversion"/>
  </si>
  <si>
    <t>1,729</t>
    <phoneticPr fontId="7" type="noConversion"/>
  </si>
  <si>
    <t>1,766</t>
    <phoneticPr fontId="7" type="noConversion"/>
  </si>
  <si>
    <t>1,760</t>
    <phoneticPr fontId="7" type="noConversion"/>
  </si>
  <si>
    <t>1,776</t>
    <phoneticPr fontId="7" type="noConversion"/>
  </si>
  <si>
    <t>1,742</t>
    <phoneticPr fontId="7" type="noConversion"/>
  </si>
  <si>
    <t>2,326</t>
    <phoneticPr fontId="7" type="noConversion"/>
  </si>
  <si>
    <t>2,408</t>
    <phoneticPr fontId="7" type="noConversion"/>
  </si>
  <si>
    <t>2,367</t>
    <phoneticPr fontId="7" type="noConversion"/>
  </si>
  <si>
    <t>2,468</t>
    <phoneticPr fontId="7" type="noConversion"/>
  </si>
  <si>
    <t>2,483</t>
    <phoneticPr fontId="7" type="noConversion"/>
  </si>
  <si>
    <t>2,528</t>
    <phoneticPr fontId="7" type="noConversion"/>
  </si>
  <si>
    <t>2,534</t>
    <phoneticPr fontId="7" type="noConversion"/>
  </si>
  <si>
    <t>2,555</t>
    <phoneticPr fontId="7" type="noConversion"/>
  </si>
  <si>
    <t>1,437</t>
    <phoneticPr fontId="7" type="noConversion"/>
  </si>
  <si>
    <t>2,358</t>
    <phoneticPr fontId="7" type="noConversion"/>
  </si>
  <si>
    <t>2,656</t>
    <phoneticPr fontId="7" type="noConversion"/>
  </si>
  <si>
    <t>2,669</t>
    <phoneticPr fontId="7" type="noConversion"/>
  </si>
  <si>
    <t>2,633</t>
    <phoneticPr fontId="7" type="noConversion"/>
  </si>
  <si>
    <t>2,650</t>
    <phoneticPr fontId="7" type="noConversion"/>
  </si>
  <si>
    <t>2,696</t>
    <phoneticPr fontId="7" type="noConversion"/>
  </si>
  <si>
    <t>2,683</t>
    <phoneticPr fontId="7" type="noConversion"/>
  </si>
  <si>
    <t>2,471</t>
    <phoneticPr fontId="7" type="noConversion"/>
  </si>
  <si>
    <t>2,411</t>
    <phoneticPr fontId="7" type="noConversion"/>
  </si>
  <si>
    <t>2,338</t>
    <phoneticPr fontId="7" type="noConversion"/>
  </si>
  <si>
    <t>2,164</t>
    <phoneticPr fontId="7" type="noConversion"/>
  </si>
  <si>
    <t>Note : Figures of No. of Schools exclude the school without any student.</t>
    <phoneticPr fontId="7" type="noConversion"/>
  </si>
  <si>
    <r>
      <rPr>
        <sz val="10"/>
        <rFont val="新細明體"/>
        <family val="2"/>
        <charset val="136"/>
      </rPr>
      <t>ⓡ</t>
    </r>
    <r>
      <rPr>
        <sz val="10"/>
        <rFont val="Arial Narrow"/>
        <family val="2"/>
      </rPr>
      <t>205</t>
    </r>
    <phoneticPr fontId="7" type="noConversion"/>
  </si>
  <si>
    <r>
      <rPr>
        <sz val="10"/>
        <rFont val="新細明體"/>
        <family val="3"/>
        <charset val="129"/>
      </rPr>
      <t>ⓡ</t>
    </r>
    <r>
      <rPr>
        <sz val="10"/>
        <rFont val="Arial Narrow"/>
        <family val="2"/>
      </rPr>
      <t>-</t>
    </r>
    <phoneticPr fontId="7" type="noConversion"/>
  </si>
  <si>
    <r>
      <rPr>
        <sz val="10"/>
        <rFont val="新細明體"/>
        <family val="2"/>
      </rPr>
      <t>ⓡ</t>
    </r>
    <r>
      <rPr>
        <sz val="10"/>
        <rFont val="Arial Narrow"/>
        <family val="2"/>
      </rPr>
      <t>19</t>
    </r>
    <phoneticPr fontId="7" type="noConversion"/>
  </si>
  <si>
    <r>
      <t xml:space="preserve"> </t>
    </r>
    <r>
      <rPr>
        <sz val="10"/>
        <rFont val="新細明體"/>
        <family val="2"/>
      </rPr>
      <t>ⓡ</t>
    </r>
    <r>
      <rPr>
        <sz val="10"/>
        <rFont val="Arial Narrow"/>
        <family val="2"/>
      </rPr>
      <t>91,272</t>
    </r>
    <phoneticPr fontId="7" type="noConversion"/>
  </si>
  <si>
    <r>
      <t xml:space="preserve"> </t>
    </r>
    <r>
      <rPr>
        <sz val="10"/>
        <rFont val="新細明體"/>
        <family val="2"/>
      </rPr>
      <t>ⓡ</t>
    </r>
    <r>
      <rPr>
        <sz val="10"/>
        <rFont val="Arial Narrow"/>
        <family val="2"/>
      </rPr>
      <t>47,597</t>
    </r>
    <phoneticPr fontId="7" type="noConversion"/>
  </si>
  <si>
    <r>
      <t xml:space="preserve"> </t>
    </r>
    <r>
      <rPr>
        <sz val="10"/>
        <rFont val="新細明體"/>
        <family val="2"/>
      </rPr>
      <t>ⓡ</t>
    </r>
    <r>
      <rPr>
        <sz val="10"/>
        <rFont val="Arial Narrow"/>
        <family val="2"/>
      </rPr>
      <t>43,675</t>
    </r>
    <phoneticPr fontId="7" type="noConversion"/>
  </si>
  <si>
    <r>
      <t xml:space="preserve"> </t>
    </r>
    <r>
      <rPr>
        <sz val="10"/>
        <rFont val="新細明體"/>
        <family val="2"/>
      </rPr>
      <t>ⓡ</t>
    </r>
    <r>
      <rPr>
        <sz val="10"/>
        <rFont val="Arial Narrow"/>
        <family val="2"/>
      </rPr>
      <t>15,780</t>
    </r>
    <phoneticPr fontId="7" type="noConversion"/>
  </si>
  <si>
    <r>
      <t xml:space="preserve"> </t>
    </r>
    <r>
      <rPr>
        <sz val="10"/>
        <rFont val="新細明體"/>
        <family val="2"/>
      </rPr>
      <t>ⓡ</t>
    </r>
    <r>
      <rPr>
        <sz val="10"/>
        <rFont val="Arial Narrow"/>
        <family val="2"/>
      </rPr>
      <t>14,574</t>
    </r>
    <phoneticPr fontId="7" type="noConversion"/>
  </si>
  <si>
    <r>
      <t xml:space="preserve"> </t>
    </r>
    <r>
      <rPr>
        <sz val="10"/>
        <rFont val="新細明體"/>
        <family val="2"/>
      </rPr>
      <t>ⓡ</t>
    </r>
    <r>
      <rPr>
        <sz val="10"/>
        <rFont val="Arial Narrow"/>
        <family val="2"/>
      </rPr>
      <t>16,022</t>
    </r>
    <phoneticPr fontId="7" type="noConversion"/>
  </si>
  <si>
    <r>
      <t xml:space="preserve"> </t>
    </r>
    <r>
      <rPr>
        <sz val="10"/>
        <rFont val="新細明體"/>
        <family val="2"/>
      </rPr>
      <t>ⓡ</t>
    </r>
    <r>
      <rPr>
        <sz val="10"/>
        <rFont val="Arial Narrow"/>
        <family val="2"/>
      </rPr>
      <t>14,735</t>
    </r>
    <phoneticPr fontId="7" type="noConversion"/>
  </si>
  <si>
    <r>
      <t xml:space="preserve"> </t>
    </r>
    <r>
      <rPr>
        <sz val="10"/>
        <rFont val="新細明體"/>
        <family val="2"/>
      </rPr>
      <t>ⓡ</t>
    </r>
    <r>
      <rPr>
        <sz val="10"/>
        <rFont val="Arial Narrow"/>
        <family val="2"/>
      </rPr>
      <t>15,795</t>
    </r>
    <phoneticPr fontId="7" type="noConversion"/>
  </si>
  <si>
    <r>
      <t xml:space="preserve"> </t>
    </r>
    <r>
      <rPr>
        <sz val="10"/>
        <rFont val="新細明體"/>
        <family val="2"/>
      </rPr>
      <t>ⓡ</t>
    </r>
    <r>
      <rPr>
        <sz val="10"/>
        <rFont val="Arial Narrow"/>
        <family val="2"/>
      </rPr>
      <t>14,366</t>
    </r>
    <phoneticPr fontId="7" type="noConversion"/>
  </si>
  <si>
    <r>
      <rPr>
        <sz val="9"/>
        <rFont val="新細明體"/>
        <family val="2"/>
      </rPr>
      <t>ⓡ</t>
    </r>
    <r>
      <rPr>
        <sz val="10"/>
        <rFont val="Arial Narrow"/>
        <family val="2"/>
      </rPr>
      <t>2,592</t>
    </r>
    <phoneticPr fontId="7" type="noConversion"/>
  </si>
  <si>
    <r>
      <t xml:space="preserve">    </t>
    </r>
    <r>
      <rPr>
        <sz val="9"/>
        <rFont val="新細明體"/>
        <family val="2"/>
      </rPr>
      <t>ⓡ</t>
    </r>
    <r>
      <rPr>
        <sz val="10"/>
        <rFont val="Arial Narrow"/>
        <family val="2"/>
      </rPr>
      <t>825</t>
    </r>
    <phoneticPr fontId="7" type="noConversion"/>
  </si>
  <si>
    <r>
      <t xml:space="preserve">    </t>
    </r>
    <r>
      <rPr>
        <sz val="9"/>
        <rFont val="新細明體"/>
        <family val="2"/>
      </rPr>
      <t>ⓡ</t>
    </r>
    <r>
      <rPr>
        <sz val="10"/>
        <rFont val="Arial Narrow"/>
        <family val="2"/>
      </rPr>
      <t>850</t>
    </r>
    <phoneticPr fontId="7" type="noConversion"/>
  </si>
  <si>
    <r>
      <t xml:space="preserve">    </t>
    </r>
    <r>
      <rPr>
        <sz val="9"/>
        <rFont val="新細明體"/>
        <family val="2"/>
      </rPr>
      <t>ⓡ</t>
    </r>
    <r>
      <rPr>
        <sz val="10"/>
        <rFont val="Arial Narrow"/>
        <family val="2"/>
      </rPr>
      <t>917</t>
    </r>
    <phoneticPr fontId="7" type="noConversion"/>
  </si>
  <si>
    <r>
      <rPr>
        <sz val="10"/>
        <rFont val="新細明體"/>
        <family val="3"/>
        <charset val="128"/>
      </rPr>
      <t>ⓡ</t>
    </r>
    <r>
      <rPr>
        <sz val="10"/>
        <rFont val="Arial Narrow"/>
        <family val="2"/>
      </rPr>
      <t>1,788</t>
    </r>
    <phoneticPr fontId="7" type="noConversion"/>
  </si>
  <si>
    <r>
      <rPr>
        <sz val="10"/>
        <rFont val="新細明體"/>
        <family val="2"/>
        <charset val="136"/>
      </rPr>
      <t>ⓡ</t>
    </r>
    <r>
      <rPr>
        <sz val="10"/>
        <rFont val="Arial Narrow"/>
        <family val="2"/>
      </rPr>
      <t>2,608</t>
    </r>
    <phoneticPr fontId="7" type="noConversion"/>
  </si>
  <si>
    <r>
      <rPr>
        <sz val="10"/>
        <rFont val="MS Gothic"/>
        <family val="3"/>
        <charset val="128"/>
      </rPr>
      <t>ⓡ</t>
    </r>
    <r>
      <rPr>
        <sz val="10"/>
        <rFont val="Arial Narrow"/>
        <family val="2"/>
      </rPr>
      <t>4,396</t>
    </r>
    <phoneticPr fontId="7" type="noConversion"/>
  </si>
  <si>
    <r>
      <rPr>
        <sz val="10"/>
        <rFont val="Segoe UI Symbol"/>
        <family val="2"/>
      </rPr>
      <t>ⓡ</t>
    </r>
    <r>
      <rPr>
        <sz val="10"/>
        <rFont val="Arial Narrow"/>
        <family val="2"/>
      </rPr>
      <t>547</t>
    </r>
    <phoneticPr fontId="7" type="noConversion"/>
  </si>
  <si>
    <r>
      <rPr>
        <sz val="10"/>
        <color theme="0"/>
        <rFont val="Arial Narrow"/>
        <family val="2"/>
      </rPr>
      <t>Note :</t>
    </r>
    <r>
      <rPr>
        <sz val="10"/>
        <rFont val="Arial Narrow"/>
        <family val="2"/>
      </rPr>
      <t xml:space="preserve">Short-term Supplementary Schools after surveying  by Dept. of Education, Taoyuan City Gov.  </t>
    </r>
    <phoneticPr fontId="8" type="noConversion"/>
  </si>
  <si>
    <t>Note :The figure of Short-term Supplementary Schools reduced sharply in 2018, because of deletion of the figure which is not</t>
    <phoneticPr fontId="8" type="noConversion"/>
  </si>
  <si>
    <r>
      <rPr>
        <sz val="10"/>
        <rFont val="華康粗圓體"/>
        <family val="3"/>
        <charset val="136"/>
      </rPr>
      <t>教育文化</t>
    </r>
    <phoneticPr fontId="8" type="noConversion"/>
  </si>
  <si>
    <r>
      <rPr>
        <sz val="13"/>
        <rFont val="華康粗圓體"/>
        <family val="3"/>
        <charset val="136"/>
      </rPr>
      <t>表</t>
    </r>
    <r>
      <rPr>
        <sz val="13"/>
        <rFont val="Arial Narrow"/>
        <family val="2"/>
      </rPr>
      <t xml:space="preserve"> 8-1</t>
    </r>
    <r>
      <rPr>
        <sz val="13"/>
        <rFont val="華康粗圓體"/>
        <family val="3"/>
        <charset val="136"/>
      </rPr>
      <t>、境內高等教育概況</t>
    </r>
    <phoneticPr fontId="7" type="noConversion"/>
  </si>
  <si>
    <r>
      <rPr>
        <sz val="10"/>
        <rFont val="華康粗圓體"/>
        <family val="3"/>
        <charset val="136"/>
      </rPr>
      <t>大學</t>
    </r>
    <phoneticPr fontId="7" type="noConversion"/>
  </si>
  <si>
    <r>
      <rPr>
        <sz val="10"/>
        <rFont val="華康粗圓體"/>
        <family val="3"/>
        <charset val="136"/>
      </rPr>
      <t xml:space="preserve">學年度及學校別
</t>
    </r>
    <r>
      <rPr>
        <sz val="10"/>
        <rFont val="Arial Narrow"/>
        <family val="2"/>
      </rPr>
      <t>SY &amp; School</t>
    </r>
    <phoneticPr fontId="7" type="noConversion"/>
  </si>
  <si>
    <r>
      <rPr>
        <sz val="10"/>
        <rFont val="華康粗圓體"/>
        <family val="3"/>
        <charset val="136"/>
      </rPr>
      <t xml:space="preserve">校數
（所）
</t>
    </r>
    <r>
      <rPr>
        <sz val="10"/>
        <rFont val="Arial Narrow"/>
        <family val="2"/>
      </rPr>
      <t xml:space="preserve">No. of Schools
</t>
    </r>
    <r>
      <rPr>
        <sz val="9"/>
        <rFont val="Arial Narrow"/>
        <family val="2"/>
      </rPr>
      <t>(Schools)</t>
    </r>
    <phoneticPr fontId="7" type="noConversion"/>
  </si>
  <si>
    <r>
      <rPr>
        <sz val="10"/>
        <rFont val="華康粗圓體"/>
        <family val="3"/>
        <charset val="136"/>
      </rPr>
      <t xml:space="preserve">系所數
（個）
</t>
    </r>
    <r>
      <rPr>
        <sz val="10"/>
        <rFont val="Arial Narrow"/>
        <family val="2"/>
      </rPr>
      <t>No. of Departments
(Departments)</t>
    </r>
    <phoneticPr fontId="7" type="noConversion"/>
  </si>
  <si>
    <r>
      <rPr>
        <sz val="10"/>
        <rFont val="華康粗圓體"/>
        <family val="3"/>
        <charset val="136"/>
      </rPr>
      <t>教職員數
（人）</t>
    </r>
    <phoneticPr fontId="7" type="noConversion"/>
  </si>
  <si>
    <r>
      <rPr>
        <sz val="10"/>
        <rFont val="華康粗圓體"/>
        <family val="3"/>
        <charset val="136"/>
      </rPr>
      <t xml:space="preserve">學生數（人）
</t>
    </r>
    <r>
      <rPr>
        <sz val="10"/>
        <rFont val="Arial Narrow"/>
        <family val="2"/>
      </rPr>
      <t>No. of Students (Persons)</t>
    </r>
    <phoneticPr fontId="7" type="noConversion"/>
  </si>
  <si>
    <r>
      <rPr>
        <sz val="10"/>
        <rFont val="華康粗圓體"/>
        <family val="3"/>
        <charset val="136"/>
      </rPr>
      <t xml:space="preserve">合計
</t>
    </r>
    <r>
      <rPr>
        <sz val="10"/>
        <rFont val="Arial Narrow"/>
        <family val="2"/>
      </rPr>
      <t>Total</t>
    </r>
    <phoneticPr fontId="7" type="noConversion"/>
  </si>
  <si>
    <r>
      <rPr>
        <sz val="10"/>
        <rFont val="華康粗圓體"/>
        <family val="3"/>
        <charset val="136"/>
      </rPr>
      <t xml:space="preserve">教師
</t>
    </r>
    <r>
      <rPr>
        <sz val="10"/>
        <rFont val="Arial Narrow"/>
        <family val="2"/>
      </rPr>
      <t>Teachers</t>
    </r>
    <phoneticPr fontId="7" type="noConversion"/>
  </si>
  <si>
    <r>
      <rPr>
        <sz val="10"/>
        <rFont val="華康粗圓體"/>
        <family val="3"/>
        <charset val="136"/>
      </rPr>
      <t xml:space="preserve">職員
</t>
    </r>
    <r>
      <rPr>
        <sz val="10"/>
        <rFont val="Arial Narrow"/>
        <family val="2"/>
      </rPr>
      <t>Staffs</t>
    </r>
    <phoneticPr fontId="7" type="noConversion"/>
  </si>
  <si>
    <r>
      <rPr>
        <sz val="10"/>
        <rFont val="華康粗圓體"/>
        <family val="3"/>
        <charset val="136"/>
      </rPr>
      <t>大學部</t>
    </r>
    <r>
      <rPr>
        <sz val="10"/>
        <rFont val="Arial Narrow"/>
        <family val="2"/>
      </rPr>
      <t xml:space="preserve">  Universities</t>
    </r>
    <phoneticPr fontId="7" type="noConversion"/>
  </si>
  <si>
    <r>
      <rPr>
        <sz val="10"/>
        <rFont val="華康粗圓體"/>
        <family val="3"/>
        <charset val="136"/>
      </rPr>
      <t>合計</t>
    </r>
    <r>
      <rPr>
        <sz val="10"/>
        <rFont val="Arial Narrow"/>
        <family val="2"/>
      </rPr>
      <t xml:space="preserve">  Total</t>
    </r>
    <phoneticPr fontId="7" type="noConversion"/>
  </si>
  <si>
    <r>
      <rPr>
        <sz val="10"/>
        <rFont val="華康粗圓體"/>
        <family val="3"/>
        <charset val="136"/>
      </rPr>
      <t>一年級</t>
    </r>
    <r>
      <rPr>
        <sz val="10"/>
        <rFont val="Arial Narrow"/>
        <family val="2"/>
      </rPr>
      <t xml:space="preserve">  1st Year</t>
    </r>
    <phoneticPr fontId="7" type="noConversion"/>
  </si>
  <si>
    <r>
      <rPr>
        <sz val="10"/>
        <rFont val="華康粗圓體"/>
        <family val="3"/>
        <charset val="136"/>
      </rPr>
      <t>二年級</t>
    </r>
    <r>
      <rPr>
        <sz val="10"/>
        <rFont val="Arial Narrow"/>
        <family val="2"/>
      </rPr>
      <t xml:space="preserve">  2nd Year</t>
    </r>
    <phoneticPr fontId="7" type="noConversion"/>
  </si>
  <si>
    <r>
      <rPr>
        <sz val="10"/>
        <rFont val="華康粗圓體"/>
        <family val="3"/>
        <charset val="136"/>
      </rPr>
      <t>三年級</t>
    </r>
    <r>
      <rPr>
        <sz val="10"/>
        <rFont val="Arial Narrow"/>
        <family val="2"/>
      </rPr>
      <t xml:space="preserve">  3rd Year</t>
    </r>
    <phoneticPr fontId="7" type="noConversion"/>
  </si>
  <si>
    <r>
      <rPr>
        <sz val="10"/>
        <rFont val="華康粗圓體"/>
        <family val="3"/>
        <charset val="136"/>
      </rPr>
      <t xml:space="preserve">計
</t>
    </r>
    <r>
      <rPr>
        <sz val="10"/>
        <rFont val="Arial Narrow"/>
        <family val="2"/>
      </rPr>
      <t>Subtotal</t>
    </r>
    <phoneticPr fontId="7" type="noConversion"/>
  </si>
  <si>
    <r>
      <rPr>
        <sz val="10"/>
        <rFont val="華康粗圓體"/>
        <family val="3"/>
        <charset val="136"/>
      </rPr>
      <t xml:space="preserve">男
</t>
    </r>
    <r>
      <rPr>
        <sz val="10"/>
        <rFont val="Arial Narrow"/>
        <family val="2"/>
      </rPr>
      <t>Male</t>
    </r>
    <phoneticPr fontId="7" type="noConversion"/>
  </si>
  <si>
    <r>
      <rPr>
        <sz val="10"/>
        <rFont val="華康粗圓體"/>
        <family val="3"/>
        <charset val="136"/>
      </rPr>
      <t xml:space="preserve">女
</t>
    </r>
    <r>
      <rPr>
        <sz val="10"/>
        <rFont val="Arial Narrow"/>
        <family val="2"/>
      </rPr>
      <t>Female</t>
    </r>
    <phoneticPr fontId="7" type="noConversion"/>
  </si>
  <si>
    <r>
      <rPr>
        <sz val="10"/>
        <rFont val="華康粗圓體"/>
        <family val="3"/>
        <charset val="136"/>
      </rPr>
      <t>民國</t>
    </r>
    <r>
      <rPr>
        <sz val="10"/>
        <rFont val="Arial Narrow"/>
        <family val="2"/>
      </rPr>
      <t xml:space="preserve">   98   </t>
    </r>
    <r>
      <rPr>
        <sz val="10"/>
        <rFont val="華康粗圓體"/>
        <family val="3"/>
        <charset val="136"/>
      </rPr>
      <t>學年度</t>
    </r>
    <r>
      <rPr>
        <sz val="10"/>
        <rFont val="Arial Narrow"/>
        <family val="2"/>
      </rPr>
      <t xml:space="preserve">  SY 2009-2010</t>
    </r>
  </si>
  <si>
    <r>
      <rPr>
        <sz val="10"/>
        <rFont val="華康粗圓體"/>
        <family val="3"/>
        <charset val="136"/>
      </rPr>
      <t>民國</t>
    </r>
    <r>
      <rPr>
        <sz val="10"/>
        <rFont val="Arial Narrow"/>
        <family val="2"/>
      </rPr>
      <t xml:space="preserve">   99   </t>
    </r>
    <r>
      <rPr>
        <sz val="10"/>
        <rFont val="華康粗圓體"/>
        <family val="3"/>
        <charset val="136"/>
      </rPr>
      <t>學年度</t>
    </r>
    <r>
      <rPr>
        <sz val="10"/>
        <rFont val="Arial Narrow"/>
        <family val="2"/>
      </rPr>
      <t xml:space="preserve">  SY 2010-2011</t>
    </r>
  </si>
  <si>
    <r>
      <rPr>
        <sz val="10"/>
        <rFont val="華康粗圓體"/>
        <family val="3"/>
        <charset val="136"/>
      </rPr>
      <t>民國</t>
    </r>
    <r>
      <rPr>
        <sz val="10"/>
        <rFont val="Arial Narrow"/>
        <family val="2"/>
      </rPr>
      <t xml:space="preserve">  100  </t>
    </r>
    <r>
      <rPr>
        <sz val="10"/>
        <rFont val="華康粗圓體"/>
        <family val="3"/>
        <charset val="136"/>
      </rPr>
      <t>學年度</t>
    </r>
    <r>
      <rPr>
        <sz val="10"/>
        <rFont val="Arial Narrow"/>
        <family val="2"/>
      </rPr>
      <t xml:space="preserve">  SY 2011-2012</t>
    </r>
  </si>
  <si>
    <r>
      <rPr>
        <sz val="10"/>
        <rFont val="華康粗圓體"/>
        <family val="3"/>
        <charset val="136"/>
      </rPr>
      <t>民國</t>
    </r>
    <r>
      <rPr>
        <sz val="10"/>
        <rFont val="Arial Narrow"/>
        <family val="2"/>
      </rPr>
      <t xml:space="preserve">  101  </t>
    </r>
    <r>
      <rPr>
        <sz val="10"/>
        <rFont val="華康粗圓體"/>
        <family val="3"/>
        <charset val="136"/>
      </rPr>
      <t>學年度</t>
    </r>
    <r>
      <rPr>
        <sz val="10"/>
        <rFont val="Arial Narrow"/>
        <family val="2"/>
      </rPr>
      <t xml:space="preserve">  SY 2012-2013</t>
    </r>
  </si>
  <si>
    <r>
      <rPr>
        <sz val="10"/>
        <rFont val="華康粗圓體"/>
        <family val="3"/>
        <charset val="136"/>
      </rPr>
      <t>民國</t>
    </r>
    <r>
      <rPr>
        <sz val="10"/>
        <rFont val="Arial Narrow"/>
        <family val="2"/>
      </rPr>
      <t xml:space="preserve">  102  </t>
    </r>
    <r>
      <rPr>
        <sz val="10"/>
        <rFont val="華康粗圓體"/>
        <family val="3"/>
        <charset val="136"/>
      </rPr>
      <t>學年度</t>
    </r>
    <r>
      <rPr>
        <sz val="10"/>
        <rFont val="Arial Narrow"/>
        <family val="2"/>
      </rPr>
      <t xml:space="preserve">  SY 2013-2014</t>
    </r>
  </si>
  <si>
    <r>
      <rPr>
        <sz val="10"/>
        <rFont val="華康粗圓體"/>
        <family val="3"/>
        <charset val="136"/>
      </rPr>
      <t>民國</t>
    </r>
    <r>
      <rPr>
        <sz val="10"/>
        <rFont val="Arial Narrow"/>
        <family val="2"/>
      </rPr>
      <t xml:space="preserve">  103  </t>
    </r>
    <r>
      <rPr>
        <sz val="10"/>
        <rFont val="華康粗圓體"/>
        <family val="3"/>
        <charset val="136"/>
      </rPr>
      <t>學年度</t>
    </r>
    <r>
      <rPr>
        <sz val="10"/>
        <rFont val="Arial Narrow"/>
        <family val="2"/>
      </rPr>
      <t xml:space="preserve">  SY 2014-2015</t>
    </r>
  </si>
  <si>
    <r>
      <rPr>
        <sz val="10"/>
        <rFont val="華康粗圓體"/>
        <family val="3"/>
        <charset val="136"/>
      </rPr>
      <t>民國</t>
    </r>
    <r>
      <rPr>
        <sz val="10"/>
        <rFont val="Arial Narrow"/>
        <family val="2"/>
      </rPr>
      <t xml:space="preserve">  104  </t>
    </r>
    <r>
      <rPr>
        <sz val="10"/>
        <rFont val="華康粗圓體"/>
        <family val="3"/>
        <charset val="136"/>
      </rPr>
      <t>學年度</t>
    </r>
    <r>
      <rPr>
        <sz val="10"/>
        <rFont val="Arial Narrow"/>
        <family val="2"/>
      </rPr>
      <t xml:space="preserve">  SY 2015-2016</t>
    </r>
  </si>
  <si>
    <r>
      <rPr>
        <sz val="10"/>
        <rFont val="華康粗圓體"/>
        <family val="3"/>
        <charset val="136"/>
      </rPr>
      <t>民國</t>
    </r>
    <r>
      <rPr>
        <sz val="10"/>
        <rFont val="Arial Narrow"/>
        <family val="2"/>
      </rPr>
      <t xml:space="preserve">  105  </t>
    </r>
    <r>
      <rPr>
        <sz val="10"/>
        <rFont val="華康粗圓體"/>
        <family val="3"/>
        <charset val="136"/>
      </rPr>
      <t>學年度</t>
    </r>
    <r>
      <rPr>
        <sz val="10"/>
        <rFont val="Arial Narrow"/>
        <family val="2"/>
      </rPr>
      <t xml:space="preserve">  SY 2016-2017</t>
    </r>
  </si>
  <si>
    <r>
      <rPr>
        <sz val="10"/>
        <rFont val="華康粗圓體"/>
        <family val="3"/>
        <charset val="136"/>
      </rPr>
      <t>民國</t>
    </r>
    <r>
      <rPr>
        <sz val="10"/>
        <rFont val="Arial Narrow"/>
        <family val="2"/>
      </rPr>
      <t xml:space="preserve">  106  </t>
    </r>
    <r>
      <rPr>
        <sz val="10"/>
        <rFont val="華康粗圓體"/>
        <family val="3"/>
        <charset val="136"/>
      </rPr>
      <t>學年度</t>
    </r>
    <r>
      <rPr>
        <sz val="10"/>
        <rFont val="Arial Narrow"/>
        <family val="2"/>
      </rPr>
      <t xml:space="preserve">  SY 2017-2018</t>
    </r>
  </si>
  <si>
    <r>
      <rPr>
        <sz val="10"/>
        <rFont val="華康粗圓體"/>
        <family val="3"/>
        <charset val="136"/>
      </rPr>
      <t>民國</t>
    </r>
    <r>
      <rPr>
        <sz val="10"/>
        <rFont val="Arial Narrow"/>
        <family val="2"/>
      </rPr>
      <t xml:space="preserve">  107  </t>
    </r>
    <r>
      <rPr>
        <sz val="10"/>
        <rFont val="華康粗圓體"/>
        <family val="3"/>
        <charset val="136"/>
      </rPr>
      <t>學年度</t>
    </r>
    <r>
      <rPr>
        <sz val="10"/>
        <rFont val="Arial Narrow"/>
        <family val="2"/>
      </rPr>
      <t xml:space="preserve">  SY 2018-2019</t>
    </r>
    <phoneticPr fontId="7" type="noConversion"/>
  </si>
  <si>
    <r>
      <t xml:space="preserve">  </t>
    </r>
    <r>
      <rPr>
        <sz val="10"/>
        <rFont val="華康粗圓體"/>
        <family val="3"/>
        <charset val="136"/>
      </rPr>
      <t xml:space="preserve">國立中央大學
</t>
    </r>
    <r>
      <rPr>
        <sz val="10"/>
        <rFont val="Arial Narrow"/>
        <family val="2"/>
      </rPr>
      <t xml:space="preserve">  National Central University </t>
    </r>
    <phoneticPr fontId="7" type="noConversion"/>
  </si>
  <si>
    <r>
      <t xml:space="preserve">  </t>
    </r>
    <r>
      <rPr>
        <sz val="10"/>
        <rFont val="華康粗圓體"/>
        <family val="3"/>
        <charset val="136"/>
      </rPr>
      <t xml:space="preserve">國立體育大學
</t>
    </r>
    <r>
      <rPr>
        <sz val="10"/>
        <rFont val="Arial Narrow"/>
        <family val="2"/>
      </rPr>
      <t xml:space="preserve">  National Taiwan Sport University</t>
    </r>
    <phoneticPr fontId="7" type="noConversion"/>
  </si>
  <si>
    <r>
      <t xml:space="preserve">  </t>
    </r>
    <r>
      <rPr>
        <sz val="10"/>
        <rFont val="華康粗圓體"/>
        <family val="3"/>
        <charset val="136"/>
      </rPr>
      <t xml:space="preserve">中原大學
</t>
    </r>
    <r>
      <rPr>
        <sz val="10"/>
        <rFont val="Arial Narrow"/>
        <family val="2"/>
      </rPr>
      <t xml:space="preserve">  Chung Yuan Christian University </t>
    </r>
    <phoneticPr fontId="7" type="noConversion"/>
  </si>
  <si>
    <r>
      <t xml:space="preserve">  </t>
    </r>
    <r>
      <rPr>
        <sz val="10"/>
        <rFont val="華康粗圓體"/>
        <family val="3"/>
        <charset val="136"/>
      </rPr>
      <t xml:space="preserve">長庚大學
</t>
    </r>
    <r>
      <rPr>
        <sz val="10"/>
        <rFont val="Arial Narrow"/>
        <family val="2"/>
      </rPr>
      <t xml:space="preserve">  Chang Gung University </t>
    </r>
    <phoneticPr fontId="7" type="noConversion"/>
  </si>
  <si>
    <r>
      <t xml:space="preserve">  </t>
    </r>
    <r>
      <rPr>
        <sz val="10"/>
        <rFont val="華康粗圓體"/>
        <family val="3"/>
        <charset val="136"/>
      </rPr>
      <t xml:space="preserve">元智大學
</t>
    </r>
    <r>
      <rPr>
        <sz val="10"/>
        <rFont val="Arial Narrow"/>
        <family val="2"/>
      </rPr>
      <t xml:space="preserve">  Yuan Ze University </t>
    </r>
    <phoneticPr fontId="7" type="noConversion"/>
  </si>
  <si>
    <r>
      <t xml:space="preserve">  </t>
    </r>
    <r>
      <rPr>
        <sz val="10"/>
        <rFont val="華康粗圓體"/>
        <family val="3"/>
        <charset val="136"/>
      </rPr>
      <t xml:space="preserve">龍華科技大學
</t>
    </r>
    <r>
      <rPr>
        <sz val="10"/>
        <rFont val="Arial Narrow"/>
        <family val="2"/>
      </rPr>
      <t xml:space="preserve">  Lunghwa University of Science and Technology</t>
    </r>
    <phoneticPr fontId="7" type="noConversion"/>
  </si>
  <si>
    <r>
      <t xml:space="preserve">  </t>
    </r>
    <r>
      <rPr>
        <sz val="10"/>
        <rFont val="華康粗圓體"/>
        <family val="3"/>
        <charset val="136"/>
      </rPr>
      <t xml:space="preserve">健行科技大學
</t>
    </r>
    <r>
      <rPr>
        <sz val="10"/>
        <rFont val="Arial Narrow"/>
        <family val="2"/>
      </rPr>
      <t xml:space="preserve">  Chien Hsin University of Science and Technology</t>
    </r>
    <phoneticPr fontId="7" type="noConversion"/>
  </si>
  <si>
    <r>
      <t xml:space="preserve">  </t>
    </r>
    <r>
      <rPr>
        <sz val="10"/>
        <rFont val="華康粗圓體"/>
        <family val="3"/>
        <charset val="136"/>
      </rPr>
      <t xml:space="preserve">萬能科技大學
</t>
    </r>
    <r>
      <rPr>
        <sz val="10"/>
        <rFont val="Arial Narrow"/>
        <family val="2"/>
      </rPr>
      <t xml:space="preserve">  Vanung University </t>
    </r>
    <phoneticPr fontId="7" type="noConversion"/>
  </si>
  <si>
    <r>
      <t xml:space="preserve">  </t>
    </r>
    <r>
      <rPr>
        <sz val="10"/>
        <rFont val="華康粗圓體"/>
        <family val="3"/>
        <charset val="136"/>
      </rPr>
      <t xml:space="preserve">開南大學
</t>
    </r>
    <r>
      <rPr>
        <sz val="10"/>
        <rFont val="Arial Narrow"/>
        <family val="2"/>
      </rPr>
      <t xml:space="preserve">  Kainan University</t>
    </r>
    <phoneticPr fontId="7" type="noConversion"/>
  </si>
  <si>
    <r>
      <t xml:space="preserve">  </t>
    </r>
    <r>
      <rPr>
        <sz val="10"/>
        <rFont val="華康粗圓體"/>
        <family val="3"/>
        <charset val="136"/>
      </rPr>
      <t xml:space="preserve">長庚科技大學
</t>
    </r>
    <r>
      <rPr>
        <sz val="10"/>
        <rFont val="Arial Narrow"/>
        <family val="2"/>
      </rPr>
      <t xml:space="preserve">  Chang Gung University of Science and Technology</t>
    </r>
    <phoneticPr fontId="7" type="noConversion"/>
  </si>
  <si>
    <r>
      <t xml:space="preserve">  </t>
    </r>
    <r>
      <rPr>
        <sz val="10"/>
        <rFont val="華康粗圓體"/>
        <family val="3"/>
        <charset val="136"/>
      </rPr>
      <t xml:space="preserve">南亞技術學院
</t>
    </r>
    <r>
      <rPr>
        <sz val="10"/>
        <rFont val="Arial Narrow"/>
        <family val="2"/>
      </rPr>
      <t xml:space="preserve">  Nanya Institute of Technology</t>
    </r>
    <phoneticPr fontId="7" type="noConversion"/>
  </si>
  <si>
    <r>
      <rPr>
        <sz val="9"/>
        <rFont val="華康粗圓體"/>
        <family val="3"/>
        <charset val="136"/>
      </rPr>
      <t>資料來源：教育部統計處。</t>
    </r>
  </si>
  <si>
    <r>
      <rPr>
        <sz val="9"/>
        <rFont val="華康粗圓體"/>
        <family val="3"/>
        <charset val="136"/>
      </rPr>
      <t>說　　明：</t>
    </r>
    <r>
      <rPr>
        <sz val="9"/>
        <rFont val="Arial Narrow"/>
        <family val="2"/>
      </rPr>
      <t>1.</t>
    </r>
    <r>
      <rPr>
        <sz val="9"/>
        <rFont val="華康粗圓體"/>
        <family val="3"/>
        <charset val="136"/>
      </rPr>
      <t>國立中央大學、中原大學、長庚大學、開南大學為大學四年制之資料，其餘學校均包括大學四年制及大學</t>
    </r>
    <phoneticPr fontId="8" type="noConversion"/>
  </si>
  <si>
    <r>
      <rPr>
        <sz val="9"/>
        <color theme="0"/>
        <rFont val="華康粗圓體"/>
        <family val="3"/>
        <charset val="136"/>
      </rPr>
      <t>說　　明：</t>
    </r>
    <r>
      <rPr>
        <sz val="9"/>
        <color theme="0"/>
        <rFont val="Arial Narrow"/>
        <family val="2"/>
      </rPr>
      <t>1.</t>
    </r>
    <r>
      <rPr>
        <sz val="9"/>
        <rFont val="華康粗圓體"/>
        <family val="3"/>
        <charset val="136"/>
      </rPr>
      <t>二年制之資料。自</t>
    </r>
    <r>
      <rPr>
        <sz val="9"/>
        <rFont val="Arial Narrow"/>
        <family val="2"/>
      </rPr>
      <t>101</t>
    </r>
    <r>
      <rPr>
        <sz val="9"/>
        <rFont val="華康粗圓體"/>
        <family val="3"/>
        <charset val="136"/>
      </rPr>
      <t>學年度清雲技術學院恢復校名為健行科技大學，南亞技術學院更名為桃園創新技術學院，</t>
    </r>
    <phoneticPr fontId="7" type="noConversion"/>
  </si>
  <si>
    <r>
      <rPr>
        <sz val="9"/>
        <color theme="0"/>
        <rFont val="華康粗圓體"/>
        <family val="3"/>
        <charset val="136"/>
      </rPr>
      <t>說　　明：</t>
    </r>
    <r>
      <rPr>
        <sz val="9"/>
        <color theme="0"/>
        <rFont val="Arial Narrow"/>
        <family val="2"/>
      </rPr>
      <t>1.</t>
    </r>
    <r>
      <rPr>
        <sz val="9"/>
        <rFont val="Arial Narrow"/>
        <family val="2"/>
      </rPr>
      <t>105</t>
    </r>
    <r>
      <rPr>
        <sz val="9"/>
        <rFont val="華康粗圓體"/>
        <family val="3"/>
        <charset val="136"/>
      </rPr>
      <t>學年度桃園創新技術學院恢復校名為南亞技術學院。</t>
    </r>
    <phoneticPr fontId="7" type="noConversion"/>
  </si>
  <si>
    <r>
      <rPr>
        <sz val="9"/>
        <rFont val="華康粗圓體"/>
        <family val="3"/>
        <charset val="136"/>
      </rPr>
      <t>　　　　　</t>
    </r>
    <r>
      <rPr>
        <sz val="9"/>
        <rFont val="Arial Narrow"/>
        <family val="2"/>
      </rPr>
      <t>2.</t>
    </r>
    <r>
      <rPr>
        <sz val="9"/>
        <rFont val="華康粗圓體"/>
        <family val="3"/>
        <charset val="136"/>
      </rPr>
      <t>教師人數包括助教。</t>
    </r>
    <phoneticPr fontId="8" type="noConversion"/>
  </si>
  <si>
    <r>
      <rPr>
        <sz val="9"/>
        <rFont val="華康粗圓體"/>
        <family val="3"/>
        <charset val="136"/>
      </rPr>
      <t>　　　　　</t>
    </r>
    <r>
      <rPr>
        <sz val="9"/>
        <rFont val="Arial Narrow"/>
        <family val="2"/>
      </rPr>
      <t>3.</t>
    </r>
    <r>
      <rPr>
        <sz val="9"/>
        <rFont val="華康粗圓體"/>
        <family val="3"/>
        <charset val="136"/>
      </rPr>
      <t>不包括本市各軍警學校資料。</t>
    </r>
    <phoneticPr fontId="8" type="noConversion"/>
  </si>
  <si>
    <r>
      <rPr>
        <sz val="13"/>
        <rFont val="華康粗圓體"/>
        <family val="3"/>
        <charset val="136"/>
      </rPr>
      <t>表</t>
    </r>
    <r>
      <rPr>
        <sz val="13"/>
        <rFont val="Arial Narrow"/>
        <family val="2"/>
      </rPr>
      <t xml:space="preserve"> 8-1</t>
    </r>
    <r>
      <rPr>
        <sz val="13"/>
        <rFont val="華康粗圓體"/>
        <family val="3"/>
        <charset val="136"/>
      </rPr>
      <t>、境內高等教育概況（續</t>
    </r>
    <r>
      <rPr>
        <sz val="13"/>
        <rFont val="Arial Narrow"/>
        <family val="2"/>
      </rPr>
      <t>1</t>
    </r>
    <r>
      <rPr>
        <sz val="13"/>
        <rFont val="華康粗圓體"/>
        <family val="3"/>
        <charset val="136"/>
      </rPr>
      <t>）</t>
    </r>
    <phoneticPr fontId="7" type="noConversion"/>
  </si>
  <si>
    <r>
      <rPr>
        <sz val="10"/>
        <rFont val="華康粗圓體"/>
        <family val="3"/>
        <charset val="136"/>
      </rPr>
      <t>學生數</t>
    </r>
    <r>
      <rPr>
        <sz val="10"/>
        <rFont val="Arial Narrow"/>
        <family val="2"/>
      </rPr>
      <t xml:space="preserve"> </t>
    </r>
    <r>
      <rPr>
        <sz val="10"/>
        <rFont val="華康粗圓體"/>
        <family val="3"/>
        <charset val="136"/>
      </rPr>
      <t>（人）</t>
    </r>
    <phoneticPr fontId="7" type="noConversion"/>
  </si>
  <si>
    <r>
      <rPr>
        <sz val="10"/>
        <rFont val="華康粗圓體"/>
        <family val="3"/>
        <charset val="136"/>
      </rPr>
      <t xml:space="preserve">上學年度畢業生數（人）
</t>
    </r>
    <r>
      <rPr>
        <sz val="10"/>
        <rFont val="Arial Narrow"/>
        <family val="2"/>
      </rPr>
      <t>No. of Graduates, Last SY (Persons)</t>
    </r>
    <phoneticPr fontId="7" type="noConversion"/>
  </si>
  <si>
    <r>
      <rPr>
        <sz val="10"/>
        <rFont val="華康粗圓體"/>
        <family val="3"/>
        <charset val="136"/>
      </rPr>
      <t>研究所</t>
    </r>
    <r>
      <rPr>
        <sz val="10"/>
        <rFont val="Arial Narrow"/>
        <family val="2"/>
      </rPr>
      <t xml:space="preserve">  Graduate Schools</t>
    </r>
    <phoneticPr fontId="7" type="noConversion"/>
  </si>
  <si>
    <r>
      <rPr>
        <sz val="10"/>
        <rFont val="華康粗圓體"/>
        <family val="3"/>
        <charset val="136"/>
      </rPr>
      <t xml:space="preserve">四年級
</t>
    </r>
    <r>
      <rPr>
        <sz val="10"/>
        <rFont val="Arial Narrow"/>
        <family val="2"/>
      </rPr>
      <t>4th Year</t>
    </r>
    <phoneticPr fontId="7" type="noConversion"/>
  </si>
  <si>
    <r>
      <rPr>
        <sz val="10"/>
        <rFont val="華康粗圓體"/>
        <family val="3"/>
        <charset val="136"/>
      </rPr>
      <t xml:space="preserve">五年級
</t>
    </r>
    <r>
      <rPr>
        <sz val="10"/>
        <rFont val="Arial Narrow"/>
        <family val="2"/>
      </rPr>
      <t>5th Year</t>
    </r>
    <phoneticPr fontId="7" type="noConversion"/>
  </si>
  <si>
    <r>
      <rPr>
        <sz val="10"/>
        <rFont val="華康粗圓體"/>
        <family val="3"/>
        <charset val="136"/>
      </rPr>
      <t xml:space="preserve">六年級
</t>
    </r>
    <r>
      <rPr>
        <sz val="10"/>
        <rFont val="Arial Narrow"/>
        <family val="2"/>
      </rPr>
      <t>6th Year</t>
    </r>
    <phoneticPr fontId="7" type="noConversion"/>
  </si>
  <si>
    <r>
      <rPr>
        <sz val="10"/>
        <rFont val="華康粗圓體"/>
        <family val="3"/>
        <charset val="136"/>
      </rPr>
      <t xml:space="preserve">七年級
</t>
    </r>
    <r>
      <rPr>
        <sz val="10"/>
        <rFont val="Arial Narrow"/>
        <family val="2"/>
      </rPr>
      <t>7th Year</t>
    </r>
    <phoneticPr fontId="7" type="noConversion"/>
  </si>
  <si>
    <r>
      <rPr>
        <sz val="10"/>
        <rFont val="華康粗圓體"/>
        <family val="3"/>
        <charset val="136"/>
      </rPr>
      <t xml:space="preserve">延修生
</t>
    </r>
    <r>
      <rPr>
        <sz val="10"/>
        <rFont val="Arial Narrow"/>
        <family val="2"/>
      </rPr>
      <t>Deferred</t>
    </r>
    <phoneticPr fontId="7" type="noConversion"/>
  </si>
  <si>
    <r>
      <rPr>
        <sz val="10"/>
        <rFont val="華康粗圓體"/>
        <family val="3"/>
        <charset val="136"/>
      </rPr>
      <t xml:space="preserve">碩士班
</t>
    </r>
    <r>
      <rPr>
        <sz val="10"/>
        <rFont val="Arial Narrow"/>
        <family val="2"/>
      </rPr>
      <t>Master Program</t>
    </r>
    <phoneticPr fontId="7" type="noConversion"/>
  </si>
  <si>
    <r>
      <rPr>
        <sz val="10"/>
        <rFont val="華康粗圓體"/>
        <family val="3"/>
        <charset val="136"/>
      </rPr>
      <t xml:space="preserve">博士班
</t>
    </r>
    <r>
      <rPr>
        <sz val="10"/>
        <rFont val="Arial Narrow"/>
        <family val="2"/>
      </rPr>
      <t>Ph.D. Program</t>
    </r>
    <phoneticPr fontId="7" type="noConversion"/>
  </si>
  <si>
    <r>
      <rPr>
        <sz val="13"/>
        <rFont val="華康粗圓體"/>
        <family val="3"/>
        <charset val="136"/>
      </rPr>
      <t>表</t>
    </r>
    <r>
      <rPr>
        <sz val="13"/>
        <rFont val="Arial Narrow"/>
        <family val="2"/>
      </rPr>
      <t xml:space="preserve"> 8-1</t>
    </r>
    <r>
      <rPr>
        <sz val="13"/>
        <rFont val="華康粗圓體"/>
        <family val="3"/>
        <charset val="136"/>
      </rPr>
      <t>、境內高等教育概況（續</t>
    </r>
    <r>
      <rPr>
        <sz val="13"/>
        <rFont val="Arial Narrow"/>
        <family val="2"/>
      </rPr>
      <t>2</t>
    </r>
    <r>
      <rPr>
        <sz val="13"/>
        <rFont val="華康粗圓體"/>
        <family val="3"/>
        <charset val="136"/>
      </rPr>
      <t>）</t>
    </r>
    <phoneticPr fontId="7" type="noConversion"/>
  </si>
  <si>
    <r>
      <rPr>
        <sz val="10"/>
        <rFont val="華康粗圓體"/>
        <family val="3"/>
        <charset val="136"/>
      </rPr>
      <t>專科</t>
    </r>
    <phoneticPr fontId="7" type="noConversion"/>
  </si>
  <si>
    <r>
      <rPr>
        <sz val="10"/>
        <rFont val="華康粗圓體"/>
        <family val="3"/>
        <charset val="136"/>
      </rPr>
      <t xml:space="preserve">校數
（所）
</t>
    </r>
    <r>
      <rPr>
        <sz val="10"/>
        <rFont val="Arial Narrow"/>
        <family val="2"/>
      </rPr>
      <t>No. of Schools
(Schools)</t>
    </r>
    <phoneticPr fontId="7" type="noConversion"/>
  </si>
  <si>
    <r>
      <rPr>
        <sz val="10"/>
        <rFont val="華康粗圓體"/>
        <family val="3"/>
        <charset val="136"/>
      </rPr>
      <t xml:space="preserve">學科數
（個）
</t>
    </r>
    <r>
      <rPr>
        <sz val="10"/>
        <rFont val="Arial Narrow"/>
        <family val="2"/>
      </rPr>
      <t>No. of Courses
(Courses)</t>
    </r>
    <phoneticPr fontId="7" type="noConversion"/>
  </si>
  <si>
    <r>
      <t xml:space="preserve"> </t>
    </r>
    <r>
      <rPr>
        <sz val="10"/>
        <rFont val="華康粗圓體"/>
        <family val="3"/>
        <charset val="136"/>
      </rPr>
      <t xml:space="preserve">龍華科技大學（二專部）
</t>
    </r>
    <r>
      <rPr>
        <sz val="10"/>
        <rFont val="Arial Narrow"/>
        <family val="2"/>
      </rPr>
      <t xml:space="preserve"> Lunghwa University of Science and Technology (2YRS.)</t>
    </r>
    <phoneticPr fontId="7" type="noConversion"/>
  </si>
  <si>
    <r>
      <t xml:space="preserve"> </t>
    </r>
    <r>
      <rPr>
        <sz val="10"/>
        <rFont val="華康粗圓體"/>
        <family val="3"/>
        <charset val="136"/>
      </rPr>
      <t xml:space="preserve">龍華科技大學（五專部）
</t>
    </r>
    <r>
      <rPr>
        <sz val="10"/>
        <rFont val="Arial Narrow"/>
        <family val="2"/>
      </rPr>
      <t xml:space="preserve"> Lunghwa University of Science and Technology (5YRS.)</t>
    </r>
    <phoneticPr fontId="7" type="noConversion"/>
  </si>
  <si>
    <r>
      <t xml:space="preserve"> </t>
    </r>
    <r>
      <rPr>
        <sz val="10"/>
        <rFont val="華康粗圓體"/>
        <family val="3"/>
        <charset val="136"/>
      </rPr>
      <t xml:space="preserve">健行科技大學（二專部）
</t>
    </r>
    <r>
      <rPr>
        <sz val="10"/>
        <rFont val="Arial Narrow"/>
        <family val="2"/>
      </rPr>
      <t xml:space="preserve"> Chien Hsin University of Science and Technology (2YRS.)</t>
    </r>
    <phoneticPr fontId="7" type="noConversion"/>
  </si>
  <si>
    <r>
      <t xml:space="preserve"> </t>
    </r>
    <r>
      <rPr>
        <sz val="10"/>
        <rFont val="華康粗圓體"/>
        <family val="3"/>
        <charset val="136"/>
      </rPr>
      <t xml:space="preserve">健行科技大學（五專部）
</t>
    </r>
    <r>
      <rPr>
        <sz val="10"/>
        <rFont val="Arial Narrow"/>
        <family val="2"/>
      </rPr>
      <t xml:space="preserve"> Chien Hsin University of Science and Technology (5YRS.)</t>
    </r>
    <phoneticPr fontId="7" type="noConversion"/>
  </si>
  <si>
    <r>
      <t xml:space="preserve"> </t>
    </r>
    <r>
      <rPr>
        <sz val="10"/>
        <rFont val="華康粗圓體"/>
        <family val="3"/>
        <charset val="136"/>
      </rPr>
      <t xml:space="preserve">長庚科技大學（五專部）
</t>
    </r>
    <r>
      <rPr>
        <sz val="10"/>
        <rFont val="Arial Narrow"/>
        <family val="2"/>
      </rPr>
      <t xml:space="preserve"> Chang Gung University of Science and Technology (5YRS.)</t>
    </r>
    <phoneticPr fontId="7" type="noConversion"/>
  </si>
  <si>
    <r>
      <t xml:space="preserve"> </t>
    </r>
    <r>
      <rPr>
        <sz val="10"/>
        <rFont val="華康粗圓體"/>
        <family val="3"/>
        <charset val="136"/>
      </rPr>
      <t xml:space="preserve">南亞技術學院（二專部）
</t>
    </r>
    <r>
      <rPr>
        <sz val="10"/>
        <rFont val="Arial Narrow"/>
        <family val="2"/>
      </rPr>
      <t xml:space="preserve"> Nanya Institute of Technology (2YRS.)</t>
    </r>
    <phoneticPr fontId="7" type="noConversion"/>
  </si>
  <si>
    <r>
      <t xml:space="preserve"> </t>
    </r>
    <r>
      <rPr>
        <sz val="10"/>
        <rFont val="華康粗圓體"/>
        <family val="3"/>
        <charset val="136"/>
      </rPr>
      <t xml:space="preserve">南亞技術學院（五專部）
</t>
    </r>
    <r>
      <rPr>
        <sz val="10"/>
        <rFont val="Arial Narrow"/>
        <family val="2"/>
      </rPr>
      <t xml:space="preserve"> Nanya Institute of Technology (5YRS.)</t>
    </r>
    <phoneticPr fontId="7" type="noConversion"/>
  </si>
  <si>
    <r>
      <t xml:space="preserve"> </t>
    </r>
    <r>
      <rPr>
        <sz val="10"/>
        <rFont val="華康粗圓體"/>
        <family val="3"/>
        <charset val="136"/>
      </rPr>
      <t xml:space="preserve">新生醫護管理專科學校（五專部）
</t>
    </r>
    <r>
      <rPr>
        <sz val="10"/>
        <rFont val="Arial Narrow"/>
        <family val="2"/>
      </rPr>
      <t xml:space="preserve"> Hsin Sheng Junior College of Medical Care and Management (5YRS.)</t>
    </r>
    <phoneticPr fontId="7" type="noConversion"/>
  </si>
  <si>
    <r>
      <t xml:space="preserve"> </t>
    </r>
    <r>
      <rPr>
        <sz val="10"/>
        <rFont val="華康粗圓體"/>
        <family val="3"/>
        <charset val="136"/>
      </rPr>
      <t xml:space="preserve">新生醫護管理專科學校（二專部）
</t>
    </r>
    <r>
      <rPr>
        <sz val="10"/>
        <rFont val="Arial Narrow"/>
        <family val="2"/>
      </rPr>
      <t xml:space="preserve"> Hsin Sheng Junior College of Medical Care and Management (2YRS.)</t>
    </r>
    <phoneticPr fontId="7" type="noConversion"/>
  </si>
  <si>
    <r>
      <rPr>
        <sz val="10"/>
        <rFont val="華康粗圓體"/>
        <family val="3"/>
        <charset val="136"/>
      </rPr>
      <t>說明：龍華、健行、長庚科技大學及南亞技術學院，校數及教職員數不計入，新生醫護管理專科</t>
    </r>
    <phoneticPr fontId="7" type="noConversion"/>
  </si>
  <si>
    <r>
      <rPr>
        <sz val="10"/>
        <color theme="0"/>
        <rFont val="華康粗圓體"/>
        <family val="3"/>
        <charset val="136"/>
      </rPr>
      <t>說明：</t>
    </r>
    <r>
      <rPr>
        <sz val="10"/>
        <rFont val="華康粗圓體"/>
        <family val="3"/>
        <charset val="136"/>
      </rPr>
      <t>學校教職員數係二專部併計於五專部。</t>
    </r>
    <phoneticPr fontId="7" type="noConversion"/>
  </si>
  <si>
    <r>
      <rPr>
        <sz val="10"/>
        <rFont val="華康粗圓體"/>
        <family val="3"/>
        <charset val="136"/>
      </rPr>
      <t>　　　</t>
    </r>
    <r>
      <rPr>
        <sz val="10"/>
        <rFont val="Arial Narrow"/>
        <family val="2"/>
      </rPr>
      <t xml:space="preserve">    </t>
    </r>
    <phoneticPr fontId="7" type="noConversion"/>
  </si>
  <si>
    <r>
      <rPr>
        <sz val="13"/>
        <rFont val="華康粗圓體"/>
        <family val="3"/>
        <charset val="136"/>
      </rPr>
      <t>表</t>
    </r>
    <r>
      <rPr>
        <sz val="13"/>
        <rFont val="Arial Narrow"/>
        <family val="2"/>
      </rPr>
      <t xml:space="preserve"> 8-1</t>
    </r>
    <r>
      <rPr>
        <sz val="13"/>
        <rFont val="華康粗圓體"/>
        <family val="3"/>
        <charset val="136"/>
      </rPr>
      <t>、境內高等教育概況（續</t>
    </r>
    <r>
      <rPr>
        <sz val="13"/>
        <rFont val="Arial Narrow"/>
        <family val="2"/>
      </rPr>
      <t>3</t>
    </r>
    <r>
      <rPr>
        <sz val="13"/>
        <rFont val="華康粗圓體"/>
        <family val="3"/>
        <charset val="136"/>
      </rPr>
      <t>完）</t>
    </r>
    <phoneticPr fontId="7" type="noConversion"/>
  </si>
  <si>
    <r>
      <rPr>
        <sz val="10"/>
        <rFont val="華康粗圓體"/>
        <family val="3"/>
        <charset val="136"/>
      </rPr>
      <t>學生數
（人）</t>
    </r>
    <phoneticPr fontId="7" type="noConversion"/>
  </si>
  <si>
    <r>
      <rPr>
        <sz val="10"/>
        <rFont val="華康粗圓體"/>
        <family val="3"/>
        <charset val="136"/>
      </rPr>
      <t xml:space="preserve">一年級
</t>
    </r>
    <r>
      <rPr>
        <sz val="10"/>
        <rFont val="Arial Narrow"/>
        <family val="2"/>
      </rPr>
      <t>1st Year</t>
    </r>
    <phoneticPr fontId="7" type="noConversion"/>
  </si>
  <si>
    <r>
      <rPr>
        <sz val="10"/>
        <rFont val="華康粗圓體"/>
        <family val="3"/>
        <charset val="136"/>
      </rPr>
      <t xml:space="preserve">二年級
</t>
    </r>
    <r>
      <rPr>
        <sz val="10"/>
        <rFont val="Arial Narrow"/>
        <family val="2"/>
      </rPr>
      <t>2nd Year</t>
    </r>
    <phoneticPr fontId="7" type="noConversion"/>
  </si>
  <si>
    <r>
      <rPr>
        <sz val="10"/>
        <rFont val="華康粗圓體"/>
        <family val="3"/>
        <charset val="136"/>
      </rPr>
      <t xml:space="preserve">三年級
</t>
    </r>
    <r>
      <rPr>
        <sz val="10"/>
        <rFont val="Arial Narrow"/>
        <family val="2"/>
      </rPr>
      <t>3rd Year</t>
    </r>
    <phoneticPr fontId="7" type="noConversion"/>
  </si>
  <si>
    <r>
      <rPr>
        <sz val="10"/>
        <rFont val="華康粗圓體"/>
        <family val="3"/>
        <charset val="136"/>
      </rPr>
      <t xml:space="preserve">四年級
</t>
    </r>
    <r>
      <rPr>
        <sz val="10"/>
        <rFont val="Arial Narrow"/>
        <family val="2"/>
      </rPr>
      <t xml:space="preserve">4th Year  </t>
    </r>
    <phoneticPr fontId="7" type="noConversion"/>
  </si>
  <si>
    <r>
      <rPr>
        <sz val="10"/>
        <rFont val="華康粗圓體"/>
        <family val="3"/>
        <charset val="136"/>
      </rPr>
      <t>五年級</t>
    </r>
    <r>
      <rPr>
        <sz val="10"/>
        <rFont val="Arial Narrow"/>
        <family val="2"/>
      </rPr>
      <t xml:space="preserve"> 
5th Year</t>
    </r>
    <phoneticPr fontId="7" type="noConversion"/>
  </si>
  <si>
    <r>
      <rPr>
        <sz val="13"/>
        <rFont val="華康粗圓體"/>
        <family val="3"/>
        <charset val="136"/>
      </rPr>
      <t>表</t>
    </r>
    <r>
      <rPr>
        <sz val="13"/>
        <rFont val="Arial Narrow"/>
        <family val="2"/>
      </rPr>
      <t xml:space="preserve"> 8-2</t>
    </r>
    <r>
      <rPr>
        <sz val="13"/>
        <rFont val="華康粗圓體"/>
        <family val="3"/>
        <charset val="136"/>
      </rPr>
      <t>、境內高級中等學校概況</t>
    </r>
    <phoneticPr fontId="7" type="noConversion"/>
  </si>
  <si>
    <r>
      <rPr>
        <sz val="10"/>
        <rFont val="華康粗圓體"/>
        <family val="3"/>
        <charset val="136"/>
      </rPr>
      <t xml:space="preserve">學年度及設立別
</t>
    </r>
    <r>
      <rPr>
        <sz val="10"/>
        <rFont val="Arial Narrow"/>
        <family val="2"/>
      </rPr>
      <t>SY &amp; Founder</t>
    </r>
    <phoneticPr fontId="7" type="noConversion"/>
  </si>
  <si>
    <r>
      <rPr>
        <sz val="10"/>
        <rFont val="華康粗圓體"/>
        <family val="3"/>
        <charset val="136"/>
      </rPr>
      <t xml:space="preserve">教師數（人）
</t>
    </r>
    <r>
      <rPr>
        <sz val="10"/>
        <rFont val="Arial Narrow"/>
        <family val="2"/>
      </rPr>
      <t>No. of Teachers (Persons)</t>
    </r>
    <phoneticPr fontId="7" type="noConversion"/>
  </si>
  <si>
    <r>
      <rPr>
        <sz val="10"/>
        <rFont val="華康粗圓體"/>
        <family val="3"/>
        <charset val="136"/>
      </rPr>
      <t xml:space="preserve">職員數（人）
</t>
    </r>
    <r>
      <rPr>
        <sz val="10"/>
        <rFont val="Arial Narrow"/>
        <family val="2"/>
      </rPr>
      <t>No. of Staffs (Persons)</t>
    </r>
    <phoneticPr fontId="7" type="noConversion"/>
  </si>
  <si>
    <r>
      <rPr>
        <sz val="10"/>
        <rFont val="華康粗圓體"/>
        <family val="3"/>
        <charset val="136"/>
      </rPr>
      <t xml:space="preserve">班級數（班）
</t>
    </r>
    <r>
      <rPr>
        <sz val="10"/>
        <rFont val="Arial Narrow"/>
        <family val="2"/>
      </rPr>
      <t>No. of Classes (Classes)</t>
    </r>
    <phoneticPr fontId="7" type="noConversion"/>
  </si>
  <si>
    <r>
      <rPr>
        <sz val="10"/>
        <rFont val="華康粗圓體"/>
        <family val="3"/>
        <charset val="136"/>
      </rPr>
      <t>學生數（人）</t>
    </r>
    <r>
      <rPr>
        <sz val="10"/>
        <rFont val="Arial Narrow"/>
        <family val="2"/>
      </rPr>
      <t>No. of Students (Persons)</t>
    </r>
    <phoneticPr fontId="7" type="noConversion"/>
  </si>
  <si>
    <r>
      <rPr>
        <sz val="10"/>
        <rFont val="華康粗圓體"/>
        <family val="3"/>
        <charset val="136"/>
      </rPr>
      <t xml:space="preserve">普通科
</t>
    </r>
    <r>
      <rPr>
        <sz val="10"/>
        <rFont val="Arial Narrow"/>
        <family val="2"/>
      </rPr>
      <t>General Education</t>
    </r>
    <phoneticPr fontId="7" type="noConversion"/>
  </si>
  <si>
    <r>
      <rPr>
        <sz val="10"/>
        <rFont val="華康粗圓體"/>
        <family val="3"/>
        <charset val="136"/>
      </rPr>
      <t xml:space="preserve">綜合高中
</t>
    </r>
    <r>
      <rPr>
        <sz val="10"/>
        <rFont val="Arial Narrow"/>
        <family val="2"/>
      </rPr>
      <t>Comprehensive High School</t>
    </r>
    <phoneticPr fontId="7" type="noConversion"/>
  </si>
  <si>
    <r>
      <rPr>
        <sz val="10"/>
        <rFont val="華康粗圓體"/>
        <family val="3"/>
        <charset val="136"/>
      </rPr>
      <t xml:space="preserve">專業群
（職業）科
</t>
    </r>
    <r>
      <rPr>
        <sz val="10"/>
        <rFont val="Arial Narrow"/>
        <family val="2"/>
      </rPr>
      <t>Vocational Education</t>
    </r>
    <phoneticPr fontId="7" type="noConversion"/>
  </si>
  <si>
    <r>
      <rPr>
        <sz val="10"/>
        <rFont val="華康粗圓體"/>
        <family val="3"/>
        <charset val="136"/>
      </rPr>
      <t xml:space="preserve">實用技能
學程
</t>
    </r>
    <r>
      <rPr>
        <sz val="10"/>
        <rFont val="Arial Narrow"/>
        <family val="2"/>
      </rPr>
      <t>Practical Technical Program</t>
    </r>
    <phoneticPr fontId="7" type="noConversion"/>
  </si>
  <si>
    <r>
      <rPr>
        <sz val="10"/>
        <rFont val="華康粗圓體"/>
        <family val="3"/>
        <charset val="136"/>
      </rPr>
      <t xml:space="preserve">進修部
（學校）
</t>
    </r>
    <r>
      <rPr>
        <sz val="10"/>
        <rFont val="Arial Narrow"/>
        <family val="2"/>
      </rPr>
      <t>Continuing Education</t>
    </r>
    <phoneticPr fontId="7" type="noConversion"/>
  </si>
  <si>
    <r>
      <rPr>
        <sz val="9.5"/>
        <rFont val="華康粗圓體"/>
        <family val="3"/>
        <charset val="136"/>
      </rPr>
      <t>民國</t>
    </r>
    <r>
      <rPr>
        <sz val="9.5"/>
        <rFont val="Arial Narrow"/>
        <family val="2"/>
      </rPr>
      <t xml:space="preserve">   98   </t>
    </r>
    <r>
      <rPr>
        <sz val="9.5"/>
        <rFont val="華康粗圓體"/>
        <family val="3"/>
        <charset val="136"/>
      </rPr>
      <t>學年度</t>
    </r>
    <r>
      <rPr>
        <sz val="9.5"/>
        <rFont val="Arial Narrow"/>
        <family val="2"/>
      </rPr>
      <t xml:space="preserve">  SY 2009-2010</t>
    </r>
    <phoneticPr fontId="7" type="noConversion"/>
  </si>
  <si>
    <r>
      <rPr>
        <sz val="9.5"/>
        <rFont val="華康粗圓體"/>
        <family val="3"/>
        <charset val="136"/>
      </rPr>
      <t>民國</t>
    </r>
    <r>
      <rPr>
        <sz val="9.5"/>
        <rFont val="Arial Narrow"/>
        <family val="2"/>
      </rPr>
      <t xml:space="preserve">   99   </t>
    </r>
    <r>
      <rPr>
        <sz val="9.5"/>
        <rFont val="華康粗圓體"/>
        <family val="3"/>
        <charset val="136"/>
      </rPr>
      <t>學年度</t>
    </r>
    <r>
      <rPr>
        <sz val="9.5"/>
        <rFont val="Arial Narrow"/>
        <family val="2"/>
      </rPr>
      <t xml:space="preserve">  SY 2010-2011</t>
    </r>
    <phoneticPr fontId="7" type="noConversion"/>
  </si>
  <si>
    <r>
      <rPr>
        <sz val="9.5"/>
        <rFont val="華康粗圓體"/>
        <family val="3"/>
        <charset val="136"/>
      </rPr>
      <t>民國</t>
    </r>
    <r>
      <rPr>
        <sz val="9.5"/>
        <rFont val="Arial Narrow"/>
        <family val="2"/>
      </rPr>
      <t xml:space="preserve">  100  </t>
    </r>
    <r>
      <rPr>
        <sz val="9.5"/>
        <rFont val="華康粗圓體"/>
        <family val="3"/>
        <charset val="136"/>
      </rPr>
      <t>學年度</t>
    </r>
    <r>
      <rPr>
        <sz val="9.5"/>
        <rFont val="Arial Narrow"/>
        <family val="2"/>
      </rPr>
      <t xml:space="preserve">  SY 2011-2012</t>
    </r>
    <phoneticPr fontId="7" type="noConversion"/>
  </si>
  <si>
    <r>
      <rPr>
        <sz val="9.5"/>
        <rFont val="華康粗圓體"/>
        <family val="3"/>
        <charset val="136"/>
      </rPr>
      <t>民國</t>
    </r>
    <r>
      <rPr>
        <sz val="9.5"/>
        <rFont val="Arial Narrow"/>
        <family val="2"/>
      </rPr>
      <t xml:space="preserve">  101  </t>
    </r>
    <r>
      <rPr>
        <sz val="9.5"/>
        <rFont val="華康粗圓體"/>
        <family val="3"/>
        <charset val="136"/>
      </rPr>
      <t>學年度</t>
    </r>
    <r>
      <rPr>
        <sz val="9.5"/>
        <rFont val="Arial Narrow"/>
        <family val="2"/>
      </rPr>
      <t xml:space="preserve">  SY 2012-2013</t>
    </r>
    <phoneticPr fontId="7" type="noConversion"/>
  </si>
  <si>
    <r>
      <rPr>
        <sz val="9.5"/>
        <rFont val="華康粗圓體"/>
        <family val="3"/>
        <charset val="136"/>
      </rPr>
      <t>民國</t>
    </r>
    <r>
      <rPr>
        <sz val="9.5"/>
        <rFont val="Arial Narrow"/>
        <family val="2"/>
      </rPr>
      <t xml:space="preserve">  102  </t>
    </r>
    <r>
      <rPr>
        <sz val="9.5"/>
        <rFont val="華康粗圓體"/>
        <family val="3"/>
        <charset val="136"/>
      </rPr>
      <t>學年度</t>
    </r>
    <r>
      <rPr>
        <sz val="9.5"/>
        <rFont val="Arial Narrow"/>
        <family val="2"/>
      </rPr>
      <t xml:space="preserve">  SY 2013-2014</t>
    </r>
    <phoneticPr fontId="7" type="noConversion"/>
  </si>
  <si>
    <r>
      <rPr>
        <sz val="9.5"/>
        <rFont val="華康粗圓體"/>
        <family val="3"/>
        <charset val="136"/>
      </rPr>
      <t>民國</t>
    </r>
    <r>
      <rPr>
        <sz val="9.5"/>
        <rFont val="Arial Narrow"/>
        <family val="2"/>
      </rPr>
      <t xml:space="preserve">  103  </t>
    </r>
    <r>
      <rPr>
        <sz val="9.5"/>
        <rFont val="華康粗圓體"/>
        <family val="3"/>
        <charset val="136"/>
      </rPr>
      <t>學年度</t>
    </r>
    <r>
      <rPr>
        <sz val="9.5"/>
        <rFont val="Arial Narrow"/>
        <family val="2"/>
      </rPr>
      <t xml:space="preserve">  SY 2014-2015</t>
    </r>
    <phoneticPr fontId="7" type="noConversion"/>
  </si>
  <si>
    <r>
      <rPr>
        <sz val="9.5"/>
        <rFont val="華康粗圓體"/>
        <family val="3"/>
        <charset val="136"/>
      </rPr>
      <t>民國</t>
    </r>
    <r>
      <rPr>
        <sz val="9.5"/>
        <rFont val="Arial Narrow"/>
        <family val="2"/>
      </rPr>
      <t xml:space="preserve">  104  </t>
    </r>
    <r>
      <rPr>
        <sz val="9.5"/>
        <rFont val="華康粗圓體"/>
        <family val="3"/>
        <charset val="136"/>
      </rPr>
      <t>學年度</t>
    </r>
    <r>
      <rPr>
        <sz val="9.5"/>
        <rFont val="Arial Narrow"/>
        <family val="2"/>
      </rPr>
      <t xml:space="preserve">  SY 2015-2016</t>
    </r>
    <phoneticPr fontId="7" type="noConversion"/>
  </si>
  <si>
    <r>
      <rPr>
        <sz val="9.5"/>
        <rFont val="華康粗圓體"/>
        <family val="3"/>
        <charset val="136"/>
      </rPr>
      <t>民國</t>
    </r>
    <r>
      <rPr>
        <sz val="9.5"/>
        <rFont val="Arial Narrow"/>
        <family val="2"/>
      </rPr>
      <t xml:space="preserve">  105  </t>
    </r>
    <r>
      <rPr>
        <sz val="9.5"/>
        <rFont val="華康粗圓體"/>
        <family val="3"/>
        <charset val="136"/>
      </rPr>
      <t>學年度</t>
    </r>
    <r>
      <rPr>
        <sz val="9.5"/>
        <rFont val="Arial Narrow"/>
        <family val="2"/>
      </rPr>
      <t xml:space="preserve">  SY 2016-2017</t>
    </r>
    <phoneticPr fontId="7" type="noConversion"/>
  </si>
  <si>
    <r>
      <rPr>
        <sz val="9.5"/>
        <rFont val="華康粗圓體"/>
        <family val="3"/>
        <charset val="136"/>
      </rPr>
      <t>民國</t>
    </r>
    <r>
      <rPr>
        <sz val="9.5"/>
        <rFont val="Arial Narrow"/>
        <family val="2"/>
      </rPr>
      <t xml:space="preserve">  106  </t>
    </r>
    <r>
      <rPr>
        <sz val="9.5"/>
        <rFont val="華康粗圓體"/>
        <family val="3"/>
        <charset val="136"/>
      </rPr>
      <t>學年度</t>
    </r>
    <r>
      <rPr>
        <sz val="9.5"/>
        <rFont val="Arial Narrow"/>
        <family val="2"/>
      </rPr>
      <t xml:space="preserve">  SY 2017-2018</t>
    </r>
    <phoneticPr fontId="7" type="noConversion"/>
  </si>
  <si>
    <r>
      <rPr>
        <sz val="9.5"/>
        <rFont val="華康粗圓體"/>
        <family val="3"/>
        <charset val="136"/>
      </rPr>
      <t>民國</t>
    </r>
    <r>
      <rPr>
        <sz val="9.5"/>
        <rFont val="Arial Narrow"/>
        <family val="2"/>
      </rPr>
      <t xml:space="preserve">  107  </t>
    </r>
    <r>
      <rPr>
        <sz val="9.5"/>
        <rFont val="華康粗圓體"/>
        <family val="3"/>
        <charset val="136"/>
      </rPr>
      <t>學年度</t>
    </r>
    <r>
      <rPr>
        <sz val="9.5"/>
        <rFont val="Arial Narrow"/>
        <family val="2"/>
      </rPr>
      <t xml:space="preserve">  SY 2018-2019</t>
    </r>
    <phoneticPr fontId="7" type="noConversion"/>
  </si>
  <si>
    <r>
      <rPr>
        <sz val="9.5"/>
        <rFont val="華康粗圓體"/>
        <family val="3"/>
        <charset val="136"/>
      </rPr>
      <t xml:space="preserve">國（市）立高級中等學校
</t>
    </r>
    <r>
      <rPr>
        <sz val="9.5"/>
        <rFont val="Arial Narrow"/>
        <family val="2"/>
      </rPr>
      <t>National (Municipal) Senior High School</t>
    </r>
    <phoneticPr fontId="7" type="noConversion"/>
  </si>
  <si>
    <r>
      <rPr>
        <sz val="9.5"/>
        <rFont val="華康粗圓體"/>
        <family val="3"/>
        <charset val="136"/>
      </rPr>
      <t>　市立龍潭高中
　</t>
    </r>
    <r>
      <rPr>
        <sz val="9.5"/>
        <rFont val="Arial Narrow"/>
        <family val="2"/>
      </rPr>
      <t>Taoyuan Municipal Long Tan Senior High School</t>
    </r>
    <phoneticPr fontId="7" type="noConversion"/>
  </si>
  <si>
    <r>
      <rPr>
        <sz val="9.5"/>
        <rFont val="華康粗圓體"/>
        <family val="3"/>
        <charset val="136"/>
      </rPr>
      <t>　市立桃園高中
　</t>
    </r>
    <r>
      <rPr>
        <sz val="9.5"/>
        <rFont val="Arial Narrow"/>
        <family val="2"/>
      </rPr>
      <t>Taoyuan Municipal Taoyuan Senior High School</t>
    </r>
    <phoneticPr fontId="7" type="noConversion"/>
  </si>
  <si>
    <r>
      <rPr>
        <sz val="9.5"/>
        <rFont val="華康粗圓體"/>
        <family val="3"/>
        <charset val="136"/>
      </rPr>
      <t>　國立中央大學附屬中壢高中
　</t>
    </r>
    <r>
      <rPr>
        <sz val="9.5"/>
        <rFont val="Arial Narrow"/>
        <family val="2"/>
      </rPr>
      <t>The Affiliated Zhongli Senior High School of NCU</t>
    </r>
    <phoneticPr fontId="7" type="noConversion"/>
  </si>
  <si>
    <r>
      <rPr>
        <sz val="9.5"/>
        <rFont val="華康粗圓體"/>
        <family val="3"/>
        <charset val="136"/>
      </rPr>
      <t>　市立武陵高中
　</t>
    </r>
    <r>
      <rPr>
        <sz val="9.5"/>
        <rFont val="Arial Narrow"/>
        <family val="2"/>
      </rPr>
      <t>Taoyuan Municipal Wu-Ling Senior High School</t>
    </r>
    <phoneticPr fontId="7" type="noConversion"/>
  </si>
  <si>
    <r>
      <rPr>
        <sz val="9.5"/>
        <rFont val="華康粗圓體"/>
        <family val="3"/>
        <charset val="136"/>
      </rPr>
      <t>　市立楊梅高中
　</t>
    </r>
    <r>
      <rPr>
        <sz val="9.5"/>
        <rFont val="Arial Narrow"/>
        <family val="2"/>
      </rPr>
      <t>Taoyuan Municipal Yang Mei Senior High School</t>
    </r>
    <phoneticPr fontId="7" type="noConversion"/>
  </si>
  <si>
    <r>
      <rPr>
        <sz val="9.5"/>
        <rFont val="華康粗圓體"/>
        <family val="3"/>
        <charset val="136"/>
      </rPr>
      <t>　市立陽明高中
　</t>
    </r>
    <r>
      <rPr>
        <sz val="9.5"/>
        <rFont val="Arial Narrow"/>
        <family val="2"/>
      </rPr>
      <t>Taoyuan Municipal Yang Ming Senior High School</t>
    </r>
    <phoneticPr fontId="7" type="noConversion"/>
  </si>
  <si>
    <r>
      <rPr>
        <sz val="9.5"/>
        <rFont val="華康粗圓體"/>
        <family val="3"/>
        <charset val="136"/>
      </rPr>
      <t>　市立內壢高中
　</t>
    </r>
    <r>
      <rPr>
        <sz val="9.5"/>
        <rFont val="Arial Narrow"/>
        <family val="2"/>
      </rPr>
      <t>Taoyuan Municipal Nei Li Senior High School</t>
    </r>
    <phoneticPr fontId="7" type="noConversion"/>
  </si>
  <si>
    <r>
      <rPr>
        <sz val="9.5"/>
        <rFont val="華康粗圓體"/>
        <family val="3"/>
        <charset val="136"/>
      </rPr>
      <t>　國立北科大附屬桃園農工
　</t>
    </r>
    <r>
      <rPr>
        <sz val="9.5"/>
        <rFont val="Arial Narrow"/>
        <family val="2"/>
      </rPr>
      <t>The Affiliated Tao-Yuan Agricultural &amp; Industrial Senior 
    High School of National Taipei University of Technology</t>
    </r>
    <phoneticPr fontId="7" type="noConversion"/>
  </si>
  <si>
    <r>
      <rPr>
        <sz val="9.5"/>
        <rFont val="華康粗圓體"/>
        <family val="3"/>
        <charset val="136"/>
      </rPr>
      <t>　市立中壢高商
　</t>
    </r>
    <r>
      <rPr>
        <sz val="9.5"/>
        <rFont val="Arial Narrow"/>
        <family val="2"/>
      </rPr>
      <t>Taoyuan Municipal Zhong Li Commercial Senior High School</t>
    </r>
    <phoneticPr fontId="7" type="noConversion"/>
  </si>
  <si>
    <r>
      <rPr>
        <sz val="9.5"/>
        <rFont val="華康粗圓體"/>
        <family val="3"/>
        <charset val="136"/>
      </rPr>
      <t>　市立中壢家商
　</t>
    </r>
    <r>
      <rPr>
        <sz val="9.5"/>
        <rFont val="Arial Narrow"/>
        <family val="2"/>
      </rPr>
      <t>Taoyuan Municipal Zhongli Home Economics and Commercial 
    Senior High School</t>
    </r>
    <phoneticPr fontId="7" type="noConversion"/>
  </si>
  <si>
    <r>
      <rPr>
        <sz val="9.5"/>
        <rFont val="華康粗圓體"/>
        <family val="3"/>
        <charset val="136"/>
      </rPr>
      <t>　市立南崁高中
　</t>
    </r>
    <r>
      <rPr>
        <sz val="9.5"/>
        <rFont val="Arial Narrow"/>
        <family val="2"/>
      </rPr>
      <t>Taoyuan Municipal Nan Kan Senior High School</t>
    </r>
    <phoneticPr fontId="7" type="noConversion"/>
  </si>
  <si>
    <r>
      <rPr>
        <sz val="9.5"/>
        <rFont val="華康粗圓體"/>
        <family val="3"/>
        <charset val="136"/>
      </rPr>
      <t>　市立大溪高中
　</t>
    </r>
    <r>
      <rPr>
        <sz val="9.5"/>
        <rFont val="Arial Narrow"/>
        <family val="2"/>
      </rPr>
      <t>Taoyuan Municipal Daxi Senior High School</t>
    </r>
    <phoneticPr fontId="7" type="noConversion"/>
  </si>
  <si>
    <r>
      <rPr>
        <sz val="9.5"/>
        <rFont val="華康粗圓體"/>
        <family val="3"/>
        <charset val="136"/>
      </rPr>
      <t>　市立壽山高中
　</t>
    </r>
    <r>
      <rPr>
        <sz val="9.5"/>
        <rFont val="Arial Narrow"/>
        <family val="2"/>
      </rPr>
      <t>Taoyuan Municipal Shou Shan Senior High School</t>
    </r>
    <phoneticPr fontId="7" type="noConversion"/>
  </si>
  <si>
    <r>
      <rPr>
        <sz val="9.5"/>
        <rFont val="華康粗圓體"/>
        <family val="3"/>
        <charset val="136"/>
      </rPr>
      <t>　市立平鎮高中
　</t>
    </r>
    <r>
      <rPr>
        <sz val="9.5"/>
        <rFont val="Arial Narrow"/>
        <family val="2"/>
      </rPr>
      <t>Taoyuan Municipal Pingjen Senior High School</t>
    </r>
    <phoneticPr fontId="7" type="noConversion"/>
  </si>
  <si>
    <r>
      <rPr>
        <sz val="9.5"/>
        <rFont val="華康粗圓體"/>
        <family val="3"/>
        <charset val="136"/>
      </rPr>
      <t>　市立觀音高中
　</t>
    </r>
    <r>
      <rPr>
        <sz val="9.5"/>
        <rFont val="Arial Narrow"/>
        <family val="2"/>
      </rPr>
      <t>Taoyuan Municipal Guanyin High School</t>
    </r>
    <phoneticPr fontId="7" type="noConversion"/>
  </si>
  <si>
    <r>
      <rPr>
        <sz val="9.5"/>
        <rFont val="華康粗圓體"/>
        <family val="3"/>
        <charset val="136"/>
      </rPr>
      <t>　市立新屋高級中等學校
　</t>
    </r>
    <r>
      <rPr>
        <sz val="9.5"/>
        <rFont val="Arial Narrow"/>
        <family val="2"/>
      </rPr>
      <t>Taoyuan Municipal Xin Wu Senior High School</t>
    </r>
    <phoneticPr fontId="7" type="noConversion"/>
  </si>
  <si>
    <r>
      <rPr>
        <sz val="9.5"/>
        <rFont val="華康粗圓體"/>
        <family val="3"/>
        <charset val="136"/>
      </rPr>
      <t>　市立永豐高中
　</t>
    </r>
    <r>
      <rPr>
        <sz val="9.5"/>
        <rFont val="Arial Narrow"/>
        <family val="2"/>
      </rPr>
      <t>Taoyuan Municipal Yung-Feng High School</t>
    </r>
    <phoneticPr fontId="7" type="noConversion"/>
  </si>
  <si>
    <r>
      <rPr>
        <sz val="9.5"/>
        <rFont val="華康粗圓體"/>
        <family val="3"/>
        <charset val="136"/>
      </rPr>
      <t>　市立大園國際高中
　</t>
    </r>
    <r>
      <rPr>
        <sz val="9.5"/>
        <rFont val="Arial Narrow"/>
        <family val="2"/>
      </rPr>
      <t>Taoyuan Municipal Dayuan International Senior High School</t>
    </r>
    <phoneticPr fontId="7" type="noConversion"/>
  </si>
  <si>
    <r>
      <rPr>
        <sz val="9.5"/>
        <rFont val="華康粗圓體"/>
        <family val="3"/>
        <charset val="136"/>
      </rPr>
      <t>資料來源：教育部統計處。</t>
    </r>
  </si>
  <si>
    <r>
      <rPr>
        <sz val="9.5"/>
        <rFont val="華康粗圓體"/>
        <family val="3"/>
        <charset val="136"/>
      </rPr>
      <t>說　　明：</t>
    </r>
    <r>
      <rPr>
        <sz val="9.5"/>
        <rFont val="Arial Narrow"/>
        <family val="2"/>
      </rPr>
      <t xml:space="preserve">1. </t>
    </r>
    <r>
      <rPr>
        <sz val="9.5"/>
        <rFont val="華康粗圓體"/>
        <family val="3"/>
        <charset val="136"/>
      </rPr>
      <t>教師數指專任教師數。</t>
    </r>
    <phoneticPr fontId="7" type="noConversion"/>
  </si>
  <si>
    <r>
      <rPr>
        <sz val="9.5"/>
        <color theme="0"/>
        <rFont val="華康粗圓體"/>
        <family val="3"/>
        <charset val="136"/>
      </rPr>
      <t>說　　明：</t>
    </r>
    <r>
      <rPr>
        <sz val="9.5"/>
        <rFont val="Arial Narrow"/>
        <family val="2"/>
      </rPr>
      <t xml:space="preserve">2. </t>
    </r>
    <r>
      <rPr>
        <sz val="9.5"/>
        <rFont val="華康粗圓體"/>
        <family val="3"/>
        <charset val="136"/>
      </rPr>
      <t>國立中壢高中於</t>
    </r>
    <r>
      <rPr>
        <sz val="9.5"/>
        <rFont val="Arial Narrow"/>
        <family val="2"/>
      </rPr>
      <t>102</t>
    </r>
    <r>
      <rPr>
        <sz val="9.5"/>
        <rFont val="華康粗圓體"/>
        <family val="3"/>
        <charset val="136"/>
      </rPr>
      <t>學年度改隸國立中央大學，並更名為國立中央大學附屬中壢高級中學；</t>
    </r>
    <phoneticPr fontId="7" type="noConversion"/>
  </si>
  <si>
    <r>
      <rPr>
        <sz val="9.5"/>
        <color theme="0"/>
        <rFont val="華康粗圓體"/>
        <family val="3"/>
        <charset val="136"/>
      </rPr>
      <t>說　　明：</t>
    </r>
    <r>
      <rPr>
        <sz val="9.5"/>
        <color theme="0"/>
        <rFont val="Arial Narrow"/>
        <family val="2"/>
      </rPr>
      <t xml:space="preserve">1. </t>
    </r>
    <r>
      <rPr>
        <sz val="9.5"/>
        <rFont val="華康粗圓體"/>
        <family val="3"/>
        <charset val="136"/>
      </rPr>
      <t>國立桃園農工於</t>
    </r>
    <r>
      <rPr>
        <sz val="9.5"/>
        <rFont val="Arial Narrow"/>
        <family val="2"/>
      </rPr>
      <t>104</t>
    </r>
    <r>
      <rPr>
        <sz val="9.5"/>
        <rFont val="華康粗圓體"/>
        <family val="3"/>
        <charset val="136"/>
      </rPr>
      <t>學年度改隸國立臺北科技大學，並更名為國立臺北科技大學附屬</t>
    </r>
    <phoneticPr fontId="7" type="noConversion"/>
  </si>
  <si>
    <r>
      <rPr>
        <sz val="9.5"/>
        <color theme="0"/>
        <rFont val="華康粗圓體"/>
        <family val="3"/>
        <charset val="136"/>
      </rPr>
      <t>說　　明：</t>
    </r>
    <r>
      <rPr>
        <sz val="9.5"/>
        <color theme="0"/>
        <rFont val="Arial Narrow"/>
        <family val="2"/>
      </rPr>
      <t xml:space="preserve">3. </t>
    </r>
    <r>
      <rPr>
        <sz val="9.5"/>
        <rFont val="華康粗圓體"/>
        <family val="3"/>
        <charset val="136"/>
      </rPr>
      <t>桃園農工高級中等學校。</t>
    </r>
    <phoneticPr fontId="7" type="noConversion"/>
  </si>
  <si>
    <r>
      <rPr>
        <sz val="9.5"/>
        <color theme="0"/>
        <rFont val="華康粗圓體"/>
        <family val="3"/>
        <charset val="136"/>
      </rPr>
      <t>說　　明：</t>
    </r>
    <r>
      <rPr>
        <sz val="9.5"/>
        <rFont val="Arial Narrow"/>
        <family val="2"/>
      </rPr>
      <t xml:space="preserve">3. </t>
    </r>
    <r>
      <rPr>
        <sz val="9.5"/>
        <rFont val="華康粗圓體"/>
        <family val="3"/>
        <charset val="136"/>
      </rPr>
      <t>市立新屋高級中等學校於</t>
    </r>
    <r>
      <rPr>
        <sz val="9.5"/>
        <rFont val="Arial Narrow"/>
        <family val="2"/>
      </rPr>
      <t>106</t>
    </r>
    <r>
      <rPr>
        <sz val="9.5"/>
        <rFont val="華康粗圓體"/>
        <family val="3"/>
        <charset val="136"/>
      </rPr>
      <t>學年度成立。</t>
    </r>
    <phoneticPr fontId="7" type="noConversion"/>
  </si>
  <si>
    <r>
      <rPr>
        <sz val="13"/>
        <rFont val="華康粗圓體"/>
        <family val="3"/>
        <charset val="136"/>
      </rPr>
      <t>表</t>
    </r>
    <r>
      <rPr>
        <sz val="13"/>
        <rFont val="Arial Narrow"/>
        <family val="2"/>
      </rPr>
      <t xml:space="preserve"> 8-2</t>
    </r>
    <r>
      <rPr>
        <sz val="13"/>
        <rFont val="華康粗圓體"/>
        <family val="3"/>
        <charset val="136"/>
      </rPr>
      <t>、境內高級中等學校概況（續</t>
    </r>
    <r>
      <rPr>
        <sz val="13"/>
        <rFont val="Arial Narrow"/>
        <family val="2"/>
      </rPr>
      <t>1</t>
    </r>
    <r>
      <rPr>
        <sz val="13"/>
        <rFont val="華康粗圓體"/>
        <family val="3"/>
        <charset val="136"/>
      </rPr>
      <t>）</t>
    </r>
    <phoneticPr fontId="7" type="noConversion"/>
  </si>
  <si>
    <r>
      <rPr>
        <sz val="10"/>
        <rFont val="華康粗圓體"/>
        <family val="3"/>
        <charset val="136"/>
      </rPr>
      <t>上學年度畢業生數（人）</t>
    </r>
    <r>
      <rPr>
        <sz val="10"/>
        <rFont val="Arial Narrow"/>
        <family val="2"/>
      </rPr>
      <t>No. of Graduates, Last SY (Persons)</t>
    </r>
    <phoneticPr fontId="7" type="noConversion"/>
  </si>
  <si>
    <r>
      <rPr>
        <sz val="10"/>
        <rFont val="華康粗圓體"/>
        <family val="3"/>
        <charset val="136"/>
      </rPr>
      <t>專業群</t>
    </r>
    <r>
      <rPr>
        <sz val="10"/>
        <rFont val="Arial Narrow"/>
        <family val="2"/>
      </rPr>
      <t>(</t>
    </r>
    <r>
      <rPr>
        <sz val="10"/>
        <rFont val="華康粗圓體"/>
        <family val="3"/>
        <charset val="136"/>
      </rPr>
      <t>職業</t>
    </r>
    <r>
      <rPr>
        <sz val="10"/>
        <rFont val="Arial Narrow"/>
        <family val="2"/>
      </rPr>
      <t>)</t>
    </r>
    <r>
      <rPr>
        <sz val="10"/>
        <rFont val="華康粗圓體"/>
        <family val="3"/>
        <charset val="136"/>
      </rPr>
      <t xml:space="preserve">科
</t>
    </r>
    <r>
      <rPr>
        <sz val="10"/>
        <rFont val="Arial Narrow"/>
        <family val="2"/>
      </rPr>
      <t>Vocational Education</t>
    </r>
    <phoneticPr fontId="7" type="noConversion"/>
  </si>
  <si>
    <r>
      <rPr>
        <sz val="10"/>
        <rFont val="華康粗圓體"/>
        <family val="3"/>
        <charset val="136"/>
      </rPr>
      <t xml:space="preserve">實用技能學程
</t>
    </r>
    <r>
      <rPr>
        <sz val="10"/>
        <rFont val="Arial Narrow"/>
        <family val="2"/>
      </rPr>
      <t>Practical Technical Program</t>
    </r>
    <phoneticPr fontId="7" type="noConversion"/>
  </si>
  <si>
    <r>
      <rPr>
        <sz val="10"/>
        <rFont val="華康粗圓體"/>
        <family val="3"/>
        <charset val="136"/>
      </rPr>
      <t>進修部</t>
    </r>
    <r>
      <rPr>
        <sz val="10"/>
        <rFont val="Arial Narrow"/>
        <family val="2"/>
      </rPr>
      <t>(</t>
    </r>
    <r>
      <rPr>
        <sz val="10"/>
        <rFont val="華康粗圓體"/>
        <family val="3"/>
        <charset val="136"/>
      </rPr>
      <t>學校</t>
    </r>
    <r>
      <rPr>
        <sz val="10"/>
        <rFont val="Arial Narrow"/>
        <family val="2"/>
      </rPr>
      <t>)
Continuing Education</t>
    </r>
    <phoneticPr fontId="7" type="noConversion"/>
  </si>
  <si>
    <r>
      <rPr>
        <sz val="9.5"/>
        <rFont val="華康粗圓體"/>
        <family val="3"/>
        <charset val="136"/>
      </rPr>
      <t>　市立龍潭高中
　</t>
    </r>
    <r>
      <rPr>
        <sz val="9.5"/>
        <rFont val="Arial Narrow"/>
        <family val="2"/>
      </rPr>
      <t>Taoyuan Municipal Long Tan Senior High School</t>
    </r>
  </si>
  <si>
    <r>
      <rPr>
        <sz val="9.5"/>
        <rFont val="華康粗圓體"/>
        <family val="3"/>
        <charset val="136"/>
      </rPr>
      <t>　市立桃園高中
　</t>
    </r>
    <r>
      <rPr>
        <sz val="9.5"/>
        <rFont val="Arial Narrow"/>
        <family val="2"/>
      </rPr>
      <t>Taoyuan Municipal Taoyuan Senior High School</t>
    </r>
  </si>
  <si>
    <r>
      <rPr>
        <sz val="9.5"/>
        <rFont val="華康粗圓體"/>
        <family val="3"/>
        <charset val="136"/>
      </rPr>
      <t>　國立中央大學附屬中壢高中
　</t>
    </r>
    <r>
      <rPr>
        <sz val="9.5"/>
        <rFont val="Arial Narrow"/>
        <family val="2"/>
      </rPr>
      <t>The Affiliated Zhongli Senior High School of NCU</t>
    </r>
  </si>
  <si>
    <r>
      <rPr>
        <sz val="9.5"/>
        <rFont val="華康粗圓體"/>
        <family val="3"/>
        <charset val="136"/>
      </rPr>
      <t>　市立武陵高中
　</t>
    </r>
    <r>
      <rPr>
        <sz val="9.5"/>
        <rFont val="Arial Narrow"/>
        <family val="2"/>
      </rPr>
      <t>Taoyuan Municipal Wu-Ling Senior High School</t>
    </r>
  </si>
  <si>
    <r>
      <rPr>
        <sz val="9.5"/>
        <rFont val="華康粗圓體"/>
        <family val="3"/>
        <charset val="136"/>
      </rPr>
      <t>　市立楊梅高中
　</t>
    </r>
    <r>
      <rPr>
        <sz val="9.5"/>
        <rFont val="Arial Narrow"/>
        <family val="2"/>
      </rPr>
      <t>Taoyuan Municipal Yang Mei Senior High School</t>
    </r>
  </si>
  <si>
    <r>
      <rPr>
        <sz val="9.5"/>
        <rFont val="華康粗圓體"/>
        <family val="3"/>
        <charset val="136"/>
      </rPr>
      <t>　市立陽明高中
　</t>
    </r>
    <r>
      <rPr>
        <sz val="9.5"/>
        <rFont val="Arial Narrow"/>
        <family val="2"/>
      </rPr>
      <t>Taoyuan Municipal Yang Ming Senior High School</t>
    </r>
  </si>
  <si>
    <r>
      <rPr>
        <sz val="9.5"/>
        <rFont val="華康粗圓體"/>
        <family val="3"/>
        <charset val="136"/>
      </rPr>
      <t>　市立內壢高中
　</t>
    </r>
    <r>
      <rPr>
        <sz val="9.5"/>
        <rFont val="Arial Narrow"/>
        <family val="2"/>
      </rPr>
      <t>Taoyuan Municipal Nei Li Senior High School</t>
    </r>
  </si>
  <si>
    <r>
      <rPr>
        <sz val="9.5"/>
        <rFont val="華康粗圓體"/>
        <family val="3"/>
        <charset val="136"/>
      </rPr>
      <t>　國立北科大附屬桃園農工
　</t>
    </r>
    <r>
      <rPr>
        <sz val="9.5"/>
        <rFont val="Arial Narrow"/>
        <family val="2"/>
      </rPr>
      <t>The Affiliated Tao-Yuan Agricultural &amp; Industrial Senior 
    High School of National Taipei University of Technology</t>
    </r>
  </si>
  <si>
    <r>
      <rPr>
        <sz val="10"/>
        <rFont val="華康粗圓體"/>
        <family val="3"/>
        <charset val="136"/>
      </rPr>
      <t>含補校分校</t>
    </r>
    <phoneticPr fontId="7" type="noConversion"/>
  </si>
  <si>
    <r>
      <rPr>
        <sz val="9.5"/>
        <rFont val="華康粗圓體"/>
        <family val="3"/>
        <charset val="136"/>
      </rPr>
      <t>　市立中壢高商
　</t>
    </r>
    <r>
      <rPr>
        <sz val="9.5"/>
        <rFont val="Arial Narrow"/>
        <family val="2"/>
      </rPr>
      <t>Taoyuan Municipal Zhong Li Commercial Senior High School</t>
    </r>
  </si>
  <si>
    <r>
      <rPr>
        <sz val="9.5"/>
        <rFont val="華康粗圓體"/>
        <family val="3"/>
        <charset val="136"/>
      </rPr>
      <t>　市立中壢家商
　</t>
    </r>
    <r>
      <rPr>
        <sz val="9.5"/>
        <rFont val="Arial Narrow"/>
        <family val="2"/>
      </rPr>
      <t>Taoyuan Municipal Zhongli Home Economics and Commercial 
    Senior High School</t>
    </r>
  </si>
  <si>
    <r>
      <rPr>
        <sz val="9.5"/>
        <rFont val="華康粗圓體"/>
        <family val="3"/>
        <charset val="136"/>
      </rPr>
      <t>　市立南崁高中
　</t>
    </r>
    <r>
      <rPr>
        <sz val="9.5"/>
        <rFont val="Arial Narrow"/>
        <family val="2"/>
      </rPr>
      <t>Taoyuan Municipal Nan Kan Senior High School</t>
    </r>
  </si>
  <si>
    <r>
      <rPr>
        <sz val="9.5"/>
        <rFont val="華康粗圓體"/>
        <family val="3"/>
        <charset val="136"/>
      </rPr>
      <t>　市立大溪高中
　</t>
    </r>
    <r>
      <rPr>
        <sz val="9.5"/>
        <rFont val="Arial Narrow"/>
        <family val="2"/>
      </rPr>
      <t>Taoyuan Municipal Daxi Senior High School</t>
    </r>
  </si>
  <si>
    <r>
      <rPr>
        <sz val="9.5"/>
        <rFont val="華康粗圓體"/>
        <family val="3"/>
        <charset val="136"/>
      </rPr>
      <t>　市立壽山高中
　</t>
    </r>
    <r>
      <rPr>
        <sz val="9.5"/>
        <rFont val="Arial Narrow"/>
        <family val="2"/>
      </rPr>
      <t>Taoyuan Municipal Shou Shan Senior High School</t>
    </r>
  </si>
  <si>
    <r>
      <rPr>
        <sz val="9.5"/>
        <rFont val="華康粗圓體"/>
        <family val="3"/>
        <charset val="136"/>
      </rPr>
      <t>　市立平鎮高中
　</t>
    </r>
    <r>
      <rPr>
        <sz val="9.5"/>
        <rFont val="Arial Narrow"/>
        <family val="2"/>
      </rPr>
      <t>Taoyuan Municipal Pingjen Senior High School</t>
    </r>
  </si>
  <si>
    <r>
      <rPr>
        <sz val="9.5"/>
        <rFont val="華康粗圓體"/>
        <family val="3"/>
        <charset val="136"/>
      </rPr>
      <t>　市立觀音高中
　</t>
    </r>
    <r>
      <rPr>
        <sz val="9.5"/>
        <rFont val="Arial Narrow"/>
        <family val="2"/>
      </rPr>
      <t>Taoyuan Municipal Guanyin High School</t>
    </r>
  </si>
  <si>
    <r>
      <rPr>
        <sz val="9.5"/>
        <rFont val="華康粗圓體"/>
        <family val="3"/>
        <charset val="136"/>
      </rPr>
      <t>　市立新屋高級中等學校
　</t>
    </r>
    <r>
      <rPr>
        <sz val="9.5"/>
        <rFont val="Arial Narrow"/>
        <family val="2"/>
      </rPr>
      <t>Taoyuan Municipal Xin Wu Senior High School</t>
    </r>
  </si>
  <si>
    <r>
      <rPr>
        <sz val="9.5"/>
        <rFont val="華康粗圓體"/>
        <family val="3"/>
        <charset val="136"/>
      </rPr>
      <t>　市立永豐高中
　</t>
    </r>
    <r>
      <rPr>
        <sz val="9.5"/>
        <rFont val="Arial Narrow"/>
        <family val="2"/>
      </rPr>
      <t>Taoyuan Municipal Yung-Feng High School</t>
    </r>
  </si>
  <si>
    <r>
      <rPr>
        <sz val="9.5"/>
        <rFont val="華康粗圓體"/>
        <family val="3"/>
        <charset val="136"/>
      </rPr>
      <t>　市立大園國際高中
　</t>
    </r>
    <r>
      <rPr>
        <sz val="9.5"/>
        <rFont val="Arial Narrow"/>
        <family val="2"/>
      </rPr>
      <t>Taoyuan Municipal Dayuan International Senior High School</t>
    </r>
  </si>
  <si>
    <r>
      <rPr>
        <sz val="13"/>
        <rFont val="華康粗圓體"/>
        <family val="3"/>
        <charset val="136"/>
      </rPr>
      <t>表</t>
    </r>
    <r>
      <rPr>
        <sz val="13"/>
        <rFont val="Arial Narrow"/>
        <family val="2"/>
      </rPr>
      <t xml:space="preserve"> 8-2</t>
    </r>
    <r>
      <rPr>
        <sz val="13"/>
        <rFont val="華康粗圓體"/>
        <family val="3"/>
        <charset val="136"/>
      </rPr>
      <t>、境內高級中等學校概況（續</t>
    </r>
    <r>
      <rPr>
        <sz val="13"/>
        <rFont val="Arial Narrow"/>
        <family val="2"/>
      </rPr>
      <t>2</t>
    </r>
    <r>
      <rPr>
        <sz val="13"/>
        <rFont val="華康粗圓體"/>
        <family val="3"/>
        <charset val="136"/>
      </rPr>
      <t>）</t>
    </r>
    <phoneticPr fontId="7" type="noConversion"/>
  </si>
  <si>
    <r>
      <rPr>
        <sz val="10"/>
        <rFont val="華康粗圓體"/>
        <family val="3"/>
        <charset val="136"/>
      </rPr>
      <t>校數
（所）</t>
    </r>
    <phoneticPr fontId="7" type="noConversion"/>
  </si>
  <si>
    <r>
      <rPr>
        <sz val="10"/>
        <rFont val="華康粗圓體"/>
        <family val="3"/>
        <charset val="136"/>
      </rPr>
      <t xml:space="preserve">職員數（人）
</t>
    </r>
    <r>
      <rPr>
        <sz val="10"/>
        <rFont val="Arial Narrow"/>
        <family val="2"/>
      </rPr>
      <t>No. of Staffs(Persons)</t>
    </r>
    <phoneticPr fontId="7" type="noConversion"/>
  </si>
  <si>
    <r>
      <rPr>
        <sz val="10"/>
        <rFont val="華康粗圓體"/>
        <family val="3"/>
        <charset val="136"/>
      </rPr>
      <t xml:space="preserve">班級數（班）
</t>
    </r>
    <r>
      <rPr>
        <sz val="10"/>
        <rFont val="Arial Narrow"/>
        <family val="2"/>
      </rPr>
      <t>No. of Classes(Classes)</t>
    </r>
    <phoneticPr fontId="7" type="noConversion"/>
  </si>
  <si>
    <r>
      <rPr>
        <sz val="10"/>
        <rFont val="華康粗圓體"/>
        <family val="3"/>
        <charset val="136"/>
      </rPr>
      <t xml:space="preserve">綜合高中
</t>
    </r>
    <r>
      <rPr>
        <sz val="10"/>
        <rFont val="Arial Narrow"/>
        <family val="2"/>
      </rPr>
      <t>Comprehensive
High School</t>
    </r>
    <phoneticPr fontId="7" type="noConversion"/>
  </si>
  <si>
    <r>
      <t xml:space="preserve">  </t>
    </r>
    <r>
      <rPr>
        <sz val="10"/>
        <rFont val="華康粗圓體"/>
        <family val="3"/>
        <charset val="136"/>
      </rPr>
      <t xml:space="preserve">私立高級中等學校
</t>
    </r>
    <r>
      <rPr>
        <sz val="10"/>
        <rFont val="Arial Narrow"/>
        <family val="2"/>
      </rPr>
      <t xml:space="preserve">  Private Senior High School</t>
    </r>
    <phoneticPr fontId="7" type="noConversion"/>
  </si>
  <si>
    <r>
      <rPr>
        <sz val="10"/>
        <rFont val="華康粗圓體"/>
        <family val="3"/>
        <charset val="136"/>
      </rPr>
      <t xml:space="preserve">私立漢英高中
</t>
    </r>
    <r>
      <rPr>
        <sz val="10"/>
        <rFont val="Arial Narrow"/>
        <family val="2"/>
      </rPr>
      <t>Hanyin High School</t>
    </r>
    <phoneticPr fontId="7" type="noConversion"/>
  </si>
  <si>
    <r>
      <rPr>
        <sz val="10"/>
        <rFont val="華康粗圓體"/>
        <family val="3"/>
        <charset val="136"/>
      </rPr>
      <t xml:space="preserve">私立育達高中
</t>
    </r>
    <r>
      <rPr>
        <sz val="10"/>
        <rFont val="Arial Narrow"/>
        <family val="2"/>
      </rPr>
      <t>Yuda High School</t>
    </r>
    <phoneticPr fontId="7" type="noConversion"/>
  </si>
  <si>
    <r>
      <rPr>
        <sz val="10"/>
        <rFont val="華康粗圓體"/>
        <family val="3"/>
        <charset val="136"/>
      </rPr>
      <t xml:space="preserve">私立六和高中
</t>
    </r>
    <r>
      <rPr>
        <sz val="10"/>
        <rFont val="Arial Narrow"/>
        <family val="2"/>
      </rPr>
      <t xml:space="preserve">Lioho High School </t>
    </r>
    <phoneticPr fontId="7" type="noConversion"/>
  </si>
  <si>
    <r>
      <rPr>
        <sz val="10"/>
        <rFont val="華康粗圓體"/>
        <family val="3"/>
        <charset val="136"/>
      </rPr>
      <t xml:space="preserve">私立復旦高中
</t>
    </r>
    <r>
      <rPr>
        <sz val="10"/>
        <rFont val="Arial Narrow"/>
        <family val="2"/>
      </rPr>
      <t>Fudan High School</t>
    </r>
    <phoneticPr fontId="7" type="noConversion"/>
  </si>
  <si>
    <r>
      <rPr>
        <sz val="10"/>
        <rFont val="華康粗圓體"/>
        <family val="3"/>
        <charset val="136"/>
      </rPr>
      <t xml:space="preserve">私立治平高中
</t>
    </r>
    <r>
      <rPr>
        <sz val="10"/>
        <rFont val="Arial Narrow"/>
        <family val="2"/>
      </rPr>
      <t>Chih Ping Senior High School</t>
    </r>
    <phoneticPr fontId="7" type="noConversion"/>
  </si>
  <si>
    <r>
      <rPr>
        <sz val="10"/>
        <rFont val="華康粗圓體"/>
        <family val="3"/>
        <charset val="136"/>
      </rPr>
      <t xml:space="preserve">私立振聲高中
</t>
    </r>
    <r>
      <rPr>
        <sz val="10"/>
        <rFont val="Arial Narrow"/>
        <family val="2"/>
      </rPr>
      <t>St. Francis Xavier High School</t>
    </r>
    <phoneticPr fontId="7" type="noConversion"/>
  </si>
  <si>
    <r>
      <rPr>
        <sz val="10"/>
        <rFont val="華康粗圓體"/>
        <family val="3"/>
        <charset val="136"/>
      </rPr>
      <t xml:space="preserve">私立光啟高中
</t>
    </r>
    <r>
      <rPr>
        <sz val="10"/>
        <rFont val="Arial Narrow"/>
        <family val="2"/>
      </rPr>
      <t>Paul Hsu Senior High School</t>
    </r>
    <phoneticPr fontId="7" type="noConversion"/>
  </si>
  <si>
    <r>
      <rPr>
        <sz val="10"/>
        <rFont val="華康粗圓體"/>
        <family val="3"/>
        <charset val="136"/>
      </rPr>
      <t xml:space="preserve">私立啟英高中
</t>
    </r>
    <r>
      <rPr>
        <sz val="10"/>
        <rFont val="Arial Narrow"/>
        <family val="2"/>
      </rPr>
      <t>Chi-Ying Senior High School</t>
    </r>
    <phoneticPr fontId="7" type="noConversion"/>
  </si>
  <si>
    <r>
      <rPr>
        <sz val="10"/>
        <rFont val="華康粗圓體"/>
        <family val="3"/>
        <charset val="136"/>
      </rPr>
      <t xml:space="preserve">私立清華高中
</t>
    </r>
    <r>
      <rPr>
        <sz val="10"/>
        <rFont val="Arial Narrow"/>
        <family val="2"/>
      </rPr>
      <t>Ching Hua High School</t>
    </r>
    <phoneticPr fontId="7" type="noConversion"/>
  </si>
  <si>
    <r>
      <rPr>
        <sz val="10"/>
        <rFont val="華康粗圓體"/>
        <family val="3"/>
        <charset val="136"/>
      </rPr>
      <t xml:space="preserve">私立新興高中
</t>
    </r>
    <r>
      <rPr>
        <sz val="10"/>
        <rFont val="Arial Narrow"/>
        <family val="2"/>
      </rPr>
      <t>Shin Shing High School</t>
    </r>
    <phoneticPr fontId="7" type="noConversion"/>
  </si>
  <si>
    <r>
      <rPr>
        <sz val="10"/>
        <rFont val="華康粗圓體"/>
        <family val="3"/>
        <charset val="136"/>
      </rPr>
      <t xml:space="preserve">私立至善高中
</t>
    </r>
    <r>
      <rPr>
        <sz val="10"/>
        <rFont val="Arial Narrow"/>
        <family val="2"/>
      </rPr>
      <t>Jhih Shan High School</t>
    </r>
    <phoneticPr fontId="7" type="noConversion"/>
  </si>
  <si>
    <r>
      <rPr>
        <sz val="10"/>
        <rFont val="華康粗圓體"/>
        <family val="3"/>
        <charset val="136"/>
      </rPr>
      <t xml:space="preserve">私立大興高中
</t>
    </r>
    <r>
      <rPr>
        <sz val="10"/>
        <rFont val="Arial Narrow"/>
        <family val="2"/>
      </rPr>
      <t>Daxing High School</t>
    </r>
    <phoneticPr fontId="7" type="noConversion"/>
  </si>
  <si>
    <r>
      <rPr>
        <sz val="10"/>
        <rFont val="華康粗圓體"/>
        <family val="3"/>
        <charset val="136"/>
      </rPr>
      <t xml:space="preserve">私立大華高中
</t>
    </r>
    <r>
      <rPr>
        <sz val="10"/>
        <rFont val="Arial Narrow"/>
        <family val="2"/>
      </rPr>
      <t>Ta Hwa High School</t>
    </r>
    <phoneticPr fontId="7" type="noConversion"/>
  </si>
  <si>
    <r>
      <rPr>
        <sz val="10"/>
        <rFont val="華康粗圓體"/>
        <family val="3"/>
        <charset val="136"/>
      </rPr>
      <t xml:space="preserve">私立成功工商
</t>
    </r>
    <r>
      <rPr>
        <sz val="10"/>
        <rFont val="Arial Narrow"/>
        <family val="2"/>
      </rPr>
      <t>Cheng-Kung Vocational Senior School</t>
    </r>
    <phoneticPr fontId="7" type="noConversion"/>
  </si>
  <si>
    <r>
      <rPr>
        <sz val="10"/>
        <rFont val="華康粗圓體"/>
        <family val="3"/>
        <charset val="136"/>
      </rPr>
      <t xml:space="preserve">私立方曙商工
</t>
    </r>
    <r>
      <rPr>
        <sz val="10"/>
        <rFont val="Arial Narrow"/>
        <family val="2"/>
      </rPr>
      <t>Fan Shu Vocational School</t>
    </r>
    <phoneticPr fontId="7" type="noConversion"/>
  </si>
  <si>
    <r>
      <rPr>
        <sz val="10"/>
        <rFont val="華康粗圓體"/>
        <family val="3"/>
        <charset val="136"/>
      </rPr>
      <t xml:space="preserve">私立永平工商
</t>
    </r>
    <r>
      <rPr>
        <sz val="10"/>
        <rFont val="Arial Narrow"/>
        <family val="2"/>
      </rPr>
      <t>Yung Ping Vocational High School</t>
    </r>
    <phoneticPr fontId="7" type="noConversion"/>
  </si>
  <si>
    <r>
      <rPr>
        <sz val="10"/>
        <rFont val="華康粗圓體"/>
        <family val="3"/>
        <charset val="136"/>
      </rPr>
      <t xml:space="preserve">私立宏德高商進修學校
</t>
    </r>
    <r>
      <rPr>
        <sz val="10"/>
        <rFont val="Arial Narrow"/>
        <family val="2"/>
      </rPr>
      <t>Hong-Teh School of Continuing Education</t>
    </r>
    <phoneticPr fontId="7" type="noConversion"/>
  </si>
  <si>
    <r>
      <rPr>
        <sz val="10"/>
        <rFont val="華康粗圓體"/>
        <family val="3"/>
        <charset val="136"/>
      </rPr>
      <t>說　　明：</t>
    </r>
    <r>
      <rPr>
        <sz val="10"/>
        <rFont val="Arial Narrow"/>
        <family val="2"/>
      </rPr>
      <t>1.</t>
    </r>
    <r>
      <rPr>
        <sz val="10"/>
        <rFont val="華康粗圓體"/>
        <family val="3"/>
        <charset val="136"/>
      </rPr>
      <t>進修學校之校數不計入本表。</t>
    </r>
    <r>
      <rPr>
        <sz val="8"/>
        <rFont val="Arial Narrow"/>
        <family val="2"/>
      </rPr>
      <t/>
    </r>
    <phoneticPr fontId="7" type="noConversion"/>
  </si>
  <si>
    <r>
      <t xml:space="preserve">                    2.105</t>
    </r>
    <r>
      <rPr>
        <sz val="10"/>
        <rFont val="華康粗圓體"/>
        <family val="3"/>
        <charset val="136"/>
      </rPr>
      <t>學年度私立泉僑高中更名為私立漢英高中。</t>
    </r>
    <phoneticPr fontId="7" type="noConversion"/>
  </si>
  <si>
    <r>
      <rPr>
        <sz val="13"/>
        <rFont val="華康粗圓體"/>
        <family val="3"/>
        <charset val="136"/>
      </rPr>
      <t>表</t>
    </r>
    <r>
      <rPr>
        <sz val="13"/>
        <rFont val="Arial Narrow"/>
        <family val="2"/>
      </rPr>
      <t xml:space="preserve"> 8-2</t>
    </r>
    <r>
      <rPr>
        <sz val="13"/>
        <rFont val="華康粗圓體"/>
        <family val="3"/>
        <charset val="136"/>
      </rPr>
      <t>、境內高級中等學校概況（續</t>
    </r>
    <r>
      <rPr>
        <sz val="13"/>
        <rFont val="Arial Narrow"/>
        <family val="2"/>
      </rPr>
      <t>3</t>
    </r>
    <r>
      <rPr>
        <sz val="13"/>
        <rFont val="華康粗圓體"/>
        <family val="3"/>
        <charset val="136"/>
      </rPr>
      <t>完）</t>
    </r>
    <phoneticPr fontId="7" type="noConversion"/>
  </si>
  <si>
    <r>
      <rPr>
        <sz val="10"/>
        <rFont val="華康粗圓體"/>
        <family val="3"/>
        <charset val="136"/>
      </rPr>
      <t>學生數</t>
    </r>
    <r>
      <rPr>
        <sz val="10"/>
        <rFont val="Arial Narrow"/>
        <family val="2"/>
      </rPr>
      <t xml:space="preserve"> (</t>
    </r>
    <r>
      <rPr>
        <sz val="10"/>
        <rFont val="華康粗圓體"/>
        <family val="3"/>
        <charset val="136"/>
      </rPr>
      <t>人</t>
    </r>
    <r>
      <rPr>
        <sz val="10"/>
        <rFont val="Arial Narrow"/>
        <family val="2"/>
      </rPr>
      <t>) No. of Students (Persons)</t>
    </r>
    <phoneticPr fontId="7" type="noConversion"/>
  </si>
  <si>
    <r>
      <rPr>
        <sz val="10"/>
        <rFont val="華康粗圓體"/>
        <family val="3"/>
        <charset val="136"/>
      </rPr>
      <t>上學年度畢業生數（人）</t>
    </r>
    <r>
      <rPr>
        <sz val="10"/>
        <rFont val="Arial Narrow"/>
        <family val="2"/>
      </rPr>
      <t>No. of Graduates, Last SY(Persons)</t>
    </r>
    <phoneticPr fontId="7" type="noConversion"/>
  </si>
  <si>
    <r>
      <rPr>
        <sz val="10"/>
        <rFont val="華康粗圓體"/>
        <family val="3"/>
        <charset val="136"/>
      </rPr>
      <t xml:space="preserve">專業群（職業）科
</t>
    </r>
    <r>
      <rPr>
        <sz val="10"/>
        <rFont val="Arial Narrow"/>
        <family val="2"/>
      </rPr>
      <t>Vocational Education</t>
    </r>
    <phoneticPr fontId="7" type="noConversion"/>
  </si>
  <si>
    <r>
      <rPr>
        <sz val="10"/>
        <rFont val="華康粗圓體"/>
        <family val="3"/>
        <charset val="136"/>
      </rPr>
      <t xml:space="preserve">進修部（學校）
</t>
    </r>
    <r>
      <rPr>
        <sz val="10"/>
        <rFont val="Arial Narrow"/>
        <family val="2"/>
      </rPr>
      <t>Continuing Education</t>
    </r>
    <phoneticPr fontId="7" type="noConversion"/>
  </si>
  <si>
    <r>
      <rPr>
        <sz val="10"/>
        <rFont val="華康粗圓體"/>
        <family val="3"/>
        <charset val="136"/>
      </rPr>
      <t xml:space="preserve">私立高級中等學校
</t>
    </r>
    <r>
      <rPr>
        <sz val="10"/>
        <rFont val="Arial Narrow"/>
        <family val="2"/>
      </rPr>
      <t>Private Senior High School</t>
    </r>
    <phoneticPr fontId="7" type="noConversion"/>
  </si>
  <si>
    <r>
      <rPr>
        <sz val="10"/>
        <rFont val="華康粗圓體"/>
        <family val="3"/>
        <charset val="136"/>
      </rPr>
      <t xml:space="preserve">私立漢英高中
</t>
    </r>
    <r>
      <rPr>
        <sz val="10"/>
        <rFont val="Arial Narrow"/>
        <family val="2"/>
      </rPr>
      <t>Hanyin High School</t>
    </r>
  </si>
  <si>
    <r>
      <rPr>
        <sz val="10"/>
        <rFont val="華康粗圓體"/>
        <family val="3"/>
        <charset val="136"/>
      </rPr>
      <t xml:space="preserve">私立育達高中
</t>
    </r>
    <r>
      <rPr>
        <sz val="10"/>
        <rFont val="Arial Narrow"/>
        <family val="2"/>
      </rPr>
      <t>Yuda High School</t>
    </r>
  </si>
  <si>
    <r>
      <rPr>
        <sz val="10"/>
        <rFont val="華康粗圓體"/>
        <family val="3"/>
        <charset val="136"/>
      </rPr>
      <t xml:space="preserve">私立六和高中
</t>
    </r>
    <r>
      <rPr>
        <sz val="10"/>
        <rFont val="Arial Narrow"/>
        <family val="2"/>
      </rPr>
      <t xml:space="preserve">Lioho High School </t>
    </r>
  </si>
  <si>
    <r>
      <rPr>
        <sz val="10"/>
        <rFont val="華康粗圓體"/>
        <family val="3"/>
        <charset val="136"/>
      </rPr>
      <t xml:space="preserve">私立復旦高中
</t>
    </r>
    <r>
      <rPr>
        <sz val="10"/>
        <rFont val="Arial Narrow"/>
        <family val="2"/>
      </rPr>
      <t>Fudan High School</t>
    </r>
  </si>
  <si>
    <r>
      <rPr>
        <sz val="10"/>
        <rFont val="華康粗圓體"/>
        <family val="3"/>
        <charset val="136"/>
      </rPr>
      <t xml:space="preserve">私立治平高中
</t>
    </r>
    <r>
      <rPr>
        <sz val="10"/>
        <rFont val="Arial Narrow"/>
        <family val="2"/>
      </rPr>
      <t>Chih Ping Senior High School</t>
    </r>
  </si>
  <si>
    <r>
      <rPr>
        <sz val="10"/>
        <rFont val="華康粗圓體"/>
        <family val="3"/>
        <charset val="136"/>
      </rPr>
      <t xml:space="preserve">私立振聲高中
</t>
    </r>
    <r>
      <rPr>
        <sz val="10"/>
        <rFont val="Arial Narrow"/>
        <family val="2"/>
      </rPr>
      <t>St. Francis Xavier High School</t>
    </r>
  </si>
  <si>
    <r>
      <rPr>
        <sz val="10"/>
        <rFont val="華康粗圓體"/>
        <family val="3"/>
        <charset val="136"/>
      </rPr>
      <t xml:space="preserve">私立光啟高中
</t>
    </r>
    <r>
      <rPr>
        <sz val="10"/>
        <rFont val="Arial Narrow"/>
        <family val="2"/>
      </rPr>
      <t>Paul Hsu Senior High School</t>
    </r>
  </si>
  <si>
    <r>
      <rPr>
        <sz val="10"/>
        <rFont val="華康粗圓體"/>
        <family val="3"/>
        <charset val="136"/>
      </rPr>
      <t xml:space="preserve">私立啟英高中
</t>
    </r>
    <r>
      <rPr>
        <sz val="10"/>
        <rFont val="Arial Narrow"/>
        <family val="2"/>
      </rPr>
      <t>Chi-Ying Senior High School</t>
    </r>
  </si>
  <si>
    <r>
      <rPr>
        <sz val="10"/>
        <rFont val="華康粗圓體"/>
        <family val="3"/>
        <charset val="136"/>
      </rPr>
      <t xml:space="preserve">私立清華高中
</t>
    </r>
    <r>
      <rPr>
        <sz val="10"/>
        <rFont val="Arial Narrow"/>
        <family val="2"/>
      </rPr>
      <t>Ching Hua High School</t>
    </r>
  </si>
  <si>
    <r>
      <rPr>
        <sz val="10"/>
        <rFont val="華康粗圓體"/>
        <family val="3"/>
        <charset val="136"/>
      </rPr>
      <t xml:space="preserve">私立新興高中
</t>
    </r>
    <r>
      <rPr>
        <sz val="10"/>
        <rFont val="Arial Narrow"/>
        <family val="2"/>
      </rPr>
      <t>Shin Shing High School</t>
    </r>
  </si>
  <si>
    <r>
      <rPr>
        <sz val="10"/>
        <rFont val="華康粗圓體"/>
        <family val="3"/>
        <charset val="136"/>
      </rPr>
      <t xml:space="preserve">私立至善高中
</t>
    </r>
    <r>
      <rPr>
        <sz val="10"/>
        <rFont val="Arial Narrow"/>
        <family val="2"/>
      </rPr>
      <t>Jhih Shan High School</t>
    </r>
  </si>
  <si>
    <r>
      <rPr>
        <sz val="10"/>
        <rFont val="華康粗圓體"/>
        <family val="3"/>
        <charset val="136"/>
      </rPr>
      <t xml:space="preserve">私立大興高中
</t>
    </r>
    <r>
      <rPr>
        <sz val="10"/>
        <rFont val="Arial Narrow"/>
        <family val="2"/>
      </rPr>
      <t>Daxing High School</t>
    </r>
  </si>
  <si>
    <r>
      <rPr>
        <sz val="10"/>
        <rFont val="華康粗圓體"/>
        <family val="3"/>
        <charset val="136"/>
      </rPr>
      <t xml:space="preserve">私立大華高中
</t>
    </r>
    <r>
      <rPr>
        <sz val="10"/>
        <rFont val="Arial Narrow"/>
        <family val="2"/>
      </rPr>
      <t>Ta Hwa High School</t>
    </r>
  </si>
  <si>
    <r>
      <rPr>
        <sz val="10"/>
        <rFont val="華康粗圓體"/>
        <family val="3"/>
        <charset val="136"/>
      </rPr>
      <t xml:space="preserve">私立成功工商
</t>
    </r>
    <r>
      <rPr>
        <sz val="10"/>
        <rFont val="Arial Narrow"/>
        <family val="2"/>
      </rPr>
      <t>Cheng-Kung Vocational Senior School</t>
    </r>
  </si>
  <si>
    <r>
      <rPr>
        <sz val="10"/>
        <rFont val="華康粗圓體"/>
        <family val="3"/>
        <charset val="136"/>
      </rPr>
      <t xml:space="preserve">私立方曙商工
</t>
    </r>
    <r>
      <rPr>
        <sz val="10"/>
        <rFont val="Arial Narrow"/>
        <family val="2"/>
      </rPr>
      <t>Fan Shu Vocational School</t>
    </r>
  </si>
  <si>
    <r>
      <rPr>
        <sz val="10"/>
        <rFont val="華康粗圓體"/>
        <family val="3"/>
        <charset val="136"/>
      </rPr>
      <t xml:space="preserve">私立永平工商
</t>
    </r>
    <r>
      <rPr>
        <sz val="10"/>
        <rFont val="Arial Narrow"/>
        <family val="2"/>
      </rPr>
      <t>Yung Ping Vocational High School</t>
    </r>
  </si>
  <si>
    <r>
      <rPr>
        <sz val="10"/>
        <rFont val="華康粗圓體"/>
        <family val="3"/>
        <charset val="136"/>
      </rPr>
      <t xml:space="preserve">私立宏德高商進修學校
</t>
    </r>
    <r>
      <rPr>
        <sz val="10"/>
        <rFont val="Arial Narrow"/>
        <family val="2"/>
      </rPr>
      <t>Hong-Teh School of Continuing Education</t>
    </r>
  </si>
  <si>
    <r>
      <rPr>
        <sz val="13"/>
        <rFont val="華康粗圓體"/>
        <family val="3"/>
        <charset val="136"/>
      </rPr>
      <t>表</t>
    </r>
    <r>
      <rPr>
        <sz val="13"/>
        <rFont val="Arial Narrow"/>
        <family val="2"/>
      </rPr>
      <t xml:space="preserve"> 8-3</t>
    </r>
    <r>
      <rPr>
        <sz val="13"/>
        <rFont val="華康粗圓體"/>
        <family val="3"/>
        <charset val="136"/>
      </rPr>
      <t>、境內國民中學概況</t>
    </r>
    <phoneticPr fontId="7" type="noConversion"/>
  </si>
  <si>
    <r>
      <rPr>
        <sz val="10"/>
        <rFont val="華康粗圓體"/>
        <family val="3"/>
        <charset val="136"/>
      </rPr>
      <t xml:space="preserve">學年度、
區及設立別
</t>
    </r>
    <r>
      <rPr>
        <sz val="10"/>
        <rFont val="Arial Narrow"/>
        <family val="2"/>
      </rPr>
      <t>SY, District &amp; Founder</t>
    </r>
    <phoneticPr fontId="7" type="noConversion"/>
  </si>
  <si>
    <r>
      <rPr>
        <sz val="10"/>
        <rFont val="華康粗圓體"/>
        <family val="3"/>
        <charset val="136"/>
      </rPr>
      <t xml:space="preserve">教師數（人）
</t>
    </r>
    <r>
      <rPr>
        <sz val="10"/>
        <rFont val="Arial Narrow"/>
        <family val="2"/>
      </rPr>
      <t>No. of Teachers
(Persons)</t>
    </r>
    <phoneticPr fontId="7" type="noConversion"/>
  </si>
  <si>
    <r>
      <rPr>
        <sz val="10"/>
        <rFont val="華康粗圓體"/>
        <family val="3"/>
        <charset val="136"/>
      </rPr>
      <t xml:space="preserve">職員數（人）
</t>
    </r>
    <r>
      <rPr>
        <sz val="10"/>
        <rFont val="Arial Narrow"/>
        <family val="2"/>
      </rPr>
      <t>No. of Staffs
(Persons)</t>
    </r>
    <phoneticPr fontId="7" type="noConversion"/>
  </si>
  <si>
    <r>
      <rPr>
        <sz val="10"/>
        <rFont val="華康粗圓體"/>
        <family val="3"/>
        <charset val="136"/>
      </rPr>
      <t xml:space="preserve">班級數（班）
</t>
    </r>
    <r>
      <rPr>
        <sz val="10"/>
        <rFont val="Arial Narrow"/>
        <family val="2"/>
      </rPr>
      <t>No. of Classes
(Classes)</t>
    </r>
    <phoneticPr fontId="7" type="noConversion"/>
  </si>
  <si>
    <r>
      <rPr>
        <sz val="10"/>
        <rFont val="華康粗圓體"/>
        <family val="3"/>
        <charset val="136"/>
      </rPr>
      <t xml:space="preserve">上學年度畢業生數（人）
</t>
    </r>
    <r>
      <rPr>
        <sz val="10"/>
        <rFont val="Arial Narrow"/>
        <family val="2"/>
      </rPr>
      <t>No. of Graduates, Last SY
(Persons)</t>
    </r>
    <phoneticPr fontId="7" type="noConversion"/>
  </si>
  <si>
    <r>
      <rPr>
        <sz val="10"/>
        <rFont val="華康粗圓體"/>
        <family val="3"/>
        <charset val="136"/>
      </rPr>
      <t xml:space="preserve">八年級
</t>
    </r>
    <r>
      <rPr>
        <sz val="10"/>
        <rFont val="Arial Narrow"/>
        <family val="2"/>
      </rPr>
      <t>8th Year</t>
    </r>
    <phoneticPr fontId="7" type="noConversion"/>
  </si>
  <si>
    <r>
      <rPr>
        <sz val="10"/>
        <rFont val="華康粗圓體"/>
        <family val="3"/>
        <charset val="136"/>
      </rPr>
      <t xml:space="preserve">九年級
</t>
    </r>
    <r>
      <rPr>
        <sz val="10"/>
        <rFont val="Arial Narrow"/>
        <family val="2"/>
      </rPr>
      <t>9th Year</t>
    </r>
    <phoneticPr fontId="7" type="noConversion"/>
  </si>
  <si>
    <r>
      <rPr>
        <sz val="10"/>
        <rFont val="華康粗圓體"/>
        <family val="3"/>
        <charset val="136"/>
      </rPr>
      <t>民國</t>
    </r>
    <r>
      <rPr>
        <sz val="10"/>
        <rFont val="Arial Narrow"/>
        <family val="2"/>
      </rPr>
      <t xml:space="preserve"> 98</t>
    </r>
    <r>
      <rPr>
        <sz val="10"/>
        <rFont val="華康粗圓體"/>
        <family val="3"/>
        <charset val="136"/>
      </rPr>
      <t>學年度</t>
    </r>
    <r>
      <rPr>
        <sz val="10"/>
        <rFont val="Arial Narrow"/>
        <family val="2"/>
      </rPr>
      <t xml:space="preserve">  SY 2009-2010</t>
    </r>
  </si>
  <si>
    <r>
      <rPr>
        <sz val="10"/>
        <rFont val="華康粗圓體"/>
        <family val="3"/>
        <charset val="136"/>
      </rPr>
      <t>民國</t>
    </r>
    <r>
      <rPr>
        <sz val="10"/>
        <rFont val="Arial Narrow"/>
        <family val="2"/>
      </rPr>
      <t xml:space="preserve"> 99</t>
    </r>
    <r>
      <rPr>
        <sz val="10"/>
        <rFont val="華康粗圓體"/>
        <family val="3"/>
        <charset val="136"/>
      </rPr>
      <t>學年度</t>
    </r>
    <r>
      <rPr>
        <sz val="10"/>
        <rFont val="Arial Narrow"/>
        <family val="2"/>
      </rPr>
      <t xml:space="preserve">  SY 2010-2011</t>
    </r>
  </si>
  <si>
    <r>
      <rPr>
        <sz val="10"/>
        <rFont val="華康粗圓體"/>
        <family val="3"/>
        <charset val="136"/>
      </rPr>
      <t>民國</t>
    </r>
    <r>
      <rPr>
        <sz val="10"/>
        <rFont val="Arial Narrow"/>
        <family val="2"/>
      </rPr>
      <t>100</t>
    </r>
    <r>
      <rPr>
        <sz val="10"/>
        <rFont val="華康粗圓體"/>
        <family val="3"/>
        <charset val="136"/>
      </rPr>
      <t>學年度</t>
    </r>
    <r>
      <rPr>
        <sz val="10"/>
        <rFont val="Arial Narrow"/>
        <family val="2"/>
      </rPr>
      <t xml:space="preserve">  SY 2011-2012</t>
    </r>
  </si>
  <si>
    <r>
      <rPr>
        <sz val="10"/>
        <rFont val="華康粗圓體"/>
        <family val="3"/>
        <charset val="136"/>
      </rPr>
      <t>民國</t>
    </r>
    <r>
      <rPr>
        <sz val="10"/>
        <rFont val="Arial Narrow"/>
        <family val="2"/>
      </rPr>
      <t>101</t>
    </r>
    <r>
      <rPr>
        <sz val="10"/>
        <rFont val="華康粗圓體"/>
        <family val="3"/>
        <charset val="136"/>
      </rPr>
      <t>學年度</t>
    </r>
    <r>
      <rPr>
        <sz val="10"/>
        <rFont val="Arial Narrow"/>
        <family val="2"/>
      </rPr>
      <t xml:space="preserve">  SY 2012-2013</t>
    </r>
  </si>
  <si>
    <r>
      <rPr>
        <sz val="10"/>
        <rFont val="華康粗圓體"/>
        <family val="3"/>
        <charset val="136"/>
      </rPr>
      <t>民國</t>
    </r>
    <r>
      <rPr>
        <sz val="10"/>
        <rFont val="Arial Narrow"/>
        <family val="2"/>
      </rPr>
      <t>102</t>
    </r>
    <r>
      <rPr>
        <sz val="10"/>
        <rFont val="華康粗圓體"/>
        <family val="3"/>
        <charset val="136"/>
      </rPr>
      <t>學年度</t>
    </r>
    <r>
      <rPr>
        <sz val="10"/>
        <rFont val="Arial Narrow"/>
        <family val="2"/>
      </rPr>
      <t xml:space="preserve">  SY 2013-2014</t>
    </r>
  </si>
  <si>
    <r>
      <rPr>
        <sz val="10"/>
        <rFont val="華康粗圓體"/>
        <family val="3"/>
        <charset val="136"/>
      </rPr>
      <t>民國</t>
    </r>
    <r>
      <rPr>
        <sz val="10"/>
        <rFont val="Arial Narrow"/>
        <family val="2"/>
      </rPr>
      <t>103</t>
    </r>
    <r>
      <rPr>
        <sz val="10"/>
        <rFont val="華康粗圓體"/>
        <family val="3"/>
        <charset val="136"/>
      </rPr>
      <t>學年度</t>
    </r>
    <r>
      <rPr>
        <sz val="10"/>
        <rFont val="Arial Narrow"/>
        <family val="2"/>
      </rPr>
      <t xml:space="preserve">  SY 2014-2015</t>
    </r>
  </si>
  <si>
    <r>
      <rPr>
        <sz val="10"/>
        <rFont val="華康粗圓體"/>
        <family val="3"/>
        <charset val="136"/>
      </rPr>
      <t>民國</t>
    </r>
    <r>
      <rPr>
        <sz val="10"/>
        <rFont val="Arial Narrow"/>
        <family val="2"/>
      </rPr>
      <t>104</t>
    </r>
    <r>
      <rPr>
        <sz val="10"/>
        <rFont val="華康粗圓體"/>
        <family val="3"/>
        <charset val="136"/>
      </rPr>
      <t>學年度</t>
    </r>
    <r>
      <rPr>
        <sz val="10"/>
        <rFont val="Arial Narrow"/>
        <family val="2"/>
      </rPr>
      <t xml:space="preserve">  SY 2015-2016</t>
    </r>
  </si>
  <si>
    <r>
      <rPr>
        <sz val="10"/>
        <rFont val="華康粗圓體"/>
        <family val="3"/>
        <charset val="136"/>
      </rPr>
      <t>民國</t>
    </r>
    <r>
      <rPr>
        <sz val="10"/>
        <rFont val="Arial Narrow"/>
        <family val="2"/>
      </rPr>
      <t>105</t>
    </r>
    <r>
      <rPr>
        <sz val="10"/>
        <rFont val="華康粗圓體"/>
        <family val="3"/>
        <charset val="136"/>
      </rPr>
      <t>學年度</t>
    </r>
    <r>
      <rPr>
        <sz val="10"/>
        <rFont val="Arial Narrow"/>
        <family val="2"/>
      </rPr>
      <t xml:space="preserve">  SY 2016-2017</t>
    </r>
    <phoneticPr fontId="7" type="noConversion"/>
  </si>
  <si>
    <r>
      <rPr>
        <sz val="10"/>
        <rFont val="華康粗圓體"/>
        <family val="3"/>
        <charset val="136"/>
      </rPr>
      <t>民國</t>
    </r>
    <r>
      <rPr>
        <sz val="10"/>
        <rFont val="Arial Narrow"/>
        <family val="2"/>
      </rPr>
      <t>106</t>
    </r>
    <r>
      <rPr>
        <sz val="10"/>
        <rFont val="華康粗圓體"/>
        <family val="3"/>
        <charset val="136"/>
      </rPr>
      <t>學年度</t>
    </r>
    <r>
      <rPr>
        <sz val="10"/>
        <rFont val="Arial Narrow"/>
        <family val="2"/>
      </rPr>
      <t xml:space="preserve">  SY 2017-2018</t>
    </r>
  </si>
  <si>
    <r>
      <rPr>
        <sz val="10"/>
        <rFont val="華康粗圓體"/>
        <family val="3"/>
        <charset val="136"/>
      </rPr>
      <t>民國</t>
    </r>
    <r>
      <rPr>
        <sz val="10"/>
        <rFont val="Arial Narrow"/>
        <family val="2"/>
      </rPr>
      <t>107</t>
    </r>
    <r>
      <rPr>
        <sz val="10"/>
        <rFont val="華康粗圓體"/>
        <family val="3"/>
        <charset val="136"/>
      </rPr>
      <t>學年度</t>
    </r>
    <r>
      <rPr>
        <sz val="10"/>
        <rFont val="Arial Narrow"/>
        <family val="2"/>
      </rPr>
      <t xml:space="preserve">  SY 2018-2019</t>
    </r>
    <phoneticPr fontId="7" type="noConversion"/>
  </si>
  <si>
    <r>
      <t xml:space="preserve">  </t>
    </r>
    <r>
      <rPr>
        <sz val="10"/>
        <rFont val="華康粗圓體"/>
        <family val="3"/>
        <charset val="136"/>
      </rPr>
      <t xml:space="preserve">市立國民中學
</t>
    </r>
    <r>
      <rPr>
        <sz val="10"/>
        <rFont val="Arial Narrow"/>
        <family val="2"/>
      </rPr>
      <t xml:space="preserve">  Municipal Junior High School</t>
    </r>
    <phoneticPr fontId="7" type="noConversion"/>
  </si>
  <si>
    <r>
      <t xml:space="preserve">    </t>
    </r>
    <r>
      <rPr>
        <sz val="10"/>
        <rFont val="華康粗圓體"/>
        <family val="3"/>
        <charset val="136"/>
      </rPr>
      <t>桃園區</t>
    </r>
    <r>
      <rPr>
        <sz val="10"/>
        <rFont val="Arial Narrow"/>
        <family val="2"/>
      </rPr>
      <t xml:space="preserve"> Taoyuan District</t>
    </r>
    <phoneticPr fontId="7" type="noConversion"/>
  </si>
  <si>
    <r>
      <t xml:space="preserve">    </t>
    </r>
    <r>
      <rPr>
        <sz val="10"/>
        <rFont val="華康粗圓體"/>
        <family val="3"/>
        <charset val="136"/>
      </rPr>
      <t>中壢區</t>
    </r>
    <r>
      <rPr>
        <sz val="10"/>
        <rFont val="Arial Narrow"/>
        <family val="2"/>
      </rPr>
      <t xml:space="preserve"> Zhongli District</t>
    </r>
    <phoneticPr fontId="7" type="noConversion"/>
  </si>
  <si>
    <r>
      <t xml:space="preserve">    </t>
    </r>
    <r>
      <rPr>
        <sz val="10"/>
        <rFont val="華康粗圓體"/>
        <family val="3"/>
        <charset val="136"/>
      </rPr>
      <t>大溪區</t>
    </r>
    <r>
      <rPr>
        <sz val="10"/>
        <rFont val="Arial Narrow"/>
        <family val="2"/>
      </rPr>
      <t xml:space="preserve"> Daxi District</t>
    </r>
    <phoneticPr fontId="7" type="noConversion"/>
  </si>
  <si>
    <r>
      <t xml:space="preserve">    </t>
    </r>
    <r>
      <rPr>
        <sz val="10"/>
        <rFont val="華康粗圓體"/>
        <family val="3"/>
        <charset val="136"/>
      </rPr>
      <t>楊梅區</t>
    </r>
    <r>
      <rPr>
        <sz val="10"/>
        <rFont val="Arial Narrow"/>
        <family val="2"/>
      </rPr>
      <t xml:space="preserve"> Yangmei District</t>
    </r>
    <phoneticPr fontId="7" type="noConversion"/>
  </si>
  <si>
    <r>
      <t xml:space="preserve">    </t>
    </r>
    <r>
      <rPr>
        <sz val="10"/>
        <rFont val="華康粗圓體"/>
        <family val="3"/>
        <charset val="136"/>
      </rPr>
      <t>蘆竹區</t>
    </r>
    <r>
      <rPr>
        <sz val="10"/>
        <rFont val="Arial Narrow"/>
        <family val="2"/>
      </rPr>
      <t xml:space="preserve"> Luzhu District</t>
    </r>
    <phoneticPr fontId="7" type="noConversion"/>
  </si>
  <si>
    <r>
      <t xml:space="preserve">    </t>
    </r>
    <r>
      <rPr>
        <sz val="10"/>
        <rFont val="華康粗圓體"/>
        <family val="3"/>
        <charset val="136"/>
      </rPr>
      <t>大園區</t>
    </r>
    <r>
      <rPr>
        <sz val="10"/>
        <rFont val="Arial Narrow"/>
        <family val="2"/>
      </rPr>
      <t xml:space="preserve"> Dayuan District</t>
    </r>
    <phoneticPr fontId="7" type="noConversion"/>
  </si>
  <si>
    <r>
      <t xml:space="preserve">    </t>
    </r>
    <r>
      <rPr>
        <sz val="10"/>
        <rFont val="華康粗圓體"/>
        <family val="3"/>
        <charset val="136"/>
      </rPr>
      <t>龜山區</t>
    </r>
    <r>
      <rPr>
        <sz val="10"/>
        <rFont val="Arial Narrow"/>
        <family val="2"/>
      </rPr>
      <t xml:space="preserve"> Guishan District</t>
    </r>
    <phoneticPr fontId="7" type="noConversion"/>
  </si>
  <si>
    <r>
      <t xml:space="preserve">    </t>
    </r>
    <r>
      <rPr>
        <sz val="10"/>
        <rFont val="華康粗圓體"/>
        <family val="3"/>
        <charset val="136"/>
      </rPr>
      <t>八德區</t>
    </r>
    <r>
      <rPr>
        <sz val="10"/>
        <rFont val="Arial Narrow"/>
        <family val="2"/>
      </rPr>
      <t xml:space="preserve"> Bade District</t>
    </r>
    <phoneticPr fontId="7" type="noConversion"/>
  </si>
  <si>
    <r>
      <t xml:space="preserve">    </t>
    </r>
    <r>
      <rPr>
        <sz val="10"/>
        <rFont val="華康粗圓體"/>
        <family val="3"/>
        <charset val="136"/>
      </rPr>
      <t>龍潭區</t>
    </r>
    <r>
      <rPr>
        <sz val="10"/>
        <rFont val="Arial Narrow"/>
        <family val="2"/>
      </rPr>
      <t xml:space="preserve"> Longtan District</t>
    </r>
    <phoneticPr fontId="7" type="noConversion"/>
  </si>
  <si>
    <r>
      <t xml:space="preserve">    </t>
    </r>
    <r>
      <rPr>
        <sz val="10"/>
        <rFont val="華康粗圓體"/>
        <family val="3"/>
        <charset val="136"/>
      </rPr>
      <t>平鎮區</t>
    </r>
    <r>
      <rPr>
        <sz val="10"/>
        <rFont val="Arial Narrow"/>
        <family val="2"/>
      </rPr>
      <t xml:space="preserve"> Pingzhen District</t>
    </r>
    <phoneticPr fontId="7" type="noConversion"/>
  </si>
  <si>
    <r>
      <t xml:space="preserve">    </t>
    </r>
    <r>
      <rPr>
        <sz val="10"/>
        <rFont val="華康粗圓體"/>
        <family val="3"/>
        <charset val="136"/>
      </rPr>
      <t>新屋區</t>
    </r>
    <r>
      <rPr>
        <sz val="10"/>
        <rFont val="Arial Narrow"/>
        <family val="2"/>
      </rPr>
      <t xml:space="preserve"> Xinwu District</t>
    </r>
    <phoneticPr fontId="7" type="noConversion"/>
  </si>
  <si>
    <r>
      <t xml:space="preserve">    </t>
    </r>
    <r>
      <rPr>
        <sz val="10"/>
        <rFont val="華康粗圓體"/>
        <family val="3"/>
        <charset val="136"/>
      </rPr>
      <t>觀音區</t>
    </r>
    <r>
      <rPr>
        <sz val="10"/>
        <rFont val="Arial Narrow"/>
        <family val="2"/>
      </rPr>
      <t xml:space="preserve"> Guanyin District</t>
    </r>
    <phoneticPr fontId="7" type="noConversion"/>
  </si>
  <si>
    <r>
      <t xml:space="preserve">    </t>
    </r>
    <r>
      <rPr>
        <sz val="10"/>
        <rFont val="華康粗圓體"/>
        <family val="3"/>
        <charset val="136"/>
      </rPr>
      <t>復興區</t>
    </r>
    <r>
      <rPr>
        <sz val="10"/>
        <rFont val="Arial Narrow"/>
        <family val="2"/>
      </rPr>
      <t xml:space="preserve"> Fuxing District</t>
    </r>
    <phoneticPr fontId="7" type="noConversion"/>
  </si>
  <si>
    <r>
      <t xml:space="preserve">  </t>
    </r>
    <r>
      <rPr>
        <sz val="10"/>
        <rFont val="華康粗圓體"/>
        <family val="3"/>
        <charset val="136"/>
      </rPr>
      <t xml:space="preserve">私立中學
</t>
    </r>
    <r>
      <rPr>
        <sz val="10"/>
        <rFont val="Arial Narrow"/>
        <family val="2"/>
      </rPr>
      <t xml:space="preserve">  Private Junior High School</t>
    </r>
    <phoneticPr fontId="7" type="noConversion"/>
  </si>
  <si>
    <r>
      <rPr>
        <sz val="10"/>
        <rFont val="華康粗圓體"/>
        <family val="3"/>
        <charset val="136"/>
      </rPr>
      <t>資料來源：教育部統計處。</t>
    </r>
    <phoneticPr fontId="8" type="noConversion"/>
  </si>
  <si>
    <r>
      <rPr>
        <sz val="10"/>
        <rFont val="華康粗圓體"/>
        <family val="3"/>
        <charset val="136"/>
      </rPr>
      <t>說</t>
    </r>
    <r>
      <rPr>
        <sz val="10"/>
        <rFont val="Arial Narrow"/>
        <family val="2"/>
      </rPr>
      <t xml:space="preserve">    </t>
    </r>
    <r>
      <rPr>
        <sz val="10"/>
        <rFont val="華康粗圓體"/>
        <family val="3"/>
        <charset val="136"/>
      </rPr>
      <t>明：本表資料尚包括高中附設國中部，其校數及教職員數不計入，教師數包括校長人數。</t>
    </r>
    <phoneticPr fontId="8" type="noConversion"/>
  </si>
  <si>
    <r>
      <rPr>
        <sz val="13"/>
        <rFont val="華康粗圓體"/>
        <family val="3"/>
        <charset val="136"/>
      </rPr>
      <t>表</t>
    </r>
    <r>
      <rPr>
        <sz val="13"/>
        <rFont val="Arial Narrow"/>
        <family val="2"/>
      </rPr>
      <t xml:space="preserve"> 8-4</t>
    </r>
    <r>
      <rPr>
        <sz val="13"/>
        <rFont val="華康粗圓體"/>
        <family val="3"/>
        <charset val="136"/>
      </rPr>
      <t>、境內國民小學概況</t>
    </r>
    <phoneticPr fontId="7" type="noConversion"/>
  </si>
  <si>
    <r>
      <t xml:space="preserve">  </t>
    </r>
    <r>
      <rPr>
        <sz val="10"/>
        <rFont val="華康粗圓體"/>
        <family val="3"/>
        <charset val="136"/>
      </rPr>
      <t xml:space="preserve">市立國民小學
</t>
    </r>
    <r>
      <rPr>
        <sz val="10"/>
        <rFont val="Arial Narrow"/>
        <family val="2"/>
      </rPr>
      <t xml:space="preserve">  Municipal Elementary School</t>
    </r>
    <phoneticPr fontId="7" type="noConversion"/>
  </si>
  <si>
    <r>
      <t xml:space="preserve">  </t>
    </r>
    <r>
      <rPr>
        <sz val="10"/>
        <rFont val="華康粗圓體"/>
        <family val="3"/>
        <charset val="136"/>
      </rPr>
      <t xml:space="preserve">私立小學
</t>
    </r>
    <r>
      <rPr>
        <sz val="10"/>
        <rFont val="Arial Narrow"/>
        <family val="2"/>
      </rPr>
      <t xml:space="preserve">  Private Elementary School</t>
    </r>
    <phoneticPr fontId="7" type="noConversion"/>
  </si>
  <si>
    <r>
      <rPr>
        <sz val="10"/>
        <rFont val="華康粗圓體"/>
        <family val="3"/>
        <charset val="136"/>
      </rPr>
      <t>說　　明：</t>
    </r>
    <r>
      <rPr>
        <sz val="10"/>
        <rFont val="Arial Narrow"/>
        <family val="2"/>
      </rPr>
      <t>1.</t>
    </r>
    <r>
      <rPr>
        <sz val="10"/>
        <rFont val="華康粗圓體"/>
        <family val="3"/>
        <charset val="136"/>
      </rPr>
      <t>分校資料包含於本校中，校數不包含分校數。</t>
    </r>
    <phoneticPr fontId="7" type="noConversion"/>
  </si>
  <si>
    <r>
      <rPr>
        <sz val="10"/>
        <rFont val="華康粗圓體"/>
        <family val="3"/>
        <charset val="136"/>
      </rPr>
      <t>　　　　　</t>
    </r>
    <r>
      <rPr>
        <sz val="10"/>
        <rFont val="Arial Narrow"/>
        <family val="2"/>
      </rPr>
      <t>2.</t>
    </r>
    <r>
      <rPr>
        <sz val="10"/>
        <rFont val="華康粗圓體"/>
        <family val="3"/>
        <charset val="136"/>
      </rPr>
      <t>高中及國中附設國小之校數不列入本表。</t>
    </r>
    <phoneticPr fontId="7" type="noConversion"/>
  </si>
  <si>
    <r>
      <rPr>
        <sz val="13"/>
        <rFont val="華康粗圓體"/>
        <family val="3"/>
        <charset val="136"/>
      </rPr>
      <t>表</t>
    </r>
    <r>
      <rPr>
        <sz val="13"/>
        <rFont val="Arial Narrow"/>
        <family val="2"/>
      </rPr>
      <t xml:space="preserve"> 8-4</t>
    </r>
    <r>
      <rPr>
        <sz val="13"/>
        <rFont val="華康粗圓體"/>
        <family val="3"/>
        <charset val="136"/>
      </rPr>
      <t>、境內國民小學概況（續）</t>
    </r>
    <phoneticPr fontId="7" type="noConversion"/>
  </si>
  <si>
    <r>
      <rPr>
        <sz val="10"/>
        <rFont val="華康粗圓體"/>
        <family val="3"/>
        <charset val="136"/>
      </rPr>
      <t>學生數（人）</t>
    </r>
    <phoneticPr fontId="7" type="noConversion"/>
  </si>
  <si>
    <r>
      <rPr>
        <sz val="10"/>
        <rFont val="華康粗圓體"/>
        <family val="3"/>
        <charset val="136"/>
      </rPr>
      <t>四年級</t>
    </r>
    <r>
      <rPr>
        <sz val="10"/>
        <rFont val="Arial Narrow"/>
        <family val="2"/>
      </rPr>
      <t xml:space="preserve">  4th Year</t>
    </r>
    <phoneticPr fontId="7" type="noConversion"/>
  </si>
  <si>
    <r>
      <rPr>
        <sz val="10"/>
        <rFont val="華康粗圓體"/>
        <family val="3"/>
        <charset val="136"/>
      </rPr>
      <t>五年級</t>
    </r>
    <r>
      <rPr>
        <sz val="10"/>
        <rFont val="Arial Narrow"/>
        <family val="2"/>
      </rPr>
      <t xml:space="preserve">  5th Year</t>
    </r>
    <phoneticPr fontId="7" type="noConversion"/>
  </si>
  <si>
    <r>
      <rPr>
        <sz val="10"/>
        <rFont val="華康粗圓體"/>
        <family val="3"/>
        <charset val="136"/>
      </rPr>
      <t>六年級</t>
    </r>
    <r>
      <rPr>
        <sz val="10"/>
        <rFont val="Arial Narrow"/>
        <family val="2"/>
      </rPr>
      <t xml:space="preserve">  6th Year</t>
    </r>
    <phoneticPr fontId="7" type="noConversion"/>
  </si>
  <si>
    <r>
      <rPr>
        <sz val="10"/>
        <rFont val="華康粗圓體"/>
        <family val="3"/>
        <charset val="136"/>
      </rPr>
      <t>男</t>
    </r>
    <r>
      <rPr>
        <sz val="10"/>
        <rFont val="Arial Narrow"/>
        <family val="2"/>
      </rPr>
      <t xml:space="preserve"> 
Male</t>
    </r>
    <phoneticPr fontId="7" type="noConversion"/>
  </si>
  <si>
    <r>
      <rPr>
        <sz val="10"/>
        <rFont val="華康粗圓體"/>
        <family val="3"/>
        <charset val="136"/>
      </rPr>
      <t>女</t>
    </r>
    <r>
      <rPr>
        <sz val="10"/>
        <rFont val="Arial Narrow"/>
        <family val="2"/>
      </rPr>
      <t xml:space="preserve"> 
Female</t>
    </r>
    <phoneticPr fontId="7" type="noConversion"/>
  </si>
  <si>
    <r>
      <rPr>
        <sz val="13"/>
        <rFont val="華康粗圓體"/>
        <family val="3"/>
        <charset val="136"/>
      </rPr>
      <t>表</t>
    </r>
    <r>
      <rPr>
        <sz val="13"/>
        <rFont val="Arial Narrow"/>
        <family val="2"/>
      </rPr>
      <t xml:space="preserve"> 8-5</t>
    </r>
    <r>
      <rPr>
        <sz val="13"/>
        <rFont val="華康粗圓體"/>
        <family val="3"/>
        <charset val="136"/>
      </rPr>
      <t>、境內幼兒（稚）園概況</t>
    </r>
    <phoneticPr fontId="7" type="noConversion"/>
  </si>
  <si>
    <r>
      <rPr>
        <sz val="10"/>
        <rFont val="華康粗圓體"/>
        <family val="3"/>
        <charset val="136"/>
      </rPr>
      <t>幼稚園</t>
    </r>
    <phoneticPr fontId="7" type="noConversion"/>
  </si>
  <si>
    <r>
      <rPr>
        <sz val="10"/>
        <rFont val="華康粗圓體"/>
        <family val="3"/>
        <charset val="136"/>
      </rPr>
      <t xml:space="preserve">園數（所）
</t>
    </r>
    <r>
      <rPr>
        <sz val="10"/>
        <rFont val="Arial Narrow"/>
        <family val="2"/>
      </rPr>
      <t>No. of Schools
(Schools)</t>
    </r>
    <phoneticPr fontId="7" type="noConversion"/>
  </si>
  <si>
    <r>
      <rPr>
        <sz val="10"/>
        <rFont val="華康粗圓體"/>
        <family val="3"/>
        <charset val="136"/>
      </rPr>
      <t>教職員工人數（人）</t>
    </r>
    <phoneticPr fontId="7" type="noConversion"/>
  </si>
  <si>
    <r>
      <rPr>
        <sz val="10"/>
        <rFont val="華康粗圓體"/>
        <family val="3"/>
        <charset val="136"/>
      </rPr>
      <t xml:space="preserve">學生數（人）
</t>
    </r>
    <r>
      <rPr>
        <sz val="10"/>
        <rFont val="Arial Narrow"/>
        <family val="2"/>
      </rPr>
      <t>No. of Students  (Persons)</t>
    </r>
    <phoneticPr fontId="7" type="noConversion"/>
  </si>
  <si>
    <r>
      <rPr>
        <sz val="10"/>
        <rFont val="華康粗圓體"/>
        <family val="3"/>
        <charset val="136"/>
      </rPr>
      <t>教師</t>
    </r>
    <r>
      <rPr>
        <sz val="10"/>
        <rFont val="Arial Narrow"/>
        <family val="2"/>
      </rPr>
      <t xml:space="preserve">  Teachers</t>
    </r>
    <phoneticPr fontId="7" type="noConversion"/>
  </si>
  <si>
    <r>
      <rPr>
        <sz val="10"/>
        <rFont val="華康粗圓體"/>
        <family val="3"/>
        <charset val="136"/>
      </rPr>
      <t>職員</t>
    </r>
    <r>
      <rPr>
        <sz val="10"/>
        <rFont val="Arial Narrow"/>
        <family val="2"/>
      </rPr>
      <t xml:space="preserve">  Staffs</t>
    </r>
    <phoneticPr fontId="7" type="noConversion"/>
  </si>
  <si>
    <r>
      <rPr>
        <sz val="10"/>
        <rFont val="華康粗圓體"/>
        <family val="3"/>
        <charset val="136"/>
      </rPr>
      <t>幼兒園</t>
    </r>
    <phoneticPr fontId="7" type="noConversion"/>
  </si>
  <si>
    <r>
      <rPr>
        <sz val="10"/>
        <rFont val="華康粗圓體"/>
        <family val="3"/>
        <charset val="136"/>
      </rPr>
      <t>教保服務人員</t>
    </r>
    <r>
      <rPr>
        <sz val="10"/>
        <rFont val="Arial Narrow"/>
        <family val="2"/>
      </rPr>
      <t xml:space="preserve">  Educators</t>
    </r>
    <phoneticPr fontId="7" type="noConversion"/>
  </si>
  <si>
    <r>
      <rPr>
        <sz val="10"/>
        <rFont val="華康粗圓體"/>
        <family val="3"/>
        <charset val="136"/>
      </rPr>
      <t>民國</t>
    </r>
    <r>
      <rPr>
        <sz val="10"/>
        <rFont val="Arial Narrow"/>
        <family val="2"/>
      </rPr>
      <t xml:space="preserve">  105  </t>
    </r>
    <r>
      <rPr>
        <sz val="10"/>
        <rFont val="華康粗圓體"/>
        <family val="3"/>
        <charset val="136"/>
      </rPr>
      <t>學年度</t>
    </r>
    <r>
      <rPr>
        <sz val="10"/>
        <rFont val="Arial Narrow"/>
        <family val="2"/>
      </rPr>
      <t xml:space="preserve">  SY 2016-2017</t>
    </r>
    <phoneticPr fontId="7" type="noConversion"/>
  </si>
  <si>
    <r>
      <rPr>
        <sz val="10"/>
        <rFont val="華康粗圓體"/>
        <family val="3"/>
        <charset val="136"/>
      </rPr>
      <t>民國</t>
    </r>
    <r>
      <rPr>
        <sz val="10"/>
        <rFont val="Arial Narrow"/>
        <family val="2"/>
      </rPr>
      <t xml:space="preserve">  106  </t>
    </r>
    <r>
      <rPr>
        <sz val="10"/>
        <rFont val="華康粗圓體"/>
        <family val="3"/>
        <charset val="136"/>
      </rPr>
      <t>學年度</t>
    </r>
    <r>
      <rPr>
        <sz val="10"/>
        <rFont val="Arial Narrow"/>
        <family val="2"/>
      </rPr>
      <t xml:space="preserve">  SY 2017-2018</t>
    </r>
    <phoneticPr fontId="7" type="noConversion"/>
  </si>
  <si>
    <r>
      <rPr>
        <sz val="10"/>
        <rFont val="華康粗圓體"/>
        <family val="3"/>
        <charset val="136"/>
      </rPr>
      <t>公立</t>
    </r>
    <r>
      <rPr>
        <sz val="10"/>
        <rFont val="Arial Narrow"/>
        <family val="2"/>
      </rPr>
      <t xml:space="preserve"> Public</t>
    </r>
    <phoneticPr fontId="7" type="noConversion"/>
  </si>
  <si>
    <r>
      <rPr>
        <sz val="10"/>
        <rFont val="華康粗圓體"/>
        <family val="3"/>
        <charset val="136"/>
      </rPr>
      <t>私立</t>
    </r>
    <r>
      <rPr>
        <sz val="10"/>
        <rFont val="Arial Narrow"/>
        <family val="2"/>
      </rPr>
      <t xml:space="preserve"> Private</t>
    </r>
    <phoneticPr fontId="7" type="noConversion"/>
  </si>
  <si>
    <r>
      <rPr>
        <sz val="10"/>
        <rFont val="華康粗圓體"/>
        <family val="3"/>
        <charset val="136"/>
      </rPr>
      <t>說明：</t>
    </r>
    <r>
      <rPr>
        <sz val="10"/>
        <rFont val="Arial Narrow"/>
        <family val="2"/>
      </rPr>
      <t xml:space="preserve">1.  </t>
    </r>
    <r>
      <rPr>
        <sz val="10"/>
        <rFont val="華康粗圓體"/>
        <family val="3"/>
        <charset val="136"/>
      </rPr>
      <t>教保服務人員數係指本府教育局審核通過之園長、教師、教保員及助理教保員。</t>
    </r>
    <phoneticPr fontId="7" type="noConversion"/>
  </si>
  <si>
    <r>
      <rPr>
        <sz val="10"/>
        <color indexed="9"/>
        <rFont val="華康粗圓體"/>
        <family val="3"/>
        <charset val="136"/>
      </rPr>
      <t>說明：</t>
    </r>
    <r>
      <rPr>
        <sz val="10"/>
        <rFont val="Arial Narrow"/>
        <family val="2"/>
      </rPr>
      <t xml:space="preserve">2.  </t>
    </r>
    <r>
      <rPr>
        <sz val="10"/>
        <rFont val="華康粗圓體"/>
        <family val="3"/>
        <charset val="136"/>
      </rPr>
      <t>職員數係指本府教育局審核通過之行政職員、專任工友、專任廚工、司機、護理人員及社工人員。</t>
    </r>
    <phoneticPr fontId="7" type="noConversion"/>
  </si>
  <si>
    <r>
      <rPr>
        <sz val="10"/>
        <color indexed="9"/>
        <rFont val="華康粗圓體"/>
        <family val="3"/>
        <charset val="136"/>
      </rPr>
      <t>說明：</t>
    </r>
    <r>
      <rPr>
        <sz val="10"/>
        <rFont val="Arial Narrow"/>
        <family val="2"/>
      </rPr>
      <t>3.  101</t>
    </r>
    <r>
      <rPr>
        <sz val="10"/>
        <rFont val="華康粗圓體"/>
        <family val="3"/>
        <charset val="136"/>
      </rPr>
      <t>年起實施幼托整合，幼兒園包含幼稚園與托兒所，故資料與之前學年度有若干差異。</t>
    </r>
    <phoneticPr fontId="7" type="noConversion"/>
  </si>
  <si>
    <t>-</t>
    <phoneticPr fontId="7" type="noConversion"/>
  </si>
  <si>
    <r>
      <rPr>
        <sz val="13"/>
        <rFont val="華康粗圓體"/>
        <family val="3"/>
        <charset val="136"/>
      </rPr>
      <t>表</t>
    </r>
    <r>
      <rPr>
        <sz val="13"/>
        <rFont val="Arial Narrow"/>
        <family val="2"/>
      </rPr>
      <t xml:space="preserve"> 8-6</t>
    </r>
    <r>
      <rPr>
        <sz val="13"/>
        <rFont val="華康粗圓體"/>
        <family val="3"/>
        <charset val="136"/>
      </rPr>
      <t>、境內各級補校概況</t>
    </r>
    <phoneticPr fontId="7" type="noConversion"/>
  </si>
  <si>
    <r>
      <rPr>
        <sz val="10"/>
        <rFont val="華康粗圓體"/>
        <family val="3"/>
        <charset val="136"/>
      </rPr>
      <t xml:space="preserve">學年度別
</t>
    </r>
    <r>
      <rPr>
        <sz val="10"/>
        <rFont val="Arial Narrow"/>
        <family val="2"/>
      </rPr>
      <t>SY</t>
    </r>
    <phoneticPr fontId="7" type="noConversion"/>
  </si>
  <si>
    <r>
      <rPr>
        <sz val="10"/>
        <rFont val="華康粗圓體"/>
        <family val="3"/>
        <charset val="136"/>
      </rPr>
      <t xml:space="preserve">校數（所）
</t>
    </r>
    <r>
      <rPr>
        <sz val="10"/>
        <rFont val="Arial Narrow"/>
        <family val="2"/>
      </rPr>
      <t>No. of Schools  (Schools)</t>
    </r>
    <phoneticPr fontId="7" type="noConversion"/>
  </si>
  <si>
    <r>
      <rPr>
        <sz val="10"/>
        <rFont val="華康粗圓體"/>
        <family val="3"/>
        <charset val="136"/>
      </rPr>
      <t xml:space="preserve">班級數（班）
</t>
    </r>
    <r>
      <rPr>
        <sz val="10"/>
        <rFont val="Arial Narrow"/>
        <family val="2"/>
      </rPr>
      <t>No. of Classes  (Classes)</t>
    </r>
    <phoneticPr fontId="7" type="noConversion"/>
  </si>
  <si>
    <r>
      <rPr>
        <sz val="10"/>
        <rFont val="華康粗圓體"/>
        <family val="3"/>
        <charset val="136"/>
      </rPr>
      <t xml:space="preserve">上學年度畢業生數（人）
</t>
    </r>
    <r>
      <rPr>
        <sz val="10"/>
        <rFont val="Arial Narrow"/>
        <family val="2"/>
      </rPr>
      <t>No. of Graduates, Last Year  (Persons)</t>
    </r>
    <phoneticPr fontId="7" type="noConversion"/>
  </si>
  <si>
    <r>
      <rPr>
        <sz val="10"/>
        <rFont val="華康粗圓體"/>
        <family val="3"/>
        <charset val="136"/>
      </rPr>
      <t xml:space="preserve">國小補校
</t>
    </r>
    <r>
      <rPr>
        <sz val="10"/>
        <rFont val="Arial Narrow"/>
        <family val="2"/>
      </rPr>
      <t>Elementary Supp.
Schools</t>
    </r>
    <phoneticPr fontId="7" type="noConversion"/>
  </si>
  <si>
    <r>
      <rPr>
        <sz val="10"/>
        <rFont val="華康粗圓體"/>
        <family val="3"/>
        <charset val="136"/>
      </rPr>
      <t xml:space="preserve">國中補校
</t>
    </r>
    <r>
      <rPr>
        <sz val="10"/>
        <rFont val="Arial Narrow"/>
        <family val="2"/>
      </rPr>
      <t>Junior High Supp.
Schools</t>
    </r>
    <phoneticPr fontId="7" type="noConversion"/>
  </si>
  <si>
    <r>
      <rPr>
        <sz val="10"/>
        <rFont val="華康粗圓體"/>
        <family val="3"/>
        <charset val="136"/>
      </rPr>
      <t>國小補校</t>
    </r>
    <r>
      <rPr>
        <sz val="10"/>
        <rFont val="Arial Narrow"/>
        <family val="2"/>
      </rPr>
      <t xml:space="preserve"> 
Elementary Supp. Schools</t>
    </r>
    <phoneticPr fontId="7" type="noConversion"/>
  </si>
  <si>
    <r>
      <rPr>
        <sz val="10"/>
        <rFont val="華康粗圓體"/>
        <family val="3"/>
        <charset val="136"/>
      </rPr>
      <t>國中補校</t>
    </r>
    <r>
      <rPr>
        <sz val="10"/>
        <rFont val="Arial Narrow"/>
        <family val="2"/>
      </rPr>
      <t xml:space="preserve"> 
Junior High Supp. Schools</t>
    </r>
    <phoneticPr fontId="7" type="noConversion"/>
  </si>
  <si>
    <r>
      <rPr>
        <sz val="10"/>
        <rFont val="華康粗圓體"/>
        <family val="3"/>
        <charset val="136"/>
      </rPr>
      <t xml:space="preserve">國小補校
</t>
    </r>
    <r>
      <rPr>
        <sz val="10"/>
        <rFont val="Arial Narrow"/>
        <family val="2"/>
      </rPr>
      <t>Elementary Supp. Schools</t>
    </r>
    <phoneticPr fontId="7" type="noConversion"/>
  </si>
  <si>
    <r>
      <rPr>
        <sz val="10"/>
        <rFont val="華康粗圓體"/>
        <family val="3"/>
        <charset val="136"/>
      </rPr>
      <t xml:space="preserve">國中補校
</t>
    </r>
    <r>
      <rPr>
        <sz val="10"/>
        <rFont val="Arial Narrow"/>
        <family val="2"/>
      </rPr>
      <t>Junior High Supp. Schools</t>
    </r>
    <phoneticPr fontId="7" type="noConversion"/>
  </si>
  <si>
    <r>
      <rPr>
        <sz val="10"/>
        <rFont val="華康粗圓體"/>
        <family val="3"/>
        <charset val="136"/>
      </rPr>
      <t>合計</t>
    </r>
    <r>
      <rPr>
        <sz val="10"/>
        <rFont val="Arial Narrow"/>
        <family val="2"/>
      </rPr>
      <t xml:space="preserve"> 
Total</t>
    </r>
    <phoneticPr fontId="7" type="noConversion"/>
  </si>
  <si>
    <r>
      <rPr>
        <sz val="10"/>
        <rFont val="華康粗圓體"/>
        <family val="3"/>
        <charset val="136"/>
      </rPr>
      <t>民國</t>
    </r>
    <r>
      <rPr>
        <sz val="10"/>
        <rFont val="Arial Narrow"/>
        <family val="2"/>
      </rPr>
      <t xml:space="preserve">   98   </t>
    </r>
    <r>
      <rPr>
        <sz val="10"/>
        <rFont val="華康粗圓體"/>
        <family val="3"/>
        <charset val="136"/>
      </rPr>
      <t xml:space="preserve">學年度
</t>
    </r>
    <r>
      <rPr>
        <sz val="10"/>
        <rFont val="Arial Narrow"/>
        <family val="2"/>
      </rPr>
      <t>SY 2009-2010</t>
    </r>
    <phoneticPr fontId="7" type="noConversion"/>
  </si>
  <si>
    <r>
      <rPr>
        <sz val="10"/>
        <rFont val="華康粗圓體"/>
        <family val="3"/>
        <charset val="136"/>
      </rPr>
      <t>民國</t>
    </r>
    <r>
      <rPr>
        <sz val="10"/>
        <rFont val="Arial Narrow"/>
        <family val="2"/>
      </rPr>
      <t xml:space="preserve">   99   </t>
    </r>
    <r>
      <rPr>
        <sz val="10"/>
        <rFont val="華康粗圓體"/>
        <family val="3"/>
        <charset val="136"/>
      </rPr>
      <t xml:space="preserve">學年度
</t>
    </r>
    <r>
      <rPr>
        <sz val="10"/>
        <rFont val="Arial Narrow"/>
        <family val="2"/>
      </rPr>
      <t>SY 2010-2011</t>
    </r>
    <phoneticPr fontId="7" type="noConversion"/>
  </si>
  <si>
    <r>
      <rPr>
        <sz val="10"/>
        <rFont val="華康粗圓體"/>
        <family val="3"/>
        <charset val="136"/>
      </rPr>
      <t>民國</t>
    </r>
    <r>
      <rPr>
        <sz val="10"/>
        <rFont val="Arial Narrow"/>
        <family val="2"/>
      </rPr>
      <t xml:space="preserve">  100  </t>
    </r>
    <r>
      <rPr>
        <sz val="10"/>
        <rFont val="華康粗圓體"/>
        <family val="3"/>
        <charset val="136"/>
      </rPr>
      <t xml:space="preserve">學年度
</t>
    </r>
    <r>
      <rPr>
        <sz val="10"/>
        <rFont val="Arial Narrow"/>
        <family val="2"/>
      </rPr>
      <t>SY 2011-2012</t>
    </r>
    <phoneticPr fontId="7" type="noConversion"/>
  </si>
  <si>
    <r>
      <rPr>
        <sz val="10"/>
        <rFont val="華康粗圓體"/>
        <family val="3"/>
        <charset val="136"/>
      </rPr>
      <t>民國</t>
    </r>
    <r>
      <rPr>
        <sz val="10"/>
        <rFont val="Arial Narrow"/>
        <family val="2"/>
      </rPr>
      <t xml:space="preserve">  101  </t>
    </r>
    <r>
      <rPr>
        <sz val="10"/>
        <rFont val="華康粗圓體"/>
        <family val="3"/>
        <charset val="136"/>
      </rPr>
      <t xml:space="preserve">學年度
</t>
    </r>
    <r>
      <rPr>
        <sz val="10"/>
        <rFont val="Arial Narrow"/>
        <family val="2"/>
      </rPr>
      <t>SY 2012-2013</t>
    </r>
    <phoneticPr fontId="7" type="noConversion"/>
  </si>
  <si>
    <r>
      <rPr>
        <sz val="10"/>
        <rFont val="華康粗圓體"/>
        <family val="3"/>
        <charset val="136"/>
      </rPr>
      <t>民國</t>
    </r>
    <r>
      <rPr>
        <sz val="10"/>
        <rFont val="Arial Narrow"/>
        <family val="2"/>
      </rPr>
      <t xml:space="preserve">  102  </t>
    </r>
    <r>
      <rPr>
        <sz val="10"/>
        <rFont val="華康粗圓體"/>
        <family val="3"/>
        <charset val="136"/>
      </rPr>
      <t xml:space="preserve">學年度
</t>
    </r>
    <r>
      <rPr>
        <sz val="10"/>
        <rFont val="Arial Narrow"/>
        <family val="2"/>
      </rPr>
      <t>SY 2013-2014</t>
    </r>
    <phoneticPr fontId="7" type="noConversion"/>
  </si>
  <si>
    <r>
      <rPr>
        <sz val="10"/>
        <rFont val="華康粗圓體"/>
        <family val="3"/>
        <charset val="136"/>
      </rPr>
      <t>民國</t>
    </r>
    <r>
      <rPr>
        <sz val="10"/>
        <rFont val="Arial Narrow"/>
        <family val="2"/>
      </rPr>
      <t xml:space="preserve">  103  </t>
    </r>
    <r>
      <rPr>
        <sz val="10"/>
        <rFont val="華康粗圓體"/>
        <family val="3"/>
        <charset val="136"/>
      </rPr>
      <t xml:space="preserve">學年度
</t>
    </r>
    <r>
      <rPr>
        <sz val="10"/>
        <rFont val="Arial Narrow"/>
        <family val="2"/>
      </rPr>
      <t>SY 2014-2015</t>
    </r>
    <phoneticPr fontId="7" type="noConversion"/>
  </si>
  <si>
    <r>
      <rPr>
        <sz val="10"/>
        <rFont val="華康粗圓體"/>
        <family val="3"/>
        <charset val="136"/>
      </rPr>
      <t>民國</t>
    </r>
    <r>
      <rPr>
        <sz val="10"/>
        <rFont val="Arial Narrow"/>
        <family val="2"/>
      </rPr>
      <t xml:space="preserve">  104  </t>
    </r>
    <r>
      <rPr>
        <sz val="10"/>
        <rFont val="華康粗圓體"/>
        <family val="3"/>
        <charset val="136"/>
      </rPr>
      <t xml:space="preserve">學年度
</t>
    </r>
    <r>
      <rPr>
        <sz val="10"/>
        <rFont val="Arial Narrow"/>
        <family val="2"/>
      </rPr>
      <t>SY 2015-2016</t>
    </r>
    <phoneticPr fontId="7" type="noConversion"/>
  </si>
  <si>
    <r>
      <rPr>
        <sz val="10"/>
        <rFont val="華康粗圓體"/>
        <family val="3"/>
        <charset val="136"/>
      </rPr>
      <t>民國</t>
    </r>
    <r>
      <rPr>
        <sz val="10"/>
        <rFont val="Arial Narrow"/>
        <family val="2"/>
      </rPr>
      <t xml:space="preserve">  105  </t>
    </r>
    <r>
      <rPr>
        <sz val="10"/>
        <rFont val="華康粗圓體"/>
        <family val="3"/>
        <charset val="136"/>
      </rPr>
      <t xml:space="preserve">學年度
</t>
    </r>
    <r>
      <rPr>
        <sz val="10"/>
        <rFont val="Arial Narrow"/>
        <family val="2"/>
      </rPr>
      <t>SY 2016-2017</t>
    </r>
    <phoneticPr fontId="7" type="noConversion"/>
  </si>
  <si>
    <r>
      <rPr>
        <sz val="10"/>
        <rFont val="華康粗圓體"/>
        <family val="3"/>
        <charset val="136"/>
      </rPr>
      <t>民國</t>
    </r>
    <r>
      <rPr>
        <sz val="10"/>
        <rFont val="Arial Narrow"/>
        <family val="2"/>
      </rPr>
      <t xml:space="preserve">  106  </t>
    </r>
    <r>
      <rPr>
        <sz val="10"/>
        <rFont val="華康粗圓體"/>
        <family val="3"/>
        <charset val="136"/>
      </rPr>
      <t xml:space="preserve">學年度
</t>
    </r>
    <r>
      <rPr>
        <sz val="10"/>
        <rFont val="Arial Narrow"/>
        <family val="2"/>
      </rPr>
      <t>SY 2017-2018</t>
    </r>
    <phoneticPr fontId="7" type="noConversion"/>
  </si>
  <si>
    <r>
      <rPr>
        <sz val="10"/>
        <rFont val="華康粗圓體"/>
        <family val="3"/>
        <charset val="136"/>
      </rPr>
      <t>民國</t>
    </r>
    <r>
      <rPr>
        <sz val="10"/>
        <rFont val="Arial Narrow"/>
        <family val="2"/>
      </rPr>
      <t xml:space="preserve">  107  </t>
    </r>
    <r>
      <rPr>
        <sz val="10"/>
        <rFont val="華康粗圓體"/>
        <family val="3"/>
        <charset val="136"/>
      </rPr>
      <t xml:space="preserve">學年度
</t>
    </r>
    <r>
      <rPr>
        <sz val="10"/>
        <rFont val="Arial Narrow"/>
        <family val="2"/>
      </rPr>
      <t>SY 2018-2019</t>
    </r>
    <phoneticPr fontId="7" type="noConversion"/>
  </si>
  <si>
    <r>
      <rPr>
        <sz val="10"/>
        <rFont val="華康粗圓體"/>
        <family val="3"/>
        <charset val="136"/>
      </rPr>
      <t>說明：學生數為</t>
    </r>
    <r>
      <rPr>
        <sz val="10"/>
        <rFont val="Arial Narrow"/>
        <family val="2"/>
      </rPr>
      <t>0</t>
    </r>
    <r>
      <rPr>
        <sz val="10"/>
        <rFont val="華康粗圓體"/>
        <family val="3"/>
        <charset val="136"/>
      </rPr>
      <t>者不列入本表校數統計。</t>
    </r>
    <phoneticPr fontId="8" type="noConversion"/>
  </si>
  <si>
    <r>
      <rPr>
        <sz val="13"/>
        <rFont val="華康粗圓體"/>
        <family val="3"/>
        <charset val="136"/>
      </rPr>
      <t>表</t>
    </r>
    <r>
      <rPr>
        <sz val="13"/>
        <rFont val="Arial Narrow"/>
        <family val="2"/>
      </rPr>
      <t xml:space="preserve"> 8-7</t>
    </r>
    <r>
      <rPr>
        <sz val="13"/>
        <rFont val="華康粗圓體"/>
        <family val="3"/>
        <charset val="136"/>
      </rPr>
      <t>、短期補習班概況</t>
    </r>
    <phoneticPr fontId="7" type="noConversion"/>
  </si>
  <si>
    <r>
      <rPr>
        <sz val="10"/>
        <rFont val="華康粗圓體"/>
        <family val="3"/>
        <charset val="136"/>
      </rPr>
      <t>單位：家</t>
    </r>
    <phoneticPr fontId="7" type="noConversion"/>
  </si>
  <si>
    <r>
      <rPr>
        <sz val="10"/>
        <rFont val="華康粗圓體"/>
        <family val="3"/>
        <charset val="136"/>
      </rPr>
      <t xml:space="preserve">年底別
</t>
    </r>
    <r>
      <rPr>
        <sz val="10"/>
        <rFont val="Arial Narrow"/>
        <family val="2"/>
      </rPr>
      <t>End of Year</t>
    </r>
    <phoneticPr fontId="7" type="noConversion"/>
  </si>
  <si>
    <r>
      <rPr>
        <sz val="10"/>
        <rFont val="華康粗圓體"/>
        <family val="3"/>
        <charset val="136"/>
      </rPr>
      <t xml:space="preserve">總計
</t>
    </r>
    <r>
      <rPr>
        <sz val="10"/>
        <rFont val="Arial Narrow"/>
        <family val="2"/>
      </rPr>
      <t>Grand Total</t>
    </r>
    <phoneticPr fontId="7" type="noConversion"/>
  </si>
  <si>
    <r>
      <rPr>
        <sz val="10"/>
        <rFont val="華康粗圓體"/>
        <family val="3"/>
        <charset val="136"/>
      </rPr>
      <t>文理類</t>
    </r>
    <r>
      <rPr>
        <sz val="10"/>
        <rFont val="Arial Narrow"/>
        <family val="2"/>
      </rPr>
      <t xml:space="preserve"> 
Categories for Literature and Science</t>
    </r>
    <phoneticPr fontId="7" type="noConversion"/>
  </si>
  <si>
    <r>
      <rPr>
        <sz val="10"/>
        <rFont val="華康粗圓體"/>
        <family val="3"/>
        <charset val="136"/>
      </rPr>
      <t>技藝類</t>
    </r>
    <r>
      <rPr>
        <sz val="10"/>
        <rFont val="Arial Narrow"/>
        <family val="2"/>
      </rPr>
      <t xml:space="preserve"> 
Categories for Skills and Arts</t>
    </r>
    <phoneticPr fontId="7" type="noConversion"/>
  </si>
  <si>
    <r>
      <rPr>
        <sz val="10"/>
        <rFont val="華康粗圓體"/>
        <family val="3"/>
        <charset val="136"/>
      </rPr>
      <t xml:space="preserve">合計
</t>
    </r>
    <r>
      <rPr>
        <sz val="10"/>
        <rFont val="Arial Narrow"/>
        <family val="2"/>
      </rPr>
      <t xml:space="preserve">Total
</t>
    </r>
    <phoneticPr fontId="7" type="noConversion"/>
  </si>
  <si>
    <r>
      <rPr>
        <sz val="10"/>
        <rFont val="華康粗圓體"/>
        <family val="3"/>
        <charset val="136"/>
      </rPr>
      <t xml:space="preserve">文理
</t>
    </r>
    <r>
      <rPr>
        <sz val="10"/>
        <rFont val="Arial Narrow"/>
        <family val="2"/>
      </rPr>
      <t>Literature and 
Science</t>
    </r>
    <phoneticPr fontId="7" type="noConversion"/>
  </si>
  <si>
    <r>
      <rPr>
        <sz val="10"/>
        <rFont val="華康粗圓體"/>
        <family val="3"/>
        <charset val="136"/>
      </rPr>
      <t xml:space="preserve">外語
</t>
    </r>
    <r>
      <rPr>
        <sz val="10"/>
        <rFont val="Arial Narrow"/>
        <family val="2"/>
      </rPr>
      <t>Foreign
Language</t>
    </r>
    <phoneticPr fontId="7" type="noConversion"/>
  </si>
  <si>
    <r>
      <rPr>
        <sz val="10"/>
        <rFont val="華康粗圓體"/>
        <family val="3"/>
        <charset val="136"/>
      </rPr>
      <t xml:space="preserve">法政
</t>
    </r>
    <r>
      <rPr>
        <sz val="10"/>
        <rFont val="Arial Narrow"/>
        <family val="2"/>
      </rPr>
      <t>Laws and
Regulations</t>
    </r>
    <phoneticPr fontId="7" type="noConversion"/>
  </si>
  <si>
    <r>
      <t xml:space="preserve">
</t>
    </r>
    <r>
      <rPr>
        <sz val="10"/>
        <rFont val="華康粗圓體"/>
        <family val="3"/>
        <charset val="136"/>
      </rPr>
      <t xml:space="preserve">電機、汽車修護、
建築、工藝、製圖
</t>
    </r>
    <r>
      <rPr>
        <sz val="10"/>
        <rFont val="Arial Narrow"/>
        <family val="2"/>
      </rPr>
      <t xml:space="preserve">Electric, Auto Repair, Architecture and Drafting
</t>
    </r>
    <phoneticPr fontId="7" type="noConversion"/>
  </si>
  <si>
    <r>
      <rPr>
        <sz val="10"/>
        <rFont val="華康粗圓體"/>
        <family val="3"/>
        <charset val="136"/>
      </rPr>
      <t xml:space="preserve">資訊
</t>
    </r>
    <r>
      <rPr>
        <sz val="10"/>
        <rFont val="Arial Narrow"/>
        <family val="2"/>
      </rPr>
      <t xml:space="preserve">Information
</t>
    </r>
    <phoneticPr fontId="7" type="noConversion"/>
  </si>
  <si>
    <r>
      <rPr>
        <sz val="10"/>
        <rFont val="華康粗圓體"/>
        <family val="3"/>
        <charset val="136"/>
      </rPr>
      <t xml:space="preserve">家政、插花、烹飪
</t>
    </r>
    <r>
      <rPr>
        <sz val="10"/>
        <rFont val="Arial Narrow"/>
        <family val="2"/>
      </rPr>
      <t xml:space="preserve">Home Management, Flower Arranging and Cooking </t>
    </r>
    <phoneticPr fontId="7" type="noConversion"/>
  </si>
  <si>
    <r>
      <rPr>
        <sz val="10"/>
        <rFont val="華康粗圓體"/>
        <family val="3"/>
        <charset val="136"/>
      </rPr>
      <t xml:space="preserve">縫紉
</t>
    </r>
    <r>
      <rPr>
        <sz val="10"/>
        <rFont val="Arial Narrow"/>
        <family val="2"/>
      </rPr>
      <t xml:space="preserve">Sewing
</t>
    </r>
    <phoneticPr fontId="7" type="noConversion"/>
  </si>
  <si>
    <r>
      <rPr>
        <sz val="10"/>
        <rFont val="華康粗圓體"/>
        <family val="3"/>
        <charset val="136"/>
      </rPr>
      <t>民國</t>
    </r>
    <r>
      <rPr>
        <sz val="10"/>
        <rFont val="Arial Narrow"/>
        <family val="2"/>
      </rPr>
      <t xml:space="preserve">  98  </t>
    </r>
    <r>
      <rPr>
        <sz val="10"/>
        <rFont val="華康粗圓體"/>
        <family val="3"/>
        <charset val="136"/>
      </rPr>
      <t>年底</t>
    </r>
    <r>
      <rPr>
        <sz val="10"/>
        <rFont val="Arial Narrow"/>
        <family val="2"/>
      </rPr>
      <t xml:space="preserve">   
End of 2009</t>
    </r>
  </si>
  <si>
    <r>
      <rPr>
        <sz val="10"/>
        <rFont val="華康粗圓體"/>
        <family val="3"/>
        <charset val="136"/>
      </rPr>
      <t>民國</t>
    </r>
    <r>
      <rPr>
        <sz val="10"/>
        <rFont val="Arial Narrow"/>
        <family val="2"/>
      </rPr>
      <t xml:space="preserve">  99  </t>
    </r>
    <r>
      <rPr>
        <sz val="10"/>
        <rFont val="華康粗圓體"/>
        <family val="3"/>
        <charset val="136"/>
      </rPr>
      <t>年底</t>
    </r>
    <r>
      <rPr>
        <sz val="10"/>
        <rFont val="Arial Narrow"/>
        <family val="2"/>
      </rPr>
      <t xml:space="preserve">   
End of 2010</t>
    </r>
  </si>
  <si>
    <r>
      <rPr>
        <sz val="10"/>
        <rFont val="華康粗圓體"/>
        <family val="3"/>
        <charset val="136"/>
      </rPr>
      <t>民國</t>
    </r>
    <r>
      <rPr>
        <sz val="10"/>
        <rFont val="Arial Narrow"/>
        <family val="2"/>
      </rPr>
      <t xml:space="preserve">  100  </t>
    </r>
    <r>
      <rPr>
        <sz val="10"/>
        <rFont val="華康粗圓體"/>
        <family val="3"/>
        <charset val="136"/>
      </rPr>
      <t>年底</t>
    </r>
    <r>
      <rPr>
        <sz val="10"/>
        <rFont val="Arial Narrow"/>
        <family val="2"/>
      </rPr>
      <t xml:space="preserve">  
End of 2011</t>
    </r>
  </si>
  <si>
    <r>
      <rPr>
        <sz val="10"/>
        <rFont val="華康粗圓體"/>
        <family val="3"/>
        <charset val="136"/>
      </rPr>
      <t>民國</t>
    </r>
    <r>
      <rPr>
        <sz val="10"/>
        <rFont val="Arial Narrow"/>
        <family val="2"/>
      </rPr>
      <t xml:space="preserve">  101  </t>
    </r>
    <r>
      <rPr>
        <sz val="10"/>
        <rFont val="華康粗圓體"/>
        <family val="3"/>
        <charset val="136"/>
      </rPr>
      <t>年底</t>
    </r>
    <r>
      <rPr>
        <sz val="10"/>
        <rFont val="Arial Narrow"/>
        <family val="2"/>
      </rPr>
      <t xml:space="preserve">  
End of 2012</t>
    </r>
  </si>
  <si>
    <r>
      <rPr>
        <sz val="10"/>
        <rFont val="華康粗圓體"/>
        <family val="3"/>
        <charset val="136"/>
      </rPr>
      <t>民國</t>
    </r>
    <r>
      <rPr>
        <sz val="10"/>
        <rFont val="Arial Narrow"/>
        <family val="2"/>
      </rPr>
      <t xml:space="preserve">  102  </t>
    </r>
    <r>
      <rPr>
        <sz val="10"/>
        <rFont val="華康粗圓體"/>
        <family val="3"/>
        <charset val="136"/>
      </rPr>
      <t>年底</t>
    </r>
    <r>
      <rPr>
        <sz val="10"/>
        <rFont val="Arial Narrow"/>
        <family val="2"/>
      </rPr>
      <t xml:space="preserve">  
End of 2013</t>
    </r>
  </si>
  <si>
    <r>
      <rPr>
        <sz val="10"/>
        <rFont val="華康粗圓體"/>
        <family val="3"/>
        <charset val="136"/>
      </rPr>
      <t>民國</t>
    </r>
    <r>
      <rPr>
        <sz val="10"/>
        <rFont val="Arial Narrow"/>
        <family val="2"/>
      </rPr>
      <t xml:space="preserve">  103  </t>
    </r>
    <r>
      <rPr>
        <sz val="10"/>
        <rFont val="華康粗圓體"/>
        <family val="3"/>
        <charset val="136"/>
      </rPr>
      <t>年底</t>
    </r>
    <r>
      <rPr>
        <sz val="10"/>
        <rFont val="Arial Narrow"/>
        <family val="2"/>
      </rPr>
      <t xml:space="preserve">  
End of 2014</t>
    </r>
  </si>
  <si>
    <r>
      <rPr>
        <sz val="10"/>
        <rFont val="華康粗圓體"/>
        <family val="3"/>
        <charset val="136"/>
      </rPr>
      <t>民國</t>
    </r>
    <r>
      <rPr>
        <sz val="10"/>
        <rFont val="Arial Narrow"/>
        <family val="2"/>
      </rPr>
      <t xml:space="preserve">  104  </t>
    </r>
    <r>
      <rPr>
        <sz val="10"/>
        <rFont val="華康粗圓體"/>
        <family val="3"/>
        <charset val="136"/>
      </rPr>
      <t>年底</t>
    </r>
    <r>
      <rPr>
        <sz val="10"/>
        <rFont val="Arial Narrow"/>
        <family val="2"/>
      </rPr>
      <t xml:space="preserve">  
End of 2015</t>
    </r>
  </si>
  <si>
    <r>
      <rPr>
        <sz val="10"/>
        <rFont val="華康粗圓體"/>
        <family val="3"/>
        <charset val="136"/>
      </rPr>
      <t>民國</t>
    </r>
    <r>
      <rPr>
        <sz val="10"/>
        <rFont val="Arial Narrow"/>
        <family val="2"/>
      </rPr>
      <t xml:space="preserve">  105  </t>
    </r>
    <r>
      <rPr>
        <sz val="10"/>
        <rFont val="華康粗圓體"/>
        <family val="3"/>
        <charset val="136"/>
      </rPr>
      <t>年底</t>
    </r>
    <r>
      <rPr>
        <sz val="10"/>
        <rFont val="Arial Narrow"/>
        <family val="2"/>
      </rPr>
      <t xml:space="preserve">  
End of 2016</t>
    </r>
  </si>
  <si>
    <r>
      <rPr>
        <sz val="10"/>
        <rFont val="華康粗圓體"/>
        <family val="3"/>
        <charset val="136"/>
      </rPr>
      <t>民國</t>
    </r>
    <r>
      <rPr>
        <sz val="10"/>
        <rFont val="Arial Narrow"/>
        <family val="2"/>
      </rPr>
      <t xml:space="preserve">  106  </t>
    </r>
    <r>
      <rPr>
        <sz val="10"/>
        <rFont val="華康粗圓體"/>
        <family val="3"/>
        <charset val="136"/>
      </rPr>
      <t>年底</t>
    </r>
    <r>
      <rPr>
        <sz val="10"/>
        <rFont val="Arial Narrow"/>
        <family val="2"/>
      </rPr>
      <t xml:space="preserve">  
End of 2017</t>
    </r>
  </si>
  <si>
    <r>
      <rPr>
        <sz val="10"/>
        <rFont val="華康粗圓體"/>
        <family val="3"/>
        <charset val="136"/>
      </rPr>
      <t>民國</t>
    </r>
    <r>
      <rPr>
        <sz val="10"/>
        <rFont val="Arial Narrow"/>
        <family val="2"/>
      </rPr>
      <t xml:space="preserve">  107  </t>
    </r>
    <r>
      <rPr>
        <sz val="10"/>
        <rFont val="華康粗圓體"/>
        <family val="3"/>
        <charset val="136"/>
      </rPr>
      <t>年底</t>
    </r>
    <r>
      <rPr>
        <sz val="10"/>
        <rFont val="Arial Narrow"/>
        <family val="2"/>
      </rPr>
      <t xml:space="preserve">  
End of 2018</t>
    </r>
    <phoneticPr fontId="7" type="noConversion"/>
  </si>
  <si>
    <r>
      <rPr>
        <sz val="10"/>
        <rFont val="華康粗圓體"/>
        <family val="3"/>
        <charset val="136"/>
      </rPr>
      <t>資料來源：本府教育局。</t>
    </r>
    <phoneticPr fontId="7" type="noConversion"/>
  </si>
  <si>
    <r>
      <rPr>
        <sz val="10"/>
        <rFont val="華康粗圓體"/>
        <family val="3"/>
        <charset val="136"/>
      </rPr>
      <t>說明：</t>
    </r>
    <r>
      <rPr>
        <sz val="10"/>
        <rFont val="Arial Narrow"/>
        <family val="2"/>
      </rPr>
      <t>107</t>
    </r>
    <r>
      <rPr>
        <sz val="10"/>
        <rFont val="華康粗圓體"/>
        <family val="3"/>
        <charset val="136"/>
      </rPr>
      <t>年補習班減少家數幅度較大，係因本府教育局刪除經訪查現址已非補習班者。</t>
    </r>
    <phoneticPr fontId="7" type="noConversion"/>
  </si>
  <si>
    <r>
      <rPr>
        <sz val="10"/>
        <rFont val="華康粗圓體"/>
        <family val="3"/>
        <charset val="136"/>
      </rPr>
      <t>教育文化</t>
    </r>
    <phoneticPr fontId="7" type="noConversion"/>
  </si>
  <si>
    <r>
      <rPr>
        <sz val="13"/>
        <rFont val="華康粗圓體"/>
        <family val="3"/>
        <charset val="136"/>
      </rPr>
      <t>表</t>
    </r>
    <r>
      <rPr>
        <sz val="13"/>
        <rFont val="Arial Narrow"/>
        <family val="2"/>
      </rPr>
      <t xml:space="preserve"> 8-7</t>
    </r>
    <r>
      <rPr>
        <sz val="13"/>
        <rFont val="華康粗圓體"/>
        <family val="3"/>
        <charset val="136"/>
      </rPr>
      <t>、短期補習班概況（續）</t>
    </r>
    <phoneticPr fontId="7" type="noConversion"/>
  </si>
  <si>
    <r>
      <rPr>
        <sz val="10"/>
        <rFont val="華康粗圓體"/>
        <family val="3"/>
        <charset val="136"/>
      </rPr>
      <t>技藝類</t>
    </r>
    <r>
      <rPr>
        <sz val="10"/>
        <rFont val="Arial Narrow"/>
        <family val="2"/>
      </rPr>
      <t/>
    </r>
    <phoneticPr fontId="7" type="noConversion"/>
  </si>
  <si>
    <r>
      <rPr>
        <sz val="10"/>
        <rFont val="華康粗圓體"/>
        <family val="3"/>
        <charset val="136"/>
      </rPr>
      <t xml:space="preserve">美容、美髮理髮
</t>
    </r>
    <r>
      <rPr>
        <sz val="10"/>
        <rFont val="Arial Narrow"/>
        <family val="2"/>
      </rPr>
      <t xml:space="preserve">Beauty and Hair Salon
</t>
    </r>
    <phoneticPr fontId="7" type="noConversion"/>
  </si>
  <si>
    <r>
      <rPr>
        <sz val="10"/>
        <rFont val="華康粗圓體"/>
        <family val="3"/>
        <charset val="136"/>
      </rPr>
      <t xml:space="preserve">音樂、舞蹈
</t>
    </r>
    <r>
      <rPr>
        <sz val="10"/>
        <rFont val="Arial Narrow"/>
        <family val="2"/>
      </rPr>
      <t xml:space="preserve">Music and Dance
</t>
    </r>
    <phoneticPr fontId="7" type="noConversion"/>
  </si>
  <si>
    <r>
      <rPr>
        <sz val="10"/>
        <rFont val="華康粗圓體"/>
        <family val="3"/>
        <charset val="136"/>
      </rPr>
      <t xml:space="preserve">美術、書法、攝影、
美工設計、圍棋
</t>
    </r>
    <r>
      <rPr>
        <sz val="10"/>
        <rFont val="Arial Narrow"/>
        <family val="2"/>
      </rPr>
      <t>Art, Calligraphy, Photography, Art Designing, and Gobang</t>
    </r>
    <phoneticPr fontId="7" type="noConversion"/>
  </si>
  <si>
    <r>
      <rPr>
        <sz val="10"/>
        <rFont val="華康粗圓體"/>
        <family val="3"/>
        <charset val="136"/>
      </rPr>
      <t xml:space="preserve">商類：心算、
珠算、會計
</t>
    </r>
    <r>
      <rPr>
        <sz val="10"/>
        <rFont val="Arial Narrow"/>
        <family val="2"/>
      </rPr>
      <t>Mental Arithmetic, Abacus and Accounting</t>
    </r>
    <phoneticPr fontId="7" type="noConversion"/>
  </si>
  <si>
    <r>
      <rPr>
        <sz val="10"/>
        <rFont val="華康粗圓體"/>
        <family val="3"/>
        <charset val="136"/>
      </rPr>
      <t xml:space="preserve">瑜珈
</t>
    </r>
    <r>
      <rPr>
        <sz val="10"/>
        <rFont val="Arial Narrow"/>
        <family val="2"/>
      </rPr>
      <t xml:space="preserve">Yoga
</t>
    </r>
    <phoneticPr fontId="7" type="noConversion"/>
  </si>
  <si>
    <r>
      <rPr>
        <sz val="10"/>
        <rFont val="華康粗圓體"/>
        <family val="3"/>
        <charset val="136"/>
      </rPr>
      <t xml:space="preserve">速讀
</t>
    </r>
    <r>
      <rPr>
        <sz val="10"/>
        <rFont val="Arial Narrow"/>
        <family val="2"/>
      </rPr>
      <t xml:space="preserve">Speed Reading
</t>
    </r>
    <phoneticPr fontId="7" type="noConversion"/>
  </si>
  <si>
    <r>
      <rPr>
        <sz val="10"/>
        <rFont val="華康粗圓體"/>
        <family val="3"/>
        <charset val="136"/>
      </rPr>
      <t xml:space="preserve">其他
</t>
    </r>
    <r>
      <rPr>
        <sz val="10"/>
        <rFont val="Arial Narrow"/>
        <family val="2"/>
      </rPr>
      <t xml:space="preserve">Others
</t>
    </r>
    <phoneticPr fontId="7" type="noConversion"/>
  </si>
  <si>
    <r>
      <rPr>
        <sz val="13"/>
        <rFont val="華康粗圓體"/>
        <family val="3"/>
        <charset val="136"/>
      </rPr>
      <t>表</t>
    </r>
    <r>
      <rPr>
        <sz val="13"/>
        <rFont val="Arial Narrow"/>
        <family val="2"/>
      </rPr>
      <t xml:space="preserve"> 8-8</t>
    </r>
    <r>
      <rPr>
        <sz val="13"/>
        <rFont val="華康粗圓體"/>
        <family val="3"/>
        <charset val="136"/>
      </rPr>
      <t>、國中小學中途輟學學生概況</t>
    </r>
    <phoneticPr fontId="7" type="noConversion"/>
  </si>
  <si>
    <r>
      <rPr>
        <sz val="10"/>
        <rFont val="華康粗圓體"/>
        <family val="3"/>
        <charset val="136"/>
      </rPr>
      <t>輟學人數（人）</t>
    </r>
    <r>
      <rPr>
        <sz val="10"/>
        <rFont val="Arial Narrow"/>
        <family val="2"/>
      </rPr>
      <t>No. of Dropouts  (Persons)</t>
    </r>
    <phoneticPr fontId="7" type="noConversion"/>
  </si>
  <si>
    <r>
      <rPr>
        <sz val="10"/>
        <rFont val="華康粗圓體"/>
        <family val="3"/>
        <charset val="136"/>
      </rPr>
      <t>輟學率（％）</t>
    </r>
    <r>
      <rPr>
        <sz val="10"/>
        <rFont val="Arial Narrow"/>
        <family val="2"/>
      </rPr>
      <t xml:space="preserve">  Dropout Rate (%)</t>
    </r>
    <phoneticPr fontId="7" type="noConversion"/>
  </si>
  <si>
    <r>
      <rPr>
        <sz val="10"/>
        <rFont val="華康粗圓體"/>
        <family val="3"/>
        <charset val="136"/>
      </rPr>
      <t>復學率（％）</t>
    </r>
    <r>
      <rPr>
        <sz val="10"/>
        <rFont val="Arial Narrow"/>
        <family val="2"/>
      </rPr>
      <t xml:space="preserve">  Reentry Rate (%)</t>
    </r>
    <phoneticPr fontId="7" type="noConversion"/>
  </si>
  <si>
    <r>
      <rPr>
        <sz val="10"/>
        <rFont val="華康粗圓體"/>
        <family val="3"/>
        <charset val="136"/>
      </rPr>
      <t>國小</t>
    </r>
    <r>
      <rPr>
        <sz val="10"/>
        <rFont val="Arial Narrow"/>
        <family val="2"/>
      </rPr>
      <t xml:space="preserve">  Elementary Schools</t>
    </r>
    <phoneticPr fontId="7" type="noConversion"/>
  </si>
  <si>
    <r>
      <rPr>
        <sz val="10"/>
        <rFont val="華康粗圓體"/>
        <family val="3"/>
        <charset val="136"/>
      </rPr>
      <t>國中</t>
    </r>
    <r>
      <rPr>
        <sz val="10"/>
        <rFont val="Arial Narrow"/>
        <family val="2"/>
      </rPr>
      <t xml:space="preserve">  Junior High Schools</t>
    </r>
    <phoneticPr fontId="7" type="noConversion"/>
  </si>
  <si>
    <r>
      <rPr>
        <sz val="10"/>
        <rFont val="華康粗圓體"/>
        <family val="3"/>
        <charset val="136"/>
      </rPr>
      <t xml:space="preserve">國小
</t>
    </r>
    <r>
      <rPr>
        <sz val="10"/>
        <rFont val="Arial Narrow"/>
        <family val="2"/>
      </rPr>
      <t>Elementary Schools</t>
    </r>
    <phoneticPr fontId="7" type="noConversion"/>
  </si>
  <si>
    <r>
      <rPr>
        <sz val="10"/>
        <rFont val="華康粗圓體"/>
        <family val="3"/>
        <charset val="136"/>
      </rPr>
      <t xml:space="preserve">國中
</t>
    </r>
    <r>
      <rPr>
        <sz val="10"/>
        <rFont val="Arial Narrow"/>
        <family val="2"/>
      </rPr>
      <t>Junior High Schools</t>
    </r>
    <phoneticPr fontId="7" type="noConversion"/>
  </si>
  <si>
    <r>
      <rPr>
        <sz val="10"/>
        <rFont val="華康粗圓體"/>
        <family val="3"/>
        <charset val="136"/>
      </rPr>
      <t xml:space="preserve">國小
</t>
    </r>
    <r>
      <rPr>
        <sz val="10"/>
        <rFont val="Arial Narrow"/>
        <family val="2"/>
      </rPr>
      <t xml:space="preserve">Elementary Schools </t>
    </r>
    <phoneticPr fontId="7" type="noConversion"/>
  </si>
  <si>
    <r>
      <rPr>
        <sz val="10"/>
        <rFont val="華康粗圓體"/>
        <family val="3"/>
        <charset val="136"/>
      </rPr>
      <t>國中</t>
    </r>
    <r>
      <rPr>
        <sz val="10"/>
        <rFont val="Arial Narrow"/>
        <family val="2"/>
      </rPr>
      <t xml:space="preserve"> 
Junior High Schools</t>
    </r>
    <phoneticPr fontId="7" type="noConversion"/>
  </si>
  <si>
    <r>
      <rPr>
        <sz val="10"/>
        <rFont val="華康粗圓體"/>
        <family val="3"/>
        <charset val="136"/>
      </rPr>
      <t>民國</t>
    </r>
    <r>
      <rPr>
        <sz val="10"/>
        <rFont val="Arial Narrow"/>
        <family val="2"/>
      </rPr>
      <t xml:space="preserve">   97   </t>
    </r>
    <r>
      <rPr>
        <sz val="10"/>
        <rFont val="華康粗圓體"/>
        <family val="3"/>
        <charset val="136"/>
      </rPr>
      <t xml:space="preserve">學年度
</t>
    </r>
    <r>
      <rPr>
        <sz val="10"/>
        <rFont val="Arial Narrow"/>
        <family val="2"/>
      </rPr>
      <t>SY 2008-2009</t>
    </r>
  </si>
  <si>
    <r>
      <rPr>
        <sz val="10"/>
        <rFont val="華康粗圓體"/>
        <family val="3"/>
        <charset val="136"/>
      </rPr>
      <t>民國</t>
    </r>
    <r>
      <rPr>
        <sz val="10"/>
        <rFont val="Arial Narrow"/>
        <family val="2"/>
      </rPr>
      <t xml:space="preserve">   98   </t>
    </r>
    <r>
      <rPr>
        <sz val="10"/>
        <rFont val="華康粗圓體"/>
        <family val="3"/>
        <charset val="136"/>
      </rPr>
      <t xml:space="preserve">學年度
</t>
    </r>
    <r>
      <rPr>
        <sz val="10"/>
        <rFont val="Arial Narrow"/>
        <family val="2"/>
      </rPr>
      <t>SY 2009-2010</t>
    </r>
  </si>
  <si>
    <r>
      <rPr>
        <sz val="10"/>
        <rFont val="華康粗圓體"/>
        <family val="3"/>
        <charset val="136"/>
      </rPr>
      <t>民國</t>
    </r>
    <r>
      <rPr>
        <sz val="10"/>
        <rFont val="Arial Narrow"/>
        <family val="2"/>
      </rPr>
      <t xml:space="preserve">   99   </t>
    </r>
    <r>
      <rPr>
        <sz val="10"/>
        <rFont val="華康粗圓體"/>
        <family val="3"/>
        <charset val="136"/>
      </rPr>
      <t xml:space="preserve">學年度
</t>
    </r>
    <r>
      <rPr>
        <sz val="10"/>
        <rFont val="Arial Narrow"/>
        <family val="2"/>
      </rPr>
      <t>SY 2010-2011</t>
    </r>
  </si>
  <si>
    <r>
      <rPr>
        <sz val="10"/>
        <rFont val="華康粗圓體"/>
        <family val="3"/>
        <charset val="136"/>
      </rPr>
      <t>民國</t>
    </r>
    <r>
      <rPr>
        <sz val="10"/>
        <rFont val="Arial Narrow"/>
        <family val="2"/>
      </rPr>
      <t xml:space="preserve">  100  </t>
    </r>
    <r>
      <rPr>
        <sz val="10"/>
        <rFont val="華康粗圓體"/>
        <family val="3"/>
        <charset val="136"/>
      </rPr>
      <t xml:space="preserve">學年度
</t>
    </r>
    <r>
      <rPr>
        <sz val="10"/>
        <rFont val="Arial Narrow"/>
        <family val="2"/>
      </rPr>
      <t>SY 2011-2012</t>
    </r>
  </si>
  <si>
    <r>
      <rPr>
        <sz val="10"/>
        <rFont val="華康粗圓體"/>
        <family val="3"/>
        <charset val="136"/>
      </rPr>
      <t>民國</t>
    </r>
    <r>
      <rPr>
        <sz val="10"/>
        <rFont val="Arial Narrow"/>
        <family val="2"/>
      </rPr>
      <t xml:space="preserve">  101  </t>
    </r>
    <r>
      <rPr>
        <sz val="10"/>
        <rFont val="華康粗圓體"/>
        <family val="3"/>
        <charset val="136"/>
      </rPr>
      <t xml:space="preserve">學年度
</t>
    </r>
    <r>
      <rPr>
        <sz val="10"/>
        <rFont val="Arial Narrow"/>
        <family val="2"/>
      </rPr>
      <t>SY 2012-2013</t>
    </r>
  </si>
  <si>
    <r>
      <rPr>
        <sz val="10"/>
        <rFont val="華康粗圓體"/>
        <family val="3"/>
        <charset val="136"/>
      </rPr>
      <t>民國</t>
    </r>
    <r>
      <rPr>
        <sz val="10"/>
        <rFont val="Arial Narrow"/>
        <family val="2"/>
      </rPr>
      <t xml:space="preserve">  102  </t>
    </r>
    <r>
      <rPr>
        <sz val="10"/>
        <rFont val="華康粗圓體"/>
        <family val="3"/>
        <charset val="136"/>
      </rPr>
      <t xml:space="preserve">學年度
</t>
    </r>
    <r>
      <rPr>
        <sz val="10"/>
        <rFont val="Arial Narrow"/>
        <family val="2"/>
      </rPr>
      <t>SY 2013-2014</t>
    </r>
  </si>
  <si>
    <r>
      <rPr>
        <sz val="10"/>
        <rFont val="華康粗圓體"/>
        <family val="3"/>
        <charset val="136"/>
      </rPr>
      <t>民國</t>
    </r>
    <r>
      <rPr>
        <sz val="10"/>
        <rFont val="Arial Narrow"/>
        <family val="2"/>
      </rPr>
      <t xml:space="preserve">  103  </t>
    </r>
    <r>
      <rPr>
        <sz val="10"/>
        <rFont val="華康粗圓體"/>
        <family val="3"/>
        <charset val="136"/>
      </rPr>
      <t xml:space="preserve">學年度
</t>
    </r>
    <r>
      <rPr>
        <sz val="10"/>
        <rFont val="Arial Narrow"/>
        <family val="2"/>
      </rPr>
      <t>SY 2014-2015</t>
    </r>
  </si>
  <si>
    <r>
      <rPr>
        <sz val="10"/>
        <rFont val="華康粗圓體"/>
        <family val="3"/>
        <charset val="136"/>
      </rPr>
      <t>民國</t>
    </r>
    <r>
      <rPr>
        <sz val="10"/>
        <rFont val="Arial Narrow"/>
        <family val="2"/>
      </rPr>
      <t xml:space="preserve">  104  </t>
    </r>
    <r>
      <rPr>
        <sz val="10"/>
        <rFont val="華康粗圓體"/>
        <family val="3"/>
        <charset val="136"/>
      </rPr>
      <t xml:space="preserve">學年度
</t>
    </r>
    <r>
      <rPr>
        <sz val="10"/>
        <rFont val="Arial Narrow"/>
        <family val="2"/>
      </rPr>
      <t>SY 2015-2016</t>
    </r>
  </si>
  <si>
    <r>
      <rPr>
        <sz val="10"/>
        <rFont val="華康粗圓體"/>
        <family val="3"/>
        <charset val="136"/>
      </rPr>
      <t>民國</t>
    </r>
    <r>
      <rPr>
        <sz val="10"/>
        <rFont val="Arial Narrow"/>
        <family val="2"/>
      </rPr>
      <t xml:space="preserve">  105  </t>
    </r>
    <r>
      <rPr>
        <sz val="10"/>
        <rFont val="華康粗圓體"/>
        <family val="3"/>
        <charset val="136"/>
      </rPr>
      <t xml:space="preserve">學年度
</t>
    </r>
    <r>
      <rPr>
        <sz val="10"/>
        <rFont val="Arial Narrow"/>
        <family val="2"/>
      </rPr>
      <t>SY 2016-2017</t>
    </r>
  </si>
  <si>
    <r>
      <rPr>
        <sz val="10"/>
        <rFont val="華康粗圓體"/>
        <family val="3"/>
        <charset val="136"/>
      </rPr>
      <t>資料來源：教育部統計處及本府教育局。</t>
    </r>
    <phoneticPr fontId="8" type="noConversion"/>
  </si>
  <si>
    <r>
      <rPr>
        <sz val="10"/>
        <rFont val="華康粗圓體"/>
        <family val="3"/>
        <charset val="136"/>
      </rPr>
      <t>說　　明：輟學率指輟學學生占學生總數的比率。</t>
    </r>
    <phoneticPr fontId="8" type="noConversion"/>
  </si>
  <si>
    <r>
      <rPr>
        <sz val="13"/>
        <rFont val="華康粗圓體"/>
        <family val="3"/>
        <charset val="136"/>
      </rPr>
      <t>表</t>
    </r>
    <r>
      <rPr>
        <sz val="13"/>
        <rFont val="Arial Narrow"/>
        <family val="2"/>
      </rPr>
      <t xml:space="preserve"> 8-8</t>
    </r>
    <r>
      <rPr>
        <sz val="13"/>
        <rFont val="華康粗圓體"/>
        <family val="3"/>
        <charset val="136"/>
      </rPr>
      <t>、國中小學中途輟學學生概況（續）</t>
    </r>
    <phoneticPr fontId="7" type="noConversion"/>
  </si>
  <si>
    <r>
      <rPr>
        <sz val="10"/>
        <rFont val="華康粗圓體"/>
        <family val="3"/>
        <charset val="136"/>
      </rPr>
      <t>原住民族輟學人數（人）</t>
    </r>
    <r>
      <rPr>
        <sz val="10"/>
        <rFont val="Arial Narrow"/>
        <family val="2"/>
      </rPr>
      <t xml:space="preserve">  No. of Dropouts of Indigene (Persons)</t>
    </r>
    <phoneticPr fontId="7" type="noConversion"/>
  </si>
  <si>
    <r>
      <rPr>
        <sz val="10"/>
        <rFont val="華康粗圓體"/>
        <family val="3"/>
        <charset val="136"/>
      </rPr>
      <t>原住民族輟學率（％）</t>
    </r>
    <r>
      <rPr>
        <sz val="10"/>
        <rFont val="Arial Narrow"/>
        <family val="2"/>
      </rPr>
      <t xml:space="preserve">  Dropout Rate of Indigene (%)</t>
    </r>
    <phoneticPr fontId="7" type="noConversion"/>
  </si>
  <si>
    <r>
      <rPr>
        <sz val="10"/>
        <rFont val="華康粗圓體"/>
        <family val="3"/>
        <charset val="136"/>
      </rPr>
      <t>原住民族復學率（％）</t>
    </r>
    <r>
      <rPr>
        <sz val="10"/>
        <rFont val="Arial Narrow"/>
        <family val="2"/>
      </rPr>
      <t xml:space="preserve"> Reentry Rate of Indigene (%)</t>
    </r>
    <phoneticPr fontId="7" type="noConversion"/>
  </si>
  <si>
    <r>
      <rPr>
        <sz val="13"/>
        <rFont val="華康粗圓體"/>
        <family val="3"/>
        <charset val="136"/>
      </rPr>
      <t>表</t>
    </r>
    <r>
      <rPr>
        <sz val="13"/>
        <rFont val="Arial Narrow"/>
        <family val="2"/>
      </rPr>
      <t xml:space="preserve"> 8-9</t>
    </r>
    <r>
      <rPr>
        <sz val="13"/>
        <rFont val="華康粗圓體"/>
        <family val="3"/>
        <charset val="136"/>
      </rPr>
      <t>、國民中學學生祼視視力檢查</t>
    </r>
    <phoneticPr fontId="7" type="noConversion"/>
  </si>
  <si>
    <r>
      <rPr>
        <sz val="10"/>
        <rFont val="華康粗圓體"/>
        <family val="3"/>
        <charset val="136"/>
      </rPr>
      <t>單位：人</t>
    </r>
    <phoneticPr fontId="7" type="noConversion"/>
  </si>
  <si>
    <r>
      <rPr>
        <sz val="10"/>
        <rFont val="華康粗圓體"/>
        <family val="3"/>
        <charset val="136"/>
      </rPr>
      <t xml:space="preserve">學年度及年級別
</t>
    </r>
    <r>
      <rPr>
        <sz val="10"/>
        <rFont val="Arial Narrow"/>
        <family val="2"/>
      </rPr>
      <t>SY &amp; Class</t>
    </r>
    <phoneticPr fontId="7" type="noConversion"/>
  </si>
  <si>
    <r>
      <rPr>
        <sz val="10"/>
        <rFont val="華康粗圓體"/>
        <family val="3"/>
        <charset val="136"/>
      </rPr>
      <t>總計</t>
    </r>
    <r>
      <rPr>
        <sz val="10"/>
        <rFont val="Arial Narrow"/>
        <family val="2"/>
      </rPr>
      <t xml:space="preserve">  Grand Total</t>
    </r>
    <phoneticPr fontId="7" type="noConversion"/>
  </si>
  <si>
    <r>
      <rPr>
        <sz val="10"/>
        <rFont val="華康粗圓體"/>
        <family val="3"/>
        <charset val="136"/>
      </rPr>
      <t>公立</t>
    </r>
    <r>
      <rPr>
        <sz val="10"/>
        <rFont val="Times New Roman"/>
        <family val="1"/>
      </rPr>
      <t/>
    </r>
    <phoneticPr fontId="7" type="noConversion"/>
  </si>
  <si>
    <r>
      <rPr>
        <sz val="10"/>
        <rFont val="華康粗圓體"/>
        <family val="3"/>
        <charset val="136"/>
      </rPr>
      <t>私立</t>
    </r>
    <r>
      <rPr>
        <sz val="10"/>
        <rFont val="Arial Narrow"/>
        <family val="2"/>
      </rPr>
      <t xml:space="preserve">  Private</t>
    </r>
    <phoneticPr fontId="7" type="noConversion"/>
  </si>
  <si>
    <r>
      <rPr>
        <sz val="10"/>
        <rFont val="華康粗圓體"/>
        <family val="3"/>
        <charset val="136"/>
      </rPr>
      <t xml:space="preserve">檢查人數
</t>
    </r>
    <r>
      <rPr>
        <sz val="10"/>
        <rFont val="Arial Narrow"/>
        <family val="2"/>
      </rPr>
      <t>No. of 
Students Taking Tests</t>
    </r>
    <phoneticPr fontId="7" type="noConversion"/>
  </si>
  <si>
    <r>
      <rPr>
        <sz val="10"/>
        <rFont val="華康粗圓體"/>
        <family val="3"/>
        <charset val="136"/>
      </rPr>
      <t xml:space="preserve">視力不良人數
</t>
    </r>
    <r>
      <rPr>
        <sz val="10"/>
        <rFont val="Arial Narrow"/>
        <family val="2"/>
      </rPr>
      <t>No. of 
Defected Eyesight</t>
    </r>
    <phoneticPr fontId="7" type="noConversion"/>
  </si>
  <si>
    <r>
      <rPr>
        <sz val="10"/>
        <rFont val="華康粗圓體"/>
        <family val="3"/>
        <charset val="136"/>
      </rPr>
      <t xml:space="preserve">視力不良率（％）
</t>
    </r>
    <r>
      <rPr>
        <sz val="10"/>
        <rFont val="Arial Narrow"/>
        <family val="2"/>
      </rPr>
      <t>Rate of 
Defected Eyesight (%)</t>
    </r>
    <phoneticPr fontId="7" type="noConversion"/>
  </si>
  <si>
    <r>
      <rPr>
        <sz val="10"/>
        <rFont val="華康粗圓體"/>
        <family val="3"/>
        <charset val="136"/>
      </rPr>
      <t>民國</t>
    </r>
    <r>
      <rPr>
        <sz val="10"/>
        <rFont val="Arial Narrow"/>
        <family val="2"/>
      </rPr>
      <t xml:space="preserve">  106  </t>
    </r>
    <r>
      <rPr>
        <sz val="10"/>
        <rFont val="華康粗圓體"/>
        <family val="3"/>
        <charset val="136"/>
      </rPr>
      <t xml:space="preserve">學年度
</t>
    </r>
    <r>
      <rPr>
        <sz val="10"/>
        <rFont val="Arial Narrow"/>
        <family val="2"/>
      </rPr>
      <t>SY 2017-2018</t>
    </r>
  </si>
  <si>
    <r>
      <rPr>
        <sz val="10"/>
        <rFont val="華康粗圓體"/>
        <family val="3"/>
        <charset val="136"/>
      </rPr>
      <t>七年級</t>
    </r>
    <r>
      <rPr>
        <sz val="10"/>
        <rFont val="Arial Narrow"/>
        <family val="2"/>
      </rPr>
      <t xml:space="preserve"> 7th Year</t>
    </r>
    <phoneticPr fontId="7" type="noConversion"/>
  </si>
  <si>
    <r>
      <rPr>
        <sz val="10"/>
        <rFont val="華康粗圓體"/>
        <family val="3"/>
        <charset val="136"/>
      </rPr>
      <t>八年級</t>
    </r>
    <r>
      <rPr>
        <sz val="10"/>
        <rFont val="Arial Narrow"/>
        <family val="2"/>
      </rPr>
      <t xml:space="preserve"> 8th Year</t>
    </r>
    <phoneticPr fontId="7" type="noConversion"/>
  </si>
  <si>
    <r>
      <rPr>
        <sz val="10"/>
        <rFont val="華康粗圓體"/>
        <family val="3"/>
        <charset val="136"/>
      </rPr>
      <t>九年級</t>
    </r>
    <r>
      <rPr>
        <sz val="10"/>
        <rFont val="Arial Narrow"/>
        <family val="2"/>
      </rPr>
      <t xml:space="preserve"> 9th Year</t>
    </r>
    <phoneticPr fontId="7" type="noConversion"/>
  </si>
  <si>
    <r>
      <rPr>
        <sz val="10"/>
        <rFont val="華康粗圓體"/>
        <family val="3"/>
        <charset val="136"/>
      </rPr>
      <t>說　　明：一眼視力在</t>
    </r>
    <r>
      <rPr>
        <sz val="10"/>
        <rFont val="Arial Narrow"/>
        <family val="2"/>
      </rPr>
      <t>0.9</t>
    </r>
    <r>
      <rPr>
        <sz val="10"/>
        <rFont val="華康粗圓體"/>
        <family val="3"/>
        <charset val="136"/>
      </rPr>
      <t>（含）以下者即為視力不良。</t>
    </r>
    <phoneticPr fontId="8" type="noConversion"/>
  </si>
  <si>
    <r>
      <rPr>
        <sz val="13"/>
        <rFont val="華康粗圓體"/>
        <family val="3"/>
        <charset val="136"/>
      </rPr>
      <t>表</t>
    </r>
    <r>
      <rPr>
        <sz val="13"/>
        <rFont val="Arial Narrow"/>
        <family val="2"/>
      </rPr>
      <t xml:space="preserve"> 8-10</t>
    </r>
    <r>
      <rPr>
        <sz val="13"/>
        <rFont val="華康粗圓體"/>
        <family val="3"/>
        <charset val="136"/>
      </rPr>
      <t>、國民小學學生裸視視力檢查</t>
    </r>
    <phoneticPr fontId="7" type="noConversion"/>
  </si>
  <si>
    <r>
      <rPr>
        <sz val="10"/>
        <rFont val="華康粗圓體"/>
        <family val="3"/>
        <charset val="136"/>
      </rPr>
      <t>民國</t>
    </r>
    <r>
      <rPr>
        <sz val="10"/>
        <rFont val="Arial Narrow"/>
        <family val="2"/>
      </rPr>
      <t xml:space="preserve">  103  </t>
    </r>
    <r>
      <rPr>
        <sz val="10"/>
        <rFont val="華康粗圓體"/>
        <family val="3"/>
        <charset val="136"/>
      </rPr>
      <t xml:space="preserve">學年度
</t>
    </r>
    <r>
      <rPr>
        <sz val="10"/>
        <rFont val="Arial Narrow"/>
        <family val="2"/>
      </rPr>
      <t xml:space="preserve">   SY 2014-2015</t>
    </r>
  </si>
  <si>
    <r>
      <rPr>
        <sz val="10"/>
        <rFont val="華康粗圓體"/>
        <family val="3"/>
        <charset val="136"/>
      </rPr>
      <t>一年級</t>
    </r>
    <r>
      <rPr>
        <sz val="10"/>
        <rFont val="Arial Narrow"/>
        <family val="2"/>
      </rPr>
      <t xml:space="preserve"> 1st Year</t>
    </r>
    <phoneticPr fontId="7" type="noConversion"/>
  </si>
  <si>
    <r>
      <rPr>
        <sz val="10"/>
        <rFont val="華康粗圓體"/>
        <family val="3"/>
        <charset val="136"/>
      </rPr>
      <t>二年級</t>
    </r>
    <r>
      <rPr>
        <sz val="10"/>
        <rFont val="Arial Narrow"/>
        <family val="2"/>
      </rPr>
      <t xml:space="preserve"> 2nd Year</t>
    </r>
    <phoneticPr fontId="7" type="noConversion"/>
  </si>
  <si>
    <r>
      <rPr>
        <sz val="10"/>
        <rFont val="華康粗圓體"/>
        <family val="3"/>
        <charset val="136"/>
      </rPr>
      <t>三年級</t>
    </r>
    <r>
      <rPr>
        <sz val="10"/>
        <rFont val="Arial Narrow"/>
        <family val="2"/>
      </rPr>
      <t xml:space="preserve"> 3rd Year</t>
    </r>
    <phoneticPr fontId="7" type="noConversion"/>
  </si>
  <si>
    <r>
      <rPr>
        <sz val="10"/>
        <rFont val="華康粗圓體"/>
        <family val="3"/>
        <charset val="136"/>
      </rPr>
      <t>四年級</t>
    </r>
    <r>
      <rPr>
        <sz val="10"/>
        <rFont val="Arial Narrow"/>
        <family val="2"/>
      </rPr>
      <t xml:space="preserve"> 4th Year</t>
    </r>
    <phoneticPr fontId="7" type="noConversion"/>
  </si>
  <si>
    <r>
      <rPr>
        <sz val="10"/>
        <rFont val="華康粗圓體"/>
        <family val="3"/>
        <charset val="136"/>
      </rPr>
      <t>五年級</t>
    </r>
    <r>
      <rPr>
        <sz val="10"/>
        <rFont val="Arial Narrow"/>
        <family val="2"/>
      </rPr>
      <t xml:space="preserve"> 5th Year</t>
    </r>
    <phoneticPr fontId="7" type="noConversion"/>
  </si>
  <si>
    <r>
      <rPr>
        <sz val="10"/>
        <rFont val="華康粗圓體"/>
        <family val="3"/>
        <charset val="136"/>
      </rPr>
      <t>六年級</t>
    </r>
    <r>
      <rPr>
        <sz val="10"/>
        <rFont val="Arial Narrow"/>
        <family val="2"/>
      </rPr>
      <t xml:space="preserve"> 6th Year</t>
    </r>
    <phoneticPr fontId="7" type="noConversion"/>
  </si>
  <si>
    <r>
      <rPr>
        <sz val="10"/>
        <color indexed="8"/>
        <rFont val="華康粗圓體"/>
        <family val="3"/>
        <charset val="136"/>
      </rPr>
      <t>資料來源：教育部統計處。</t>
    </r>
    <phoneticPr fontId="8" type="noConversion"/>
  </si>
  <si>
    <r>
      <rPr>
        <sz val="13"/>
        <rFont val="華康粗圓體"/>
        <family val="3"/>
        <charset val="136"/>
      </rPr>
      <t>表</t>
    </r>
    <r>
      <rPr>
        <sz val="13"/>
        <rFont val="Arial Narrow"/>
        <family val="2"/>
      </rPr>
      <t xml:space="preserve"> 8-11</t>
    </r>
    <r>
      <rPr>
        <sz val="13"/>
        <rFont val="華康粗圓體"/>
        <family val="3"/>
        <charset val="136"/>
      </rPr>
      <t>、公立公共圖書館概況</t>
    </r>
    <phoneticPr fontId="7" type="noConversion"/>
  </si>
  <si>
    <r>
      <rPr>
        <sz val="10"/>
        <rFont val="華康粗圓體"/>
        <family val="3"/>
        <charset val="136"/>
      </rPr>
      <t xml:space="preserve">年及區別
</t>
    </r>
    <r>
      <rPr>
        <sz val="10"/>
        <rFont val="Arial Narrow"/>
        <family val="2"/>
      </rPr>
      <t xml:space="preserve"> Year &amp; District</t>
    </r>
    <phoneticPr fontId="7" type="noConversion"/>
  </si>
  <si>
    <r>
      <rPr>
        <sz val="10"/>
        <rFont val="華康粗圓體"/>
        <family val="3"/>
        <charset val="136"/>
      </rPr>
      <t xml:space="preserve">年底圖書館數
（所）
</t>
    </r>
    <r>
      <rPr>
        <sz val="10"/>
        <rFont val="Arial Narrow"/>
        <family val="2"/>
      </rPr>
      <t>No. of Libraries,
End of Year
(Units)</t>
    </r>
    <phoneticPr fontId="7" type="noConversion"/>
  </si>
  <si>
    <r>
      <rPr>
        <sz val="10"/>
        <rFont val="華康粗圓體"/>
        <family val="3"/>
        <charset val="136"/>
      </rPr>
      <t>年底圖書資料收藏數</t>
    </r>
    <phoneticPr fontId="7" type="noConversion"/>
  </si>
  <si>
    <r>
      <rPr>
        <sz val="10"/>
        <rFont val="華康粗圓體"/>
        <family val="3"/>
        <charset val="136"/>
      </rPr>
      <t xml:space="preserve">年底電子書收藏數
（種）
</t>
    </r>
    <r>
      <rPr>
        <sz val="10"/>
        <rFont val="Arial Narrow"/>
        <family val="2"/>
      </rPr>
      <t>No. of E-book Collections, 
End of Year
(Titles)</t>
    </r>
    <phoneticPr fontId="7" type="noConversion"/>
  </si>
  <si>
    <r>
      <rPr>
        <sz val="10"/>
        <rFont val="華康粗圓體"/>
        <family val="3"/>
        <charset val="136"/>
      </rPr>
      <t xml:space="preserve">圖書
借閱人次
（人次）
</t>
    </r>
    <r>
      <rPr>
        <sz val="10"/>
        <rFont val="Arial Narrow"/>
        <family val="2"/>
      </rPr>
      <t>No. of Borrowers (Person-times)</t>
    </r>
    <phoneticPr fontId="7" type="noConversion"/>
  </si>
  <si>
    <r>
      <rPr>
        <sz val="10"/>
        <rFont val="華康粗圓體"/>
        <family val="3"/>
        <charset val="136"/>
      </rPr>
      <t xml:space="preserve">圖書
借閱冊數
（冊）
</t>
    </r>
    <r>
      <rPr>
        <sz val="10"/>
        <rFont val="Arial Narrow"/>
        <family val="2"/>
      </rPr>
      <t>Loans to Users
(Volumes)</t>
    </r>
    <phoneticPr fontId="7" type="noConversion"/>
  </si>
  <si>
    <r>
      <rPr>
        <sz val="10"/>
        <rFont val="華康粗圓體"/>
        <family val="3"/>
        <charset val="136"/>
      </rPr>
      <t>圖書（冊）</t>
    </r>
    <r>
      <rPr>
        <sz val="10"/>
        <rFont val="Arial Narrow"/>
        <family val="2"/>
      </rPr>
      <t xml:space="preserve">  Books (Volumes)</t>
    </r>
    <phoneticPr fontId="7" type="noConversion"/>
  </si>
  <si>
    <r>
      <rPr>
        <sz val="10"/>
        <rFont val="華康粗圓體"/>
        <family val="3"/>
        <charset val="136"/>
      </rPr>
      <t>期刊（種）</t>
    </r>
    <r>
      <rPr>
        <sz val="10"/>
        <rFont val="Arial Narrow"/>
        <family val="2"/>
      </rPr>
      <t xml:space="preserve"> Serials (Titles)</t>
    </r>
    <phoneticPr fontId="7" type="noConversion"/>
  </si>
  <si>
    <r>
      <rPr>
        <sz val="10"/>
        <rFont val="華康粗圓體"/>
        <family val="3"/>
        <charset val="136"/>
      </rPr>
      <t xml:space="preserve">中文
</t>
    </r>
    <r>
      <rPr>
        <sz val="10"/>
        <rFont val="Arial Narrow"/>
        <family val="2"/>
      </rPr>
      <t>In Chinese</t>
    </r>
    <phoneticPr fontId="7" type="noConversion"/>
  </si>
  <si>
    <r>
      <rPr>
        <sz val="10"/>
        <rFont val="華康粗圓體"/>
        <family val="3"/>
        <charset val="136"/>
      </rPr>
      <t xml:space="preserve">外文
</t>
    </r>
    <r>
      <rPr>
        <sz val="10"/>
        <rFont val="Arial Narrow"/>
        <family val="2"/>
      </rPr>
      <t>In Foreign Languages</t>
    </r>
    <phoneticPr fontId="7" type="noConversion"/>
  </si>
  <si>
    <r>
      <rPr>
        <sz val="10"/>
        <rFont val="華康粗圓體"/>
        <family val="3"/>
        <charset val="136"/>
      </rPr>
      <t>民國</t>
    </r>
    <r>
      <rPr>
        <sz val="10"/>
        <rFont val="Arial Narrow"/>
        <family val="2"/>
      </rPr>
      <t>98</t>
    </r>
    <r>
      <rPr>
        <sz val="10"/>
        <rFont val="華康粗圓體"/>
        <family val="3"/>
        <charset val="136"/>
      </rPr>
      <t>年</t>
    </r>
    <r>
      <rPr>
        <sz val="10"/>
        <rFont val="Arial Narrow"/>
        <family val="2"/>
      </rPr>
      <t xml:space="preserve">  2009</t>
    </r>
  </si>
  <si>
    <r>
      <rPr>
        <sz val="10"/>
        <rFont val="華康粗圓體"/>
        <family val="3"/>
        <charset val="136"/>
      </rPr>
      <t>民國</t>
    </r>
    <r>
      <rPr>
        <sz val="10"/>
        <rFont val="Arial Narrow"/>
        <family val="2"/>
      </rPr>
      <t>99</t>
    </r>
    <r>
      <rPr>
        <sz val="10"/>
        <rFont val="華康粗圓體"/>
        <family val="3"/>
        <charset val="136"/>
      </rPr>
      <t>年</t>
    </r>
    <r>
      <rPr>
        <sz val="10"/>
        <rFont val="Arial Narrow"/>
        <family val="2"/>
      </rPr>
      <t xml:space="preserve">  2010</t>
    </r>
  </si>
  <si>
    <r>
      <rPr>
        <sz val="10"/>
        <rFont val="華康粗圓體"/>
        <family val="3"/>
        <charset val="136"/>
      </rPr>
      <t>民國</t>
    </r>
    <r>
      <rPr>
        <sz val="10"/>
        <rFont val="Arial Narrow"/>
        <family val="2"/>
      </rPr>
      <t>100</t>
    </r>
    <r>
      <rPr>
        <sz val="10"/>
        <rFont val="華康粗圓體"/>
        <family val="3"/>
        <charset val="136"/>
      </rPr>
      <t>年</t>
    </r>
    <r>
      <rPr>
        <sz val="10"/>
        <rFont val="Arial Narrow"/>
        <family val="2"/>
      </rPr>
      <t xml:space="preserve">  2011</t>
    </r>
  </si>
  <si>
    <r>
      <rPr>
        <sz val="10"/>
        <rFont val="華康粗圓體"/>
        <family val="3"/>
        <charset val="136"/>
      </rPr>
      <t>民國</t>
    </r>
    <r>
      <rPr>
        <sz val="10"/>
        <rFont val="Arial Narrow"/>
        <family val="2"/>
      </rPr>
      <t>101</t>
    </r>
    <r>
      <rPr>
        <sz val="10"/>
        <rFont val="華康粗圓體"/>
        <family val="3"/>
        <charset val="136"/>
      </rPr>
      <t>年</t>
    </r>
    <r>
      <rPr>
        <sz val="10"/>
        <rFont val="Arial Narrow"/>
        <family val="2"/>
      </rPr>
      <t xml:space="preserve">  2012</t>
    </r>
  </si>
  <si>
    <r>
      <rPr>
        <sz val="10"/>
        <rFont val="華康粗圓體"/>
        <family val="3"/>
        <charset val="136"/>
      </rPr>
      <t>民國</t>
    </r>
    <r>
      <rPr>
        <sz val="10"/>
        <rFont val="Arial Narrow"/>
        <family val="2"/>
      </rPr>
      <t>102</t>
    </r>
    <r>
      <rPr>
        <sz val="10"/>
        <rFont val="華康粗圓體"/>
        <family val="3"/>
        <charset val="136"/>
      </rPr>
      <t>年</t>
    </r>
    <r>
      <rPr>
        <sz val="10"/>
        <rFont val="Arial Narrow"/>
        <family val="2"/>
      </rPr>
      <t xml:space="preserve">  2013</t>
    </r>
  </si>
  <si>
    <r>
      <rPr>
        <sz val="10"/>
        <rFont val="華康粗圓體"/>
        <family val="3"/>
        <charset val="136"/>
      </rPr>
      <t>民國</t>
    </r>
    <r>
      <rPr>
        <sz val="10"/>
        <rFont val="Arial Narrow"/>
        <family val="2"/>
      </rPr>
      <t>103</t>
    </r>
    <r>
      <rPr>
        <sz val="10"/>
        <rFont val="華康粗圓體"/>
        <family val="3"/>
        <charset val="136"/>
      </rPr>
      <t>年</t>
    </r>
    <r>
      <rPr>
        <sz val="10"/>
        <rFont val="Arial Narrow"/>
        <family val="2"/>
      </rPr>
      <t xml:space="preserve">  2014</t>
    </r>
  </si>
  <si>
    <r>
      <rPr>
        <sz val="10"/>
        <rFont val="華康粗圓體"/>
        <family val="3"/>
        <charset val="136"/>
      </rPr>
      <t>民國</t>
    </r>
    <r>
      <rPr>
        <sz val="10"/>
        <rFont val="Arial Narrow"/>
        <family val="2"/>
      </rPr>
      <t>104</t>
    </r>
    <r>
      <rPr>
        <sz val="10"/>
        <rFont val="華康粗圓體"/>
        <family val="3"/>
        <charset val="136"/>
      </rPr>
      <t>年</t>
    </r>
    <r>
      <rPr>
        <sz val="10"/>
        <rFont val="Arial Narrow"/>
        <family val="2"/>
      </rPr>
      <t xml:space="preserve">  2015</t>
    </r>
  </si>
  <si>
    <r>
      <rPr>
        <sz val="10"/>
        <rFont val="華康粗圓體"/>
        <family val="3"/>
        <charset val="136"/>
      </rPr>
      <t>民國</t>
    </r>
    <r>
      <rPr>
        <sz val="10"/>
        <rFont val="Arial Narrow"/>
        <family val="2"/>
      </rPr>
      <t>105</t>
    </r>
    <r>
      <rPr>
        <sz val="10"/>
        <rFont val="華康粗圓體"/>
        <family val="3"/>
        <charset val="136"/>
      </rPr>
      <t>年</t>
    </r>
    <r>
      <rPr>
        <sz val="10"/>
        <rFont val="Arial Narrow"/>
        <family val="2"/>
      </rPr>
      <t xml:space="preserve">  2016</t>
    </r>
  </si>
  <si>
    <r>
      <rPr>
        <sz val="10"/>
        <rFont val="華康粗圓體"/>
        <family val="3"/>
        <charset val="136"/>
      </rPr>
      <t>民國</t>
    </r>
    <r>
      <rPr>
        <sz val="10"/>
        <rFont val="Arial Narrow"/>
        <family val="2"/>
      </rPr>
      <t>106</t>
    </r>
    <r>
      <rPr>
        <sz val="10"/>
        <rFont val="華康粗圓體"/>
        <family val="3"/>
        <charset val="136"/>
      </rPr>
      <t>年</t>
    </r>
    <r>
      <rPr>
        <sz val="10"/>
        <rFont val="Arial Narrow"/>
        <family val="2"/>
      </rPr>
      <t xml:space="preserve">  2017</t>
    </r>
  </si>
  <si>
    <r>
      <rPr>
        <sz val="10"/>
        <rFont val="華康粗圓體"/>
        <family val="3"/>
        <charset val="136"/>
      </rPr>
      <t>民國</t>
    </r>
    <r>
      <rPr>
        <sz val="10"/>
        <rFont val="Arial Narrow"/>
        <family val="2"/>
      </rPr>
      <t>107</t>
    </r>
    <r>
      <rPr>
        <sz val="10"/>
        <rFont val="華康粗圓體"/>
        <family val="3"/>
        <charset val="136"/>
      </rPr>
      <t>年</t>
    </r>
    <r>
      <rPr>
        <sz val="10"/>
        <rFont val="Arial Narrow"/>
        <family val="2"/>
      </rPr>
      <t xml:space="preserve">  2018</t>
    </r>
    <phoneticPr fontId="7" type="noConversion"/>
  </si>
  <si>
    <r>
      <rPr>
        <sz val="10"/>
        <rFont val="華康粗圓體"/>
        <family val="3"/>
        <charset val="136"/>
      </rPr>
      <t xml:space="preserve">　文化局
</t>
    </r>
    <r>
      <rPr>
        <sz val="10"/>
        <rFont val="Arial Narrow"/>
        <family val="2"/>
      </rPr>
      <t xml:space="preserve">    Department of Cultural Affairs</t>
    </r>
    <phoneticPr fontId="7" type="noConversion"/>
  </si>
  <si>
    <r>
      <rPr>
        <sz val="10"/>
        <rFont val="華康粗圓體"/>
        <family val="3"/>
        <charset val="136"/>
      </rPr>
      <t>　桃園區</t>
    </r>
    <r>
      <rPr>
        <sz val="10"/>
        <rFont val="Arial Narrow"/>
        <family val="2"/>
      </rPr>
      <t xml:space="preserve"> Taoyuan District</t>
    </r>
    <phoneticPr fontId="7" type="noConversion"/>
  </si>
  <si>
    <r>
      <rPr>
        <sz val="10"/>
        <rFont val="華康粗圓體"/>
        <family val="3"/>
        <charset val="136"/>
      </rPr>
      <t>　中壢區</t>
    </r>
    <r>
      <rPr>
        <sz val="10"/>
        <rFont val="Arial Narrow"/>
        <family val="2"/>
      </rPr>
      <t xml:space="preserve"> Zhongli District</t>
    </r>
    <phoneticPr fontId="7" type="noConversion"/>
  </si>
  <si>
    <r>
      <rPr>
        <sz val="10"/>
        <rFont val="華康粗圓體"/>
        <family val="3"/>
        <charset val="136"/>
      </rPr>
      <t>　大溪區</t>
    </r>
    <r>
      <rPr>
        <sz val="10"/>
        <rFont val="Arial Narrow"/>
        <family val="2"/>
      </rPr>
      <t xml:space="preserve"> Daxi District</t>
    </r>
    <phoneticPr fontId="7" type="noConversion"/>
  </si>
  <si>
    <r>
      <rPr>
        <sz val="10"/>
        <rFont val="華康粗圓體"/>
        <family val="3"/>
        <charset val="136"/>
      </rPr>
      <t>　楊梅區</t>
    </r>
    <r>
      <rPr>
        <sz val="10"/>
        <rFont val="Arial Narrow"/>
        <family val="2"/>
      </rPr>
      <t xml:space="preserve"> Yangmei District</t>
    </r>
    <phoneticPr fontId="7" type="noConversion"/>
  </si>
  <si>
    <r>
      <rPr>
        <sz val="10"/>
        <rFont val="華康粗圓體"/>
        <family val="3"/>
        <charset val="136"/>
      </rPr>
      <t>　蘆竹區</t>
    </r>
    <r>
      <rPr>
        <sz val="10"/>
        <rFont val="Arial Narrow"/>
        <family val="2"/>
      </rPr>
      <t xml:space="preserve"> Luzhu District</t>
    </r>
    <phoneticPr fontId="7" type="noConversion"/>
  </si>
  <si>
    <r>
      <rPr>
        <sz val="10"/>
        <rFont val="華康粗圓體"/>
        <family val="3"/>
        <charset val="136"/>
      </rPr>
      <t>　大園區</t>
    </r>
    <r>
      <rPr>
        <sz val="10"/>
        <rFont val="Arial Narrow"/>
        <family val="2"/>
      </rPr>
      <t xml:space="preserve"> Dayuan District</t>
    </r>
    <phoneticPr fontId="7" type="noConversion"/>
  </si>
  <si>
    <r>
      <rPr>
        <sz val="10"/>
        <rFont val="華康粗圓體"/>
        <family val="3"/>
        <charset val="136"/>
      </rPr>
      <t>　龜山區</t>
    </r>
    <r>
      <rPr>
        <sz val="10"/>
        <rFont val="Arial Narrow"/>
        <family val="2"/>
      </rPr>
      <t xml:space="preserve"> Guishan District</t>
    </r>
    <phoneticPr fontId="7" type="noConversion"/>
  </si>
  <si>
    <r>
      <rPr>
        <sz val="10"/>
        <rFont val="華康粗圓體"/>
        <family val="3"/>
        <charset val="136"/>
      </rPr>
      <t>　八德區</t>
    </r>
    <r>
      <rPr>
        <sz val="10"/>
        <rFont val="Arial Narrow"/>
        <family val="2"/>
      </rPr>
      <t xml:space="preserve"> Bade District</t>
    </r>
    <phoneticPr fontId="7" type="noConversion"/>
  </si>
  <si>
    <r>
      <rPr>
        <sz val="10"/>
        <rFont val="華康粗圓體"/>
        <family val="3"/>
        <charset val="136"/>
      </rPr>
      <t>　龍潭區</t>
    </r>
    <r>
      <rPr>
        <sz val="10"/>
        <rFont val="Arial Narrow"/>
        <family val="2"/>
      </rPr>
      <t xml:space="preserve"> Longtan District</t>
    </r>
    <phoneticPr fontId="7" type="noConversion"/>
  </si>
  <si>
    <r>
      <rPr>
        <sz val="10"/>
        <rFont val="華康粗圓體"/>
        <family val="3"/>
        <charset val="136"/>
      </rPr>
      <t>　平鎮區</t>
    </r>
    <r>
      <rPr>
        <sz val="10"/>
        <rFont val="Arial Narrow"/>
        <family val="2"/>
      </rPr>
      <t xml:space="preserve"> Pingzhen District</t>
    </r>
    <phoneticPr fontId="7" type="noConversion"/>
  </si>
  <si>
    <r>
      <rPr>
        <sz val="10"/>
        <rFont val="華康粗圓體"/>
        <family val="3"/>
        <charset val="136"/>
      </rPr>
      <t>　新屋區</t>
    </r>
    <r>
      <rPr>
        <sz val="10"/>
        <rFont val="Arial Narrow"/>
        <family val="2"/>
      </rPr>
      <t xml:space="preserve"> Xinwu District</t>
    </r>
    <phoneticPr fontId="7" type="noConversion"/>
  </si>
  <si>
    <r>
      <rPr>
        <sz val="10"/>
        <rFont val="華康粗圓體"/>
        <family val="3"/>
        <charset val="136"/>
      </rPr>
      <t>　觀音區</t>
    </r>
    <r>
      <rPr>
        <sz val="10"/>
        <rFont val="Arial Narrow"/>
        <family val="2"/>
      </rPr>
      <t xml:space="preserve"> Guanyin District</t>
    </r>
    <phoneticPr fontId="7" type="noConversion"/>
  </si>
  <si>
    <r>
      <rPr>
        <sz val="10"/>
        <rFont val="華康粗圓體"/>
        <family val="3"/>
        <charset val="136"/>
      </rPr>
      <t>　復興區</t>
    </r>
    <r>
      <rPr>
        <sz val="10"/>
        <rFont val="Arial Narrow"/>
        <family val="2"/>
      </rPr>
      <t xml:space="preserve"> Fuxing District</t>
    </r>
    <phoneticPr fontId="7" type="noConversion"/>
  </si>
  <si>
    <r>
      <rPr>
        <sz val="10"/>
        <rFont val="華康粗圓體"/>
        <family val="3"/>
        <charset val="136"/>
      </rPr>
      <t>資料來源：教育部統計處及本府文化局。</t>
    </r>
    <phoneticPr fontId="7" type="noConversion"/>
  </si>
  <si>
    <t>單位：個；千人次</t>
    <phoneticPr fontId="7" type="noConversion"/>
  </si>
  <si>
    <r>
      <rPr>
        <sz val="13"/>
        <rFont val="華康粗圓體"/>
        <family val="3"/>
        <charset val="136"/>
      </rPr>
      <t>表</t>
    </r>
    <r>
      <rPr>
        <sz val="13"/>
        <rFont val="Arial Narrow"/>
        <family val="2"/>
      </rPr>
      <t xml:space="preserve"> 8-12</t>
    </r>
    <r>
      <rPr>
        <sz val="13"/>
        <rFont val="華康粗圓體"/>
        <family val="3"/>
        <charset val="136"/>
      </rPr>
      <t>、各項藝文展演活動</t>
    </r>
    <phoneticPr fontId="7" type="noConversion"/>
  </si>
  <si>
    <r>
      <t>Unit: No.</t>
    </r>
    <r>
      <rPr>
        <sz val="10"/>
        <color indexed="8"/>
        <rFont val="華康粗圓體"/>
        <family val="3"/>
        <charset val="136"/>
      </rPr>
      <t>；</t>
    </r>
    <r>
      <rPr>
        <sz val="10"/>
        <color indexed="8"/>
        <rFont val="Arial Narrow"/>
        <family val="2"/>
      </rPr>
      <t>Thousand Person-times</t>
    </r>
    <phoneticPr fontId="7" type="noConversion"/>
  </si>
  <si>
    <r>
      <rPr>
        <sz val="10"/>
        <rFont val="華康粗圓體"/>
        <family val="3"/>
        <charset val="136"/>
      </rPr>
      <t xml:space="preserve">年別
</t>
    </r>
    <r>
      <rPr>
        <sz val="10"/>
        <rFont val="Arial Narrow"/>
        <family val="2"/>
      </rPr>
      <t>Year</t>
    </r>
    <phoneticPr fontId="7" type="noConversion"/>
  </si>
  <si>
    <r>
      <rPr>
        <sz val="10"/>
        <rFont val="華康粗圓體"/>
        <family val="3"/>
        <charset val="136"/>
      </rPr>
      <t>場次</t>
    </r>
    <phoneticPr fontId="7" type="noConversion"/>
  </si>
  <si>
    <r>
      <rPr>
        <sz val="10"/>
        <rFont val="華康粗圓體"/>
        <family val="3"/>
        <charset val="136"/>
      </rPr>
      <t xml:space="preserve">出席人次
</t>
    </r>
    <r>
      <rPr>
        <sz val="10"/>
        <rFont val="Arial Narrow"/>
        <family val="2"/>
      </rPr>
      <t>Times of Attended Persons</t>
    </r>
    <phoneticPr fontId="7" type="noConversion"/>
  </si>
  <si>
    <r>
      <rPr>
        <sz val="10"/>
        <rFont val="華康粗圓體"/>
        <family val="3"/>
        <charset val="136"/>
      </rPr>
      <t xml:space="preserve">總計
</t>
    </r>
    <r>
      <rPr>
        <sz val="10"/>
        <rFont val="Arial Narrow"/>
        <family val="2"/>
      </rPr>
      <t>Grand Total</t>
    </r>
    <phoneticPr fontId="7" type="noConversion"/>
  </si>
  <si>
    <r>
      <rPr>
        <sz val="10"/>
        <rFont val="華康粗圓體"/>
        <family val="3"/>
        <charset val="136"/>
      </rPr>
      <t xml:space="preserve">視覺藝術
</t>
    </r>
    <r>
      <rPr>
        <sz val="10"/>
        <rFont val="Arial Narrow"/>
        <family val="2"/>
      </rPr>
      <t>Visual Arts</t>
    </r>
    <phoneticPr fontId="7" type="noConversion"/>
  </si>
  <si>
    <r>
      <rPr>
        <sz val="10"/>
        <rFont val="華康粗圓體"/>
        <family val="3"/>
        <charset val="136"/>
      </rPr>
      <t xml:space="preserve">工藝
</t>
    </r>
    <r>
      <rPr>
        <sz val="10"/>
        <rFont val="Arial Narrow"/>
        <family val="2"/>
      </rPr>
      <t>Craft</t>
    </r>
    <phoneticPr fontId="7" type="noConversion"/>
  </si>
  <si>
    <r>
      <rPr>
        <sz val="10"/>
        <rFont val="華康粗圓體"/>
        <family val="3"/>
        <charset val="136"/>
      </rPr>
      <t xml:space="preserve">設計
</t>
    </r>
    <r>
      <rPr>
        <sz val="10"/>
        <rFont val="Arial Narrow"/>
        <family val="2"/>
      </rPr>
      <t>Design</t>
    </r>
    <phoneticPr fontId="7" type="noConversion"/>
  </si>
  <si>
    <r>
      <rPr>
        <sz val="10"/>
        <rFont val="華康粗圓體"/>
        <family val="3"/>
        <charset val="136"/>
      </rPr>
      <t xml:space="preserve">音樂
</t>
    </r>
    <r>
      <rPr>
        <sz val="10"/>
        <rFont val="Arial Narrow"/>
        <family val="2"/>
      </rPr>
      <t>Music</t>
    </r>
    <phoneticPr fontId="7" type="noConversion"/>
  </si>
  <si>
    <r>
      <rPr>
        <sz val="10"/>
        <rFont val="華康粗圓體"/>
        <family val="3"/>
        <charset val="136"/>
      </rPr>
      <t xml:space="preserve">戲劇
</t>
    </r>
    <r>
      <rPr>
        <sz val="10"/>
        <rFont val="Arial Narrow"/>
        <family val="2"/>
      </rPr>
      <t>Drama</t>
    </r>
    <phoneticPr fontId="7" type="noConversion"/>
  </si>
  <si>
    <r>
      <rPr>
        <sz val="10"/>
        <rFont val="華康粗圓體"/>
        <family val="3"/>
        <charset val="136"/>
      </rPr>
      <t xml:space="preserve">舞蹈
</t>
    </r>
    <r>
      <rPr>
        <sz val="10"/>
        <rFont val="Arial Narrow"/>
        <family val="2"/>
      </rPr>
      <t>Dance</t>
    </r>
    <phoneticPr fontId="7" type="noConversion"/>
  </si>
  <si>
    <r>
      <rPr>
        <sz val="10"/>
        <rFont val="華康粗圓體"/>
        <family val="3"/>
        <charset val="136"/>
      </rPr>
      <t xml:space="preserve">說唱
</t>
    </r>
    <r>
      <rPr>
        <sz val="10"/>
        <rFont val="Arial Narrow"/>
        <family val="2"/>
      </rPr>
      <t>Speech  Singing</t>
    </r>
    <phoneticPr fontId="7" type="noConversion"/>
  </si>
  <si>
    <r>
      <rPr>
        <sz val="10"/>
        <rFont val="華康粗圓體"/>
        <family val="3"/>
        <charset val="136"/>
      </rPr>
      <t xml:space="preserve">影片
</t>
    </r>
    <r>
      <rPr>
        <sz val="10"/>
        <rFont val="Arial Narrow"/>
        <family val="2"/>
      </rPr>
      <t>Movie</t>
    </r>
    <phoneticPr fontId="7" type="noConversion"/>
  </si>
  <si>
    <r>
      <rPr>
        <sz val="10"/>
        <rFont val="華康粗圓體"/>
        <family val="3"/>
        <charset val="136"/>
      </rPr>
      <t xml:space="preserve">民俗
</t>
    </r>
    <r>
      <rPr>
        <sz val="10"/>
        <rFont val="Arial Narrow"/>
        <family val="2"/>
      </rPr>
      <t>Folklore</t>
    </r>
    <phoneticPr fontId="7" type="noConversion"/>
  </si>
  <si>
    <r>
      <rPr>
        <sz val="10"/>
        <rFont val="華康粗圓體"/>
        <family val="3"/>
        <charset val="136"/>
      </rPr>
      <t xml:space="preserve">語文
</t>
    </r>
    <r>
      <rPr>
        <sz val="10"/>
        <rFont val="Arial Narrow"/>
        <family val="2"/>
      </rPr>
      <t>Language</t>
    </r>
    <phoneticPr fontId="7" type="noConversion"/>
  </si>
  <si>
    <r>
      <rPr>
        <sz val="10"/>
        <rFont val="華康粗圓體"/>
        <family val="3"/>
        <charset val="136"/>
      </rPr>
      <t xml:space="preserve">圖書
</t>
    </r>
    <r>
      <rPr>
        <sz val="10"/>
        <rFont val="Arial Narrow"/>
        <family val="2"/>
      </rPr>
      <t>Book</t>
    </r>
    <phoneticPr fontId="7" type="noConversion"/>
  </si>
  <si>
    <r>
      <rPr>
        <sz val="10"/>
        <rFont val="華康粗圓體"/>
        <family val="3"/>
        <charset val="136"/>
      </rPr>
      <t xml:space="preserve">綜藝
</t>
    </r>
    <r>
      <rPr>
        <sz val="10"/>
        <rFont val="Arial Narrow"/>
        <family val="2"/>
      </rPr>
      <t>Entertainment</t>
    </r>
    <phoneticPr fontId="7" type="noConversion"/>
  </si>
  <si>
    <r>
      <rPr>
        <sz val="10"/>
        <rFont val="華康粗圓體"/>
        <family val="3"/>
        <charset val="136"/>
      </rPr>
      <t xml:space="preserve">其他
</t>
    </r>
    <r>
      <rPr>
        <sz val="10"/>
        <rFont val="Arial Narrow"/>
        <family val="2"/>
      </rPr>
      <t>Others</t>
    </r>
    <phoneticPr fontId="7" type="noConversion"/>
  </si>
  <si>
    <r>
      <rPr>
        <sz val="10"/>
        <rFont val="華康粗圓體"/>
        <family val="3"/>
        <charset val="136"/>
      </rPr>
      <t>民國</t>
    </r>
    <r>
      <rPr>
        <sz val="10"/>
        <rFont val="Arial Narrow"/>
        <family val="2"/>
      </rPr>
      <t>102</t>
    </r>
    <r>
      <rPr>
        <sz val="10"/>
        <rFont val="華康粗圓體"/>
        <family val="3"/>
        <charset val="136"/>
      </rPr>
      <t>年</t>
    </r>
    <r>
      <rPr>
        <sz val="10"/>
        <rFont val="Arial Narrow"/>
        <family val="2"/>
      </rPr>
      <t xml:space="preserve">  2013</t>
    </r>
    <phoneticPr fontId="7" type="noConversion"/>
  </si>
  <si>
    <r>
      <rPr>
        <sz val="10"/>
        <rFont val="華康粗圓體"/>
        <family val="3"/>
        <charset val="136"/>
      </rPr>
      <t xml:space="preserve">古典與
傳統音樂
</t>
    </r>
    <r>
      <rPr>
        <sz val="10"/>
        <rFont val="Arial Narrow"/>
        <family val="2"/>
      </rPr>
      <t>Classical &amp;
Traditional Music</t>
    </r>
    <phoneticPr fontId="7" type="noConversion"/>
  </si>
  <si>
    <r>
      <rPr>
        <sz val="10"/>
        <rFont val="華康粗圓體"/>
        <family val="3"/>
        <charset val="136"/>
      </rPr>
      <t xml:space="preserve">流行音樂
</t>
    </r>
    <r>
      <rPr>
        <sz val="10"/>
        <rFont val="Arial Narrow"/>
        <family val="2"/>
      </rPr>
      <t>Pop Music</t>
    </r>
    <phoneticPr fontId="7" type="noConversion"/>
  </si>
  <si>
    <r>
      <rPr>
        <sz val="10"/>
        <rFont val="華康粗圓體"/>
        <family val="3"/>
        <charset val="136"/>
      </rPr>
      <t>影視</t>
    </r>
    <r>
      <rPr>
        <sz val="10"/>
        <rFont val="Arial Narrow"/>
        <family val="2"/>
      </rPr>
      <t>/</t>
    </r>
    <r>
      <rPr>
        <sz val="10"/>
        <rFont val="華康粗圓體"/>
        <family val="3"/>
        <charset val="136"/>
      </rPr>
      <t xml:space="preserve">廣播
</t>
    </r>
    <r>
      <rPr>
        <sz val="10"/>
        <rFont val="Arial Narrow"/>
        <family val="2"/>
      </rPr>
      <t>Film &amp;
TV/Radio</t>
    </r>
    <phoneticPr fontId="7" type="noConversion"/>
  </si>
  <si>
    <r>
      <rPr>
        <sz val="10"/>
        <rFont val="華康粗圓體"/>
        <family val="3"/>
        <charset val="136"/>
      </rPr>
      <t xml:space="preserve">民俗與
文化資產
</t>
    </r>
    <r>
      <rPr>
        <sz val="10"/>
        <rFont val="Arial Narrow"/>
        <family val="2"/>
      </rPr>
      <t>Folk &amp; Cultural
Assets</t>
    </r>
    <phoneticPr fontId="7" type="noConversion"/>
  </si>
  <si>
    <r>
      <rPr>
        <sz val="10"/>
        <rFont val="華康粗圓體"/>
        <family val="3"/>
        <charset val="136"/>
      </rPr>
      <t xml:space="preserve">語文與圖書
</t>
    </r>
    <r>
      <rPr>
        <sz val="10"/>
        <rFont val="Arial Narrow"/>
        <family val="2"/>
      </rPr>
      <t>Language &amp;
Book</t>
    </r>
    <phoneticPr fontId="7" type="noConversion"/>
  </si>
  <si>
    <r>
      <rPr>
        <sz val="10"/>
        <rFont val="華康粗圓體"/>
        <family val="3"/>
        <charset val="136"/>
      </rPr>
      <t xml:space="preserve">綜合
</t>
    </r>
    <r>
      <rPr>
        <sz val="10"/>
        <rFont val="Arial Narrow"/>
        <family val="2"/>
      </rPr>
      <t>Complex</t>
    </r>
    <phoneticPr fontId="7" type="noConversion"/>
  </si>
  <si>
    <r>
      <rPr>
        <sz val="10"/>
        <rFont val="華康粗圓體"/>
        <family val="3"/>
        <charset val="136"/>
      </rPr>
      <t>民國</t>
    </r>
    <r>
      <rPr>
        <sz val="10"/>
        <rFont val="Arial Narrow"/>
        <family val="2"/>
      </rPr>
      <t>106</t>
    </r>
    <r>
      <rPr>
        <sz val="10"/>
        <rFont val="華康粗圓體"/>
        <family val="3"/>
        <charset val="136"/>
      </rPr>
      <t>年</t>
    </r>
    <r>
      <rPr>
        <sz val="10"/>
        <rFont val="Arial Narrow"/>
        <family val="2"/>
      </rPr>
      <t xml:space="preserve">  2017</t>
    </r>
    <phoneticPr fontId="7" type="noConversion"/>
  </si>
  <si>
    <r>
      <rPr>
        <sz val="10"/>
        <color indexed="8"/>
        <rFont val="華康粗圓體"/>
        <family val="3"/>
        <charset val="136"/>
      </rPr>
      <t>資料來源：文化部綜合規劃司。</t>
    </r>
    <phoneticPr fontId="8" type="noConversion"/>
  </si>
  <si>
    <r>
      <rPr>
        <sz val="10"/>
        <rFont val="華康粗圓體"/>
        <family val="3"/>
        <charset val="136"/>
      </rPr>
      <t>說明：</t>
    </r>
    <r>
      <rPr>
        <sz val="10"/>
        <rFont val="Arial Narrow"/>
        <family val="2"/>
      </rPr>
      <t>103</t>
    </r>
    <r>
      <rPr>
        <sz val="10"/>
        <rFont val="華康粗圓體"/>
        <family val="3"/>
        <charset val="136"/>
      </rPr>
      <t>年起統計項目「音樂」分列為「古典與傳統音樂」及「流行音樂」；「影片」更名為</t>
    </r>
    <phoneticPr fontId="8" type="noConversion"/>
  </si>
  <si>
    <r>
      <t xml:space="preserve">            </t>
    </r>
    <r>
      <rPr>
        <sz val="10"/>
        <color indexed="8"/>
        <rFont val="華康粗圓體"/>
        <family val="3"/>
        <charset val="136"/>
      </rPr>
      <t>「影視</t>
    </r>
    <r>
      <rPr>
        <sz val="10"/>
        <color indexed="8"/>
        <rFont val="Arial Narrow"/>
        <family val="2"/>
      </rPr>
      <t>/</t>
    </r>
    <r>
      <rPr>
        <sz val="10"/>
        <color indexed="8"/>
        <rFont val="華康粗圓體"/>
        <family val="3"/>
        <charset val="136"/>
      </rPr>
      <t>廣播」；「民俗」更名為「民俗與文化資產」；「語文」及「圖書」合併為</t>
    </r>
    <phoneticPr fontId="7" type="noConversion"/>
  </si>
  <si>
    <r>
      <t xml:space="preserve">            </t>
    </r>
    <r>
      <rPr>
        <sz val="10"/>
        <color indexed="8"/>
        <rFont val="華康粗圓體"/>
        <family val="3"/>
        <charset val="136"/>
      </rPr>
      <t>「語文與圖書」；「綜藝」更名為「綜合」。</t>
    </r>
    <phoneticPr fontId="7" type="noConversion"/>
  </si>
  <si>
    <r>
      <rPr>
        <sz val="10"/>
        <rFont val="華康粗圓體"/>
        <family val="3"/>
        <charset val="136"/>
      </rPr>
      <t>　　</t>
    </r>
    <r>
      <rPr>
        <sz val="10"/>
        <rFont val="Arial Narrow"/>
        <family val="2"/>
      </rPr>
      <t xml:space="preserve"> 2. "No. of schools" excludes senior high school and junior high school affiliated with elementary schools.</t>
    </r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</si>
</sst>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42" formatCode="_-&quot;$&quot;* #,##0_-;\-&quot;$&quot;* #,##0_-;_-&quot;$&quot;* &quot;-&quot;_-;_-@_-"/>
    <numFmt numFmtId="41" formatCode="_-* #,##0_-;\-* #,##0_-;_-* &quot;-&quot;_-;_-@_-"/>
    <numFmt numFmtId="43" formatCode="_-* #,##0.00_-;\-* #,##0.00_-;_-* &quot;-&quot;??_-;_-@_-"/>
    <numFmt numFmtId="176" formatCode="_(* #,##0.00_);_(* \(#,##0.00\);_(* &quot;-&quot;??_);_(@_)"/>
    <numFmt numFmtId="177" formatCode="#,##0;[Red]#,##0"/>
    <numFmt numFmtId="178" formatCode="_(* #,##0_);_(* \(#,##0\);_(* &quot;-&quot;??_);_(@_)"/>
    <numFmt numFmtId="179" formatCode="#,##0_);[Red]\(#,##0\)"/>
    <numFmt numFmtId="180" formatCode="#,##0_ "/>
    <numFmt numFmtId="181" formatCode="General_)"/>
    <numFmt numFmtId="182" formatCode="0.00_)"/>
    <numFmt numFmtId="183" formatCode="[=0]\-;#,###"/>
    <numFmt numFmtId="184" formatCode="[=0]\-;General"/>
    <numFmt numFmtId="185" formatCode="0.00_ "/>
    <numFmt numFmtId="186" formatCode="#,##0.00_ "/>
    <numFmt numFmtId="187" formatCode="###,###,##0"/>
    <numFmt numFmtId="188" formatCode="_-* #,##0_-;\-* #,##0_-;_-* &quot;-&quot;??_-;_-@_-"/>
    <numFmt numFmtId="189" formatCode="0_);[Red]\(0\)"/>
    <numFmt numFmtId="190" formatCode="#,##0;\-#,##0;\-"/>
  </numFmts>
  <fonts count="41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11"/>
      <name val="Times New Roman"/>
      <family val="1"/>
    </font>
    <font>
      <sz val="12"/>
      <name val="Courier"/>
      <family val="3"/>
    </font>
    <font>
      <b/>
      <i/>
      <sz val="16"/>
      <name val="Helv"/>
      <family val="2"/>
    </font>
    <font>
      <sz val="10"/>
      <name val="Arial"/>
      <family val="2"/>
    </font>
    <font>
      <sz val="12"/>
      <name val="Times New Roman"/>
      <family val="1"/>
    </font>
    <font>
      <sz val="9"/>
      <name val="新細明體"/>
      <family val="1"/>
      <charset val="136"/>
    </font>
    <font>
      <sz val="9"/>
      <name val="細明體"/>
      <family val="3"/>
      <charset val="136"/>
    </font>
    <font>
      <sz val="10"/>
      <name val="Times New Roman"/>
      <family val="1"/>
    </font>
    <font>
      <sz val="8"/>
      <name val="Arial Narrow"/>
      <family val="2"/>
    </font>
    <font>
      <sz val="10"/>
      <name val="Arial Narrow"/>
      <family val="2"/>
    </font>
    <font>
      <sz val="9"/>
      <name val="Arial Narrow"/>
      <family val="2"/>
    </font>
    <font>
      <b/>
      <sz val="10"/>
      <name val="Arial Narrow"/>
      <family val="2"/>
    </font>
    <font>
      <sz val="10"/>
      <color indexed="8"/>
      <name val="Arial Narrow"/>
      <family val="2"/>
    </font>
    <font>
      <sz val="13"/>
      <name val="Arial Narrow"/>
      <family val="2"/>
    </font>
    <font>
      <b/>
      <sz val="13"/>
      <name val="Arial Narrow"/>
      <family val="2"/>
    </font>
    <font>
      <sz val="12"/>
      <color theme="1"/>
      <name val="新細明體"/>
      <family val="1"/>
      <charset val="136"/>
      <scheme val="minor"/>
    </font>
    <font>
      <sz val="10"/>
      <color theme="0"/>
      <name val="Arial Narrow"/>
      <family val="2"/>
    </font>
    <font>
      <sz val="12"/>
      <color theme="1"/>
      <name val="新細明體"/>
      <family val="1"/>
      <charset val="136"/>
    </font>
    <font>
      <sz val="12"/>
      <color rgb="FF000000"/>
      <name val="新細明體"/>
      <family val="1"/>
      <charset val="136"/>
      <scheme val="minor"/>
    </font>
    <font>
      <sz val="9"/>
      <color theme="0"/>
      <name val="Arial Narrow"/>
      <family val="2"/>
    </font>
    <font>
      <sz val="9.5"/>
      <name val="Arial Narrow"/>
      <family val="2"/>
    </font>
    <font>
      <sz val="9.5"/>
      <color theme="0"/>
      <name val="Arial Narrow"/>
      <family val="2"/>
    </font>
    <font>
      <sz val="12"/>
      <name val="Arial Narrow"/>
      <family val="2"/>
    </font>
    <font>
      <sz val="10"/>
      <name val="新細明體"/>
      <family val="2"/>
      <charset val="136"/>
    </font>
    <font>
      <sz val="10"/>
      <name val="新細明體"/>
      <family val="3"/>
      <charset val="129"/>
    </font>
    <font>
      <sz val="10"/>
      <name val="新細明體"/>
      <family val="2"/>
    </font>
    <font>
      <sz val="9"/>
      <name val="新細明體"/>
      <family val="2"/>
    </font>
    <font>
      <sz val="10"/>
      <name val="新細明體"/>
      <family val="3"/>
      <charset val="128"/>
    </font>
    <font>
      <sz val="10"/>
      <name val="MS Gothic"/>
      <family val="3"/>
      <charset val="128"/>
    </font>
    <font>
      <sz val="10"/>
      <name val="Segoe UI Symbol"/>
      <family val="2"/>
    </font>
    <font>
      <sz val="10"/>
      <name val="華康粗圓體"/>
      <family val="3"/>
      <charset val="136"/>
    </font>
    <font>
      <sz val="13"/>
      <name val="華康粗圓體"/>
      <family val="3"/>
      <charset val="136"/>
    </font>
    <font>
      <sz val="9"/>
      <name val="華康粗圓體"/>
      <family val="3"/>
      <charset val="136"/>
    </font>
    <font>
      <sz val="9"/>
      <color theme="0"/>
      <name val="華康粗圓體"/>
      <family val="3"/>
      <charset val="136"/>
    </font>
    <font>
      <sz val="10"/>
      <color theme="0"/>
      <name val="華康粗圓體"/>
      <family val="3"/>
      <charset val="136"/>
    </font>
    <font>
      <sz val="9.5"/>
      <name val="華康粗圓體"/>
      <family val="3"/>
      <charset val="136"/>
    </font>
    <font>
      <sz val="9.5"/>
      <color theme="0"/>
      <name val="華康粗圓體"/>
      <family val="3"/>
      <charset val="136"/>
    </font>
    <font>
      <sz val="10"/>
      <color indexed="8"/>
      <name val="華康粗圓體"/>
      <family val="3"/>
      <charset val="136"/>
    </font>
    <font>
      <sz val="10"/>
      <color indexed="9"/>
      <name val="華康粗圓體"/>
      <family val="3"/>
      <charset val="136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auto="1"/>
      </top>
      <bottom/>
      <diagonal/>
    </border>
  </borders>
  <cellStyleXfs count="109">
    <xf numFmtId="0" fontId="0" fillId="0" borderId="0"/>
    <xf numFmtId="38" fontId="2" fillId="0" borderId="0" applyBorder="0" applyAlignment="0"/>
    <xf numFmtId="181" fontId="3" fillId="2" borderId="1" applyNumberFormat="0" applyFont="0" applyFill="0" applyBorder="0">
      <alignment horizontal="center" vertical="center"/>
    </xf>
    <xf numFmtId="182" fontId="4" fillId="0" borderId="0"/>
    <xf numFmtId="0" fontId="5" fillId="0" borderId="0"/>
    <xf numFmtId="0" fontId="1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" fontId="6" fillId="0" borderId="0" applyBorder="0">
      <alignment vertical="center"/>
    </xf>
    <xf numFmtId="0" fontId="1" fillId="0" borderId="0"/>
    <xf numFmtId="176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42" fontId="6" fillId="0" borderId="0" applyFont="0" applyFill="0" applyBorder="0" applyAlignment="0" applyProtection="0"/>
    <xf numFmtId="0" fontId="5" fillId="0" borderId="0">
      <alignment wrapText="1"/>
    </xf>
    <xf numFmtId="0" fontId="19" fillId="0" borderId="0">
      <alignment vertical="center"/>
    </xf>
    <xf numFmtId="0" fontId="20" fillId="0" borderId="0">
      <alignment vertical="center"/>
    </xf>
    <xf numFmtId="0" fontId="17" fillId="0" borderId="0">
      <alignment vertical="center"/>
    </xf>
    <xf numFmtId="43" fontId="1" fillId="0" borderId="0" applyFont="0" applyFill="0" applyBorder="0" applyAlignment="0" applyProtection="0">
      <alignment vertical="center"/>
    </xf>
  </cellStyleXfs>
  <cellXfs count="478">
    <xf numFmtId="0" fontId="0" fillId="0" borderId="0" xfId="0"/>
    <xf numFmtId="0" fontId="11" fillId="0" borderId="0" xfId="0" applyFont="1" applyAlignment="1" applyProtection="1">
      <alignment horizontal="left" vertical="center"/>
      <protection locked="0"/>
    </xf>
    <xf numFmtId="0" fontId="11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horizontal="right" vertical="center"/>
      <protection locked="0"/>
    </xf>
    <xf numFmtId="0" fontId="16" fillId="0" borderId="0" xfId="0" applyFont="1" applyAlignment="1" applyProtection="1">
      <alignment horizontal="center" vertical="top"/>
      <protection locked="0"/>
    </xf>
    <xf numFmtId="0" fontId="13" fillId="0" borderId="0" xfId="0" applyFont="1" applyAlignment="1" applyProtection="1">
      <alignment horizontal="center" vertical="top"/>
      <protection locked="0"/>
    </xf>
    <xf numFmtId="0" fontId="11" fillId="0" borderId="2" xfId="0" applyFont="1" applyBorder="1" applyAlignment="1" applyProtection="1">
      <alignment horizontal="right" vertical="top"/>
      <protection locked="0"/>
    </xf>
    <xf numFmtId="0" fontId="11" fillId="0" borderId="0" xfId="0" applyFont="1" applyAlignment="1" applyProtection="1">
      <alignment horizontal="right" vertical="top"/>
      <protection locked="0"/>
    </xf>
    <xf numFmtId="0" fontId="11" fillId="0" borderId="3" xfId="0" applyFont="1" applyFill="1" applyBorder="1" applyAlignment="1" applyProtection="1">
      <alignment horizontal="center" vertical="center" wrapText="1"/>
      <protection locked="0"/>
    </xf>
    <xf numFmtId="0" fontId="11" fillId="0" borderId="4" xfId="0" applyFont="1" applyFill="1" applyBorder="1" applyAlignment="1" applyProtection="1">
      <alignment horizontal="center" vertical="center" wrapText="1"/>
      <protection locked="0"/>
    </xf>
    <xf numFmtId="0" fontId="11" fillId="0" borderId="5" xfId="0" applyFont="1" applyBorder="1" applyAlignment="1" applyProtection="1">
      <alignment vertical="center"/>
      <protection locked="0"/>
    </xf>
    <xf numFmtId="41" fontId="11" fillId="0" borderId="0" xfId="0" applyNumberFormat="1" applyFont="1" applyFill="1" applyAlignment="1" applyProtection="1">
      <alignment vertical="center"/>
      <protection locked="0"/>
    </xf>
    <xf numFmtId="0" fontId="11" fillId="0" borderId="0" xfId="0" applyFont="1" applyProtection="1">
      <protection locked="0"/>
    </xf>
    <xf numFmtId="0" fontId="11" fillId="0" borderId="5" xfId="0" applyFont="1" applyFill="1" applyBorder="1" applyAlignment="1" applyProtection="1">
      <alignment vertical="center"/>
      <protection locked="0"/>
    </xf>
    <xf numFmtId="0" fontId="11" fillId="0" borderId="0" xfId="0" applyFont="1" applyFill="1" applyProtection="1">
      <protection locked="0"/>
    </xf>
    <xf numFmtId="41" fontId="11" fillId="0" borderId="0" xfId="0" applyNumberFormat="1" applyFont="1" applyFill="1" applyBorder="1" applyAlignment="1" applyProtection="1">
      <alignment vertical="center"/>
      <protection locked="0"/>
    </xf>
    <xf numFmtId="0" fontId="11" fillId="0" borderId="0" xfId="0" applyFont="1" applyBorder="1" applyProtection="1">
      <protection locked="0"/>
    </xf>
    <xf numFmtId="0" fontId="11" fillId="0" borderId="6" xfId="0" applyFont="1" applyBorder="1" applyProtection="1">
      <protection locked="0"/>
    </xf>
    <xf numFmtId="0" fontId="11" fillId="0" borderId="7" xfId="0" applyFont="1" applyBorder="1" applyProtection="1">
      <protection locked="0"/>
    </xf>
    <xf numFmtId="0" fontId="11" fillId="0" borderId="2" xfId="0" applyFont="1" applyBorder="1" applyProtection="1">
      <protection locked="0"/>
    </xf>
    <xf numFmtId="49" fontId="12" fillId="0" borderId="0" xfId="0" applyNumberFormat="1" applyFont="1" applyFill="1" applyAlignment="1" applyProtection="1">
      <alignment horizontal="left" vertical="center"/>
      <protection locked="0"/>
    </xf>
    <xf numFmtId="49" fontId="12" fillId="0" borderId="0" xfId="0" applyNumberFormat="1" applyFont="1" applyFill="1" applyAlignment="1" applyProtection="1">
      <alignment horizontal="center" vertical="center"/>
      <protection locked="0"/>
    </xf>
    <xf numFmtId="49" fontId="12" fillId="0" borderId="0" xfId="0" applyNumberFormat="1" applyFont="1" applyBorder="1" applyAlignment="1" applyProtection="1">
      <alignment horizontal="left" vertical="center"/>
      <protection locked="0"/>
    </xf>
    <xf numFmtId="49" fontId="12" fillId="0" borderId="0" xfId="0" applyNumberFormat="1" applyFont="1" applyAlignment="1" applyProtection="1">
      <alignment horizontal="center" vertical="center"/>
      <protection locked="0"/>
    </xf>
    <xf numFmtId="49" fontId="12" fillId="0" borderId="0" xfId="0" applyNumberFormat="1" applyFont="1" applyBorder="1" applyAlignment="1" applyProtection="1">
      <alignment horizontal="center" vertical="center"/>
      <protection locked="0"/>
    </xf>
    <xf numFmtId="49" fontId="11" fillId="0" borderId="0" xfId="0" applyNumberFormat="1" applyFont="1" applyAlignment="1" applyProtection="1">
      <alignment horizontal="center" vertical="center"/>
      <protection locked="0"/>
    </xf>
    <xf numFmtId="49" fontId="12" fillId="0" borderId="0" xfId="0" applyNumberFormat="1" applyFont="1" applyAlignment="1" applyProtection="1">
      <alignment horizontal="left" vertical="center"/>
      <protection locked="0"/>
    </xf>
    <xf numFmtId="49" fontId="11" fillId="0" borderId="0" xfId="0" applyNumberFormat="1" applyFont="1" applyAlignment="1" applyProtection="1">
      <alignment horizontal="left" vertical="center"/>
      <protection locked="0"/>
    </xf>
    <xf numFmtId="0" fontId="12" fillId="0" borderId="0" xfId="0" applyFont="1" applyAlignment="1" applyProtection="1">
      <alignment horizontal="center" vertical="center"/>
      <protection locked="0"/>
    </xf>
    <xf numFmtId="49" fontId="11" fillId="0" borderId="0" xfId="0" applyNumberFormat="1" applyFont="1" applyBorder="1" applyAlignment="1" applyProtection="1">
      <alignment horizontal="left" vertical="center"/>
      <protection locked="0"/>
    </xf>
    <xf numFmtId="178" fontId="16" fillId="0" borderId="0" xfId="101" applyNumberFormat="1" applyFont="1" applyAlignment="1" applyProtection="1">
      <alignment horizontal="center" vertical="center"/>
      <protection locked="0"/>
    </xf>
    <xf numFmtId="0" fontId="11" fillId="0" borderId="0" xfId="101" applyNumberFormat="1" applyFont="1" applyBorder="1" applyAlignment="1" applyProtection="1">
      <alignment horizontal="right" vertical="center"/>
      <protection locked="0"/>
    </xf>
    <xf numFmtId="178" fontId="13" fillId="0" borderId="0" xfId="101" applyNumberFormat="1" applyFont="1" applyBorder="1" applyAlignment="1" applyProtection="1">
      <alignment horizontal="right" vertical="center"/>
      <protection locked="0"/>
    </xf>
    <xf numFmtId="178" fontId="11" fillId="0" borderId="0" xfId="101" applyNumberFormat="1" applyFont="1" applyAlignment="1" applyProtection="1">
      <alignment horizontal="right" vertical="center"/>
      <protection locked="0"/>
    </xf>
    <xf numFmtId="178" fontId="11" fillId="0" borderId="0" xfId="101" applyNumberFormat="1" applyFont="1" applyAlignment="1" applyProtection="1">
      <alignment horizontal="center" vertical="center"/>
      <protection locked="0"/>
    </xf>
    <xf numFmtId="0" fontId="11" fillId="0" borderId="4" xfId="0" applyFont="1" applyBorder="1" applyAlignment="1" applyProtection="1">
      <alignment horizontal="center" vertical="center" wrapText="1"/>
      <protection locked="0"/>
    </xf>
    <xf numFmtId="0" fontId="11" fillId="0" borderId="3" xfId="0" applyFont="1" applyBorder="1" applyAlignment="1" applyProtection="1">
      <alignment horizontal="center" vertical="center" wrapText="1"/>
      <protection locked="0"/>
    </xf>
    <xf numFmtId="183" fontId="11" fillId="0" borderId="0" xfId="101" quotePrefix="1" applyNumberFormat="1" applyFont="1" applyBorder="1" applyAlignment="1" applyProtection="1">
      <alignment vertical="center"/>
      <protection locked="0"/>
    </xf>
    <xf numFmtId="178" fontId="11" fillId="0" borderId="0" xfId="101" quotePrefix="1" applyNumberFormat="1" applyFont="1" applyBorder="1" applyAlignment="1" applyProtection="1">
      <alignment vertical="center"/>
      <protection locked="0"/>
    </xf>
    <xf numFmtId="178" fontId="11" fillId="0" borderId="0" xfId="101" quotePrefix="1" applyNumberFormat="1" applyFont="1" applyFill="1" applyBorder="1" applyAlignment="1" applyProtection="1">
      <alignment vertical="center"/>
      <protection locked="0"/>
    </xf>
    <xf numFmtId="178" fontId="11" fillId="0" borderId="0" xfId="101" applyNumberFormat="1" applyFont="1" applyBorder="1" applyAlignment="1" applyProtection="1">
      <alignment horizontal="left" vertical="center"/>
      <protection locked="0"/>
    </xf>
    <xf numFmtId="178" fontId="11" fillId="0" borderId="0" xfId="101" applyNumberFormat="1" applyFont="1" applyAlignment="1" applyProtection="1">
      <alignment vertical="center"/>
      <protection locked="0"/>
    </xf>
    <xf numFmtId="183" fontId="11" fillId="0" borderId="2" xfId="101" quotePrefix="1" applyNumberFormat="1" applyFont="1" applyBorder="1" applyAlignment="1" applyProtection="1">
      <alignment vertical="center"/>
      <protection locked="0"/>
    </xf>
    <xf numFmtId="178" fontId="11" fillId="0" borderId="2" xfId="101" quotePrefix="1" applyNumberFormat="1" applyFont="1" applyBorder="1" applyAlignment="1" applyProtection="1">
      <alignment vertical="center"/>
      <protection locked="0"/>
    </xf>
    <xf numFmtId="0" fontId="11" fillId="0" borderId="0" xfId="0" applyFont="1" applyFill="1" applyBorder="1" applyAlignment="1" applyProtection="1">
      <alignment horizontal="center" vertical="center" wrapText="1"/>
      <protection locked="0"/>
    </xf>
    <xf numFmtId="49" fontId="14" fillId="0" borderId="0" xfId="0" applyNumberFormat="1" applyFont="1" applyAlignment="1" applyProtection="1">
      <alignment vertical="center"/>
      <protection locked="0"/>
    </xf>
    <xf numFmtId="183" fontId="11" fillId="0" borderId="0" xfId="101" quotePrefix="1" applyNumberFormat="1" applyFont="1" applyFill="1" applyBorder="1" applyAlignment="1" applyProtection="1">
      <alignment vertical="center"/>
      <protection locked="0"/>
    </xf>
    <xf numFmtId="49" fontId="11" fillId="0" borderId="0" xfId="0" applyNumberFormat="1" applyFont="1" applyBorder="1" applyAlignment="1" applyProtection="1">
      <alignment vertical="center"/>
      <protection locked="0"/>
    </xf>
    <xf numFmtId="3" fontId="11" fillId="0" borderId="0" xfId="99" applyFont="1" applyAlignment="1" applyProtection="1">
      <alignment vertical="center"/>
      <protection locked="0"/>
    </xf>
    <xf numFmtId="3" fontId="11" fillId="0" borderId="0" xfId="99" applyNumberFormat="1" applyFont="1" applyAlignment="1" applyProtection="1">
      <alignment vertical="center"/>
      <protection locked="0"/>
    </xf>
    <xf numFmtId="3" fontId="16" fillId="0" borderId="0" xfId="99" applyNumberFormat="1" applyFont="1" applyAlignment="1" applyProtection="1">
      <alignment horizontal="center" vertical="center"/>
      <protection locked="0"/>
    </xf>
    <xf numFmtId="3" fontId="11" fillId="0" borderId="0" xfId="99" applyNumberFormat="1" applyFont="1" applyBorder="1" applyAlignment="1" applyProtection="1">
      <alignment horizontal="left" vertical="center"/>
      <protection locked="0"/>
    </xf>
    <xf numFmtId="3" fontId="11" fillId="0" borderId="0" xfId="102" applyNumberFormat="1" applyFont="1" applyAlignment="1" applyProtection="1">
      <alignment vertical="center"/>
      <protection locked="0"/>
    </xf>
    <xf numFmtId="3" fontId="11" fillId="0" borderId="0" xfId="99" applyNumberFormat="1" applyFont="1" applyFill="1" applyAlignment="1" applyProtection="1">
      <alignment vertical="center"/>
      <protection locked="0"/>
    </xf>
    <xf numFmtId="3" fontId="11" fillId="0" borderId="4" xfId="99" applyNumberFormat="1" applyFont="1" applyFill="1" applyBorder="1" applyAlignment="1" applyProtection="1">
      <alignment horizontal="center" vertical="center" wrapText="1"/>
      <protection locked="0"/>
    </xf>
    <xf numFmtId="3" fontId="11" fillId="0" borderId="3" xfId="99" applyFont="1" applyFill="1" applyBorder="1" applyAlignment="1" applyProtection="1">
      <alignment horizontal="center" vertical="center" wrapText="1"/>
      <protection locked="0"/>
    </xf>
    <xf numFmtId="0" fontId="11" fillId="0" borderId="5" xfId="0" applyFont="1" applyBorder="1" applyAlignment="1" applyProtection="1">
      <alignment horizontal="left" vertical="center"/>
      <protection locked="0"/>
    </xf>
    <xf numFmtId="3" fontId="11" fillId="0" borderId="0" xfId="99" applyNumberFormat="1" applyFont="1" applyBorder="1" applyAlignment="1" applyProtection="1">
      <alignment horizontal="right" vertical="center"/>
      <protection locked="0"/>
    </xf>
    <xf numFmtId="41" fontId="11" fillId="0" borderId="0" xfId="99" applyNumberFormat="1" applyFont="1" applyFill="1" applyBorder="1" applyAlignment="1" applyProtection="1">
      <alignment horizontal="right" vertical="center"/>
      <protection locked="0"/>
    </xf>
    <xf numFmtId="41" fontId="11" fillId="0" borderId="0" xfId="99" applyNumberFormat="1" applyFont="1" applyFill="1" applyBorder="1" applyAlignment="1" applyProtection="1">
      <alignment vertical="center"/>
      <protection locked="0"/>
    </xf>
    <xf numFmtId="3" fontId="11" fillId="0" borderId="0" xfId="99" applyNumberFormat="1" applyFont="1" applyFill="1" applyBorder="1" applyAlignment="1" applyProtection="1">
      <alignment horizontal="right" vertical="center"/>
      <protection locked="0"/>
    </xf>
    <xf numFmtId="3" fontId="11" fillId="3" borderId="0" xfId="99" applyNumberFormat="1" applyFont="1" applyFill="1" applyAlignment="1" applyProtection="1">
      <alignment vertical="center"/>
      <protection locked="0"/>
    </xf>
    <xf numFmtId="184" fontId="11" fillId="0" borderId="5" xfId="0" applyNumberFormat="1" applyFont="1" applyFill="1" applyBorder="1" applyAlignment="1" applyProtection="1">
      <alignment vertical="center" wrapText="1"/>
      <protection locked="0"/>
    </xf>
    <xf numFmtId="187" fontId="11" fillId="0" borderId="5" xfId="100" applyNumberFormat="1" applyFont="1" applyBorder="1" applyAlignment="1" applyProtection="1">
      <alignment vertical="center"/>
      <protection locked="0"/>
    </xf>
    <xf numFmtId="187" fontId="11" fillId="0" borderId="6" xfId="100" applyNumberFormat="1" applyFont="1" applyBorder="1" applyAlignment="1" applyProtection="1">
      <alignment vertical="center"/>
      <protection locked="0"/>
    </xf>
    <xf numFmtId="41" fontId="11" fillId="0" borderId="2" xfId="99" applyNumberFormat="1" applyFont="1" applyFill="1" applyBorder="1" applyAlignment="1" applyProtection="1">
      <alignment vertical="center"/>
      <protection locked="0"/>
    </xf>
    <xf numFmtId="41" fontId="11" fillId="0" borderId="2" xfId="99" applyNumberFormat="1" applyFont="1" applyFill="1" applyBorder="1" applyAlignment="1" applyProtection="1">
      <alignment horizontal="right" vertical="center"/>
      <protection locked="0"/>
    </xf>
    <xf numFmtId="49" fontId="11" fillId="0" borderId="0" xfId="0" applyNumberFormat="1" applyFont="1" applyFill="1" applyAlignment="1" applyProtection="1">
      <alignment horizontal="left" vertical="center"/>
      <protection locked="0"/>
    </xf>
    <xf numFmtId="49" fontId="11" fillId="0" borderId="0" xfId="0" applyNumberFormat="1" applyFont="1" applyFill="1" applyAlignment="1" applyProtection="1">
      <alignment horizontal="center" vertical="center"/>
      <protection locked="0"/>
    </xf>
    <xf numFmtId="49" fontId="11" fillId="0" borderId="0" xfId="0" applyNumberFormat="1" applyFont="1" applyBorder="1" applyAlignment="1" applyProtection="1">
      <alignment horizontal="center" vertical="center"/>
      <protection locked="0"/>
    </xf>
    <xf numFmtId="3" fontId="11" fillId="0" borderId="0" xfId="102" applyNumberFormat="1" applyFont="1" applyAlignment="1" applyProtection="1">
      <alignment horizontal="right" vertical="center"/>
      <protection locked="0"/>
    </xf>
    <xf numFmtId="3" fontId="11" fillId="0" borderId="0" xfId="99" applyNumberFormat="1" applyFont="1" applyAlignment="1" applyProtection="1">
      <alignment horizontal="right" vertical="center"/>
      <protection locked="0"/>
    </xf>
    <xf numFmtId="3" fontId="11" fillId="0" borderId="4" xfId="99" applyFont="1" applyFill="1" applyBorder="1" applyAlignment="1" applyProtection="1">
      <alignment horizontal="center" vertical="center" wrapText="1"/>
      <protection locked="0"/>
    </xf>
    <xf numFmtId="3" fontId="11" fillId="0" borderId="11" xfId="99" applyFont="1" applyFill="1" applyBorder="1" applyAlignment="1" applyProtection="1">
      <alignment horizontal="center" vertical="center" wrapText="1"/>
      <protection locked="0"/>
    </xf>
    <xf numFmtId="0" fontId="11" fillId="0" borderId="5" xfId="0" applyFont="1" applyBorder="1" applyAlignment="1" applyProtection="1">
      <alignment horizontal="center" vertical="center" wrapText="1"/>
      <protection locked="0"/>
    </xf>
    <xf numFmtId="3" fontId="11" fillId="0" borderId="0" xfId="99" applyFont="1" applyFill="1" applyBorder="1" applyAlignment="1" applyProtection="1">
      <alignment horizontal="right" vertical="center" wrapText="1"/>
      <protection locked="0"/>
    </xf>
    <xf numFmtId="4" fontId="11" fillId="0" borderId="0" xfId="99" applyNumberFormat="1" applyFont="1" applyFill="1" applyBorder="1" applyAlignment="1" applyProtection="1">
      <alignment horizontal="right" vertical="center" wrapText="1"/>
      <protection locked="0"/>
    </xf>
    <xf numFmtId="3" fontId="11" fillId="0" borderId="0" xfId="99" applyNumberFormat="1" applyFont="1" applyFill="1" applyAlignment="1" applyProtection="1">
      <alignment horizontal="right" vertical="center"/>
      <protection locked="0"/>
    </xf>
    <xf numFmtId="0" fontId="11" fillId="0" borderId="5" xfId="0" applyFont="1" applyFill="1" applyBorder="1" applyAlignment="1" applyProtection="1">
      <alignment horizontal="center" vertical="center" wrapText="1"/>
      <protection locked="0"/>
    </xf>
    <xf numFmtId="3" fontId="11" fillId="0" borderId="2" xfId="99" applyFont="1" applyFill="1" applyBorder="1" applyAlignment="1" applyProtection="1">
      <alignment horizontal="right" vertical="center" wrapText="1"/>
      <protection locked="0"/>
    </xf>
    <xf numFmtId="49" fontId="14" fillId="0" borderId="0" xfId="0" applyNumberFormat="1" applyFont="1" applyBorder="1" applyAlignment="1" applyProtection="1">
      <alignment vertical="center"/>
      <protection locked="0"/>
    </xf>
    <xf numFmtId="49" fontId="12" fillId="0" borderId="0" xfId="0" applyNumberFormat="1" applyFont="1" applyBorder="1" applyAlignment="1" applyProtection="1">
      <alignment vertical="center"/>
      <protection locked="0"/>
    </xf>
    <xf numFmtId="49" fontId="11" fillId="0" borderId="0" xfId="0" applyNumberFormat="1" applyFont="1" applyFill="1" applyBorder="1" applyAlignment="1" applyProtection="1">
      <alignment vertical="center"/>
      <protection locked="0"/>
    </xf>
    <xf numFmtId="3" fontId="11" fillId="0" borderId="0" xfId="99" applyNumberFormat="1" applyFont="1" applyBorder="1" applyAlignment="1" applyProtection="1">
      <alignment vertical="center"/>
      <protection locked="0"/>
    </xf>
    <xf numFmtId="0" fontId="11" fillId="0" borderId="0" xfId="0" applyFont="1" applyFill="1" applyAlignment="1" applyProtection="1">
      <alignment horizontal="left" vertical="center"/>
      <protection locked="0"/>
    </xf>
    <xf numFmtId="0" fontId="11" fillId="0" borderId="0" xfId="0" applyFont="1" applyFill="1" applyAlignment="1" applyProtection="1">
      <alignment horizontal="center" vertical="center"/>
      <protection locked="0"/>
    </xf>
    <xf numFmtId="0" fontId="11" fillId="0" borderId="0" xfId="0" applyFont="1" applyFill="1" applyAlignment="1" applyProtection="1">
      <alignment vertical="center"/>
      <protection locked="0"/>
    </xf>
    <xf numFmtId="0" fontId="11" fillId="0" borderId="0" xfId="0" applyFont="1" applyFill="1" applyAlignment="1" applyProtection="1">
      <alignment horizontal="right" vertical="center"/>
      <protection locked="0"/>
    </xf>
    <xf numFmtId="3" fontId="11" fillId="0" borderId="0" xfId="102" applyNumberFormat="1" applyFont="1" applyFill="1" applyAlignment="1" applyProtection="1">
      <alignment horizontal="right" vertical="center"/>
      <protection locked="0"/>
    </xf>
    <xf numFmtId="0" fontId="11" fillId="0" borderId="0" xfId="99" applyNumberFormat="1" applyFont="1" applyFill="1" applyBorder="1" applyAlignment="1" applyProtection="1">
      <alignment horizontal="right" vertical="center" wrapText="1"/>
      <protection locked="0"/>
    </xf>
    <xf numFmtId="185" fontId="11" fillId="0" borderId="0" xfId="99" applyNumberFormat="1" applyFont="1" applyFill="1" applyBorder="1" applyAlignment="1" applyProtection="1">
      <alignment horizontal="right" vertical="center" wrapText="1"/>
      <protection locked="0"/>
    </xf>
    <xf numFmtId="0" fontId="11" fillId="0" borderId="6" xfId="0" applyFont="1" applyFill="1" applyBorder="1" applyAlignment="1" applyProtection="1">
      <alignment horizontal="center" vertical="center" wrapText="1"/>
      <protection locked="0"/>
    </xf>
    <xf numFmtId="49" fontId="11" fillId="0" borderId="0" xfId="0" applyNumberFormat="1" applyFont="1" applyFill="1" applyAlignment="1" applyProtection="1">
      <alignment vertical="center"/>
      <protection locked="0"/>
    </xf>
    <xf numFmtId="3" fontId="16" fillId="0" borderId="0" xfId="99" applyFont="1" applyFill="1" applyAlignment="1" applyProtection="1">
      <alignment horizontal="center" vertical="center"/>
      <protection locked="0"/>
    </xf>
    <xf numFmtId="0" fontId="13" fillId="0" borderId="0" xfId="101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center" vertical="center"/>
      <protection locked="0"/>
    </xf>
    <xf numFmtId="3" fontId="11" fillId="0" borderId="0" xfId="99" applyFont="1" applyFill="1" applyBorder="1" applyAlignment="1" applyProtection="1">
      <alignment vertical="center"/>
      <protection locked="0"/>
    </xf>
    <xf numFmtId="3" fontId="11" fillId="0" borderId="0" xfId="99" applyFont="1" applyFill="1" applyAlignment="1" applyProtection="1">
      <alignment horizontal="center" vertical="center"/>
      <protection locked="0"/>
    </xf>
    <xf numFmtId="0" fontId="11" fillId="0" borderId="12" xfId="0" applyFont="1" applyFill="1" applyBorder="1" applyAlignment="1" applyProtection="1">
      <alignment horizontal="center" vertical="center" wrapText="1"/>
      <protection locked="0"/>
    </xf>
    <xf numFmtId="183" fontId="11" fillId="0" borderId="0" xfId="99" applyNumberFormat="1" applyFont="1" applyFill="1" applyAlignment="1" applyProtection="1">
      <alignment horizontal="right" vertical="center"/>
      <protection locked="0"/>
    </xf>
    <xf numFmtId="186" fontId="11" fillId="0" borderId="0" xfId="99" applyNumberFormat="1" applyFont="1" applyFill="1" applyAlignment="1" applyProtection="1">
      <alignment horizontal="right" vertical="center"/>
      <protection locked="0"/>
    </xf>
    <xf numFmtId="3" fontId="11" fillId="0" borderId="0" xfId="99" applyFont="1" applyFill="1" applyAlignment="1" applyProtection="1">
      <alignment vertical="center"/>
      <protection locked="0"/>
    </xf>
    <xf numFmtId="183" fontId="11" fillId="0" borderId="0" xfId="99" applyNumberFormat="1" applyFont="1" applyFill="1" applyBorder="1" applyAlignment="1" applyProtection="1">
      <alignment horizontal="right" vertical="center"/>
      <protection locked="0"/>
    </xf>
    <xf numFmtId="186" fontId="11" fillId="0" borderId="0" xfId="99" applyNumberFormat="1" applyFont="1" applyFill="1" applyBorder="1" applyAlignment="1" applyProtection="1">
      <alignment horizontal="right" vertical="center"/>
      <protection locked="0"/>
    </xf>
    <xf numFmtId="186" fontId="11" fillId="0" borderId="0" xfId="99" applyNumberFormat="1" applyFont="1" applyFill="1" applyBorder="1" applyAlignment="1" applyProtection="1">
      <alignment vertical="center"/>
      <protection locked="0"/>
    </xf>
    <xf numFmtId="3" fontId="11" fillId="3" borderId="0" xfId="99" applyFont="1" applyFill="1" applyBorder="1" applyAlignment="1" applyProtection="1">
      <alignment vertical="center"/>
      <protection locked="0"/>
    </xf>
    <xf numFmtId="3" fontId="11" fillId="0" borderId="0" xfId="99" applyFont="1" applyFill="1" applyBorder="1" applyAlignment="1" applyProtection="1">
      <alignment horizontal="right" vertical="center"/>
      <protection locked="0"/>
    </xf>
    <xf numFmtId="3" fontId="11" fillId="0" borderId="0" xfId="99" applyFont="1" applyFill="1" applyAlignment="1" applyProtection="1">
      <alignment horizontal="right" vertical="center"/>
      <protection locked="0"/>
    </xf>
    <xf numFmtId="186" fontId="11" fillId="0" borderId="13" xfId="99" applyNumberFormat="1" applyFont="1" applyFill="1" applyBorder="1" applyAlignment="1" applyProtection="1">
      <alignment vertical="center"/>
      <protection locked="0"/>
    </xf>
    <xf numFmtId="3" fontId="11" fillId="3" borderId="0" xfId="99" applyFont="1" applyFill="1" applyAlignment="1" applyProtection="1">
      <alignment vertical="center"/>
      <protection locked="0"/>
    </xf>
    <xf numFmtId="49" fontId="11" fillId="0" borderId="0" xfId="0" applyNumberFormat="1" applyFont="1" applyFill="1" applyBorder="1" applyAlignment="1" applyProtection="1">
      <alignment horizontal="left" vertical="center"/>
      <protection locked="0"/>
    </xf>
    <xf numFmtId="0" fontId="16" fillId="0" borderId="0" xfId="0" applyFont="1" applyAlignment="1" applyProtection="1">
      <alignment horizontal="center" vertical="center"/>
      <protection locked="0"/>
    </xf>
    <xf numFmtId="0" fontId="11" fillId="0" borderId="11" xfId="0" applyFont="1" applyBorder="1" applyAlignment="1" applyProtection="1">
      <alignment horizontal="center" vertical="center" wrapText="1"/>
      <protection locked="0"/>
    </xf>
    <xf numFmtId="177" fontId="11" fillId="0" borderId="0" xfId="0" applyNumberFormat="1" applyFont="1" applyBorder="1" applyAlignment="1" applyProtection="1">
      <alignment horizontal="right" vertical="center"/>
      <protection locked="0"/>
    </xf>
    <xf numFmtId="177" fontId="11" fillId="0" borderId="14" xfId="0" applyNumberFormat="1" applyFont="1" applyBorder="1" applyAlignment="1" applyProtection="1">
      <alignment horizontal="right" vertical="center"/>
      <protection locked="0"/>
    </xf>
    <xf numFmtId="0" fontId="11" fillId="3" borderId="0" xfId="0" applyFont="1" applyFill="1" applyAlignment="1" applyProtection="1">
      <alignment vertical="center"/>
      <protection locked="0"/>
    </xf>
    <xf numFmtId="179" fontId="11" fillId="0" borderId="0" xfId="0" applyNumberFormat="1" applyFont="1" applyAlignment="1" applyProtection="1">
      <alignment horizontal="right" vertical="center"/>
      <protection locked="0"/>
    </xf>
    <xf numFmtId="179" fontId="11" fillId="0" borderId="0" xfId="0" applyNumberFormat="1" applyFont="1" applyBorder="1" applyAlignment="1" applyProtection="1">
      <alignment horizontal="right" vertical="center"/>
      <protection locked="0"/>
    </xf>
    <xf numFmtId="49" fontId="11" fillId="0" borderId="0" xfId="0" applyNumberFormat="1" applyFont="1" applyBorder="1" applyAlignment="1" applyProtection="1">
      <alignment vertical="center" wrapText="1"/>
      <protection locked="0"/>
    </xf>
    <xf numFmtId="178" fontId="16" fillId="0" borderId="0" xfId="101" applyNumberFormat="1" applyFont="1" applyFill="1" applyBorder="1" applyAlignment="1" applyProtection="1">
      <alignment vertical="center"/>
      <protection locked="0"/>
    </xf>
    <xf numFmtId="178" fontId="16" fillId="0" borderId="0" xfId="101" applyNumberFormat="1" applyFont="1" applyFill="1" applyAlignment="1" applyProtection="1">
      <alignment vertical="center"/>
      <protection locked="0"/>
    </xf>
    <xf numFmtId="0" fontId="13" fillId="0" borderId="0" xfId="101" quotePrefix="1" applyNumberFormat="1" applyFont="1" applyFill="1" applyBorder="1" applyAlignment="1" applyProtection="1">
      <alignment horizontal="center" vertical="top"/>
      <protection locked="0"/>
    </xf>
    <xf numFmtId="0" fontId="11" fillId="0" borderId="0" xfId="0" applyFont="1" applyFill="1" applyBorder="1" applyAlignment="1" applyProtection="1">
      <alignment horizontal="center" vertical="top"/>
      <protection locked="0"/>
    </xf>
    <xf numFmtId="178" fontId="13" fillId="0" borderId="0" xfId="101" applyNumberFormat="1" applyFont="1" applyFill="1" applyBorder="1" applyAlignment="1" applyProtection="1">
      <alignment horizontal="center" vertical="top"/>
      <protection locked="0"/>
    </xf>
    <xf numFmtId="178" fontId="13" fillId="0" borderId="0" xfId="101" applyNumberFormat="1" applyFont="1" applyFill="1" applyBorder="1" applyAlignment="1" applyProtection="1">
      <alignment vertical="center"/>
      <protection locked="0"/>
    </xf>
    <xf numFmtId="0" fontId="11" fillId="0" borderId="0" xfId="101" applyNumberFormat="1" applyFont="1" applyFill="1" applyBorder="1" applyAlignment="1" applyProtection="1">
      <alignment horizontal="center" vertical="center"/>
      <protection locked="0"/>
    </xf>
    <xf numFmtId="0" fontId="11" fillId="0" borderId="0" xfId="101" applyNumberFormat="1" applyFont="1" applyFill="1" applyAlignment="1" applyProtection="1">
      <alignment vertical="center"/>
      <protection locked="0"/>
    </xf>
    <xf numFmtId="0" fontId="11" fillId="0" borderId="13" xfId="0" applyFont="1" applyFill="1" applyBorder="1" applyAlignment="1" applyProtection="1">
      <alignment vertical="center"/>
      <protection locked="0"/>
    </xf>
    <xf numFmtId="178" fontId="11" fillId="0" borderId="0" xfId="101" applyNumberFormat="1" applyFont="1" applyFill="1" applyBorder="1" applyAlignment="1" applyProtection="1">
      <alignment horizontal="right" vertical="center"/>
      <protection locked="0"/>
    </xf>
    <xf numFmtId="178" fontId="11" fillId="0" borderId="0" xfId="101" applyNumberFormat="1" applyFont="1" applyFill="1" applyBorder="1" applyAlignment="1" applyProtection="1">
      <alignment vertical="center"/>
      <protection locked="0"/>
    </xf>
    <xf numFmtId="178" fontId="11" fillId="0" borderId="0" xfId="101" applyNumberFormat="1" applyFont="1" applyFill="1" applyAlignment="1" applyProtection="1">
      <alignment vertical="center"/>
      <protection locked="0"/>
    </xf>
    <xf numFmtId="0" fontId="11" fillId="0" borderId="0" xfId="0" applyFont="1" applyFill="1" applyBorder="1" applyAlignment="1" applyProtection="1">
      <alignment vertical="center"/>
      <protection locked="0"/>
    </xf>
    <xf numFmtId="0" fontId="11" fillId="0" borderId="2" xfId="0" applyFont="1" applyFill="1" applyBorder="1" applyAlignment="1" applyProtection="1">
      <alignment vertical="center"/>
      <protection locked="0"/>
    </xf>
    <xf numFmtId="178" fontId="11" fillId="3" borderId="0" xfId="101" applyNumberFormat="1" applyFont="1" applyFill="1" applyBorder="1" applyAlignment="1" applyProtection="1">
      <alignment vertical="center"/>
      <protection locked="0"/>
    </xf>
    <xf numFmtId="49" fontId="11" fillId="0" borderId="0" xfId="0" applyNumberFormat="1" applyFont="1" applyBorder="1" applyAlignment="1" applyProtection="1">
      <alignment horizontal="right" vertical="center"/>
      <protection locked="0"/>
    </xf>
    <xf numFmtId="0" fontId="16" fillId="0" borderId="0" xfId="0" applyFont="1" applyFill="1" applyAlignment="1" applyProtection="1">
      <alignment horizontal="center" vertical="center"/>
      <protection locked="0"/>
    </xf>
    <xf numFmtId="0" fontId="11" fillId="0" borderId="11" xfId="0" applyFont="1" applyFill="1" applyBorder="1" applyAlignment="1" applyProtection="1">
      <alignment horizontal="center" vertical="center" wrapText="1"/>
      <protection locked="0"/>
    </xf>
    <xf numFmtId="180" fontId="11" fillId="0" borderId="0" xfId="0" applyNumberFormat="1" applyFont="1" applyFill="1" applyAlignment="1" applyProtection="1">
      <alignment vertical="center"/>
      <protection locked="0"/>
    </xf>
    <xf numFmtId="180" fontId="11" fillId="0" borderId="0" xfId="0" applyNumberFormat="1" applyFont="1" applyFill="1" applyAlignment="1" applyProtection="1">
      <alignment horizontal="right" vertical="center"/>
      <protection locked="0"/>
    </xf>
    <xf numFmtId="180" fontId="11" fillId="0" borderId="2" xfId="0" applyNumberFormat="1" applyFont="1" applyFill="1" applyBorder="1" applyAlignment="1" applyProtection="1">
      <alignment vertical="center"/>
      <protection locked="0"/>
    </xf>
    <xf numFmtId="180" fontId="11" fillId="0" borderId="2" xfId="0" applyNumberFormat="1" applyFont="1" applyFill="1" applyBorder="1" applyAlignment="1" applyProtection="1">
      <alignment horizontal="right" vertical="center"/>
      <protection locked="0"/>
    </xf>
    <xf numFmtId="0" fontId="11" fillId="0" borderId="0" xfId="0" applyFont="1" applyFill="1" applyBorder="1" applyAlignment="1" applyProtection="1">
      <alignment horizontal="right" vertical="center"/>
      <protection locked="0"/>
    </xf>
    <xf numFmtId="180" fontId="11" fillId="0" borderId="0" xfId="0" applyNumberFormat="1" applyFont="1" applyFill="1" applyBorder="1" applyAlignment="1" applyProtection="1">
      <alignment vertical="center"/>
      <protection locked="0"/>
    </xf>
    <xf numFmtId="180" fontId="11" fillId="0" borderId="0" xfId="0" applyNumberFormat="1" applyFont="1" applyFill="1" applyBorder="1" applyAlignment="1" applyProtection="1">
      <alignment horizontal="right" vertical="center"/>
      <protection locked="0"/>
    </xf>
    <xf numFmtId="0" fontId="11" fillId="0" borderId="0" xfId="0" applyFont="1" applyFill="1" applyBorder="1" applyProtection="1">
      <protection locked="0"/>
    </xf>
    <xf numFmtId="0" fontId="11" fillId="0" borderId="8" xfId="0" applyFont="1" applyFill="1" applyBorder="1" applyAlignment="1" applyProtection="1">
      <alignment horizontal="center" vertical="center"/>
      <protection locked="0"/>
    </xf>
    <xf numFmtId="0" fontId="11" fillId="0" borderId="6" xfId="0" applyFont="1" applyFill="1" applyBorder="1" applyProtection="1">
      <protection locked="0"/>
    </xf>
    <xf numFmtId="0" fontId="11" fillId="0" borderId="2" xfId="0" applyFont="1" applyFill="1" applyBorder="1" applyProtection="1">
      <protection locked="0"/>
    </xf>
    <xf numFmtId="0" fontId="11" fillId="0" borderId="0" xfId="0" applyFont="1" applyFill="1" applyBorder="1" applyAlignment="1" applyProtection="1">
      <alignment horizontal="left" vertical="center"/>
      <protection locked="0"/>
    </xf>
    <xf numFmtId="0" fontId="11" fillId="0" borderId="6" xfId="0" applyFont="1" applyFill="1" applyBorder="1" applyAlignment="1" applyProtection="1">
      <alignment vertical="center" wrapText="1"/>
      <protection locked="0"/>
    </xf>
    <xf numFmtId="180" fontId="11" fillId="0" borderId="2" xfId="0" applyNumberFormat="1" applyFont="1" applyFill="1" applyBorder="1" applyProtection="1">
      <protection locked="0"/>
    </xf>
    <xf numFmtId="0" fontId="11" fillId="0" borderId="0" xfId="0" applyFont="1" applyFill="1" applyAlignment="1" applyProtection="1">
      <alignment horizontal="center" vertical="top"/>
      <protection locked="0"/>
    </xf>
    <xf numFmtId="0" fontId="11" fillId="0" borderId="0" xfId="0" applyFont="1" applyAlignment="1" applyProtection="1">
      <alignment horizontal="center" vertical="top"/>
      <protection locked="0"/>
    </xf>
    <xf numFmtId="0" fontId="11" fillId="0" borderId="15" xfId="0" applyFont="1" applyBorder="1" applyAlignment="1" applyProtection="1">
      <alignment horizontal="center" vertical="center" wrapText="1"/>
      <protection locked="0"/>
    </xf>
    <xf numFmtId="49" fontId="11" fillId="0" borderId="5" xfId="100" applyNumberFormat="1" applyFont="1" applyFill="1" applyBorder="1" applyAlignment="1" applyProtection="1">
      <alignment vertical="center" wrapText="1"/>
      <protection locked="0"/>
    </xf>
    <xf numFmtId="0" fontId="11" fillId="0" borderId="6" xfId="0" applyFont="1" applyBorder="1" applyAlignment="1" applyProtection="1">
      <alignment vertical="center" wrapText="1"/>
      <protection locked="0"/>
    </xf>
    <xf numFmtId="0" fontId="11" fillId="0" borderId="0" xfId="0" applyFont="1" applyBorder="1" applyAlignment="1" applyProtection="1">
      <alignment horizontal="right" vertical="center"/>
      <protection locked="0"/>
    </xf>
    <xf numFmtId="0" fontId="11" fillId="0" borderId="2" xfId="0" applyFont="1" applyBorder="1" applyAlignment="1" applyProtection="1">
      <alignment vertical="top"/>
      <protection locked="0"/>
    </xf>
    <xf numFmtId="0" fontId="11" fillId="0" borderId="0" xfId="0" applyFont="1" applyBorder="1" applyAlignment="1" applyProtection="1">
      <alignment vertical="top"/>
      <protection locked="0"/>
    </xf>
    <xf numFmtId="180" fontId="11" fillId="0" borderId="0" xfId="0" applyNumberFormat="1" applyFont="1" applyBorder="1" applyAlignment="1" applyProtection="1">
      <alignment horizontal="right" vertical="center"/>
      <protection locked="0"/>
    </xf>
    <xf numFmtId="49" fontId="11" fillId="0" borderId="0" xfId="0" quotePrefix="1" applyNumberFormat="1" applyFont="1" applyBorder="1" applyAlignment="1" applyProtection="1">
      <alignment horizontal="left" vertical="center"/>
      <protection locked="0"/>
    </xf>
    <xf numFmtId="0" fontId="16" fillId="0" borderId="0" xfId="0" applyFont="1" applyAlignment="1" applyProtection="1">
      <alignment horizontal="left" vertical="center"/>
      <protection locked="0"/>
    </xf>
    <xf numFmtId="0" fontId="11" fillId="0" borderId="13" xfId="0" applyFont="1" applyBorder="1" applyAlignment="1" applyProtection="1">
      <alignment vertical="center"/>
      <protection locked="0"/>
    </xf>
    <xf numFmtId="0" fontId="13" fillId="0" borderId="0" xfId="0" applyFont="1" applyBorder="1" applyAlignment="1" applyProtection="1">
      <alignment horizontal="center" vertical="top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180" fontId="11" fillId="0" borderId="0" xfId="0" applyNumberFormat="1" applyFont="1" applyAlignment="1" applyProtection="1">
      <alignment horizontal="right" vertical="center"/>
      <protection locked="0"/>
    </xf>
    <xf numFmtId="0" fontId="11" fillId="0" borderId="5" xfId="0" applyFont="1" applyFill="1" applyBorder="1" applyAlignment="1" applyProtection="1">
      <alignment horizontal="left" vertical="center" wrapText="1"/>
      <protection locked="0"/>
    </xf>
    <xf numFmtId="0" fontId="11" fillId="0" borderId="5" xfId="0" applyFont="1" applyBorder="1" applyAlignment="1" applyProtection="1">
      <alignment horizontal="left" vertical="center" wrapText="1"/>
      <protection locked="0"/>
    </xf>
    <xf numFmtId="180" fontId="11" fillId="0" borderId="2" xfId="0" applyNumberFormat="1" applyFont="1" applyBorder="1" applyAlignment="1" applyProtection="1">
      <alignment horizontal="right"/>
      <protection locked="0"/>
    </xf>
    <xf numFmtId="180" fontId="11" fillId="0" borderId="2" xfId="0" applyNumberFormat="1" applyFont="1" applyFill="1" applyBorder="1" applyAlignment="1" applyProtection="1">
      <alignment horizontal="right"/>
      <protection locked="0"/>
    </xf>
    <xf numFmtId="49" fontId="11" fillId="0" borderId="0" xfId="0" applyNumberFormat="1" applyFont="1" applyAlignment="1" applyProtection="1">
      <alignment vertical="center"/>
      <protection locked="0"/>
    </xf>
    <xf numFmtId="41" fontId="11" fillId="0" borderId="0" xfId="0" applyNumberFormat="1" applyFont="1" applyAlignment="1" applyProtection="1">
      <alignment vertical="center"/>
      <protection locked="0"/>
    </xf>
    <xf numFmtId="41" fontId="11" fillId="0" borderId="0" xfId="0" applyNumberFormat="1" applyFont="1" applyFill="1" applyAlignment="1" applyProtection="1">
      <alignment vertical="center"/>
    </xf>
    <xf numFmtId="41" fontId="11" fillId="0" borderId="0" xfId="0" applyNumberFormat="1" applyFont="1" applyFill="1" applyBorder="1" applyAlignment="1" applyProtection="1">
      <alignment vertical="center"/>
    </xf>
    <xf numFmtId="180" fontId="11" fillId="0" borderId="0" xfId="0" applyNumberFormat="1" applyFont="1" applyFill="1" applyBorder="1" applyAlignment="1" applyProtection="1">
      <alignment horizontal="right" vertical="center"/>
    </xf>
    <xf numFmtId="180" fontId="11" fillId="0" borderId="0" xfId="0" applyNumberFormat="1" applyFont="1" applyFill="1" applyBorder="1" applyAlignment="1" applyProtection="1">
      <alignment vertical="center"/>
    </xf>
    <xf numFmtId="180" fontId="11" fillId="0" borderId="0" xfId="0" applyNumberFormat="1" applyFont="1" applyFill="1" applyAlignment="1" applyProtection="1">
      <alignment vertical="center"/>
    </xf>
    <xf numFmtId="180" fontId="11" fillId="0" borderId="2" xfId="0" applyNumberFormat="1" applyFont="1" applyFill="1" applyBorder="1" applyAlignment="1" applyProtection="1">
      <alignment vertical="center"/>
    </xf>
    <xf numFmtId="3" fontId="11" fillId="0" borderId="0" xfId="99" applyFont="1" applyFill="1" applyBorder="1" applyAlignment="1" applyProtection="1">
      <alignment horizontal="right" vertical="center" wrapText="1"/>
    </xf>
    <xf numFmtId="4" fontId="11" fillId="0" borderId="0" xfId="99" applyNumberFormat="1" applyFont="1" applyFill="1" applyBorder="1" applyAlignment="1" applyProtection="1">
      <alignment horizontal="right" vertical="center" wrapText="1"/>
    </xf>
    <xf numFmtId="4" fontId="11" fillId="0" borderId="2" xfId="99" applyNumberFormat="1" applyFont="1" applyFill="1" applyBorder="1" applyAlignment="1" applyProtection="1">
      <alignment horizontal="right" vertical="center" wrapText="1"/>
    </xf>
    <xf numFmtId="3" fontId="11" fillId="0" borderId="7" xfId="99" applyFont="1" applyFill="1" applyBorder="1" applyAlignment="1" applyProtection="1">
      <alignment horizontal="right" vertical="center" wrapText="1"/>
    </xf>
    <xf numFmtId="3" fontId="11" fillId="0" borderId="2" xfId="99" applyFont="1" applyFill="1" applyBorder="1" applyAlignment="1" applyProtection="1">
      <alignment horizontal="right" vertical="center" wrapText="1"/>
    </xf>
    <xf numFmtId="0" fontId="11" fillId="0" borderId="0" xfId="0" applyNumberFormat="1" applyFont="1" applyAlignment="1" applyProtection="1">
      <alignment horizontal="left" vertical="center"/>
      <protection locked="0"/>
    </xf>
    <xf numFmtId="0" fontId="11" fillId="0" borderId="5" xfId="101" applyNumberFormat="1" applyFont="1" applyBorder="1" applyAlignment="1" applyProtection="1">
      <alignment horizontal="left" vertical="center"/>
      <protection locked="0"/>
    </xf>
    <xf numFmtId="0" fontId="11" fillId="0" borderId="6" xfId="101" applyNumberFormat="1" applyFont="1" applyBorder="1" applyAlignment="1" applyProtection="1">
      <alignment horizontal="left" vertical="center"/>
      <protection locked="0"/>
    </xf>
    <xf numFmtId="0" fontId="11" fillId="0" borderId="18" xfId="101" applyNumberFormat="1" applyFont="1" applyBorder="1" applyAlignment="1" applyProtection="1">
      <alignment horizontal="left" vertical="center"/>
      <protection locked="0"/>
    </xf>
    <xf numFmtId="0" fontId="14" fillId="0" borderId="0" xfId="0" applyNumberFormat="1" applyFont="1" applyAlignment="1" applyProtection="1">
      <alignment vertical="center"/>
      <protection locked="0"/>
    </xf>
    <xf numFmtId="0" fontId="11" fillId="0" borderId="0" xfId="99" applyNumberFormat="1" applyFont="1" applyAlignment="1" applyProtection="1">
      <alignment vertical="center"/>
      <protection locked="0"/>
    </xf>
    <xf numFmtId="49" fontId="18" fillId="0" borderId="0" xfId="0" quotePrefix="1" applyNumberFormat="1" applyFont="1" applyBorder="1" applyAlignment="1" applyProtection="1">
      <alignment horizontal="left" vertical="center"/>
      <protection locked="0"/>
    </xf>
    <xf numFmtId="41" fontId="11" fillId="0" borderId="2" xfId="0" applyNumberFormat="1" applyFont="1" applyFill="1" applyBorder="1" applyAlignment="1" applyProtection="1">
      <alignment vertical="center"/>
      <protection locked="0"/>
    </xf>
    <xf numFmtId="41" fontId="11" fillId="0" borderId="7" xfId="0" applyNumberFormat="1" applyFont="1" applyFill="1" applyBorder="1" applyAlignment="1" applyProtection="1">
      <alignment vertical="center"/>
      <protection locked="0"/>
    </xf>
    <xf numFmtId="41" fontId="11" fillId="0" borderId="0" xfId="0" applyNumberFormat="1" applyFont="1" applyFill="1" applyAlignment="1" applyProtection="1">
      <alignment horizontal="right" vertical="center"/>
      <protection locked="0"/>
    </xf>
    <xf numFmtId="2" fontId="11" fillId="0" borderId="0" xfId="99" applyNumberFormat="1" applyFont="1" applyFill="1" applyBorder="1" applyAlignment="1" applyProtection="1">
      <alignment horizontal="right" vertical="center" wrapText="1"/>
      <protection locked="0"/>
    </xf>
    <xf numFmtId="0" fontId="11" fillId="0" borderId="5" xfId="101" applyNumberFormat="1" applyFont="1" applyFill="1" applyBorder="1" applyAlignment="1" applyProtection="1">
      <alignment horizontal="left" vertical="center"/>
      <protection locked="0"/>
    </xf>
    <xf numFmtId="49" fontId="11" fillId="0" borderId="0" xfId="0" applyNumberFormat="1" applyFont="1" applyFill="1" applyAlignment="1" applyProtection="1">
      <alignment horizontal="right" vertical="center"/>
      <protection locked="0"/>
    </xf>
    <xf numFmtId="49" fontId="11" fillId="0" borderId="5" xfId="0" applyNumberFormat="1" applyFont="1" applyFill="1" applyBorder="1" applyAlignment="1" applyProtection="1">
      <alignment vertical="center" wrapText="1"/>
      <protection locked="0"/>
    </xf>
    <xf numFmtId="0" fontId="22" fillId="0" borderId="0" xfId="0" applyFont="1" applyBorder="1" applyAlignment="1" applyProtection="1">
      <alignment vertical="center"/>
      <protection locked="0"/>
    </xf>
    <xf numFmtId="0" fontId="22" fillId="0" borderId="0" xfId="0" applyFont="1" applyFill="1" applyBorder="1" applyAlignment="1" applyProtection="1">
      <alignment vertical="center"/>
      <protection locked="0"/>
    </xf>
    <xf numFmtId="49" fontId="22" fillId="0" borderId="0" xfId="0" applyNumberFormat="1" applyFont="1" applyFill="1" applyBorder="1" applyAlignment="1" applyProtection="1">
      <alignment horizontal="left" vertical="center"/>
      <protection locked="0"/>
    </xf>
    <xf numFmtId="49" fontId="22" fillId="0" borderId="0" xfId="0" applyNumberFormat="1" applyFont="1" applyFill="1" applyBorder="1" applyAlignment="1" applyProtection="1">
      <alignment horizontal="center" vertical="center"/>
      <protection locked="0"/>
    </xf>
    <xf numFmtId="49" fontId="22" fillId="0" borderId="0" xfId="0" quotePrefix="1" applyNumberFormat="1" applyFont="1" applyBorder="1" applyAlignment="1" applyProtection="1">
      <alignment horizontal="left" vertical="center"/>
      <protection locked="0"/>
    </xf>
    <xf numFmtId="49" fontId="22" fillId="0" borderId="0" xfId="0" applyNumberFormat="1" applyFont="1" applyAlignment="1" applyProtection="1">
      <alignment horizontal="center" vertical="center"/>
      <protection locked="0"/>
    </xf>
    <xf numFmtId="49" fontId="23" fillId="0" borderId="0" xfId="0" quotePrefix="1" applyNumberFormat="1" applyFont="1" applyBorder="1" applyAlignment="1" applyProtection="1">
      <alignment horizontal="left" vertical="center"/>
      <protection locked="0"/>
    </xf>
    <xf numFmtId="0" fontId="23" fillId="0" borderId="0" xfId="0" quotePrefix="1" applyFont="1" applyBorder="1" applyAlignment="1" applyProtection="1">
      <alignment vertical="center"/>
      <protection locked="0"/>
    </xf>
    <xf numFmtId="49" fontId="22" fillId="0" borderId="0" xfId="0" applyNumberFormat="1" applyFont="1" applyBorder="1" applyAlignment="1" applyProtection="1">
      <alignment vertical="center"/>
      <protection locked="0"/>
    </xf>
    <xf numFmtId="0" fontId="23" fillId="0" borderId="0" xfId="0" quotePrefix="1" applyFont="1" applyBorder="1" applyAlignment="1" applyProtection="1">
      <alignment horizontal="left" vertical="center"/>
      <protection locked="0"/>
    </xf>
    <xf numFmtId="0" fontId="22" fillId="0" borderId="0" xfId="0" applyFont="1" applyBorder="1" applyAlignment="1" applyProtection="1">
      <alignment horizontal="center" vertical="center"/>
      <protection locked="0"/>
    </xf>
    <xf numFmtId="49" fontId="22" fillId="0" borderId="0" xfId="0" applyNumberFormat="1" applyFont="1" applyBorder="1" applyAlignment="1" applyProtection="1">
      <alignment horizontal="left" vertical="center"/>
      <protection locked="0"/>
    </xf>
    <xf numFmtId="49" fontId="22" fillId="0" borderId="0" xfId="0" applyNumberFormat="1" applyFont="1" applyBorder="1" applyAlignment="1" applyProtection="1">
      <alignment horizontal="center" vertical="center"/>
      <protection locked="0"/>
    </xf>
    <xf numFmtId="180" fontId="22" fillId="0" borderId="0" xfId="0" applyNumberFormat="1" applyFont="1" applyBorder="1" applyAlignment="1" applyProtection="1">
      <alignment horizontal="right" vertical="center"/>
      <protection locked="0"/>
    </xf>
    <xf numFmtId="0" fontId="22" fillId="0" borderId="5" xfId="0" applyFont="1" applyBorder="1" applyAlignment="1" applyProtection="1">
      <alignment vertical="center"/>
      <protection locked="0"/>
    </xf>
    <xf numFmtId="0" fontId="22" fillId="0" borderId="0" xfId="0" applyFont="1" applyProtection="1">
      <protection locked="0"/>
    </xf>
    <xf numFmtId="180" fontId="22" fillId="0" borderId="0" xfId="0" applyNumberFormat="1" applyFont="1" applyFill="1" applyBorder="1" applyAlignment="1" applyProtection="1">
      <alignment horizontal="right" vertical="center"/>
      <protection locked="0"/>
    </xf>
    <xf numFmtId="0" fontId="22" fillId="0" borderId="5" xfId="0" applyFont="1" applyFill="1" applyBorder="1" applyAlignment="1" applyProtection="1">
      <alignment vertical="center"/>
      <protection locked="0"/>
    </xf>
    <xf numFmtId="0" fontId="22" fillId="0" borderId="0" xfId="0" applyFont="1" applyFill="1" applyProtection="1">
      <protection locked="0"/>
    </xf>
    <xf numFmtId="0" fontId="22" fillId="0" borderId="0" xfId="0" applyFont="1" applyBorder="1" applyAlignment="1" applyProtection="1">
      <alignment horizontal="right" vertical="center"/>
      <protection locked="0"/>
    </xf>
    <xf numFmtId="0" fontId="22" fillId="0" borderId="0" xfId="0" applyFont="1" applyBorder="1" applyProtection="1">
      <protection locked="0"/>
    </xf>
    <xf numFmtId="49" fontId="22" fillId="0" borderId="0" xfId="0" applyNumberFormat="1" applyFont="1" applyFill="1" applyBorder="1" applyAlignment="1" applyProtection="1">
      <alignment vertical="center"/>
      <protection locked="0"/>
    </xf>
    <xf numFmtId="0" fontId="22" fillId="0" borderId="0" xfId="0" applyFont="1" applyBorder="1" applyAlignment="1" applyProtection="1">
      <alignment horizontal="left" vertical="center"/>
      <protection locked="0"/>
    </xf>
    <xf numFmtId="0" fontId="11" fillId="0" borderId="5" xfId="0" applyFont="1" applyBorder="1" applyAlignment="1" applyProtection="1">
      <alignment vertical="center" wrapText="1"/>
      <protection locked="0"/>
    </xf>
    <xf numFmtId="183" fontId="11" fillId="0" borderId="0" xfId="101" quotePrefix="1" applyNumberFormat="1" applyFont="1" applyFill="1" applyBorder="1" applyAlignment="1" applyProtection="1">
      <alignment vertical="center"/>
    </xf>
    <xf numFmtId="180" fontId="11" fillId="0" borderId="7" xfId="0" applyNumberFormat="1" applyFont="1" applyFill="1" applyBorder="1" applyAlignment="1" applyProtection="1">
      <alignment horizontal="right" vertical="center"/>
      <protection locked="0"/>
    </xf>
    <xf numFmtId="180" fontId="11" fillId="0" borderId="0" xfId="0" applyNumberFormat="1" applyFont="1" applyFill="1" applyAlignment="1" applyProtection="1">
      <alignment horizontal="right" vertical="center"/>
    </xf>
    <xf numFmtId="178" fontId="11" fillId="0" borderId="2" xfId="101" applyNumberFormat="1" applyFont="1" applyFill="1" applyBorder="1" applyAlignment="1" applyProtection="1">
      <alignment horizontal="right" vertical="center"/>
      <protection locked="0"/>
    </xf>
    <xf numFmtId="179" fontId="11" fillId="0" borderId="0" xfId="0" applyNumberFormat="1" applyFont="1" applyFill="1" applyAlignment="1" applyProtection="1">
      <alignment horizontal="right" vertical="center"/>
      <protection locked="0"/>
    </xf>
    <xf numFmtId="179" fontId="11" fillId="0" borderId="0" xfId="0" applyNumberFormat="1" applyFont="1" applyFill="1" applyBorder="1" applyAlignment="1" applyProtection="1">
      <alignment horizontal="right" vertical="center"/>
      <protection locked="0"/>
    </xf>
    <xf numFmtId="179" fontId="11" fillId="0" borderId="7" xfId="0" applyNumberFormat="1" applyFont="1" applyFill="1" applyBorder="1" applyAlignment="1" applyProtection="1">
      <alignment horizontal="right" vertical="center"/>
    </xf>
    <xf numFmtId="179" fontId="11" fillId="0" borderId="2" xfId="0" applyNumberFormat="1" applyFont="1" applyFill="1" applyBorder="1" applyAlignment="1" applyProtection="1">
      <alignment horizontal="right" vertical="center"/>
    </xf>
    <xf numFmtId="179" fontId="11" fillId="0" borderId="2" xfId="0" applyNumberFormat="1" applyFont="1" applyFill="1" applyBorder="1" applyAlignment="1" applyProtection="1">
      <alignment horizontal="right" vertical="center"/>
      <protection locked="0"/>
    </xf>
    <xf numFmtId="41" fontId="11" fillId="0" borderId="2" xfId="0" applyNumberFormat="1" applyFont="1" applyFill="1" applyBorder="1" applyAlignment="1" applyProtection="1">
      <alignment horizontal="right" vertical="center"/>
      <protection locked="0"/>
    </xf>
    <xf numFmtId="183" fontId="11" fillId="0" borderId="2" xfId="99" applyNumberFormat="1" applyFont="1" applyFill="1" applyBorder="1" applyAlignment="1" applyProtection="1">
      <alignment horizontal="right" vertical="center"/>
    </xf>
    <xf numFmtId="3" fontId="11" fillId="0" borderId="2" xfId="99" applyFont="1" applyFill="1" applyBorder="1" applyAlignment="1" applyProtection="1">
      <alignment horizontal="right" vertical="center"/>
      <protection locked="0"/>
    </xf>
    <xf numFmtId="183" fontId="11" fillId="0" borderId="2" xfId="99" applyNumberFormat="1" applyFont="1" applyFill="1" applyBorder="1" applyAlignment="1" applyProtection="1">
      <alignment horizontal="right" vertical="center"/>
      <protection locked="0"/>
    </xf>
    <xf numFmtId="186" fontId="11" fillId="0" borderId="2" xfId="99" applyNumberFormat="1" applyFont="1" applyFill="1" applyBorder="1" applyAlignment="1" applyProtection="1">
      <alignment vertical="center"/>
      <protection locked="0"/>
    </xf>
    <xf numFmtId="186" fontId="11" fillId="0" borderId="2" xfId="99" applyNumberFormat="1" applyFont="1" applyFill="1" applyBorder="1" applyAlignment="1" applyProtection="1">
      <alignment horizontal="right" vertical="center"/>
      <protection locked="0"/>
    </xf>
    <xf numFmtId="0" fontId="11" fillId="0" borderId="6" xfId="101" applyNumberFormat="1" applyFont="1" applyFill="1" applyBorder="1" applyAlignment="1" applyProtection="1">
      <alignment horizontal="left" vertical="center"/>
      <protection locked="0"/>
    </xf>
    <xf numFmtId="183" fontId="11" fillId="0" borderId="2" xfId="101" quotePrefix="1" applyNumberFormat="1" applyFont="1" applyFill="1" applyBorder="1" applyAlignment="1" applyProtection="1">
      <alignment vertical="center"/>
    </xf>
    <xf numFmtId="183" fontId="11" fillId="0" borderId="2" xfId="101" quotePrefix="1" applyNumberFormat="1" applyFont="1" applyFill="1" applyBorder="1" applyAlignment="1" applyProtection="1">
      <alignment vertical="center"/>
      <protection locked="0"/>
    </xf>
    <xf numFmtId="178" fontId="11" fillId="0" borderId="2" xfId="101" quotePrefix="1" applyNumberFormat="1" applyFont="1" applyFill="1" applyBorder="1" applyAlignment="1" applyProtection="1">
      <alignment vertical="center"/>
      <protection locked="0"/>
    </xf>
    <xf numFmtId="3" fontId="11" fillId="0" borderId="0" xfId="99" applyNumberFormat="1" applyFont="1" applyFill="1" applyAlignment="1" applyProtection="1">
      <alignment horizontal="right" vertical="center"/>
    </xf>
    <xf numFmtId="178" fontId="11" fillId="0" borderId="0" xfId="101" quotePrefix="1" applyNumberFormat="1" applyFont="1" applyFill="1" applyBorder="1" applyAlignment="1" applyProtection="1">
      <alignment horizontal="right" vertical="center"/>
      <protection locked="0"/>
    </xf>
    <xf numFmtId="49" fontId="11" fillId="0" borderId="0" xfId="0" applyNumberFormat="1" applyFont="1" applyFill="1" applyBorder="1" applyAlignment="1" applyProtection="1">
      <alignment horizontal="right" vertical="center"/>
    </xf>
    <xf numFmtId="49" fontId="11" fillId="0" borderId="2" xfId="0" applyNumberFormat="1" applyFont="1" applyFill="1" applyBorder="1" applyAlignment="1" applyProtection="1">
      <alignment horizontal="right" vertical="center"/>
      <protection locked="0"/>
    </xf>
    <xf numFmtId="188" fontId="11" fillId="0" borderId="0" xfId="108" applyNumberFormat="1" applyFont="1" applyFill="1" applyBorder="1" applyAlignment="1" applyProtection="1">
      <alignment horizontal="right" vertical="center"/>
      <protection locked="0"/>
    </xf>
    <xf numFmtId="188" fontId="11" fillId="0" borderId="0" xfId="108" applyNumberFormat="1" applyFont="1" applyBorder="1" applyAlignment="1" applyProtection="1">
      <alignment horizontal="right" vertical="center"/>
      <protection locked="0"/>
    </xf>
    <xf numFmtId="49" fontId="11" fillId="0" borderId="0" xfId="0" applyNumberFormat="1" applyFont="1" applyFill="1" applyBorder="1" applyAlignment="1" applyProtection="1">
      <alignment horizontal="right" vertical="center"/>
      <protection locked="0"/>
    </xf>
    <xf numFmtId="180" fontId="11" fillId="0" borderId="0" xfId="0" applyNumberFormat="1" applyFont="1" applyFill="1" applyBorder="1" applyAlignment="1" applyProtection="1">
      <alignment horizontal="left" vertical="center"/>
      <protection locked="0"/>
    </xf>
    <xf numFmtId="0" fontId="11" fillId="0" borderId="5" xfId="0" applyFont="1" applyFill="1" applyBorder="1" applyAlignment="1" applyProtection="1">
      <alignment horizontal="left" vertical="center"/>
      <protection locked="0"/>
    </xf>
    <xf numFmtId="3" fontId="11" fillId="0" borderId="0" xfId="99" applyNumberFormat="1" applyFont="1" applyFill="1" applyBorder="1" applyAlignment="1" applyProtection="1">
      <alignment horizontal="right" vertical="center"/>
    </xf>
    <xf numFmtId="41" fontId="11" fillId="0" borderId="0" xfId="99" applyNumberFormat="1" applyFont="1" applyFill="1" applyBorder="1" applyAlignment="1" applyProtection="1">
      <alignment vertical="center"/>
    </xf>
    <xf numFmtId="180" fontId="11" fillId="0" borderId="0" xfId="0" quotePrefix="1" applyNumberFormat="1" applyFont="1" applyFill="1" applyAlignment="1" applyProtection="1">
      <alignment horizontal="right" vertical="center"/>
      <protection locked="0"/>
    </xf>
    <xf numFmtId="189" fontId="11" fillId="0" borderId="0" xfId="0" applyNumberFormat="1" applyFont="1" applyFill="1" applyBorder="1" applyAlignment="1" applyProtection="1">
      <alignment horizontal="right" vertical="center" wrapText="1"/>
      <protection locked="0"/>
    </xf>
    <xf numFmtId="179" fontId="11" fillId="0" borderId="0" xfId="0" applyNumberFormat="1" applyFont="1" applyFill="1" applyBorder="1" applyAlignment="1" applyProtection="1">
      <alignment horizontal="right" vertical="center"/>
    </xf>
    <xf numFmtId="41" fontId="11" fillId="0" borderId="0" xfId="0" applyNumberFormat="1" applyFont="1" applyFill="1" applyBorder="1" applyAlignment="1" applyProtection="1">
      <alignment horizontal="right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9" xfId="0" applyFont="1" applyBorder="1" applyAlignment="1" applyProtection="1">
      <alignment horizontal="center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49" fontId="22" fillId="0" borderId="0" xfId="0" applyNumberFormat="1" applyFont="1" applyFill="1" applyBorder="1" applyAlignment="1" applyProtection="1">
      <alignment vertical="center" wrapText="1"/>
      <protection locked="0"/>
    </xf>
    <xf numFmtId="0" fontId="11" fillId="0" borderId="16" xfId="0" applyFont="1" applyBorder="1" applyAlignment="1" applyProtection="1">
      <alignment horizontal="center" vertical="center" wrapText="1"/>
      <protection locked="0"/>
    </xf>
    <xf numFmtId="0" fontId="11" fillId="0" borderId="17" xfId="0" applyFont="1" applyBorder="1" applyAlignment="1" applyProtection="1">
      <alignment horizontal="center" vertical="center" wrapText="1"/>
      <protection locked="0"/>
    </xf>
    <xf numFmtId="0" fontId="11" fillId="0" borderId="0" xfId="0" applyFont="1" applyBorder="1" applyAlignment="1" applyProtection="1">
      <alignment horizontal="center" vertical="top"/>
      <protection locked="0"/>
    </xf>
    <xf numFmtId="49" fontId="11" fillId="0" borderId="0" xfId="0" applyNumberFormat="1" applyFont="1" applyFill="1" applyBorder="1" applyAlignment="1" applyProtection="1">
      <alignment vertical="center" wrapText="1"/>
      <protection locked="0"/>
    </xf>
    <xf numFmtId="0" fontId="11" fillId="0" borderId="0" xfId="0" applyFont="1" applyBorder="1" applyAlignment="1" applyProtection="1">
      <alignment horizontal="left" vertical="center"/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11" fillId="0" borderId="0" xfId="0" applyFont="1" applyBorder="1" applyAlignment="1" applyProtection="1">
      <alignment vertical="center"/>
      <protection locked="0"/>
    </xf>
    <xf numFmtId="0" fontId="11" fillId="0" borderId="5" xfId="0" applyFont="1" applyFill="1" applyBorder="1" applyAlignment="1" applyProtection="1">
      <alignment vertical="center" wrapText="1"/>
      <protection locked="0"/>
    </xf>
    <xf numFmtId="0" fontId="11" fillId="0" borderId="5" xfId="0" applyFont="1" applyFill="1" applyBorder="1" applyAlignment="1" applyProtection="1">
      <alignment horizontal="center" vertical="center"/>
      <protection locked="0"/>
    </xf>
    <xf numFmtId="0" fontId="11" fillId="0" borderId="6" xfId="0" applyFont="1" applyFill="1" applyBorder="1" applyAlignment="1" applyProtection="1">
      <alignment horizontal="center" vertical="center"/>
      <protection locked="0"/>
    </xf>
    <xf numFmtId="3" fontId="11" fillId="0" borderId="2" xfId="99" applyNumberFormat="1" applyFont="1" applyFill="1" applyBorder="1" applyAlignment="1" applyProtection="1">
      <alignment horizontal="right" vertical="center"/>
      <protection locked="0"/>
    </xf>
    <xf numFmtId="0" fontId="11" fillId="0" borderId="2" xfId="0" applyFont="1" applyFill="1" applyBorder="1" applyAlignment="1" applyProtection="1">
      <alignment horizontal="right" vertical="center"/>
      <protection locked="0"/>
    </xf>
    <xf numFmtId="0" fontId="11" fillId="0" borderId="10" xfId="0" applyFont="1" applyBorder="1" applyAlignment="1" applyProtection="1">
      <alignment horizontal="center" vertical="center" wrapText="1"/>
      <protection locked="0"/>
    </xf>
    <xf numFmtId="178" fontId="11" fillId="0" borderId="0" xfId="101" applyNumberFormat="1" applyFont="1" applyBorder="1" applyAlignment="1" applyProtection="1">
      <alignment horizontal="right" vertical="center"/>
      <protection locked="0"/>
    </xf>
    <xf numFmtId="190" fontId="11" fillId="0" borderId="0" xfId="0" applyNumberFormat="1" applyFont="1" applyAlignment="1" applyProtection="1">
      <alignment horizontal="right" vertical="center"/>
      <protection locked="0"/>
    </xf>
    <xf numFmtId="49" fontId="11" fillId="0" borderId="52" xfId="0" applyNumberFormat="1" applyFont="1" applyBorder="1" applyAlignment="1" applyProtection="1">
      <alignment vertical="center"/>
      <protection locked="0"/>
    </xf>
    <xf numFmtId="0" fontId="15" fillId="0" borderId="0" xfId="0" applyFont="1" applyAlignment="1" applyProtection="1">
      <alignment horizontal="center" vertical="center"/>
      <protection locked="0"/>
    </xf>
    <xf numFmtId="0" fontId="11" fillId="0" borderId="24" xfId="0" applyFont="1" applyFill="1" applyBorder="1" applyAlignment="1" applyProtection="1">
      <alignment horizontal="center" vertical="center" wrapText="1"/>
      <protection locked="0"/>
    </xf>
    <xf numFmtId="0" fontId="11" fillId="0" borderId="25" xfId="0" applyFont="1" applyFill="1" applyBorder="1" applyAlignment="1" applyProtection="1">
      <alignment horizontal="center" vertical="center"/>
      <protection locked="0"/>
    </xf>
    <xf numFmtId="0" fontId="11" fillId="0" borderId="25" xfId="0" applyFont="1" applyFill="1" applyBorder="1" applyAlignment="1" applyProtection="1">
      <alignment horizontal="center" vertical="center" wrapText="1"/>
      <protection locked="0"/>
    </xf>
    <xf numFmtId="0" fontId="11" fillId="0" borderId="26" xfId="0" applyFont="1" applyFill="1" applyBorder="1" applyAlignment="1" applyProtection="1">
      <alignment horizontal="center" vertical="center"/>
      <protection locked="0"/>
    </xf>
    <xf numFmtId="0" fontId="11" fillId="0" borderId="26" xfId="0" applyFont="1" applyFill="1" applyBorder="1" applyAlignment="1" applyProtection="1">
      <alignment horizontal="center" vertical="center" wrapText="1"/>
      <protection locked="0"/>
    </xf>
    <xf numFmtId="0" fontId="11" fillId="0" borderId="33" xfId="0" applyFont="1" applyFill="1" applyBorder="1" applyAlignment="1" applyProtection="1">
      <alignment horizontal="center" vertical="center"/>
      <protection locked="0"/>
    </xf>
    <xf numFmtId="0" fontId="11" fillId="0" borderId="4" xfId="0" applyFont="1" applyFill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1" xfId="0" applyFont="1" applyFill="1" applyBorder="1" applyAlignment="1" applyProtection="1">
      <alignment horizontal="center" vertical="center"/>
      <protection locked="0"/>
    </xf>
    <xf numFmtId="0" fontId="11" fillId="0" borderId="19" xfId="0" applyFont="1" applyFill="1" applyBorder="1" applyAlignment="1" applyProtection="1">
      <alignment horizontal="center" vertical="center"/>
      <protection locked="0"/>
    </xf>
    <xf numFmtId="0" fontId="11" fillId="0" borderId="20" xfId="0" applyFont="1" applyFill="1" applyBorder="1" applyAlignment="1" applyProtection="1">
      <alignment horizontal="center" vertical="center"/>
      <protection locked="0"/>
    </xf>
    <xf numFmtId="0" fontId="11" fillId="0" borderId="21" xfId="0" applyFont="1" applyBorder="1" applyAlignment="1" applyProtection="1">
      <alignment horizontal="center" vertical="center" wrapText="1"/>
      <protection locked="0"/>
    </xf>
    <xf numFmtId="0" fontId="11" fillId="0" borderId="22" xfId="0" applyFont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locked="0"/>
    </xf>
    <xf numFmtId="0" fontId="11" fillId="0" borderId="1" xfId="0" applyFont="1" applyFill="1" applyBorder="1" applyAlignment="1" applyProtection="1">
      <alignment horizontal="center" vertical="center" wrapText="1"/>
      <protection locked="0"/>
    </xf>
    <xf numFmtId="0" fontId="11" fillId="0" borderId="27" xfId="0" applyFont="1" applyFill="1" applyBorder="1" applyAlignment="1" applyProtection="1">
      <alignment horizontal="center" vertical="center" wrapText="1"/>
      <protection locked="0"/>
    </xf>
    <xf numFmtId="0" fontId="11" fillId="0" borderId="28" xfId="0" applyFont="1" applyFill="1" applyBorder="1" applyAlignment="1" applyProtection="1">
      <alignment horizontal="center" vertical="center"/>
      <protection locked="0"/>
    </xf>
    <xf numFmtId="0" fontId="11" fillId="0" borderId="29" xfId="0" applyFont="1" applyFill="1" applyBorder="1" applyAlignment="1" applyProtection="1">
      <alignment horizontal="center" vertical="center"/>
      <protection locked="0"/>
    </xf>
    <xf numFmtId="0" fontId="11" fillId="0" borderId="30" xfId="0" applyFont="1" applyFill="1" applyBorder="1" applyAlignment="1" applyProtection="1">
      <alignment horizontal="center" vertical="center"/>
      <protection locked="0"/>
    </xf>
    <xf numFmtId="0" fontId="11" fillId="0" borderId="31" xfId="0" applyFont="1" applyFill="1" applyBorder="1" applyAlignment="1" applyProtection="1">
      <alignment horizontal="center" vertical="center"/>
      <protection locked="0"/>
    </xf>
    <xf numFmtId="0" fontId="11" fillId="0" borderId="32" xfId="0" applyFont="1" applyFill="1" applyBorder="1" applyAlignment="1" applyProtection="1">
      <alignment horizontal="center" vertical="center"/>
      <protection locked="0"/>
    </xf>
    <xf numFmtId="0" fontId="11" fillId="0" borderId="33" xfId="0" applyFont="1" applyFill="1" applyBorder="1" applyAlignment="1" applyProtection="1">
      <alignment horizontal="center" vertical="center" wrapText="1"/>
      <protection locked="0"/>
    </xf>
    <xf numFmtId="0" fontId="11" fillId="0" borderId="19" xfId="0" applyFont="1" applyBorder="1" applyAlignment="1" applyProtection="1">
      <alignment horizontal="center" vertical="center" wrapText="1"/>
      <protection locked="0"/>
    </xf>
    <xf numFmtId="0" fontId="11" fillId="0" borderId="11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 wrapText="1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 wrapText="1"/>
      <protection locked="0"/>
    </xf>
    <xf numFmtId="0" fontId="11" fillId="0" borderId="3" xfId="0" applyFont="1" applyBorder="1" applyAlignment="1" applyProtection="1">
      <alignment horizontal="center" vertical="center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1" fillId="0" borderId="34" xfId="0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19" xfId="0" applyFont="1" applyBorder="1" applyAlignment="1" applyProtection="1">
      <alignment horizontal="center" vertical="center"/>
      <protection locked="0"/>
    </xf>
    <xf numFmtId="0" fontId="11" fillId="0" borderId="33" xfId="0" applyFont="1" applyBorder="1" applyAlignment="1" applyProtection="1">
      <alignment horizontal="center" vertical="center" wrapText="1"/>
      <protection locked="0"/>
    </xf>
    <xf numFmtId="0" fontId="11" fillId="0" borderId="33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0" xfId="0" applyFont="1" applyBorder="1" applyAlignment="1" applyProtection="1">
      <alignment horizontal="center" vertical="center" wrapText="1"/>
      <protection locked="0"/>
    </xf>
    <xf numFmtId="0" fontId="11" fillId="0" borderId="20" xfId="0" applyFont="1" applyBorder="1" applyAlignment="1" applyProtection="1">
      <alignment horizontal="center" vertical="center"/>
      <protection locked="0"/>
    </xf>
    <xf numFmtId="0" fontId="11" fillId="0" borderId="8" xfId="0" applyFont="1" applyBorder="1" applyAlignment="1" applyProtection="1">
      <alignment horizontal="center" vertical="center" wrapText="1"/>
      <protection locked="0"/>
    </xf>
    <xf numFmtId="0" fontId="11" fillId="0" borderId="5" xfId="0" applyFont="1" applyBorder="1" applyAlignment="1" applyProtection="1">
      <alignment horizontal="center" vertical="center"/>
      <protection locked="0"/>
    </xf>
    <xf numFmtId="0" fontId="11" fillId="0" borderId="6" xfId="0" applyFont="1" applyBorder="1" applyAlignment="1" applyProtection="1">
      <alignment horizontal="center" vertical="center"/>
      <protection locked="0"/>
    </xf>
    <xf numFmtId="0" fontId="11" fillId="0" borderId="46" xfId="0" applyFont="1" applyBorder="1" applyAlignment="1" applyProtection="1">
      <alignment horizontal="center" vertical="center" wrapText="1"/>
      <protection locked="0"/>
    </xf>
    <xf numFmtId="0" fontId="11" fillId="0" borderId="14" xfId="0" applyFont="1" applyBorder="1" applyAlignment="1" applyProtection="1">
      <alignment horizontal="center" vertical="center"/>
      <protection locked="0"/>
    </xf>
    <xf numFmtId="0" fontId="11" fillId="0" borderId="7" xfId="0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 applyProtection="1">
      <alignment horizontal="center" vertical="center" wrapText="1"/>
      <protection locked="0"/>
    </xf>
    <xf numFmtId="0" fontId="11" fillId="0" borderId="49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0" fontId="11" fillId="0" borderId="9" xfId="0" applyFont="1" applyBorder="1" applyAlignment="1" applyProtection="1">
      <alignment horizontal="center" vertical="center" wrapText="1"/>
      <protection locked="0"/>
    </xf>
    <xf numFmtId="0" fontId="15" fillId="0" borderId="0" xfId="0" applyFont="1" applyAlignment="1" applyProtection="1">
      <alignment horizontal="center" vertical="center" wrapText="1"/>
      <protection locked="0"/>
    </xf>
    <xf numFmtId="0" fontId="11" fillId="0" borderId="36" xfId="0" applyFont="1" applyBorder="1" applyAlignment="1" applyProtection="1">
      <alignment horizontal="center" vertical="center" wrapText="1"/>
      <protection locked="0"/>
    </xf>
    <xf numFmtId="0" fontId="15" fillId="0" borderId="0" xfId="0" applyFont="1" applyBorder="1" applyAlignment="1" applyProtection="1">
      <alignment horizontal="center" vertical="center" wrapText="1"/>
      <protection locked="0"/>
    </xf>
    <xf numFmtId="0" fontId="11" fillId="0" borderId="26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1" fillId="0" borderId="42" xfId="0" applyFont="1" applyBorder="1" applyAlignment="1" applyProtection="1">
      <alignment horizontal="center" vertical="center"/>
      <protection locked="0"/>
    </xf>
    <xf numFmtId="0" fontId="11" fillId="0" borderId="4" xfId="0" applyFont="1" applyBorder="1" applyAlignment="1" applyProtection="1">
      <alignment horizontal="center" vertical="center"/>
      <protection locked="0"/>
    </xf>
    <xf numFmtId="0" fontId="11" fillId="0" borderId="43" xfId="0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 applyProtection="1">
      <alignment horizontal="center" vertical="top" wrapText="1"/>
      <protection locked="0"/>
    </xf>
    <xf numFmtId="0" fontId="11" fillId="0" borderId="25" xfId="0" applyFont="1" applyBorder="1" applyAlignment="1" applyProtection="1">
      <alignment horizontal="center" vertical="top" wrapText="1"/>
      <protection locked="0"/>
    </xf>
    <xf numFmtId="0" fontId="11" fillId="0" borderId="26" xfId="0" applyFont="1" applyBorder="1" applyAlignment="1" applyProtection="1">
      <alignment horizontal="center" vertical="top" wrapText="1"/>
      <protection locked="0"/>
    </xf>
    <xf numFmtId="0" fontId="11" fillId="0" borderId="25" xfId="0" applyFont="1" applyBorder="1" applyAlignment="1" applyProtection="1">
      <alignment horizontal="center" vertical="top"/>
      <protection locked="0"/>
    </xf>
    <xf numFmtId="0" fontId="11" fillId="0" borderId="26" xfId="0" applyFont="1" applyBorder="1" applyAlignment="1" applyProtection="1">
      <alignment horizontal="center" vertical="top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5" fillId="0" borderId="0" xfId="0" applyFont="1" applyBorder="1" applyAlignment="1" applyProtection="1">
      <alignment horizontal="center" vertical="center"/>
      <protection locked="0"/>
    </xf>
    <xf numFmtId="0" fontId="11" fillId="0" borderId="9" xfId="0" applyFont="1" applyBorder="1" applyAlignment="1" applyProtection="1">
      <alignment horizontal="center" vertical="center"/>
      <protection locked="0"/>
    </xf>
    <xf numFmtId="0" fontId="11" fillId="0" borderId="38" xfId="0" applyFont="1" applyFill="1" applyBorder="1" applyAlignment="1" applyProtection="1">
      <alignment horizontal="center" vertical="center" wrapText="1"/>
      <protection locked="0"/>
    </xf>
    <xf numFmtId="0" fontId="11" fillId="0" borderId="9" xfId="0" applyFont="1" applyFill="1" applyBorder="1" applyAlignment="1" applyProtection="1">
      <alignment horizontal="center" vertical="center" wrapText="1"/>
      <protection locked="0"/>
    </xf>
    <xf numFmtId="49" fontId="22" fillId="0" borderId="0" xfId="0" applyNumberFormat="1" applyFont="1" applyFill="1" applyBorder="1" applyAlignment="1" applyProtection="1">
      <alignment vertical="center" wrapText="1"/>
      <protection locked="0"/>
    </xf>
    <xf numFmtId="49" fontId="22" fillId="0" borderId="5" xfId="0" applyNumberFormat="1" applyFont="1" applyFill="1" applyBorder="1" applyAlignment="1" applyProtection="1">
      <alignment vertical="center" wrapText="1"/>
      <protection locked="0"/>
    </xf>
    <xf numFmtId="0" fontId="11" fillId="0" borderId="9" xfId="0" applyFont="1" applyFill="1" applyBorder="1" applyAlignment="1" applyProtection="1">
      <alignment horizontal="center" vertical="center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39" xfId="0" applyFont="1" applyBorder="1" applyAlignment="1" applyProtection="1">
      <alignment horizontal="center" vertical="center"/>
      <protection locked="0"/>
    </xf>
    <xf numFmtId="0" fontId="11" fillId="0" borderId="40" xfId="0" applyFont="1" applyFill="1" applyBorder="1" applyAlignment="1" applyProtection="1">
      <alignment horizontal="center" vertical="center" wrapText="1"/>
      <protection locked="0"/>
    </xf>
    <xf numFmtId="0" fontId="11" fillId="0" borderId="15" xfId="0" applyFont="1" applyFill="1" applyBorder="1" applyAlignment="1" applyProtection="1">
      <alignment horizontal="center" vertical="center"/>
      <protection locked="0"/>
    </xf>
    <xf numFmtId="0" fontId="11" fillId="0" borderId="37" xfId="0" applyFont="1" applyFill="1" applyBorder="1" applyAlignment="1" applyProtection="1">
      <alignment horizontal="center" vertical="center" wrapText="1"/>
      <protection locked="0"/>
    </xf>
    <xf numFmtId="0" fontId="11" fillId="0" borderId="16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17" xfId="0" applyFont="1" applyBorder="1" applyAlignment="1" applyProtection="1">
      <alignment horizontal="center" vertical="center" wrapText="1"/>
      <protection locked="0"/>
    </xf>
    <xf numFmtId="0" fontId="22" fillId="0" borderId="0" xfId="0" applyFont="1" applyFill="1" applyBorder="1" applyAlignment="1" applyProtection="1">
      <alignment vertical="center" wrapText="1"/>
      <protection locked="0"/>
    </xf>
    <xf numFmtId="0" fontId="22" fillId="0" borderId="5" xfId="0" applyFont="1" applyFill="1" applyBorder="1" applyAlignment="1" applyProtection="1">
      <alignment vertical="center" wrapText="1"/>
      <protection locked="0"/>
    </xf>
    <xf numFmtId="0" fontId="22" fillId="0" borderId="0" xfId="0" applyFont="1" applyBorder="1" applyAlignment="1" applyProtection="1">
      <alignment wrapText="1"/>
      <protection locked="0"/>
    </xf>
    <xf numFmtId="49" fontId="22" fillId="0" borderId="2" xfId="0" applyNumberFormat="1" applyFont="1" applyFill="1" applyBorder="1" applyAlignment="1" applyProtection="1">
      <alignment vertical="center" wrapText="1"/>
      <protection locked="0"/>
    </xf>
    <xf numFmtId="49" fontId="22" fillId="0" borderId="6" xfId="0" applyNumberFormat="1" applyFont="1" applyFill="1" applyBorder="1" applyAlignment="1" applyProtection="1">
      <alignment vertical="center" wrapText="1"/>
      <protection locked="0"/>
    </xf>
    <xf numFmtId="0" fontId="11" fillId="0" borderId="0" xfId="0" applyFont="1" applyBorder="1" applyAlignment="1" applyProtection="1">
      <alignment horizontal="center" vertical="top"/>
      <protection locked="0"/>
    </xf>
    <xf numFmtId="0" fontId="11" fillId="0" borderId="0" xfId="0" applyFont="1" applyBorder="1" applyAlignment="1" applyProtection="1">
      <alignment horizontal="center" vertical="top" wrapText="1"/>
      <protection locked="0"/>
    </xf>
    <xf numFmtId="0" fontId="23" fillId="0" borderId="0" xfId="0" quotePrefix="1" applyFont="1" applyBorder="1" applyAlignment="1" applyProtection="1">
      <alignment horizontal="left" vertical="top"/>
      <protection locked="0"/>
    </xf>
    <xf numFmtId="0" fontId="24" fillId="0" borderId="0" xfId="0" applyFont="1" applyAlignment="1">
      <alignment vertical="top"/>
    </xf>
    <xf numFmtId="49" fontId="11" fillId="0" borderId="0" xfId="0" applyNumberFormat="1" applyFont="1" applyFill="1" applyBorder="1" applyAlignment="1" applyProtection="1">
      <alignment vertical="center" wrapText="1"/>
      <protection locked="0"/>
    </xf>
    <xf numFmtId="49" fontId="11" fillId="0" borderId="0" xfId="100" applyNumberFormat="1" applyFont="1" applyFill="1" applyBorder="1" applyAlignment="1" applyProtection="1">
      <alignment vertical="center" wrapText="1"/>
      <protection locked="0"/>
    </xf>
    <xf numFmtId="0" fontId="14" fillId="0" borderId="0" xfId="0" applyFont="1" applyBorder="1" applyAlignment="1" applyProtection="1">
      <alignment horizontal="left" vertical="center"/>
      <protection locked="0"/>
    </xf>
    <xf numFmtId="0" fontId="11" fillId="0" borderId="0" xfId="0" applyFont="1" applyBorder="1" applyAlignment="1" applyProtection="1">
      <alignment horizontal="left" vertical="center"/>
      <protection locked="0"/>
    </xf>
    <xf numFmtId="0" fontId="14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14" fillId="0" borderId="0" xfId="0" applyFont="1" applyBorder="1" applyAlignment="1" applyProtection="1">
      <alignment vertical="center"/>
      <protection locked="0"/>
    </xf>
    <xf numFmtId="0" fontId="11" fillId="0" borderId="0" xfId="0" applyFont="1" applyBorder="1" applyAlignment="1" applyProtection="1">
      <alignment vertical="center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36" xfId="0" applyFont="1" applyBorder="1" applyAlignment="1" applyProtection="1">
      <alignment horizontal="center" vertical="center"/>
      <protection locked="0"/>
    </xf>
    <xf numFmtId="0" fontId="11" fillId="0" borderId="32" xfId="0" applyFont="1" applyBorder="1" applyAlignment="1" applyProtection="1">
      <alignment horizontal="center" vertical="center" wrapText="1"/>
      <protection locked="0"/>
    </xf>
    <xf numFmtId="0" fontId="11" fillId="0" borderId="0" xfId="0" quotePrefix="1" applyFont="1" applyBorder="1" applyAlignment="1" applyProtection="1">
      <alignment horizontal="center" vertical="top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49" fontId="11" fillId="0" borderId="13" xfId="0" applyNumberFormat="1" applyFont="1" applyFill="1" applyBorder="1" applyAlignment="1" applyProtection="1">
      <alignment vertical="center" wrapText="1"/>
      <protection locked="0"/>
    </xf>
    <xf numFmtId="49" fontId="11" fillId="0" borderId="8" xfId="0" applyNumberFormat="1" applyFont="1" applyFill="1" applyBorder="1" applyAlignment="1" applyProtection="1">
      <alignment vertical="center" wrapText="1"/>
      <protection locked="0"/>
    </xf>
    <xf numFmtId="0" fontId="11" fillId="0" borderId="29" xfId="0" applyFont="1" applyBorder="1" applyAlignment="1" applyProtection="1">
      <alignment horizontal="center" vertical="center" wrapText="1"/>
      <protection locked="0"/>
    </xf>
    <xf numFmtId="0" fontId="11" fillId="0" borderId="15" xfId="0" applyFont="1" applyBorder="1" applyAlignment="1" applyProtection="1">
      <alignment horizontal="center" vertical="center"/>
      <protection locked="0"/>
    </xf>
    <xf numFmtId="0" fontId="11" fillId="0" borderId="40" xfId="0" applyFont="1" applyBorder="1" applyAlignment="1" applyProtection="1">
      <alignment horizontal="center" vertical="center" wrapText="1"/>
      <protection locked="0"/>
    </xf>
    <xf numFmtId="0" fontId="11" fillId="0" borderId="2" xfId="0" applyFont="1" applyBorder="1" applyAlignment="1" applyProtection="1">
      <alignment horizontal="center" vertical="top"/>
      <protection locked="0"/>
    </xf>
    <xf numFmtId="0" fontId="11" fillId="0" borderId="0" xfId="0" applyFont="1" applyFill="1" applyBorder="1" applyAlignment="1" applyProtection="1">
      <alignment vertical="center" wrapText="1"/>
      <protection locked="0"/>
    </xf>
    <xf numFmtId="0" fontId="11" fillId="0" borderId="5" xfId="0" applyFont="1" applyFill="1" applyBorder="1" applyAlignment="1" applyProtection="1">
      <alignment vertical="center" wrapText="1"/>
      <protection locked="0"/>
    </xf>
    <xf numFmtId="0" fontId="15" fillId="0" borderId="0" xfId="0" applyFont="1" applyFill="1" applyAlignment="1" applyProtection="1">
      <alignment horizontal="center" vertical="center"/>
      <protection locked="0"/>
    </xf>
    <xf numFmtId="0" fontId="11" fillId="0" borderId="41" xfId="0" applyFont="1" applyFill="1" applyBorder="1" applyAlignment="1" applyProtection="1">
      <alignment horizontal="center" vertical="center"/>
      <protection locked="0"/>
    </xf>
    <xf numFmtId="0" fontId="11" fillId="0" borderId="42" xfId="0" applyFont="1" applyFill="1" applyBorder="1" applyAlignment="1" applyProtection="1">
      <alignment horizontal="center" vertical="center"/>
      <protection locked="0"/>
    </xf>
    <xf numFmtId="0" fontId="11" fillId="0" borderId="43" xfId="0" applyFont="1" applyFill="1" applyBorder="1" applyAlignment="1" applyProtection="1">
      <alignment horizontal="center" vertical="center"/>
      <protection locked="0"/>
    </xf>
    <xf numFmtId="0" fontId="11" fillId="0" borderId="34" xfId="0" applyFont="1" applyFill="1" applyBorder="1" applyAlignment="1" applyProtection="1">
      <alignment horizontal="center" vertical="center" wrapText="1"/>
      <protection locked="0"/>
    </xf>
    <xf numFmtId="0" fontId="11" fillId="0" borderId="34" xfId="0" applyFont="1" applyFill="1" applyBorder="1" applyAlignment="1" applyProtection="1">
      <alignment horizontal="center" vertical="center"/>
      <protection locked="0"/>
    </xf>
    <xf numFmtId="0" fontId="11" fillId="0" borderId="24" xfId="0" applyFont="1" applyFill="1" applyBorder="1" applyAlignment="1" applyProtection="1">
      <alignment horizontal="center" vertical="center"/>
      <protection locked="0"/>
    </xf>
    <xf numFmtId="0" fontId="11" fillId="0" borderId="36" xfId="0" applyFont="1" applyFill="1" applyBorder="1" applyAlignment="1" applyProtection="1">
      <alignment horizontal="center" vertical="center"/>
      <protection locked="0"/>
    </xf>
    <xf numFmtId="0" fontId="11" fillId="0" borderId="45" xfId="0" applyFont="1" applyFill="1" applyBorder="1" applyAlignment="1" applyProtection="1">
      <alignment horizontal="center" vertical="center" wrapText="1"/>
      <protection locked="0"/>
    </xf>
    <xf numFmtId="0" fontId="11" fillId="0" borderId="46" xfId="0" applyFont="1" applyFill="1" applyBorder="1" applyAlignment="1" applyProtection="1">
      <alignment horizontal="center" vertical="center" wrapText="1"/>
      <protection locked="0"/>
    </xf>
    <xf numFmtId="0" fontId="11" fillId="0" borderId="47" xfId="0" applyFont="1" applyFill="1" applyBorder="1" applyAlignment="1" applyProtection="1">
      <alignment horizontal="center" vertical="center" wrapText="1"/>
      <protection locked="0"/>
    </xf>
    <xf numFmtId="0" fontId="11" fillId="0" borderId="14" xfId="0" applyFont="1" applyFill="1" applyBorder="1" applyAlignment="1" applyProtection="1">
      <alignment horizontal="center" vertical="center" wrapText="1"/>
      <protection locked="0"/>
    </xf>
    <xf numFmtId="0" fontId="11" fillId="0" borderId="7" xfId="0" applyFont="1" applyFill="1" applyBorder="1" applyAlignment="1" applyProtection="1">
      <alignment horizontal="center" vertical="center" wrapText="1"/>
      <protection locked="0"/>
    </xf>
    <xf numFmtId="0" fontId="11" fillId="0" borderId="15" xfId="0" applyFont="1" applyFill="1" applyBorder="1" applyAlignment="1" applyProtection="1">
      <alignment horizontal="center" vertical="center" wrapText="1"/>
      <protection locked="0"/>
    </xf>
    <xf numFmtId="0" fontId="11" fillId="0" borderId="2" xfId="0" applyFont="1" applyFill="1" applyBorder="1" applyAlignment="1" applyProtection="1">
      <alignment horizontal="center" vertical="center"/>
      <protection locked="0"/>
    </xf>
    <xf numFmtId="0" fontId="11" fillId="0" borderId="32" xfId="0" applyFont="1" applyFill="1" applyBorder="1" applyAlignment="1" applyProtection="1">
      <alignment horizontal="center" vertical="center" wrapText="1"/>
      <protection locked="0"/>
    </xf>
    <xf numFmtId="0" fontId="11" fillId="0" borderId="39" xfId="0" applyFont="1" applyFill="1" applyBorder="1" applyAlignment="1" applyProtection="1">
      <alignment horizontal="center" vertical="center"/>
      <protection locked="0"/>
    </xf>
    <xf numFmtId="0" fontId="11" fillId="0" borderId="39" xfId="0" applyFont="1" applyFill="1" applyBorder="1" applyAlignment="1" applyProtection="1">
      <alignment horizontal="center" vertical="center" wrapText="1"/>
      <protection locked="0"/>
    </xf>
    <xf numFmtId="0" fontId="11" fillId="0" borderId="0" xfId="0" applyFont="1" applyFill="1" applyAlignment="1" applyProtection="1">
      <alignment horizontal="left" vertical="center" wrapText="1" indent="3"/>
      <protection locked="0"/>
    </xf>
    <xf numFmtId="0" fontId="11" fillId="0" borderId="0" xfId="0" applyFont="1" applyFill="1" applyAlignment="1" applyProtection="1">
      <alignment horizontal="left" vertical="center" wrapText="1"/>
      <protection locked="0"/>
    </xf>
    <xf numFmtId="0" fontId="11" fillId="0" borderId="0" xfId="0" applyFont="1" applyFill="1" applyAlignment="1" applyProtection="1">
      <alignment horizontal="left" vertical="center" wrapText="1" indent="4"/>
      <protection locked="0"/>
    </xf>
    <xf numFmtId="0" fontId="15" fillId="0" borderId="0" xfId="101" applyNumberFormat="1" applyFont="1" applyFill="1" applyBorder="1" applyAlignment="1" applyProtection="1">
      <alignment horizontal="center" vertical="center"/>
      <protection locked="0"/>
    </xf>
    <xf numFmtId="0" fontId="15" fillId="0" borderId="0" xfId="101" quotePrefix="1" applyNumberFormat="1" applyFont="1" applyFill="1" applyBorder="1" applyAlignment="1" applyProtection="1">
      <alignment horizontal="center" vertical="center"/>
      <protection locked="0"/>
    </xf>
    <xf numFmtId="178" fontId="15" fillId="0" borderId="0" xfId="101" applyNumberFormat="1" applyFont="1" applyFill="1" applyBorder="1" applyAlignment="1" applyProtection="1">
      <alignment horizontal="center" vertical="center" wrapText="1"/>
      <protection locked="0"/>
    </xf>
    <xf numFmtId="178" fontId="15" fillId="0" borderId="0" xfId="101" applyNumberFormat="1" applyFont="1" applyFill="1" applyBorder="1" applyAlignment="1" applyProtection="1">
      <alignment horizontal="center" vertical="center"/>
      <protection locked="0"/>
    </xf>
    <xf numFmtId="0" fontId="11" fillId="0" borderId="8" xfId="101" applyNumberFormat="1" applyFont="1" applyFill="1" applyBorder="1" applyAlignment="1" applyProtection="1">
      <alignment horizontal="center" vertical="center" wrapText="1"/>
      <protection locked="0"/>
    </xf>
    <xf numFmtId="0" fontId="11" fillId="0" borderId="5" xfId="101" quotePrefix="1" applyNumberFormat="1" applyFont="1" applyFill="1" applyBorder="1" applyAlignment="1" applyProtection="1">
      <alignment horizontal="center" vertical="center"/>
      <protection locked="0"/>
    </xf>
    <xf numFmtId="0" fontId="11" fillId="0" borderId="6" xfId="101" quotePrefix="1" applyNumberFormat="1" applyFont="1" applyFill="1" applyBorder="1" applyAlignment="1" applyProtection="1">
      <alignment horizontal="center" vertical="center"/>
      <protection locked="0"/>
    </xf>
    <xf numFmtId="0" fontId="11" fillId="0" borderId="26" xfId="101" applyNumberFormat="1" applyFont="1" applyFill="1" applyBorder="1" applyAlignment="1" applyProtection="1">
      <alignment horizontal="center" vertical="center" wrapText="1"/>
      <protection locked="0"/>
    </xf>
    <xf numFmtId="0" fontId="11" fillId="0" borderId="34" xfId="101" applyNumberFormat="1" applyFont="1" applyFill="1" applyBorder="1" applyAlignment="1" applyProtection="1">
      <alignment horizontal="center" vertical="center"/>
      <protection locked="0"/>
    </xf>
    <xf numFmtId="0" fontId="11" fillId="0" borderId="24" xfId="101" applyNumberFormat="1" applyFont="1" applyFill="1" applyBorder="1" applyAlignment="1" applyProtection="1">
      <alignment horizontal="center" vertical="center" wrapText="1"/>
      <protection locked="0"/>
    </xf>
    <xf numFmtId="0" fontId="11" fillId="0" borderId="26" xfId="99" applyNumberFormat="1" applyFont="1" applyFill="1" applyBorder="1" applyAlignment="1" applyProtection="1">
      <alignment horizontal="center" vertical="center"/>
      <protection locked="0"/>
    </xf>
    <xf numFmtId="0" fontId="11" fillId="0" borderId="25" xfId="101" applyNumberFormat="1" applyFont="1" applyFill="1" applyBorder="1" applyAlignment="1" applyProtection="1">
      <alignment horizontal="center" vertical="center" wrapText="1"/>
      <protection locked="0"/>
    </xf>
    <xf numFmtId="0" fontId="11" fillId="0" borderId="25" xfId="101" applyNumberFormat="1" applyFont="1" applyFill="1" applyBorder="1" applyAlignment="1" applyProtection="1">
      <alignment horizontal="center" vertical="center"/>
      <protection locked="0"/>
    </xf>
    <xf numFmtId="0" fontId="11" fillId="0" borderId="29" xfId="101" applyNumberFormat="1" applyFont="1" applyFill="1" applyBorder="1" applyAlignment="1" applyProtection="1">
      <alignment horizontal="center" vertical="center" wrapText="1"/>
      <protection locked="0"/>
    </xf>
    <xf numFmtId="0" fontId="11" fillId="0" borderId="38" xfId="101" applyNumberFormat="1" applyFont="1" applyFill="1" applyBorder="1" applyAlignment="1" applyProtection="1">
      <alignment horizontal="center" vertical="center" wrapText="1"/>
      <protection locked="0"/>
    </xf>
    <xf numFmtId="0" fontId="11" fillId="0" borderId="27" xfId="101" applyNumberFormat="1" applyFont="1" applyFill="1" applyBorder="1" applyAlignment="1" applyProtection="1">
      <alignment horizontal="center" vertical="center" wrapText="1"/>
      <protection locked="0"/>
    </xf>
    <xf numFmtId="0" fontId="11" fillId="0" borderId="10" xfId="0" applyFont="1" applyFill="1" applyBorder="1" applyAlignment="1" applyProtection="1">
      <alignment horizontal="center" vertical="center"/>
      <protection locked="0"/>
    </xf>
    <xf numFmtId="0" fontId="11" fillId="0" borderId="33" xfId="101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101" applyNumberFormat="1" applyFont="1" applyFill="1" applyBorder="1" applyAlignment="1" applyProtection="1">
      <alignment horizontal="center" vertical="center" wrapText="1"/>
      <protection locked="0"/>
    </xf>
    <xf numFmtId="3" fontId="11" fillId="0" borderId="38" xfId="99" applyFont="1" applyFill="1" applyBorder="1" applyAlignment="1" applyProtection="1">
      <alignment horizontal="center" vertical="center" wrapText="1"/>
      <protection locked="0"/>
    </xf>
    <xf numFmtId="3" fontId="11" fillId="0" borderId="8" xfId="99" applyFont="1" applyFill="1" applyBorder="1" applyAlignment="1" applyProtection="1">
      <alignment horizontal="center" vertical="center" wrapText="1"/>
      <protection locked="0"/>
    </xf>
    <xf numFmtId="0" fontId="11" fillId="0" borderId="5" xfId="0" applyFont="1" applyFill="1" applyBorder="1" applyAlignment="1" applyProtection="1">
      <alignment horizontal="center" vertical="center"/>
      <protection locked="0"/>
    </xf>
    <xf numFmtId="0" fontId="11" fillId="0" borderId="6" xfId="0" applyFont="1" applyFill="1" applyBorder="1" applyAlignment="1" applyProtection="1">
      <alignment horizontal="center" vertical="center"/>
      <protection locked="0"/>
    </xf>
    <xf numFmtId="3" fontId="11" fillId="0" borderId="34" xfId="99" applyFont="1" applyFill="1" applyBorder="1" applyAlignment="1" applyProtection="1">
      <alignment horizontal="center" vertical="center" wrapText="1"/>
      <protection locked="0"/>
    </xf>
    <xf numFmtId="3" fontId="11" fillId="0" borderId="34" xfId="99" applyFont="1" applyFill="1" applyBorder="1" applyAlignment="1" applyProtection="1">
      <alignment horizontal="center" vertical="center"/>
      <protection locked="0"/>
    </xf>
    <xf numFmtId="3" fontId="11" fillId="0" borderId="33" xfId="99" applyFont="1" applyFill="1" applyBorder="1" applyAlignment="1" applyProtection="1">
      <alignment horizontal="center" vertical="center" wrapText="1"/>
      <protection locked="0"/>
    </xf>
    <xf numFmtId="3" fontId="11" fillId="0" borderId="1" xfId="99" applyFont="1" applyFill="1" applyBorder="1" applyAlignment="1" applyProtection="1">
      <alignment horizontal="center" vertical="center" wrapText="1"/>
      <protection locked="0"/>
    </xf>
    <xf numFmtId="3" fontId="11" fillId="0" borderId="45" xfId="99" applyFont="1" applyFill="1" applyBorder="1" applyAlignment="1" applyProtection="1">
      <alignment horizontal="center" vertical="center" wrapText="1"/>
      <protection locked="0"/>
    </xf>
    <xf numFmtId="3" fontId="11" fillId="0" borderId="24" xfId="99" applyFont="1" applyFill="1" applyBorder="1" applyAlignment="1" applyProtection="1">
      <alignment horizontal="center" vertical="center" wrapText="1"/>
      <protection locked="0"/>
    </xf>
    <xf numFmtId="3" fontId="11" fillId="0" borderId="25" xfId="99" applyFont="1" applyFill="1" applyBorder="1" applyAlignment="1" applyProtection="1">
      <alignment horizontal="center" vertical="center" wrapText="1"/>
      <protection locked="0"/>
    </xf>
    <xf numFmtId="3" fontId="11" fillId="0" borderId="26" xfId="99" applyFont="1" applyFill="1" applyBorder="1" applyAlignment="1" applyProtection="1">
      <alignment horizontal="center" vertical="center" wrapText="1"/>
      <protection locked="0"/>
    </xf>
    <xf numFmtId="3" fontId="11" fillId="0" borderId="9" xfId="99" applyFont="1" applyFill="1" applyBorder="1" applyAlignment="1" applyProtection="1">
      <alignment horizontal="center" vertical="center" wrapText="1"/>
      <protection locked="0"/>
    </xf>
    <xf numFmtId="3" fontId="11" fillId="0" borderId="48" xfId="99" applyFont="1" applyFill="1" applyBorder="1" applyAlignment="1" applyProtection="1">
      <alignment horizontal="center" vertical="center" wrapText="1"/>
      <protection locked="0"/>
    </xf>
    <xf numFmtId="3" fontId="11" fillId="0" borderId="1" xfId="99" applyFont="1" applyFill="1" applyBorder="1" applyAlignment="1" applyProtection="1">
      <alignment horizontal="center" vertical="center"/>
      <protection locked="0"/>
    </xf>
    <xf numFmtId="3" fontId="11" fillId="0" borderId="27" xfId="99" applyFont="1" applyFill="1" applyBorder="1" applyAlignment="1" applyProtection="1">
      <alignment horizontal="center" vertical="center" wrapText="1"/>
      <protection locked="0"/>
    </xf>
    <xf numFmtId="0" fontId="11" fillId="0" borderId="10" xfId="0" applyFont="1" applyFill="1" applyBorder="1" applyAlignment="1" applyProtection="1">
      <alignment horizontal="center" vertical="center" wrapText="1"/>
      <protection locked="0"/>
    </xf>
    <xf numFmtId="3" fontId="11" fillId="0" borderId="24" xfId="99" applyFont="1" applyFill="1" applyBorder="1" applyAlignment="1" applyProtection="1">
      <alignment horizontal="center" vertical="center"/>
      <protection locked="0"/>
    </xf>
    <xf numFmtId="3" fontId="11" fillId="0" borderId="28" xfId="99" applyFont="1" applyFill="1" applyBorder="1" applyAlignment="1" applyProtection="1">
      <alignment horizontal="center" vertical="center" wrapText="1"/>
      <protection locked="0"/>
    </xf>
    <xf numFmtId="3" fontId="11" fillId="0" borderId="29" xfId="99" applyFont="1" applyFill="1" applyBorder="1" applyAlignment="1" applyProtection="1">
      <alignment horizontal="center" vertical="center" wrapText="1"/>
      <protection locked="0"/>
    </xf>
    <xf numFmtId="3" fontId="11" fillId="0" borderId="2" xfId="99" applyFont="1" applyFill="1" applyBorder="1" applyAlignment="1" applyProtection="1">
      <alignment horizontal="center" vertical="center" wrapText="1"/>
      <protection locked="0"/>
    </xf>
    <xf numFmtId="3" fontId="11" fillId="0" borderId="15" xfId="99" applyFont="1" applyFill="1" applyBorder="1" applyAlignment="1" applyProtection="1">
      <alignment horizontal="center" vertical="center" wrapText="1"/>
      <protection locked="0"/>
    </xf>
    <xf numFmtId="3" fontId="11" fillId="0" borderId="28" xfId="99" applyFont="1" applyFill="1" applyBorder="1" applyAlignment="1" applyProtection="1">
      <alignment horizontal="center" vertical="center"/>
      <protection locked="0"/>
    </xf>
    <xf numFmtId="3" fontId="11" fillId="0" borderId="29" xfId="99" applyFont="1" applyFill="1" applyBorder="1" applyAlignment="1" applyProtection="1">
      <alignment horizontal="center" vertical="center"/>
      <protection locked="0"/>
    </xf>
    <xf numFmtId="3" fontId="11" fillId="0" borderId="10" xfId="99" applyFont="1" applyFill="1" applyBorder="1" applyAlignment="1" applyProtection="1">
      <alignment horizontal="center" vertical="center"/>
      <protection locked="0"/>
    </xf>
    <xf numFmtId="3" fontId="11" fillId="0" borderId="2" xfId="99" applyFont="1" applyFill="1" applyBorder="1" applyAlignment="1" applyProtection="1">
      <alignment horizontal="center" vertical="center"/>
      <protection locked="0"/>
    </xf>
    <xf numFmtId="3" fontId="11" fillId="0" borderId="15" xfId="99" applyFont="1" applyFill="1" applyBorder="1" applyAlignment="1" applyProtection="1">
      <alignment horizontal="center" vertical="center"/>
      <protection locked="0"/>
    </xf>
    <xf numFmtId="3" fontId="11" fillId="0" borderId="10" xfId="99" applyFont="1" applyFill="1" applyBorder="1" applyAlignment="1" applyProtection="1">
      <alignment horizontal="center" vertical="center" wrapText="1"/>
      <protection locked="0"/>
    </xf>
    <xf numFmtId="3" fontId="11" fillId="0" borderId="19" xfId="99" applyFont="1" applyFill="1" applyBorder="1" applyAlignment="1" applyProtection="1">
      <alignment horizontal="center" vertical="center" wrapText="1"/>
      <protection locked="0"/>
    </xf>
    <xf numFmtId="3" fontId="11" fillId="0" borderId="20" xfId="99" applyFont="1" applyFill="1" applyBorder="1" applyAlignment="1" applyProtection="1">
      <alignment horizontal="center" vertical="center" wrapText="1"/>
      <protection locked="0"/>
    </xf>
    <xf numFmtId="3" fontId="15" fillId="0" borderId="0" xfId="99" applyNumberFormat="1" applyFont="1" applyFill="1" applyAlignment="1" applyProtection="1">
      <alignment horizontal="center" vertical="center"/>
      <protection locked="0"/>
    </xf>
    <xf numFmtId="3" fontId="11" fillId="0" borderId="2" xfId="99" applyNumberFormat="1" applyFont="1" applyFill="1" applyBorder="1" applyAlignment="1" applyProtection="1">
      <alignment horizontal="right" vertical="center"/>
      <protection locked="0"/>
    </xf>
    <xf numFmtId="0" fontId="11" fillId="0" borderId="2" xfId="0" applyFont="1" applyFill="1" applyBorder="1" applyAlignment="1" applyProtection="1">
      <alignment horizontal="right" vertical="center"/>
      <protection locked="0"/>
    </xf>
    <xf numFmtId="3" fontId="11" fillId="0" borderId="5" xfId="99" applyFont="1" applyFill="1" applyBorder="1" applyAlignment="1" applyProtection="1">
      <alignment horizontal="center" vertical="center" wrapText="1"/>
      <protection locked="0"/>
    </xf>
    <xf numFmtId="3" fontId="11" fillId="0" borderId="6" xfId="99" applyFont="1" applyFill="1" applyBorder="1" applyAlignment="1" applyProtection="1">
      <alignment horizontal="center" vertical="center" wrapText="1"/>
      <protection locked="0"/>
    </xf>
    <xf numFmtId="3" fontId="15" fillId="0" borderId="0" xfId="99" applyNumberFormat="1" applyFont="1" applyAlignment="1" applyProtection="1">
      <alignment horizontal="center" vertical="center"/>
      <protection locked="0"/>
    </xf>
    <xf numFmtId="3" fontId="11" fillId="0" borderId="2" xfId="99" applyNumberFormat="1" applyFont="1" applyBorder="1" applyAlignment="1" applyProtection="1">
      <alignment horizontal="right" vertical="center"/>
      <protection locked="0"/>
    </xf>
    <xf numFmtId="0" fontId="11" fillId="0" borderId="2" xfId="0" applyFont="1" applyBorder="1" applyAlignment="1" applyProtection="1">
      <alignment horizontal="right" vertical="center"/>
      <protection locked="0"/>
    </xf>
    <xf numFmtId="3" fontId="11" fillId="0" borderId="47" xfId="99" applyFont="1" applyFill="1" applyBorder="1" applyAlignment="1" applyProtection="1">
      <alignment horizontal="center" vertical="center" wrapText="1"/>
      <protection locked="0"/>
    </xf>
    <xf numFmtId="3" fontId="11" fillId="0" borderId="40" xfId="99" applyFont="1" applyFill="1" applyBorder="1" applyAlignment="1" applyProtection="1">
      <alignment horizontal="center" vertical="center" wrapText="1"/>
      <protection locked="0"/>
    </xf>
    <xf numFmtId="3" fontId="11" fillId="0" borderId="49" xfId="99" applyFont="1" applyFill="1" applyBorder="1" applyAlignment="1" applyProtection="1">
      <alignment horizontal="center" vertical="center" wrapText="1"/>
      <protection locked="0"/>
    </xf>
    <xf numFmtId="3" fontId="11" fillId="0" borderId="50" xfId="99" applyFont="1" applyFill="1" applyBorder="1" applyAlignment="1" applyProtection="1">
      <alignment horizontal="center" vertical="center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10" xfId="0" applyFont="1" applyBorder="1" applyAlignment="1" applyProtection="1">
      <alignment horizontal="center" vertical="center" wrapText="1"/>
      <protection locked="0"/>
    </xf>
    <xf numFmtId="0" fontId="11" fillId="0" borderId="50" xfId="0" applyFont="1" applyBorder="1" applyAlignment="1" applyProtection="1">
      <alignment horizontal="center" vertical="center" wrapText="1"/>
      <protection locked="0"/>
    </xf>
    <xf numFmtId="0" fontId="11" fillId="0" borderId="10" xfId="0" applyFont="1" applyBorder="1" applyAlignment="1" applyProtection="1">
      <alignment horizontal="center" vertical="center"/>
      <protection locked="0"/>
    </xf>
    <xf numFmtId="0" fontId="15" fillId="0" borderId="0" xfId="101" applyNumberFormat="1" applyFont="1" applyBorder="1" applyAlignment="1" applyProtection="1">
      <alignment horizontal="center" vertical="center"/>
      <protection locked="0"/>
    </xf>
    <xf numFmtId="178" fontId="11" fillId="0" borderId="0" xfId="101" applyNumberFormat="1" applyFont="1" applyBorder="1" applyAlignment="1" applyProtection="1">
      <alignment horizontal="right" vertical="center"/>
      <protection locked="0"/>
    </xf>
    <xf numFmtId="178" fontId="15" fillId="0" borderId="0" xfId="101" applyNumberFormat="1" applyFont="1" applyBorder="1" applyAlignment="1" applyProtection="1">
      <alignment horizontal="center" vertical="center" wrapText="1"/>
      <protection locked="0"/>
    </xf>
    <xf numFmtId="178" fontId="15" fillId="0" borderId="0" xfId="101" applyNumberFormat="1" applyFont="1" applyBorder="1" applyAlignment="1" applyProtection="1">
      <alignment horizontal="center" vertical="center"/>
      <protection locked="0"/>
    </xf>
    <xf numFmtId="178" fontId="32" fillId="0" borderId="2" xfId="101" applyNumberFormat="1" applyFont="1" applyBorder="1" applyAlignment="1" applyProtection="1">
      <alignment horizontal="right" vertical="center"/>
      <protection locked="0"/>
    </xf>
    <xf numFmtId="0" fontId="11" fillId="0" borderId="8" xfId="0" applyNumberFormat="1" applyFont="1" applyBorder="1" applyAlignment="1" applyProtection="1">
      <alignment horizontal="center" vertical="center" wrapText="1"/>
      <protection locked="0"/>
    </xf>
    <xf numFmtId="0" fontId="11" fillId="0" borderId="6" xfId="0" applyNumberFormat="1" applyFont="1" applyBorder="1" applyAlignment="1" applyProtection="1">
      <alignment horizontal="center" vertical="center"/>
      <protection locked="0"/>
    </xf>
    <xf numFmtId="0" fontId="14" fillId="0" borderId="2" xfId="0" applyFont="1" applyBorder="1" applyAlignment="1" applyProtection="1">
      <alignment horizontal="right" vertical="center"/>
      <protection locked="0"/>
    </xf>
  </cellXfs>
  <cellStyles count="109">
    <cellStyle name="eng" xfId="1"/>
    <cellStyle name="lu" xfId="2"/>
    <cellStyle name="Normal - Style1" xfId="3"/>
    <cellStyle name="Normal_Basic Assumptions" xfId="4"/>
    <cellStyle name="一般" xfId="0" builtinId="0"/>
    <cellStyle name="一般 10" xfId="5"/>
    <cellStyle name="一般 10 2" xfId="6"/>
    <cellStyle name="一般 10 3" xfId="7"/>
    <cellStyle name="一般 10 4" xfId="8"/>
    <cellStyle name="一般 10 5" xfId="9"/>
    <cellStyle name="一般 11 2" xfId="10"/>
    <cellStyle name="一般 11 3" xfId="11"/>
    <cellStyle name="一般 11 4" xfId="12"/>
    <cellStyle name="一般 11 5" xfId="13"/>
    <cellStyle name="一般 11 6" xfId="14"/>
    <cellStyle name="一般 12 2" xfId="15"/>
    <cellStyle name="一般 12 3" xfId="16"/>
    <cellStyle name="一般 13 2" xfId="17"/>
    <cellStyle name="一般 14" xfId="18"/>
    <cellStyle name="一般 15 2" xfId="19"/>
    <cellStyle name="一般 16" xfId="20"/>
    <cellStyle name="一般 17 10" xfId="21"/>
    <cellStyle name="一般 17 11" xfId="22"/>
    <cellStyle name="一般 17 12" xfId="23"/>
    <cellStyle name="一般 17 13" xfId="24"/>
    <cellStyle name="一般 17 14" xfId="25"/>
    <cellStyle name="一般 17 15" xfId="26"/>
    <cellStyle name="一般 17 16" xfId="27"/>
    <cellStyle name="一般 17 17" xfId="28"/>
    <cellStyle name="一般 17 18" xfId="29"/>
    <cellStyle name="一般 17 19" xfId="30"/>
    <cellStyle name="一般 17 2" xfId="31"/>
    <cellStyle name="一般 17 20" xfId="32"/>
    <cellStyle name="一般 17 21" xfId="33"/>
    <cellStyle name="一般 17 22" xfId="34"/>
    <cellStyle name="一般 17 23" xfId="35"/>
    <cellStyle name="一般 17 3" xfId="36"/>
    <cellStyle name="一般 17 4" xfId="37"/>
    <cellStyle name="一般 17 5" xfId="38"/>
    <cellStyle name="一般 17 6" xfId="39"/>
    <cellStyle name="一般 17 7" xfId="40"/>
    <cellStyle name="一般 17 8" xfId="41"/>
    <cellStyle name="一般 17 9" xfId="42"/>
    <cellStyle name="一般 18" xfId="43"/>
    <cellStyle name="一般 19 2" xfId="44"/>
    <cellStyle name="一般 2" xfId="104"/>
    <cellStyle name="一般 2 2" xfId="45"/>
    <cellStyle name="一般 2 2 3" xfId="107"/>
    <cellStyle name="一般 2 3" xfId="46"/>
    <cellStyle name="一般 2 4" xfId="47"/>
    <cellStyle name="一般 2 5" xfId="48"/>
    <cellStyle name="一般 2 6" xfId="49"/>
    <cellStyle name="一般 20 2" xfId="50"/>
    <cellStyle name="一般 21 2" xfId="51"/>
    <cellStyle name="一般 21 3" xfId="52"/>
    <cellStyle name="一般 21 4" xfId="53"/>
    <cellStyle name="一般 21 5" xfId="54"/>
    <cellStyle name="一般 22 2" xfId="55"/>
    <cellStyle name="一般 23 2" xfId="56"/>
    <cellStyle name="一般 23 3" xfId="57"/>
    <cellStyle name="一般 24 2" xfId="58"/>
    <cellStyle name="一般 25 2" xfId="59"/>
    <cellStyle name="一般 25 3" xfId="60"/>
    <cellStyle name="一般 25 4" xfId="61"/>
    <cellStyle name="一般 26 2" xfId="62"/>
    <cellStyle name="一般 27 2" xfId="63"/>
    <cellStyle name="一般 28 10" xfId="64"/>
    <cellStyle name="一般 28 11" xfId="65"/>
    <cellStyle name="一般 28 12" xfId="66"/>
    <cellStyle name="一般 28 13" xfId="67"/>
    <cellStyle name="一般 28 2" xfId="68"/>
    <cellStyle name="一般 28 3" xfId="69"/>
    <cellStyle name="一般 28 4" xfId="70"/>
    <cellStyle name="一般 28 5" xfId="71"/>
    <cellStyle name="一般 28 6" xfId="72"/>
    <cellStyle name="一般 28 7" xfId="73"/>
    <cellStyle name="一般 28 8" xfId="74"/>
    <cellStyle name="一般 28 9" xfId="75"/>
    <cellStyle name="一般 3" xfId="76"/>
    <cellStyle name="一般 4" xfId="105"/>
    <cellStyle name="一般 4 2" xfId="77"/>
    <cellStyle name="一般 4 3" xfId="78"/>
    <cellStyle name="一般 4 4" xfId="79"/>
    <cellStyle name="一般 4 5" xfId="80"/>
    <cellStyle name="一般 4 6" xfId="81"/>
    <cellStyle name="一般 4 7" xfId="82"/>
    <cellStyle name="一般 4 8" xfId="83"/>
    <cellStyle name="一般 4 9" xfId="84"/>
    <cellStyle name="一般 5" xfId="85"/>
    <cellStyle name="一般 6" xfId="86"/>
    <cellStyle name="一般 7" xfId="106"/>
    <cellStyle name="一般 7 2" xfId="87"/>
    <cellStyle name="一般 7 3" xfId="88"/>
    <cellStyle name="一般 8 2" xfId="89"/>
    <cellStyle name="一般 8 3" xfId="90"/>
    <cellStyle name="一般 8 4" xfId="91"/>
    <cellStyle name="一般 8 5" xfId="92"/>
    <cellStyle name="一般 8 6" xfId="93"/>
    <cellStyle name="一般 9 2" xfId="94"/>
    <cellStyle name="一般 9 3" xfId="95"/>
    <cellStyle name="一般 9 4" xfId="96"/>
    <cellStyle name="一般 9 5" xfId="97"/>
    <cellStyle name="一般 9 6" xfId="98"/>
    <cellStyle name="一般_macro_t91-8" xfId="99"/>
    <cellStyle name="一般_Sheet1" xfId="100"/>
    <cellStyle name="千分位" xfId="108" builtinId="3"/>
    <cellStyle name="千分位_macro_t91-8" xfId="101"/>
    <cellStyle name="百分比" xfId="102" builtinId="5"/>
    <cellStyle name="貨幣[0]_Apply" xfId="10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0012861/Desktop/&#31601;&#34183;_&#20027;&#35336;&#34389;&#36039;&#26009;&#22846;/7.&#32113;&#35336;&#24180;&#22577;/106&#24180;&#22577;(0615&#31532;&#19968;&#27425;&#36914;&#24230;&#22238;&#22577;)/&#24180;&#22577;(CH1&#12289;7&#12289;8)/008-106&#24180;-&#25945;&#32946;&#25991;&#21270;_0521_test(&#20844;&#24335;_Final&#24046;8-11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-1"/>
      <sheetName val="8-1 續1"/>
      <sheetName val="8-1 續2"/>
      <sheetName val="8-1 續3完"/>
      <sheetName val="8-2"/>
      <sheetName val="8-2 續1"/>
      <sheetName val="8-2 續2"/>
      <sheetName val="8-2 續3完"/>
      <sheetName val="8-3"/>
      <sheetName val="8-4"/>
      <sheetName val="8-4 續"/>
      <sheetName val="8-5"/>
      <sheetName val="8-6"/>
      <sheetName val="8-7"/>
      <sheetName val="8-7 續"/>
      <sheetName val="8-8"/>
      <sheetName val="8-8 續"/>
      <sheetName val="8-9"/>
      <sheetName val="8-10"/>
      <sheetName val="8-11"/>
      <sheetName val="8-12"/>
      <sheetName val="106_teachers"/>
      <sheetName val="106_staff "/>
      <sheetName val="106_students"/>
      <sheetName val="106_graduates"/>
      <sheetName val="bd00"/>
      <sheetName val="106_base2"/>
      <sheetName val="106_basej"/>
      <sheetName val="106_basec"/>
      <sheetName val="106_bases"/>
      <sheetName val="摘要圖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4">
          <cell r="B4" t="str">
            <v>國立政治大學</v>
          </cell>
          <cell r="F4" t="str">
            <v>D 博士</v>
          </cell>
          <cell r="H4">
            <v>48</v>
          </cell>
          <cell r="I4">
            <v>47</v>
          </cell>
          <cell r="J4">
            <v>5</v>
          </cell>
          <cell r="K4">
            <v>15</v>
          </cell>
          <cell r="L4">
            <v>10</v>
          </cell>
          <cell r="M4">
            <v>12</v>
          </cell>
          <cell r="N4">
            <v>9</v>
          </cell>
          <cell r="O4">
            <v>4</v>
          </cell>
          <cell r="P4">
            <v>4</v>
          </cell>
          <cell r="Q4">
            <v>7</v>
          </cell>
          <cell r="R4">
            <v>8</v>
          </cell>
          <cell r="S4">
            <v>4</v>
          </cell>
          <cell r="X4" t="str">
            <v>-</v>
          </cell>
          <cell r="Y4" t="str">
            <v>-</v>
          </cell>
        </row>
        <row r="5">
          <cell r="B5" t="str">
            <v>國立政治大學</v>
          </cell>
          <cell r="F5" t="str">
            <v>M 碩士</v>
          </cell>
          <cell r="H5">
            <v>11</v>
          </cell>
          <cell r="I5">
            <v>35</v>
          </cell>
          <cell r="J5">
            <v>1</v>
          </cell>
          <cell r="K5">
            <v>13</v>
          </cell>
          <cell r="L5">
            <v>5</v>
          </cell>
          <cell r="M5">
            <v>10</v>
          </cell>
          <cell r="N5">
            <v>4</v>
          </cell>
          <cell r="O5">
            <v>10</v>
          </cell>
          <cell r="P5">
            <v>1</v>
          </cell>
          <cell r="Q5">
            <v>2</v>
          </cell>
          <cell r="R5" t="str">
            <v>-</v>
          </cell>
          <cell r="S5" t="str">
            <v>-</v>
          </cell>
          <cell r="X5" t="str">
            <v>-</v>
          </cell>
          <cell r="Y5" t="str">
            <v>-</v>
          </cell>
        </row>
        <row r="6">
          <cell r="B6" t="str">
            <v>國立政治大學</v>
          </cell>
          <cell r="F6" t="str">
            <v>B 學士</v>
          </cell>
          <cell r="H6">
            <v>69</v>
          </cell>
          <cell r="I6">
            <v>170</v>
          </cell>
          <cell r="J6">
            <v>13</v>
          </cell>
          <cell r="K6">
            <v>44</v>
          </cell>
          <cell r="L6">
            <v>16</v>
          </cell>
          <cell r="M6">
            <v>37</v>
          </cell>
          <cell r="N6">
            <v>18</v>
          </cell>
          <cell r="O6">
            <v>42</v>
          </cell>
          <cell r="P6">
            <v>15</v>
          </cell>
          <cell r="Q6">
            <v>37</v>
          </cell>
          <cell r="R6" t="str">
            <v>-</v>
          </cell>
          <cell r="S6" t="str">
            <v>-</v>
          </cell>
          <cell r="X6">
            <v>7</v>
          </cell>
          <cell r="Y6">
            <v>10</v>
          </cell>
        </row>
        <row r="7">
          <cell r="B7" t="str">
            <v>國立政治大學</v>
          </cell>
          <cell r="F7" t="str">
            <v>M 碩士</v>
          </cell>
          <cell r="H7">
            <v>13</v>
          </cell>
          <cell r="I7">
            <v>34</v>
          </cell>
          <cell r="J7">
            <v>5</v>
          </cell>
          <cell r="K7">
            <v>5</v>
          </cell>
          <cell r="L7">
            <v>2</v>
          </cell>
          <cell r="M7">
            <v>13</v>
          </cell>
          <cell r="N7">
            <v>6</v>
          </cell>
          <cell r="O7">
            <v>8</v>
          </cell>
          <cell r="P7" t="str">
            <v>-</v>
          </cell>
          <cell r="Q7">
            <v>8</v>
          </cell>
          <cell r="R7" t="str">
            <v>-</v>
          </cell>
          <cell r="S7" t="str">
            <v>-</v>
          </cell>
          <cell r="X7" t="str">
            <v>-</v>
          </cell>
          <cell r="Y7" t="str">
            <v>-</v>
          </cell>
        </row>
        <row r="8">
          <cell r="B8" t="str">
            <v>國立政治大學</v>
          </cell>
          <cell r="F8" t="str">
            <v>M 碩士</v>
          </cell>
          <cell r="H8">
            <v>26</v>
          </cell>
          <cell r="I8">
            <v>47</v>
          </cell>
          <cell r="J8">
            <v>5</v>
          </cell>
          <cell r="K8">
            <v>15</v>
          </cell>
          <cell r="L8">
            <v>7</v>
          </cell>
          <cell r="M8">
            <v>14</v>
          </cell>
          <cell r="N8">
            <v>11</v>
          </cell>
          <cell r="O8">
            <v>12</v>
          </cell>
          <cell r="P8">
            <v>3</v>
          </cell>
          <cell r="Q8">
            <v>4</v>
          </cell>
          <cell r="R8" t="str">
            <v>-</v>
          </cell>
          <cell r="S8">
            <v>2</v>
          </cell>
          <cell r="X8" t="str">
            <v>-</v>
          </cell>
          <cell r="Y8" t="str">
            <v>-</v>
          </cell>
        </row>
        <row r="9">
          <cell r="B9" t="str">
            <v>國立政治大學</v>
          </cell>
          <cell r="F9" t="str">
            <v>M 碩士</v>
          </cell>
          <cell r="H9">
            <v>11</v>
          </cell>
          <cell r="I9">
            <v>29</v>
          </cell>
          <cell r="J9">
            <v>3</v>
          </cell>
          <cell r="K9">
            <v>6</v>
          </cell>
          <cell r="L9">
            <v>4</v>
          </cell>
          <cell r="M9">
            <v>16</v>
          </cell>
          <cell r="N9">
            <v>3</v>
          </cell>
          <cell r="O9">
            <v>6</v>
          </cell>
          <cell r="P9">
            <v>1</v>
          </cell>
          <cell r="Q9">
            <v>1</v>
          </cell>
          <cell r="R9" t="str">
            <v>-</v>
          </cell>
          <cell r="S9" t="str">
            <v>-</v>
          </cell>
          <cell r="X9" t="str">
            <v>-</v>
          </cell>
          <cell r="Y9" t="str">
            <v>-</v>
          </cell>
        </row>
        <row r="10">
          <cell r="B10" t="str">
            <v>國立政治大學</v>
          </cell>
          <cell r="F10" t="str">
            <v>D 博士</v>
          </cell>
          <cell r="H10">
            <v>1</v>
          </cell>
          <cell r="I10">
            <v>18</v>
          </cell>
          <cell r="J10" t="str">
            <v>-</v>
          </cell>
          <cell r="K10">
            <v>5</v>
          </cell>
          <cell r="L10">
            <v>1</v>
          </cell>
          <cell r="M10">
            <v>2</v>
          </cell>
          <cell r="N10" t="str">
            <v>-</v>
          </cell>
          <cell r="O10">
            <v>2</v>
          </cell>
          <cell r="P10" t="str">
            <v>-</v>
          </cell>
          <cell r="Q10">
            <v>2</v>
          </cell>
          <cell r="R10" t="str">
            <v>-</v>
          </cell>
          <cell r="S10">
            <v>4</v>
          </cell>
          <cell r="X10" t="str">
            <v>-</v>
          </cell>
          <cell r="Y10" t="str">
            <v>-</v>
          </cell>
        </row>
        <row r="11">
          <cell r="B11" t="str">
            <v>國立政治大學</v>
          </cell>
          <cell r="F11" t="str">
            <v>M 碩士</v>
          </cell>
          <cell r="H11">
            <v>12</v>
          </cell>
          <cell r="I11">
            <v>45</v>
          </cell>
          <cell r="J11">
            <v>3</v>
          </cell>
          <cell r="K11">
            <v>16</v>
          </cell>
          <cell r="L11">
            <v>4</v>
          </cell>
          <cell r="M11">
            <v>13</v>
          </cell>
          <cell r="N11">
            <v>2</v>
          </cell>
          <cell r="O11">
            <v>9</v>
          </cell>
          <cell r="P11">
            <v>3</v>
          </cell>
          <cell r="Q11">
            <v>7</v>
          </cell>
          <cell r="R11" t="str">
            <v>-</v>
          </cell>
          <cell r="S11" t="str">
            <v>-</v>
          </cell>
          <cell r="X11" t="str">
            <v>-</v>
          </cell>
          <cell r="Y11" t="str">
            <v>-</v>
          </cell>
        </row>
        <row r="12">
          <cell r="B12" t="str">
            <v>國立政治大學</v>
          </cell>
          <cell r="F12" t="str">
            <v>D 博士</v>
          </cell>
          <cell r="H12">
            <v>18</v>
          </cell>
          <cell r="I12">
            <v>16</v>
          </cell>
          <cell r="J12">
            <v>2</v>
          </cell>
          <cell r="K12">
            <v>2</v>
          </cell>
          <cell r="L12">
            <v>4</v>
          </cell>
          <cell r="M12">
            <v>3</v>
          </cell>
          <cell r="N12">
            <v>5</v>
          </cell>
          <cell r="O12">
            <v>2</v>
          </cell>
          <cell r="P12">
            <v>3</v>
          </cell>
          <cell r="Q12">
            <v>4</v>
          </cell>
          <cell r="R12">
            <v>1</v>
          </cell>
          <cell r="S12">
            <v>2</v>
          </cell>
          <cell r="X12" t="str">
            <v>-</v>
          </cell>
          <cell r="Y12" t="str">
            <v>-</v>
          </cell>
        </row>
        <row r="13">
          <cell r="B13" t="str">
            <v>國立政治大學</v>
          </cell>
          <cell r="F13" t="str">
            <v>M 碩士</v>
          </cell>
          <cell r="H13">
            <v>17</v>
          </cell>
          <cell r="I13">
            <v>20</v>
          </cell>
          <cell r="J13">
            <v>7</v>
          </cell>
          <cell r="K13">
            <v>8</v>
          </cell>
          <cell r="L13">
            <v>3</v>
          </cell>
          <cell r="M13">
            <v>3</v>
          </cell>
          <cell r="N13">
            <v>4</v>
          </cell>
          <cell r="O13">
            <v>5</v>
          </cell>
          <cell r="P13">
            <v>3</v>
          </cell>
          <cell r="Q13">
            <v>4</v>
          </cell>
          <cell r="R13" t="str">
            <v>-</v>
          </cell>
          <cell r="S13" t="str">
            <v>-</v>
          </cell>
          <cell r="X13" t="str">
            <v>-</v>
          </cell>
          <cell r="Y13" t="str">
            <v>-</v>
          </cell>
        </row>
        <row r="14">
          <cell r="B14" t="str">
            <v>國立政治大學</v>
          </cell>
          <cell r="F14" t="str">
            <v>D 博士</v>
          </cell>
          <cell r="H14">
            <v>21</v>
          </cell>
          <cell r="I14">
            <v>15</v>
          </cell>
          <cell r="J14">
            <v>5</v>
          </cell>
          <cell r="K14">
            <v>1</v>
          </cell>
          <cell r="L14">
            <v>2</v>
          </cell>
          <cell r="M14">
            <v>2</v>
          </cell>
          <cell r="N14">
            <v>2</v>
          </cell>
          <cell r="O14">
            <v>3</v>
          </cell>
          <cell r="P14">
            <v>1</v>
          </cell>
          <cell r="Q14">
            <v>2</v>
          </cell>
          <cell r="R14">
            <v>2</v>
          </cell>
          <cell r="S14">
            <v>2</v>
          </cell>
          <cell r="X14" t="str">
            <v>-</v>
          </cell>
          <cell r="Y14" t="str">
            <v>-</v>
          </cell>
        </row>
        <row r="15">
          <cell r="B15" t="str">
            <v>國立政治大學</v>
          </cell>
          <cell r="F15" t="str">
            <v>M 碩士</v>
          </cell>
          <cell r="H15">
            <v>45</v>
          </cell>
          <cell r="I15">
            <v>17</v>
          </cell>
          <cell r="J15">
            <v>15</v>
          </cell>
          <cell r="K15">
            <v>2</v>
          </cell>
          <cell r="L15">
            <v>13</v>
          </cell>
          <cell r="M15">
            <v>3</v>
          </cell>
          <cell r="N15">
            <v>5</v>
          </cell>
          <cell r="O15">
            <v>9</v>
          </cell>
          <cell r="P15">
            <v>12</v>
          </cell>
          <cell r="Q15">
            <v>3</v>
          </cell>
          <cell r="R15" t="str">
            <v>-</v>
          </cell>
          <cell r="S15" t="str">
            <v>-</v>
          </cell>
          <cell r="X15" t="str">
            <v>-</v>
          </cell>
          <cell r="Y15" t="str">
            <v>-</v>
          </cell>
        </row>
        <row r="16">
          <cell r="B16" t="str">
            <v>國立政治大學</v>
          </cell>
          <cell r="F16" t="str">
            <v>B 學士</v>
          </cell>
          <cell r="H16">
            <v>115</v>
          </cell>
          <cell r="I16">
            <v>58</v>
          </cell>
          <cell r="J16">
            <v>28</v>
          </cell>
          <cell r="K16">
            <v>20</v>
          </cell>
          <cell r="L16">
            <v>25</v>
          </cell>
          <cell r="M16">
            <v>12</v>
          </cell>
          <cell r="N16">
            <v>33</v>
          </cell>
          <cell r="O16">
            <v>9</v>
          </cell>
          <cell r="P16">
            <v>20</v>
          </cell>
          <cell r="Q16">
            <v>11</v>
          </cell>
          <cell r="R16" t="str">
            <v>-</v>
          </cell>
          <cell r="S16" t="str">
            <v>-</v>
          </cell>
          <cell r="X16">
            <v>9</v>
          </cell>
          <cell r="Y16">
            <v>6</v>
          </cell>
        </row>
        <row r="17">
          <cell r="B17" t="str">
            <v>國立政治大學</v>
          </cell>
          <cell r="F17" t="str">
            <v>D 博士</v>
          </cell>
          <cell r="H17">
            <v>9</v>
          </cell>
          <cell r="I17">
            <v>10</v>
          </cell>
          <cell r="J17">
            <v>2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2</v>
          </cell>
          <cell r="P17">
            <v>2</v>
          </cell>
          <cell r="Q17" t="str">
            <v>-</v>
          </cell>
          <cell r="R17" t="str">
            <v>-</v>
          </cell>
          <cell r="S17">
            <v>2</v>
          </cell>
          <cell r="X17" t="str">
            <v>-</v>
          </cell>
          <cell r="Y17" t="str">
            <v>-</v>
          </cell>
        </row>
        <row r="18">
          <cell r="B18" t="str">
            <v>國立政治大學</v>
          </cell>
          <cell r="F18" t="str">
            <v>M 碩士</v>
          </cell>
          <cell r="H18">
            <v>31</v>
          </cell>
          <cell r="I18">
            <v>25</v>
          </cell>
          <cell r="J18">
            <v>9</v>
          </cell>
          <cell r="K18">
            <v>8</v>
          </cell>
          <cell r="L18">
            <v>5</v>
          </cell>
          <cell r="M18">
            <v>6</v>
          </cell>
          <cell r="N18">
            <v>5</v>
          </cell>
          <cell r="O18">
            <v>6</v>
          </cell>
          <cell r="P18">
            <v>12</v>
          </cell>
          <cell r="Q18">
            <v>5</v>
          </cell>
          <cell r="R18" t="str">
            <v>-</v>
          </cell>
          <cell r="S18" t="str">
            <v>-</v>
          </cell>
          <cell r="X18" t="str">
            <v>-</v>
          </cell>
          <cell r="Y18" t="str">
            <v>-</v>
          </cell>
        </row>
        <row r="19">
          <cell r="B19" t="str">
            <v>國立政治大學</v>
          </cell>
          <cell r="F19" t="str">
            <v>D 博士</v>
          </cell>
          <cell r="H19">
            <v>15</v>
          </cell>
          <cell r="I19">
            <v>8</v>
          </cell>
          <cell r="J19">
            <v>1</v>
          </cell>
          <cell r="K19">
            <v>1</v>
          </cell>
          <cell r="L19">
            <v>2</v>
          </cell>
          <cell r="M19">
            <v>1</v>
          </cell>
          <cell r="N19">
            <v>2</v>
          </cell>
          <cell r="O19">
            <v>1</v>
          </cell>
          <cell r="P19">
            <v>3</v>
          </cell>
          <cell r="Q19">
            <v>3</v>
          </cell>
          <cell r="R19">
            <v>2</v>
          </cell>
          <cell r="S19">
            <v>1</v>
          </cell>
          <cell r="X19" t="str">
            <v>-</v>
          </cell>
          <cell r="Y19" t="str">
            <v>-</v>
          </cell>
        </row>
        <row r="20">
          <cell r="B20" t="str">
            <v>國立政治大學</v>
          </cell>
          <cell r="F20" t="str">
            <v>M 碩士</v>
          </cell>
          <cell r="H20">
            <v>11</v>
          </cell>
          <cell r="I20">
            <v>20</v>
          </cell>
          <cell r="J20">
            <v>3</v>
          </cell>
          <cell r="K20">
            <v>7</v>
          </cell>
          <cell r="L20">
            <v>1</v>
          </cell>
          <cell r="M20">
            <v>3</v>
          </cell>
          <cell r="N20">
            <v>3</v>
          </cell>
          <cell r="O20">
            <v>6</v>
          </cell>
          <cell r="P20">
            <v>4</v>
          </cell>
          <cell r="Q20">
            <v>4</v>
          </cell>
          <cell r="R20" t="str">
            <v>-</v>
          </cell>
          <cell r="S20" t="str">
            <v>-</v>
          </cell>
          <cell r="X20" t="str">
            <v>-</v>
          </cell>
          <cell r="Y20" t="str">
            <v>-</v>
          </cell>
        </row>
        <row r="21">
          <cell r="B21" t="str">
            <v>國立政治大學</v>
          </cell>
          <cell r="F21" t="str">
            <v>B 學士</v>
          </cell>
          <cell r="H21">
            <v>71</v>
          </cell>
          <cell r="I21">
            <v>110</v>
          </cell>
          <cell r="J21">
            <v>19</v>
          </cell>
          <cell r="K21">
            <v>30</v>
          </cell>
          <cell r="L21">
            <v>16</v>
          </cell>
          <cell r="M21">
            <v>28</v>
          </cell>
          <cell r="N21">
            <v>15</v>
          </cell>
          <cell r="O21">
            <v>18</v>
          </cell>
          <cell r="P21">
            <v>16</v>
          </cell>
          <cell r="Q21">
            <v>18</v>
          </cell>
          <cell r="R21" t="str">
            <v>-</v>
          </cell>
          <cell r="S21" t="str">
            <v>-</v>
          </cell>
          <cell r="X21">
            <v>5</v>
          </cell>
          <cell r="Y21">
            <v>16</v>
          </cell>
        </row>
        <row r="22">
          <cell r="B22" t="str">
            <v>國立政治大學</v>
          </cell>
          <cell r="F22" t="str">
            <v>D 博士</v>
          </cell>
          <cell r="H22">
            <v>19</v>
          </cell>
          <cell r="I22">
            <v>8</v>
          </cell>
          <cell r="J22">
            <v>1</v>
          </cell>
          <cell r="K22" t="str">
            <v>-</v>
          </cell>
          <cell r="L22">
            <v>4</v>
          </cell>
          <cell r="M22">
            <v>1</v>
          </cell>
          <cell r="N22">
            <v>1</v>
          </cell>
          <cell r="O22" t="str">
            <v>-</v>
          </cell>
          <cell r="P22">
            <v>4</v>
          </cell>
          <cell r="Q22">
            <v>2</v>
          </cell>
          <cell r="R22" t="str">
            <v>-</v>
          </cell>
          <cell r="S22">
            <v>3</v>
          </cell>
          <cell r="X22" t="str">
            <v>-</v>
          </cell>
          <cell r="Y22" t="str">
            <v>-</v>
          </cell>
        </row>
        <row r="23">
          <cell r="B23" t="str">
            <v>國立政治大學</v>
          </cell>
          <cell r="F23" t="str">
            <v>M 碩士</v>
          </cell>
          <cell r="H23">
            <v>26</v>
          </cell>
          <cell r="I23">
            <v>23</v>
          </cell>
          <cell r="J23">
            <v>6</v>
          </cell>
          <cell r="K23">
            <v>11</v>
          </cell>
          <cell r="L23">
            <v>8</v>
          </cell>
          <cell r="M23">
            <v>7</v>
          </cell>
          <cell r="N23">
            <v>7</v>
          </cell>
          <cell r="O23">
            <v>3</v>
          </cell>
          <cell r="P23">
            <v>5</v>
          </cell>
          <cell r="Q23">
            <v>2</v>
          </cell>
          <cell r="R23" t="str">
            <v>-</v>
          </cell>
          <cell r="S23" t="str">
            <v>-</v>
          </cell>
          <cell r="X23" t="str">
            <v>-</v>
          </cell>
          <cell r="Y23" t="str">
            <v>-</v>
          </cell>
        </row>
        <row r="24">
          <cell r="B24" t="str">
            <v>國立政治大學</v>
          </cell>
          <cell r="F24" t="str">
            <v>B 學士</v>
          </cell>
          <cell r="H24">
            <v>97</v>
          </cell>
          <cell r="I24">
            <v>91</v>
          </cell>
          <cell r="J24">
            <v>22</v>
          </cell>
          <cell r="K24">
            <v>29</v>
          </cell>
          <cell r="L24">
            <v>18</v>
          </cell>
          <cell r="M24">
            <v>25</v>
          </cell>
          <cell r="N24">
            <v>22</v>
          </cell>
          <cell r="O24">
            <v>16</v>
          </cell>
          <cell r="P24">
            <v>24</v>
          </cell>
          <cell r="Q24">
            <v>16</v>
          </cell>
          <cell r="R24" t="str">
            <v>-</v>
          </cell>
          <cell r="S24" t="str">
            <v>-</v>
          </cell>
          <cell r="X24">
            <v>11</v>
          </cell>
          <cell r="Y24">
            <v>5</v>
          </cell>
        </row>
        <row r="25">
          <cell r="B25" t="str">
            <v>國立政治大學</v>
          </cell>
          <cell r="F25" t="str">
            <v>D 博士</v>
          </cell>
          <cell r="H25">
            <v>7</v>
          </cell>
          <cell r="I25">
            <v>15</v>
          </cell>
          <cell r="J25" t="str">
            <v>-</v>
          </cell>
          <cell r="K25">
            <v>2</v>
          </cell>
          <cell r="L25">
            <v>1</v>
          </cell>
          <cell r="M25">
            <v>3</v>
          </cell>
          <cell r="N25">
            <v>1</v>
          </cell>
          <cell r="O25">
            <v>2</v>
          </cell>
          <cell r="P25">
            <v>1</v>
          </cell>
          <cell r="Q25" t="str">
            <v>-</v>
          </cell>
          <cell r="R25">
            <v>2</v>
          </cell>
          <cell r="S25">
            <v>2</v>
          </cell>
          <cell r="X25" t="str">
            <v>-</v>
          </cell>
          <cell r="Y25" t="str">
            <v>-</v>
          </cell>
        </row>
        <row r="26">
          <cell r="B26" t="str">
            <v>國立政治大學</v>
          </cell>
          <cell r="F26" t="str">
            <v>M 碩士</v>
          </cell>
          <cell r="H26">
            <v>18</v>
          </cell>
          <cell r="I26">
            <v>47</v>
          </cell>
          <cell r="J26">
            <v>5</v>
          </cell>
          <cell r="K26">
            <v>12</v>
          </cell>
          <cell r="L26">
            <v>7</v>
          </cell>
          <cell r="M26">
            <v>11</v>
          </cell>
          <cell r="N26">
            <v>4</v>
          </cell>
          <cell r="O26">
            <v>10</v>
          </cell>
          <cell r="P26">
            <v>2</v>
          </cell>
          <cell r="Q26">
            <v>14</v>
          </cell>
          <cell r="R26" t="str">
            <v>-</v>
          </cell>
          <cell r="S26" t="str">
            <v>-</v>
          </cell>
          <cell r="X26" t="str">
            <v>-</v>
          </cell>
          <cell r="Y26" t="str">
            <v>-</v>
          </cell>
        </row>
        <row r="27">
          <cell r="B27" t="str">
            <v>國立政治大學</v>
          </cell>
          <cell r="F27" t="str">
            <v>B 學士</v>
          </cell>
          <cell r="H27">
            <v>94</v>
          </cell>
          <cell r="I27">
            <v>223</v>
          </cell>
          <cell r="J27">
            <v>19</v>
          </cell>
          <cell r="K27">
            <v>47</v>
          </cell>
          <cell r="L27">
            <v>20</v>
          </cell>
          <cell r="M27">
            <v>47</v>
          </cell>
          <cell r="N27">
            <v>18</v>
          </cell>
          <cell r="O27">
            <v>51</v>
          </cell>
          <cell r="P27">
            <v>25</v>
          </cell>
          <cell r="Q27">
            <v>48</v>
          </cell>
          <cell r="R27" t="str">
            <v>-</v>
          </cell>
          <cell r="S27" t="str">
            <v>-</v>
          </cell>
          <cell r="X27">
            <v>12</v>
          </cell>
          <cell r="Y27">
            <v>30</v>
          </cell>
        </row>
        <row r="28">
          <cell r="B28" t="str">
            <v>國立政治大學</v>
          </cell>
          <cell r="F28" t="str">
            <v>M 碩士</v>
          </cell>
          <cell r="H28">
            <v>6</v>
          </cell>
          <cell r="I28">
            <v>39</v>
          </cell>
          <cell r="J28">
            <v>2</v>
          </cell>
          <cell r="K28">
            <v>16</v>
          </cell>
          <cell r="L28" t="str">
            <v>-</v>
          </cell>
          <cell r="M28">
            <v>4</v>
          </cell>
          <cell r="N28">
            <v>2</v>
          </cell>
          <cell r="O28">
            <v>12</v>
          </cell>
          <cell r="P28" t="str">
            <v>-</v>
          </cell>
          <cell r="Q28" t="str">
            <v>-</v>
          </cell>
          <cell r="R28">
            <v>2</v>
          </cell>
          <cell r="S28">
            <v>7</v>
          </cell>
          <cell r="X28" t="str">
            <v>-</v>
          </cell>
          <cell r="Y28" t="str">
            <v>-</v>
          </cell>
        </row>
        <row r="29">
          <cell r="B29" t="str">
            <v>國立政治大學</v>
          </cell>
          <cell r="F29" t="str">
            <v>M 碩士</v>
          </cell>
          <cell r="H29">
            <v>9</v>
          </cell>
          <cell r="I29">
            <v>17</v>
          </cell>
          <cell r="J29">
            <v>5</v>
          </cell>
          <cell r="K29">
            <v>4</v>
          </cell>
          <cell r="L29">
            <v>1</v>
          </cell>
          <cell r="M29">
            <v>6</v>
          </cell>
          <cell r="N29">
            <v>2</v>
          </cell>
          <cell r="O29">
            <v>5</v>
          </cell>
          <cell r="P29">
            <v>1</v>
          </cell>
          <cell r="Q29">
            <v>2</v>
          </cell>
          <cell r="R29" t="str">
            <v>-</v>
          </cell>
          <cell r="S29" t="str">
            <v>-</v>
          </cell>
          <cell r="X29" t="str">
            <v>-</v>
          </cell>
          <cell r="Y29" t="str">
            <v>-</v>
          </cell>
        </row>
        <row r="30">
          <cell r="B30" t="str">
            <v>國立政治大學</v>
          </cell>
          <cell r="F30" t="str">
            <v>B 學士</v>
          </cell>
          <cell r="H30">
            <v>44</v>
          </cell>
          <cell r="I30">
            <v>143</v>
          </cell>
          <cell r="J30">
            <v>11</v>
          </cell>
          <cell r="K30">
            <v>29</v>
          </cell>
          <cell r="L30">
            <v>13</v>
          </cell>
          <cell r="M30">
            <v>24</v>
          </cell>
          <cell r="N30">
            <v>7</v>
          </cell>
          <cell r="O30">
            <v>32</v>
          </cell>
          <cell r="P30">
            <v>6</v>
          </cell>
          <cell r="Q30">
            <v>37</v>
          </cell>
          <cell r="R30" t="str">
            <v>-</v>
          </cell>
          <cell r="S30" t="str">
            <v>-</v>
          </cell>
          <cell r="X30">
            <v>7</v>
          </cell>
          <cell r="Y30">
            <v>21</v>
          </cell>
        </row>
        <row r="31">
          <cell r="B31" t="str">
            <v>國立政治大學</v>
          </cell>
          <cell r="F31" t="str">
            <v>B 學士</v>
          </cell>
          <cell r="H31">
            <v>59</v>
          </cell>
          <cell r="I31">
            <v>116</v>
          </cell>
          <cell r="J31">
            <v>16</v>
          </cell>
          <cell r="K31">
            <v>29</v>
          </cell>
          <cell r="L31">
            <v>19</v>
          </cell>
          <cell r="M31">
            <v>23</v>
          </cell>
          <cell r="N31">
            <v>14</v>
          </cell>
          <cell r="O31">
            <v>28</v>
          </cell>
          <cell r="P31">
            <v>6</v>
          </cell>
          <cell r="Q31">
            <v>30</v>
          </cell>
          <cell r="R31" t="str">
            <v>-</v>
          </cell>
          <cell r="S31" t="str">
            <v>-</v>
          </cell>
          <cell r="X31">
            <v>4</v>
          </cell>
          <cell r="Y31">
            <v>6</v>
          </cell>
        </row>
        <row r="32">
          <cell r="B32" t="str">
            <v>國立政治大學</v>
          </cell>
          <cell r="F32" t="str">
            <v>M 碩士</v>
          </cell>
          <cell r="H32">
            <v>3</v>
          </cell>
          <cell r="I32">
            <v>18</v>
          </cell>
          <cell r="J32">
            <v>2</v>
          </cell>
          <cell r="K32">
            <v>7</v>
          </cell>
          <cell r="L32">
            <v>1</v>
          </cell>
          <cell r="M32">
            <v>6</v>
          </cell>
          <cell r="N32" t="str">
            <v>-</v>
          </cell>
          <cell r="O32">
            <v>3</v>
          </cell>
          <cell r="P32" t="str">
            <v>-</v>
          </cell>
          <cell r="Q32">
            <v>2</v>
          </cell>
          <cell r="R32" t="str">
            <v>-</v>
          </cell>
          <cell r="S32" t="str">
            <v>-</v>
          </cell>
          <cell r="X32" t="str">
            <v>-</v>
          </cell>
          <cell r="Y32" t="str">
            <v>-</v>
          </cell>
        </row>
        <row r="33">
          <cell r="B33" t="str">
            <v>國立政治大學</v>
          </cell>
          <cell r="F33" t="str">
            <v>B 學士</v>
          </cell>
          <cell r="H33">
            <v>23</v>
          </cell>
          <cell r="I33">
            <v>129</v>
          </cell>
          <cell r="J33">
            <v>6</v>
          </cell>
          <cell r="K33">
            <v>28</v>
          </cell>
          <cell r="L33">
            <v>4</v>
          </cell>
          <cell r="M33">
            <v>30</v>
          </cell>
          <cell r="N33">
            <v>6</v>
          </cell>
          <cell r="O33">
            <v>29</v>
          </cell>
          <cell r="P33">
            <v>3</v>
          </cell>
          <cell r="Q33">
            <v>29</v>
          </cell>
          <cell r="R33" t="str">
            <v>-</v>
          </cell>
          <cell r="S33" t="str">
            <v>-</v>
          </cell>
          <cell r="X33">
            <v>4</v>
          </cell>
          <cell r="Y33">
            <v>13</v>
          </cell>
        </row>
        <row r="34">
          <cell r="B34" t="str">
            <v>國立政治大學</v>
          </cell>
          <cell r="F34" t="str">
            <v>B 學士</v>
          </cell>
          <cell r="H34">
            <v>36</v>
          </cell>
          <cell r="I34">
            <v>95</v>
          </cell>
          <cell r="J34">
            <v>10</v>
          </cell>
          <cell r="K34">
            <v>24</v>
          </cell>
          <cell r="L34">
            <v>10</v>
          </cell>
          <cell r="M34">
            <v>23</v>
          </cell>
          <cell r="N34">
            <v>7</v>
          </cell>
          <cell r="O34">
            <v>19</v>
          </cell>
          <cell r="P34">
            <v>7</v>
          </cell>
          <cell r="Q34">
            <v>18</v>
          </cell>
          <cell r="R34" t="str">
            <v>-</v>
          </cell>
          <cell r="S34" t="str">
            <v>-</v>
          </cell>
          <cell r="X34">
            <v>2</v>
          </cell>
          <cell r="Y34">
            <v>11</v>
          </cell>
        </row>
        <row r="35">
          <cell r="B35" t="str">
            <v>國立政治大學</v>
          </cell>
          <cell r="F35" t="str">
            <v>B 學士</v>
          </cell>
          <cell r="H35">
            <v>66</v>
          </cell>
          <cell r="I35">
            <v>226</v>
          </cell>
          <cell r="J35">
            <v>13</v>
          </cell>
          <cell r="K35">
            <v>46</v>
          </cell>
          <cell r="L35">
            <v>21</v>
          </cell>
          <cell r="M35">
            <v>42</v>
          </cell>
          <cell r="N35">
            <v>10</v>
          </cell>
          <cell r="O35">
            <v>50</v>
          </cell>
          <cell r="P35">
            <v>11</v>
          </cell>
          <cell r="Q35">
            <v>54</v>
          </cell>
          <cell r="R35" t="str">
            <v>-</v>
          </cell>
          <cell r="S35" t="str">
            <v>-</v>
          </cell>
          <cell r="X35">
            <v>11</v>
          </cell>
          <cell r="Y35">
            <v>34</v>
          </cell>
        </row>
        <row r="36">
          <cell r="B36" t="str">
            <v>國立政治大學</v>
          </cell>
          <cell r="F36" t="str">
            <v>M 碩士</v>
          </cell>
          <cell r="H36">
            <v>3</v>
          </cell>
          <cell r="I36">
            <v>5</v>
          </cell>
          <cell r="J36">
            <v>1</v>
          </cell>
          <cell r="K36">
            <v>4</v>
          </cell>
          <cell r="L36" t="str">
            <v>-</v>
          </cell>
          <cell r="M36">
            <v>1</v>
          </cell>
          <cell r="N36">
            <v>2</v>
          </cell>
          <cell r="O36" t="str">
            <v>-</v>
          </cell>
          <cell r="P36" t="str">
            <v>-</v>
          </cell>
          <cell r="Q36" t="str">
            <v>-</v>
          </cell>
          <cell r="R36" t="str">
            <v>-</v>
          </cell>
          <cell r="S36" t="str">
            <v>-</v>
          </cell>
          <cell r="X36" t="str">
            <v>-</v>
          </cell>
          <cell r="Y36" t="str">
            <v>-</v>
          </cell>
        </row>
        <row r="37">
          <cell r="B37" t="str">
            <v>國立政治大學</v>
          </cell>
          <cell r="F37" t="str">
            <v>B 學士</v>
          </cell>
          <cell r="H37">
            <v>71</v>
          </cell>
          <cell r="I37">
            <v>174</v>
          </cell>
          <cell r="J37">
            <v>8</v>
          </cell>
          <cell r="K37">
            <v>46</v>
          </cell>
          <cell r="L37">
            <v>15</v>
          </cell>
          <cell r="M37">
            <v>42</v>
          </cell>
          <cell r="N37">
            <v>22</v>
          </cell>
          <cell r="O37">
            <v>32</v>
          </cell>
          <cell r="P37">
            <v>16</v>
          </cell>
          <cell r="Q37">
            <v>32</v>
          </cell>
          <cell r="R37" t="str">
            <v>-</v>
          </cell>
          <cell r="S37" t="str">
            <v>-</v>
          </cell>
          <cell r="X37">
            <v>10</v>
          </cell>
          <cell r="Y37">
            <v>22</v>
          </cell>
        </row>
        <row r="38">
          <cell r="B38" t="str">
            <v>國立政治大學</v>
          </cell>
          <cell r="F38" t="str">
            <v>B 學士</v>
          </cell>
          <cell r="H38">
            <v>4</v>
          </cell>
          <cell r="I38">
            <v>12</v>
          </cell>
          <cell r="J38">
            <v>4</v>
          </cell>
          <cell r="K38">
            <v>12</v>
          </cell>
          <cell r="L38" t="str">
            <v>-</v>
          </cell>
          <cell r="M38" t="str">
            <v>-</v>
          </cell>
          <cell r="N38" t="str">
            <v>-</v>
          </cell>
          <cell r="O38" t="str">
            <v>-</v>
          </cell>
          <cell r="P38" t="str">
            <v>-</v>
          </cell>
          <cell r="Q38" t="str">
            <v>-</v>
          </cell>
          <cell r="R38" t="str">
            <v>-</v>
          </cell>
          <cell r="S38" t="str">
            <v>-</v>
          </cell>
          <cell r="X38" t="str">
            <v>-</v>
          </cell>
          <cell r="Y38" t="str">
            <v>-</v>
          </cell>
        </row>
        <row r="39">
          <cell r="B39" t="str">
            <v>國立政治大學</v>
          </cell>
          <cell r="F39" t="str">
            <v>D 博士</v>
          </cell>
          <cell r="H39">
            <v>3</v>
          </cell>
          <cell r="I39">
            <v>11</v>
          </cell>
          <cell r="J39" t="str">
            <v>-</v>
          </cell>
          <cell r="K39">
            <v>1</v>
          </cell>
          <cell r="L39" t="str">
            <v>-</v>
          </cell>
          <cell r="M39">
            <v>2</v>
          </cell>
          <cell r="N39">
            <v>1</v>
          </cell>
          <cell r="O39">
            <v>1</v>
          </cell>
          <cell r="P39">
            <v>1</v>
          </cell>
          <cell r="Q39">
            <v>2</v>
          </cell>
          <cell r="R39" t="str">
            <v>-</v>
          </cell>
          <cell r="S39">
            <v>1</v>
          </cell>
          <cell r="X39" t="str">
            <v>-</v>
          </cell>
          <cell r="Y39" t="str">
            <v>-</v>
          </cell>
        </row>
        <row r="40">
          <cell r="B40" t="str">
            <v>國立政治大學</v>
          </cell>
          <cell r="F40" t="str">
            <v>M 碩士</v>
          </cell>
          <cell r="H40">
            <v>19</v>
          </cell>
          <cell r="I40">
            <v>19</v>
          </cell>
          <cell r="J40">
            <v>9</v>
          </cell>
          <cell r="K40">
            <v>5</v>
          </cell>
          <cell r="L40">
            <v>3</v>
          </cell>
          <cell r="M40">
            <v>2</v>
          </cell>
          <cell r="N40">
            <v>3</v>
          </cell>
          <cell r="O40">
            <v>7</v>
          </cell>
          <cell r="P40">
            <v>4</v>
          </cell>
          <cell r="Q40">
            <v>5</v>
          </cell>
          <cell r="R40" t="str">
            <v>-</v>
          </cell>
          <cell r="S40" t="str">
            <v>-</v>
          </cell>
          <cell r="X40" t="str">
            <v>-</v>
          </cell>
          <cell r="Y40" t="str">
            <v>-</v>
          </cell>
        </row>
        <row r="41">
          <cell r="B41" t="str">
            <v>國立政治大學</v>
          </cell>
          <cell r="F41" t="str">
            <v>D 博士</v>
          </cell>
          <cell r="H41">
            <v>37</v>
          </cell>
          <cell r="I41">
            <v>33</v>
          </cell>
          <cell r="J41">
            <v>8</v>
          </cell>
          <cell r="K41">
            <v>6</v>
          </cell>
          <cell r="L41">
            <v>9</v>
          </cell>
          <cell r="M41" t="str">
            <v>-</v>
          </cell>
          <cell r="N41">
            <v>7</v>
          </cell>
          <cell r="O41">
            <v>4</v>
          </cell>
          <cell r="P41">
            <v>2</v>
          </cell>
          <cell r="Q41">
            <v>14</v>
          </cell>
          <cell r="R41">
            <v>5</v>
          </cell>
          <cell r="S41">
            <v>3</v>
          </cell>
          <cell r="X41" t="str">
            <v>-</v>
          </cell>
          <cell r="Y41" t="str">
            <v>-</v>
          </cell>
        </row>
        <row r="42">
          <cell r="B42" t="str">
            <v>國立政治大學</v>
          </cell>
          <cell r="F42" t="str">
            <v>M 碩士</v>
          </cell>
          <cell r="H42">
            <v>35</v>
          </cell>
          <cell r="I42">
            <v>70</v>
          </cell>
          <cell r="J42">
            <v>8</v>
          </cell>
          <cell r="K42">
            <v>20</v>
          </cell>
          <cell r="L42">
            <v>10</v>
          </cell>
          <cell r="M42">
            <v>15</v>
          </cell>
          <cell r="N42">
            <v>7</v>
          </cell>
          <cell r="O42">
            <v>28</v>
          </cell>
          <cell r="P42">
            <v>10</v>
          </cell>
          <cell r="Q42">
            <v>7</v>
          </cell>
          <cell r="R42" t="str">
            <v>-</v>
          </cell>
          <cell r="S42" t="str">
            <v>-</v>
          </cell>
          <cell r="X42" t="str">
            <v>-</v>
          </cell>
          <cell r="Y42" t="str">
            <v>-</v>
          </cell>
        </row>
        <row r="43">
          <cell r="B43" t="str">
            <v>國立政治大學</v>
          </cell>
          <cell r="F43" t="str">
            <v>B 學士</v>
          </cell>
          <cell r="H43">
            <v>103</v>
          </cell>
          <cell r="I43">
            <v>257</v>
          </cell>
          <cell r="J43">
            <v>32</v>
          </cell>
          <cell r="K43">
            <v>49</v>
          </cell>
          <cell r="L43">
            <v>20</v>
          </cell>
          <cell r="M43">
            <v>59</v>
          </cell>
          <cell r="N43">
            <v>27</v>
          </cell>
          <cell r="O43">
            <v>59</v>
          </cell>
          <cell r="P43">
            <v>16</v>
          </cell>
          <cell r="Q43">
            <v>63</v>
          </cell>
          <cell r="R43" t="str">
            <v>-</v>
          </cell>
          <cell r="S43" t="str">
            <v>-</v>
          </cell>
          <cell r="X43">
            <v>8</v>
          </cell>
          <cell r="Y43">
            <v>27</v>
          </cell>
        </row>
        <row r="44">
          <cell r="B44" t="str">
            <v>國立政治大學</v>
          </cell>
          <cell r="F44" t="str">
            <v>M 碩士</v>
          </cell>
          <cell r="H44">
            <v>13</v>
          </cell>
          <cell r="I44">
            <v>63</v>
          </cell>
          <cell r="J44">
            <v>2</v>
          </cell>
          <cell r="K44">
            <v>14</v>
          </cell>
          <cell r="L44">
            <v>6</v>
          </cell>
          <cell r="M44">
            <v>19</v>
          </cell>
          <cell r="N44">
            <v>4</v>
          </cell>
          <cell r="O44">
            <v>20</v>
          </cell>
          <cell r="P44">
            <v>1</v>
          </cell>
          <cell r="Q44">
            <v>5</v>
          </cell>
          <cell r="R44" t="str">
            <v>-</v>
          </cell>
          <cell r="S44">
            <v>5</v>
          </cell>
          <cell r="X44" t="str">
            <v>-</v>
          </cell>
          <cell r="Y44" t="str">
            <v>-</v>
          </cell>
        </row>
        <row r="45">
          <cell r="B45" t="str">
            <v>國立政治大學</v>
          </cell>
          <cell r="F45" t="str">
            <v>D 博士</v>
          </cell>
          <cell r="H45">
            <v>3</v>
          </cell>
          <cell r="I45">
            <v>4</v>
          </cell>
          <cell r="J45" t="str">
            <v>-</v>
          </cell>
          <cell r="K45">
            <v>2</v>
          </cell>
          <cell r="L45" t="str">
            <v>-</v>
          </cell>
          <cell r="M45" t="str">
            <v>-</v>
          </cell>
          <cell r="N45" t="str">
            <v>-</v>
          </cell>
          <cell r="O45" t="str">
            <v>-</v>
          </cell>
          <cell r="P45">
            <v>1</v>
          </cell>
          <cell r="Q45">
            <v>1</v>
          </cell>
          <cell r="R45">
            <v>1</v>
          </cell>
          <cell r="S45" t="str">
            <v>-</v>
          </cell>
          <cell r="X45" t="str">
            <v>-</v>
          </cell>
          <cell r="Y45" t="str">
            <v>-</v>
          </cell>
        </row>
        <row r="46">
          <cell r="B46" t="str">
            <v>國立政治大學</v>
          </cell>
          <cell r="F46" t="str">
            <v>M 碩士</v>
          </cell>
          <cell r="H46">
            <v>13</v>
          </cell>
          <cell r="I46">
            <v>18</v>
          </cell>
          <cell r="J46">
            <v>8</v>
          </cell>
          <cell r="K46">
            <v>5</v>
          </cell>
          <cell r="L46">
            <v>1</v>
          </cell>
          <cell r="M46">
            <v>4</v>
          </cell>
          <cell r="N46">
            <v>2</v>
          </cell>
          <cell r="O46">
            <v>6</v>
          </cell>
          <cell r="P46">
            <v>2</v>
          </cell>
          <cell r="Q46">
            <v>3</v>
          </cell>
          <cell r="R46" t="str">
            <v>-</v>
          </cell>
          <cell r="S46" t="str">
            <v>-</v>
          </cell>
          <cell r="X46" t="str">
            <v>-</v>
          </cell>
          <cell r="Y46" t="str">
            <v>-</v>
          </cell>
        </row>
        <row r="47">
          <cell r="B47" t="str">
            <v>國立政治大學</v>
          </cell>
          <cell r="F47" t="str">
            <v>D 博士</v>
          </cell>
          <cell r="H47">
            <v>13</v>
          </cell>
          <cell r="I47">
            <v>3</v>
          </cell>
          <cell r="J47">
            <v>2</v>
          </cell>
          <cell r="K47">
            <v>1</v>
          </cell>
          <cell r="L47">
            <v>2</v>
          </cell>
          <cell r="M47" t="str">
            <v>-</v>
          </cell>
          <cell r="N47">
            <v>3</v>
          </cell>
          <cell r="O47" t="str">
            <v>-</v>
          </cell>
          <cell r="P47">
            <v>1</v>
          </cell>
          <cell r="Q47" t="str">
            <v>-</v>
          </cell>
          <cell r="R47" t="str">
            <v>-</v>
          </cell>
          <cell r="S47">
            <v>1</v>
          </cell>
          <cell r="X47" t="str">
            <v>-</v>
          </cell>
          <cell r="Y47" t="str">
            <v>-</v>
          </cell>
        </row>
        <row r="48">
          <cell r="B48" t="str">
            <v>國立政治大學</v>
          </cell>
          <cell r="F48" t="str">
            <v>M 碩士</v>
          </cell>
          <cell r="H48">
            <v>54</v>
          </cell>
          <cell r="I48">
            <v>23</v>
          </cell>
          <cell r="J48">
            <v>26</v>
          </cell>
          <cell r="K48">
            <v>12</v>
          </cell>
          <cell r="L48">
            <v>25</v>
          </cell>
          <cell r="M48">
            <v>7</v>
          </cell>
          <cell r="N48">
            <v>1</v>
          </cell>
          <cell r="O48">
            <v>4</v>
          </cell>
          <cell r="P48">
            <v>2</v>
          </cell>
          <cell r="Q48" t="str">
            <v>-</v>
          </cell>
          <cell r="R48" t="str">
            <v>-</v>
          </cell>
          <cell r="S48" t="str">
            <v>-</v>
          </cell>
          <cell r="X48" t="str">
            <v>-</v>
          </cell>
          <cell r="Y48" t="str">
            <v>-</v>
          </cell>
        </row>
        <row r="49">
          <cell r="B49" t="str">
            <v>國立政治大學</v>
          </cell>
          <cell r="F49" t="str">
            <v>B 學士</v>
          </cell>
          <cell r="H49">
            <v>222</v>
          </cell>
          <cell r="I49">
            <v>199</v>
          </cell>
          <cell r="J49">
            <v>48</v>
          </cell>
          <cell r="K49">
            <v>44</v>
          </cell>
          <cell r="L49">
            <v>48</v>
          </cell>
          <cell r="M49">
            <v>46</v>
          </cell>
          <cell r="N49">
            <v>46</v>
          </cell>
          <cell r="O49">
            <v>51</v>
          </cell>
          <cell r="P49">
            <v>65</v>
          </cell>
          <cell r="Q49">
            <v>48</v>
          </cell>
          <cell r="R49" t="str">
            <v>-</v>
          </cell>
          <cell r="S49" t="str">
            <v>-</v>
          </cell>
          <cell r="X49">
            <v>15</v>
          </cell>
          <cell r="Y49">
            <v>10</v>
          </cell>
        </row>
        <row r="50">
          <cell r="B50" t="str">
            <v>國立政治大學</v>
          </cell>
          <cell r="F50" t="str">
            <v>M 碩士</v>
          </cell>
          <cell r="H50">
            <v>14</v>
          </cell>
          <cell r="I50">
            <v>15</v>
          </cell>
          <cell r="J50">
            <v>9</v>
          </cell>
          <cell r="K50">
            <v>5</v>
          </cell>
          <cell r="L50">
            <v>3</v>
          </cell>
          <cell r="M50">
            <v>8</v>
          </cell>
          <cell r="N50">
            <v>1</v>
          </cell>
          <cell r="O50">
            <v>2</v>
          </cell>
          <cell r="P50">
            <v>1</v>
          </cell>
          <cell r="Q50" t="str">
            <v>-</v>
          </cell>
          <cell r="R50" t="str">
            <v>-</v>
          </cell>
          <cell r="S50" t="str">
            <v>-</v>
          </cell>
          <cell r="X50" t="str">
            <v>-</v>
          </cell>
          <cell r="Y50" t="str">
            <v>-</v>
          </cell>
        </row>
        <row r="51">
          <cell r="B51" t="str">
            <v>國立政治大學</v>
          </cell>
          <cell r="F51" t="str">
            <v>D 博士</v>
          </cell>
          <cell r="H51">
            <v>24</v>
          </cell>
          <cell r="I51">
            <v>4</v>
          </cell>
          <cell r="J51">
            <v>2</v>
          </cell>
          <cell r="K51">
            <v>1</v>
          </cell>
          <cell r="L51">
            <v>5</v>
          </cell>
          <cell r="M51" t="str">
            <v>-</v>
          </cell>
          <cell r="N51">
            <v>2</v>
          </cell>
          <cell r="O51">
            <v>2</v>
          </cell>
          <cell r="P51">
            <v>3</v>
          </cell>
          <cell r="Q51">
            <v>1</v>
          </cell>
          <cell r="R51">
            <v>4</v>
          </cell>
          <cell r="S51" t="str">
            <v>-</v>
          </cell>
          <cell r="X51" t="str">
            <v>-</v>
          </cell>
          <cell r="Y51" t="str">
            <v>-</v>
          </cell>
        </row>
        <row r="52">
          <cell r="B52" t="str">
            <v>國立政治大學</v>
          </cell>
          <cell r="F52" t="str">
            <v>M 碩士</v>
          </cell>
          <cell r="H52">
            <v>43</v>
          </cell>
          <cell r="I52">
            <v>31</v>
          </cell>
          <cell r="J52">
            <v>12</v>
          </cell>
          <cell r="K52">
            <v>10</v>
          </cell>
          <cell r="L52">
            <v>12</v>
          </cell>
          <cell r="M52">
            <v>7</v>
          </cell>
          <cell r="N52">
            <v>12</v>
          </cell>
          <cell r="O52">
            <v>8</v>
          </cell>
          <cell r="P52">
            <v>7</v>
          </cell>
          <cell r="Q52">
            <v>6</v>
          </cell>
          <cell r="R52" t="str">
            <v>-</v>
          </cell>
          <cell r="S52" t="str">
            <v>-</v>
          </cell>
          <cell r="X52" t="str">
            <v>-</v>
          </cell>
          <cell r="Y52" t="str">
            <v>-</v>
          </cell>
        </row>
        <row r="53">
          <cell r="B53" t="str">
            <v>國立政治大學</v>
          </cell>
          <cell r="F53" t="str">
            <v>B 學士</v>
          </cell>
          <cell r="H53">
            <v>99</v>
          </cell>
          <cell r="I53">
            <v>119</v>
          </cell>
          <cell r="J53">
            <v>26</v>
          </cell>
          <cell r="K53">
            <v>24</v>
          </cell>
          <cell r="L53">
            <v>26</v>
          </cell>
          <cell r="M53">
            <v>28</v>
          </cell>
          <cell r="N53">
            <v>22</v>
          </cell>
          <cell r="O53">
            <v>30</v>
          </cell>
          <cell r="P53">
            <v>21</v>
          </cell>
          <cell r="Q53">
            <v>23</v>
          </cell>
          <cell r="R53" t="str">
            <v>-</v>
          </cell>
          <cell r="S53" t="str">
            <v>-</v>
          </cell>
          <cell r="X53">
            <v>4</v>
          </cell>
          <cell r="Y53">
            <v>14</v>
          </cell>
        </row>
        <row r="54">
          <cell r="B54" t="str">
            <v>國立政治大學</v>
          </cell>
          <cell r="F54" t="str">
            <v>M 碩士</v>
          </cell>
          <cell r="H54">
            <v>51</v>
          </cell>
          <cell r="I54">
            <v>15</v>
          </cell>
          <cell r="J54">
            <v>22</v>
          </cell>
          <cell r="K54">
            <v>7</v>
          </cell>
          <cell r="L54">
            <v>20</v>
          </cell>
          <cell r="M54">
            <v>7</v>
          </cell>
          <cell r="N54">
            <v>4</v>
          </cell>
          <cell r="O54" t="str">
            <v>-</v>
          </cell>
          <cell r="P54">
            <v>5</v>
          </cell>
          <cell r="Q54">
            <v>1</v>
          </cell>
          <cell r="R54" t="str">
            <v>-</v>
          </cell>
          <cell r="S54" t="str">
            <v>-</v>
          </cell>
          <cell r="X54" t="str">
            <v>-</v>
          </cell>
          <cell r="Y54" t="str">
            <v>-</v>
          </cell>
        </row>
        <row r="55">
          <cell r="B55" t="str">
            <v>國立政治大學</v>
          </cell>
          <cell r="F55" t="str">
            <v>D 博士</v>
          </cell>
          <cell r="H55">
            <v>8</v>
          </cell>
          <cell r="I55">
            <v>1</v>
          </cell>
          <cell r="J55">
            <v>1</v>
          </cell>
          <cell r="K55" t="str">
            <v>-</v>
          </cell>
          <cell r="L55">
            <v>1</v>
          </cell>
          <cell r="M55" t="str">
            <v>-</v>
          </cell>
          <cell r="N55">
            <v>2</v>
          </cell>
          <cell r="O55">
            <v>1</v>
          </cell>
          <cell r="P55">
            <v>1</v>
          </cell>
          <cell r="Q55" t="str">
            <v>-</v>
          </cell>
          <cell r="R55">
            <v>1</v>
          </cell>
          <cell r="S55" t="str">
            <v>-</v>
          </cell>
          <cell r="X55" t="str">
            <v>-</v>
          </cell>
          <cell r="Y55" t="str">
            <v>-</v>
          </cell>
        </row>
        <row r="56">
          <cell r="B56" t="str">
            <v>國立政治大學</v>
          </cell>
          <cell r="F56" t="str">
            <v>M 碩士</v>
          </cell>
          <cell r="H56">
            <v>27</v>
          </cell>
          <cell r="I56">
            <v>43</v>
          </cell>
          <cell r="J56">
            <v>13</v>
          </cell>
          <cell r="K56">
            <v>18</v>
          </cell>
          <cell r="L56">
            <v>6</v>
          </cell>
          <cell r="M56">
            <v>13</v>
          </cell>
          <cell r="N56">
            <v>3</v>
          </cell>
          <cell r="O56">
            <v>5</v>
          </cell>
          <cell r="P56">
            <v>5</v>
          </cell>
          <cell r="Q56">
            <v>7</v>
          </cell>
          <cell r="R56" t="str">
            <v>-</v>
          </cell>
          <cell r="S56" t="str">
            <v>-</v>
          </cell>
          <cell r="X56" t="str">
            <v>-</v>
          </cell>
          <cell r="Y56" t="str">
            <v>-</v>
          </cell>
        </row>
        <row r="57">
          <cell r="B57" t="str">
            <v>國立政治大學</v>
          </cell>
          <cell r="F57" t="str">
            <v>B 學士</v>
          </cell>
          <cell r="H57">
            <v>94</v>
          </cell>
          <cell r="I57">
            <v>188</v>
          </cell>
          <cell r="J57">
            <v>16</v>
          </cell>
          <cell r="K57">
            <v>40</v>
          </cell>
          <cell r="L57">
            <v>22</v>
          </cell>
          <cell r="M57">
            <v>39</v>
          </cell>
          <cell r="N57">
            <v>24</v>
          </cell>
          <cell r="O57">
            <v>44</v>
          </cell>
          <cell r="P57">
            <v>21</v>
          </cell>
          <cell r="Q57">
            <v>46</v>
          </cell>
          <cell r="R57" t="str">
            <v>-</v>
          </cell>
          <cell r="S57" t="str">
            <v>-</v>
          </cell>
          <cell r="X57">
            <v>11</v>
          </cell>
          <cell r="Y57">
            <v>19</v>
          </cell>
        </row>
        <row r="58">
          <cell r="B58" t="str">
            <v>國立政治大學</v>
          </cell>
          <cell r="F58" t="str">
            <v>M 碩士</v>
          </cell>
          <cell r="H58">
            <v>54</v>
          </cell>
          <cell r="I58">
            <v>16</v>
          </cell>
          <cell r="J58">
            <v>19</v>
          </cell>
          <cell r="K58">
            <v>5</v>
          </cell>
          <cell r="L58">
            <v>15</v>
          </cell>
          <cell r="M58">
            <v>7</v>
          </cell>
          <cell r="N58">
            <v>7</v>
          </cell>
          <cell r="O58" t="str">
            <v>-</v>
          </cell>
          <cell r="P58">
            <v>8</v>
          </cell>
          <cell r="Q58">
            <v>3</v>
          </cell>
          <cell r="R58">
            <v>5</v>
          </cell>
          <cell r="S58">
            <v>1</v>
          </cell>
          <cell r="X58" t="str">
            <v>-</v>
          </cell>
          <cell r="Y58" t="str">
            <v>-</v>
          </cell>
        </row>
        <row r="59">
          <cell r="B59" t="str">
            <v>國立政治大學</v>
          </cell>
          <cell r="F59" t="str">
            <v>M 碩士</v>
          </cell>
          <cell r="H59">
            <v>28</v>
          </cell>
          <cell r="I59">
            <v>26</v>
          </cell>
          <cell r="J59">
            <v>10</v>
          </cell>
          <cell r="K59">
            <v>13</v>
          </cell>
          <cell r="L59">
            <v>15</v>
          </cell>
          <cell r="M59">
            <v>8</v>
          </cell>
          <cell r="N59">
            <v>2</v>
          </cell>
          <cell r="O59">
            <v>3</v>
          </cell>
          <cell r="P59">
            <v>1</v>
          </cell>
          <cell r="Q59">
            <v>2</v>
          </cell>
          <cell r="R59" t="str">
            <v>-</v>
          </cell>
          <cell r="S59" t="str">
            <v>-</v>
          </cell>
          <cell r="X59" t="str">
            <v>-</v>
          </cell>
          <cell r="Y59" t="str">
            <v>-</v>
          </cell>
        </row>
        <row r="60">
          <cell r="B60" t="str">
            <v>國立政治大學</v>
          </cell>
          <cell r="F60" t="str">
            <v>D 博士</v>
          </cell>
          <cell r="H60">
            <v>3</v>
          </cell>
          <cell r="I60">
            <v>9</v>
          </cell>
          <cell r="J60">
            <v>1</v>
          </cell>
          <cell r="K60">
            <v>2</v>
          </cell>
          <cell r="L60" t="str">
            <v>-</v>
          </cell>
          <cell r="M60">
            <v>1</v>
          </cell>
          <cell r="N60" t="str">
            <v>-</v>
          </cell>
          <cell r="O60" t="str">
            <v>-</v>
          </cell>
          <cell r="P60" t="str">
            <v>-</v>
          </cell>
          <cell r="Q60">
            <v>1</v>
          </cell>
          <cell r="R60" t="str">
            <v>-</v>
          </cell>
          <cell r="S60">
            <v>2</v>
          </cell>
          <cell r="X60" t="str">
            <v>-</v>
          </cell>
          <cell r="Y60" t="str">
            <v>-</v>
          </cell>
        </row>
        <row r="61">
          <cell r="B61" t="str">
            <v>國立政治大學</v>
          </cell>
          <cell r="F61" t="str">
            <v>M 碩士</v>
          </cell>
          <cell r="H61">
            <v>33</v>
          </cell>
          <cell r="I61">
            <v>55</v>
          </cell>
          <cell r="J61">
            <v>10</v>
          </cell>
          <cell r="K61">
            <v>15</v>
          </cell>
          <cell r="L61">
            <v>11</v>
          </cell>
          <cell r="M61">
            <v>11</v>
          </cell>
          <cell r="N61">
            <v>8</v>
          </cell>
          <cell r="O61">
            <v>16</v>
          </cell>
          <cell r="P61">
            <v>4</v>
          </cell>
          <cell r="Q61">
            <v>13</v>
          </cell>
          <cell r="R61" t="str">
            <v>-</v>
          </cell>
          <cell r="S61" t="str">
            <v>-</v>
          </cell>
          <cell r="X61" t="str">
            <v>-</v>
          </cell>
          <cell r="Y61" t="str">
            <v>-</v>
          </cell>
        </row>
        <row r="62">
          <cell r="B62" t="str">
            <v>國立政治大學</v>
          </cell>
          <cell r="F62" t="str">
            <v>B 學士</v>
          </cell>
          <cell r="H62">
            <v>80</v>
          </cell>
          <cell r="I62">
            <v>128</v>
          </cell>
          <cell r="J62">
            <v>14</v>
          </cell>
          <cell r="K62">
            <v>24</v>
          </cell>
          <cell r="L62">
            <v>18</v>
          </cell>
          <cell r="M62">
            <v>37</v>
          </cell>
          <cell r="N62">
            <v>25</v>
          </cell>
          <cell r="O62">
            <v>25</v>
          </cell>
          <cell r="P62">
            <v>20</v>
          </cell>
          <cell r="Q62">
            <v>36</v>
          </cell>
          <cell r="R62" t="str">
            <v>-</v>
          </cell>
          <cell r="S62" t="str">
            <v>-</v>
          </cell>
          <cell r="X62">
            <v>3</v>
          </cell>
          <cell r="Y62">
            <v>6</v>
          </cell>
        </row>
        <row r="63">
          <cell r="B63" t="str">
            <v>國立政治大學</v>
          </cell>
          <cell r="F63" t="str">
            <v>M 碩士</v>
          </cell>
          <cell r="H63">
            <v>9</v>
          </cell>
          <cell r="I63">
            <v>26</v>
          </cell>
          <cell r="J63">
            <v>4</v>
          </cell>
          <cell r="K63">
            <v>7</v>
          </cell>
          <cell r="L63">
            <v>3</v>
          </cell>
          <cell r="M63">
            <v>10</v>
          </cell>
          <cell r="N63">
            <v>2</v>
          </cell>
          <cell r="O63">
            <v>5</v>
          </cell>
          <cell r="P63" t="str">
            <v>-</v>
          </cell>
          <cell r="Q63">
            <v>4</v>
          </cell>
          <cell r="R63" t="str">
            <v>-</v>
          </cell>
          <cell r="S63" t="str">
            <v>-</v>
          </cell>
          <cell r="X63" t="str">
            <v>-</v>
          </cell>
          <cell r="Y63" t="str">
            <v>-</v>
          </cell>
        </row>
        <row r="64">
          <cell r="B64" t="str">
            <v>國立政治大學</v>
          </cell>
          <cell r="F64" t="str">
            <v>D 博士</v>
          </cell>
          <cell r="H64">
            <v>9</v>
          </cell>
          <cell r="I64">
            <v>5</v>
          </cell>
          <cell r="J64" t="str">
            <v>-</v>
          </cell>
          <cell r="K64">
            <v>3</v>
          </cell>
          <cell r="L64">
            <v>1</v>
          </cell>
          <cell r="M64">
            <v>2</v>
          </cell>
          <cell r="N64">
            <v>1</v>
          </cell>
          <cell r="O64" t="str">
            <v>-</v>
          </cell>
          <cell r="P64">
            <v>1</v>
          </cell>
          <cell r="Q64" t="str">
            <v>-</v>
          </cell>
          <cell r="R64" t="str">
            <v>-</v>
          </cell>
          <cell r="S64" t="str">
            <v>-</v>
          </cell>
          <cell r="X64" t="str">
            <v>-</v>
          </cell>
          <cell r="Y64" t="str">
            <v>-</v>
          </cell>
        </row>
        <row r="65">
          <cell r="B65" t="str">
            <v>國立政治大學</v>
          </cell>
          <cell r="F65" t="str">
            <v>M 碩士</v>
          </cell>
          <cell r="H65">
            <v>28</v>
          </cell>
          <cell r="I65">
            <v>28</v>
          </cell>
          <cell r="J65">
            <v>5</v>
          </cell>
          <cell r="K65">
            <v>10</v>
          </cell>
          <cell r="L65">
            <v>13</v>
          </cell>
          <cell r="M65">
            <v>9</v>
          </cell>
          <cell r="N65">
            <v>5</v>
          </cell>
          <cell r="O65">
            <v>5</v>
          </cell>
          <cell r="P65">
            <v>5</v>
          </cell>
          <cell r="Q65">
            <v>4</v>
          </cell>
          <cell r="R65" t="str">
            <v>-</v>
          </cell>
          <cell r="S65" t="str">
            <v>-</v>
          </cell>
          <cell r="X65" t="str">
            <v>-</v>
          </cell>
          <cell r="Y65" t="str">
            <v>-</v>
          </cell>
        </row>
        <row r="66">
          <cell r="B66" t="str">
            <v>國立政治大學</v>
          </cell>
          <cell r="F66" t="str">
            <v>B 學士</v>
          </cell>
          <cell r="H66">
            <v>74</v>
          </cell>
          <cell r="I66">
            <v>131</v>
          </cell>
          <cell r="J66">
            <v>22</v>
          </cell>
          <cell r="K66">
            <v>29</v>
          </cell>
          <cell r="L66">
            <v>13</v>
          </cell>
          <cell r="M66">
            <v>31</v>
          </cell>
          <cell r="N66">
            <v>17</v>
          </cell>
          <cell r="O66">
            <v>28</v>
          </cell>
          <cell r="P66">
            <v>10</v>
          </cell>
          <cell r="Q66">
            <v>32</v>
          </cell>
          <cell r="R66" t="str">
            <v>-</v>
          </cell>
          <cell r="S66" t="str">
            <v>-</v>
          </cell>
          <cell r="X66">
            <v>12</v>
          </cell>
          <cell r="Y66">
            <v>11</v>
          </cell>
        </row>
        <row r="67">
          <cell r="B67" t="str">
            <v>國立政治大學</v>
          </cell>
          <cell r="F67" t="str">
            <v>M 碩士</v>
          </cell>
          <cell r="H67">
            <v>6</v>
          </cell>
          <cell r="I67">
            <v>5</v>
          </cell>
          <cell r="J67">
            <v>2</v>
          </cell>
          <cell r="K67">
            <v>3</v>
          </cell>
          <cell r="L67">
            <v>2</v>
          </cell>
          <cell r="M67">
            <v>1</v>
          </cell>
          <cell r="N67">
            <v>2</v>
          </cell>
          <cell r="O67">
            <v>1</v>
          </cell>
          <cell r="P67" t="str">
            <v>-</v>
          </cell>
          <cell r="Q67" t="str">
            <v>-</v>
          </cell>
          <cell r="R67" t="str">
            <v>-</v>
          </cell>
          <cell r="S67" t="str">
            <v>-</v>
          </cell>
          <cell r="X67" t="str">
            <v>-</v>
          </cell>
          <cell r="Y67" t="str">
            <v>-</v>
          </cell>
        </row>
        <row r="68">
          <cell r="B68" t="str">
            <v>國立政治大學</v>
          </cell>
          <cell r="F68" t="str">
            <v>D 博士</v>
          </cell>
          <cell r="H68">
            <v>20</v>
          </cell>
          <cell r="I68">
            <v>8</v>
          </cell>
          <cell r="J68">
            <v>2</v>
          </cell>
          <cell r="K68">
            <v>4</v>
          </cell>
          <cell r="L68">
            <v>3</v>
          </cell>
          <cell r="M68">
            <v>2</v>
          </cell>
          <cell r="N68">
            <v>4</v>
          </cell>
          <cell r="O68" t="str">
            <v>-</v>
          </cell>
          <cell r="P68">
            <v>4</v>
          </cell>
          <cell r="Q68" t="str">
            <v>-</v>
          </cell>
          <cell r="R68">
            <v>3</v>
          </cell>
          <cell r="S68" t="str">
            <v>-</v>
          </cell>
          <cell r="X68" t="str">
            <v>-</v>
          </cell>
          <cell r="Y68" t="str">
            <v>-</v>
          </cell>
        </row>
        <row r="69">
          <cell r="B69" t="str">
            <v>國立政治大學</v>
          </cell>
          <cell r="F69" t="str">
            <v>M 碩士</v>
          </cell>
          <cell r="H69">
            <v>41</v>
          </cell>
          <cell r="I69">
            <v>31</v>
          </cell>
          <cell r="J69">
            <v>11</v>
          </cell>
          <cell r="K69">
            <v>11</v>
          </cell>
          <cell r="L69">
            <v>10</v>
          </cell>
          <cell r="M69">
            <v>5</v>
          </cell>
          <cell r="N69">
            <v>11</v>
          </cell>
          <cell r="O69">
            <v>8</v>
          </cell>
          <cell r="P69">
            <v>9</v>
          </cell>
          <cell r="Q69">
            <v>7</v>
          </cell>
          <cell r="R69" t="str">
            <v>-</v>
          </cell>
          <cell r="S69" t="str">
            <v>-</v>
          </cell>
          <cell r="X69" t="str">
            <v>-</v>
          </cell>
          <cell r="Y69" t="str">
            <v>-</v>
          </cell>
        </row>
        <row r="70">
          <cell r="B70" t="str">
            <v>國立政治大學</v>
          </cell>
          <cell r="F70" t="str">
            <v>D 博士</v>
          </cell>
          <cell r="H70">
            <v>5</v>
          </cell>
          <cell r="I70">
            <v>4</v>
          </cell>
          <cell r="J70" t="str">
            <v>-</v>
          </cell>
          <cell r="K70">
            <v>2</v>
          </cell>
          <cell r="L70">
            <v>4</v>
          </cell>
          <cell r="M70">
            <v>1</v>
          </cell>
          <cell r="N70">
            <v>1</v>
          </cell>
          <cell r="O70">
            <v>1</v>
          </cell>
          <cell r="P70" t="str">
            <v>-</v>
          </cell>
          <cell r="Q70" t="str">
            <v>-</v>
          </cell>
          <cell r="R70" t="str">
            <v>-</v>
          </cell>
          <cell r="S70" t="str">
            <v>-</v>
          </cell>
          <cell r="X70" t="str">
            <v>-</v>
          </cell>
          <cell r="Y70" t="str">
            <v>-</v>
          </cell>
        </row>
        <row r="71">
          <cell r="B71" t="str">
            <v>國立政治大學</v>
          </cell>
          <cell r="F71" t="str">
            <v>M 碩士</v>
          </cell>
          <cell r="H71">
            <v>18</v>
          </cell>
          <cell r="I71">
            <v>21</v>
          </cell>
          <cell r="J71">
            <v>5</v>
          </cell>
          <cell r="K71">
            <v>8</v>
          </cell>
          <cell r="L71">
            <v>5</v>
          </cell>
          <cell r="M71">
            <v>6</v>
          </cell>
          <cell r="N71">
            <v>6</v>
          </cell>
          <cell r="O71">
            <v>5</v>
          </cell>
          <cell r="P71">
            <v>2</v>
          </cell>
          <cell r="Q71">
            <v>2</v>
          </cell>
          <cell r="R71" t="str">
            <v>-</v>
          </cell>
          <cell r="S71" t="str">
            <v>-</v>
          </cell>
          <cell r="X71" t="str">
            <v>-</v>
          </cell>
          <cell r="Y71" t="str">
            <v>-</v>
          </cell>
        </row>
        <row r="72">
          <cell r="B72" t="str">
            <v>國立政治大學</v>
          </cell>
          <cell r="F72" t="str">
            <v>M 碩士</v>
          </cell>
          <cell r="H72">
            <v>20</v>
          </cell>
          <cell r="I72">
            <v>14</v>
          </cell>
          <cell r="J72">
            <v>8</v>
          </cell>
          <cell r="K72">
            <v>6</v>
          </cell>
          <cell r="L72">
            <v>5</v>
          </cell>
          <cell r="M72">
            <v>3</v>
          </cell>
          <cell r="N72">
            <v>5</v>
          </cell>
          <cell r="O72">
            <v>3</v>
          </cell>
          <cell r="P72">
            <v>2</v>
          </cell>
          <cell r="Q72">
            <v>2</v>
          </cell>
          <cell r="R72" t="str">
            <v>-</v>
          </cell>
          <cell r="S72" t="str">
            <v>-</v>
          </cell>
          <cell r="X72" t="str">
            <v>-</v>
          </cell>
          <cell r="Y72" t="str">
            <v>-</v>
          </cell>
        </row>
        <row r="73">
          <cell r="B73" t="str">
            <v>國立政治大學</v>
          </cell>
          <cell r="F73" t="str">
            <v>D 博士</v>
          </cell>
          <cell r="H73">
            <v>35</v>
          </cell>
          <cell r="I73">
            <v>20</v>
          </cell>
          <cell r="J73">
            <v>7</v>
          </cell>
          <cell r="K73">
            <v>6</v>
          </cell>
          <cell r="L73">
            <v>6</v>
          </cell>
          <cell r="M73">
            <v>4</v>
          </cell>
          <cell r="N73">
            <v>5</v>
          </cell>
          <cell r="O73">
            <v>3</v>
          </cell>
          <cell r="P73">
            <v>4</v>
          </cell>
          <cell r="Q73">
            <v>1</v>
          </cell>
          <cell r="R73">
            <v>2</v>
          </cell>
          <cell r="S73">
            <v>3</v>
          </cell>
          <cell r="X73" t="str">
            <v>-</v>
          </cell>
          <cell r="Y73" t="str">
            <v>-</v>
          </cell>
        </row>
        <row r="74">
          <cell r="B74" t="str">
            <v>國立政治大學</v>
          </cell>
          <cell r="F74" t="str">
            <v>M 碩士</v>
          </cell>
          <cell r="H74">
            <v>24</v>
          </cell>
          <cell r="I74">
            <v>32</v>
          </cell>
          <cell r="J74">
            <v>12</v>
          </cell>
          <cell r="K74">
            <v>13</v>
          </cell>
          <cell r="L74">
            <v>7</v>
          </cell>
          <cell r="M74">
            <v>9</v>
          </cell>
          <cell r="N74">
            <v>2</v>
          </cell>
          <cell r="O74">
            <v>4</v>
          </cell>
          <cell r="P74">
            <v>3</v>
          </cell>
          <cell r="Q74">
            <v>6</v>
          </cell>
          <cell r="R74" t="str">
            <v>-</v>
          </cell>
          <cell r="S74" t="str">
            <v>-</v>
          </cell>
          <cell r="X74" t="str">
            <v>-</v>
          </cell>
          <cell r="Y74" t="str">
            <v>-</v>
          </cell>
        </row>
        <row r="75">
          <cell r="B75" t="str">
            <v>國立政治大學</v>
          </cell>
          <cell r="F75" t="str">
            <v>D 博士</v>
          </cell>
          <cell r="H75">
            <v>22</v>
          </cell>
          <cell r="I75">
            <v>9</v>
          </cell>
          <cell r="J75">
            <v>6</v>
          </cell>
          <cell r="K75">
            <v>1</v>
          </cell>
          <cell r="L75">
            <v>3</v>
          </cell>
          <cell r="M75">
            <v>2</v>
          </cell>
          <cell r="N75">
            <v>2</v>
          </cell>
          <cell r="O75">
            <v>2</v>
          </cell>
          <cell r="P75">
            <v>5</v>
          </cell>
          <cell r="Q75">
            <v>1</v>
          </cell>
          <cell r="R75">
            <v>3</v>
          </cell>
          <cell r="S75" t="str">
            <v>-</v>
          </cell>
          <cell r="X75" t="str">
            <v>-</v>
          </cell>
          <cell r="Y75" t="str">
            <v>-</v>
          </cell>
        </row>
        <row r="76">
          <cell r="B76" t="str">
            <v>國立政治大學</v>
          </cell>
          <cell r="F76" t="str">
            <v>M 碩士</v>
          </cell>
          <cell r="H76">
            <v>35</v>
          </cell>
          <cell r="I76">
            <v>34</v>
          </cell>
          <cell r="J76">
            <v>11</v>
          </cell>
          <cell r="K76">
            <v>12</v>
          </cell>
          <cell r="L76">
            <v>8</v>
          </cell>
          <cell r="M76">
            <v>11</v>
          </cell>
          <cell r="N76">
            <v>9</v>
          </cell>
          <cell r="O76">
            <v>5</v>
          </cell>
          <cell r="P76">
            <v>7</v>
          </cell>
          <cell r="Q76">
            <v>6</v>
          </cell>
          <cell r="R76" t="str">
            <v>-</v>
          </cell>
          <cell r="S76" t="str">
            <v>-</v>
          </cell>
          <cell r="X76" t="str">
            <v>-</v>
          </cell>
          <cell r="Y76" t="str">
            <v>-</v>
          </cell>
        </row>
        <row r="77">
          <cell r="B77" t="str">
            <v>國立政治大學</v>
          </cell>
          <cell r="F77" t="str">
            <v>M 碩士</v>
          </cell>
          <cell r="H77">
            <v>25</v>
          </cell>
          <cell r="I77">
            <v>55</v>
          </cell>
          <cell r="J77">
            <v>7</v>
          </cell>
          <cell r="K77">
            <v>17</v>
          </cell>
          <cell r="L77">
            <v>9</v>
          </cell>
          <cell r="M77">
            <v>18</v>
          </cell>
          <cell r="N77">
            <v>5</v>
          </cell>
          <cell r="O77">
            <v>12</v>
          </cell>
          <cell r="P77">
            <v>4</v>
          </cell>
          <cell r="Q77">
            <v>8</v>
          </cell>
          <cell r="R77" t="str">
            <v>-</v>
          </cell>
          <cell r="S77" t="str">
            <v>-</v>
          </cell>
          <cell r="X77" t="str">
            <v>-</v>
          </cell>
          <cell r="Y77" t="str">
            <v>-</v>
          </cell>
        </row>
        <row r="78">
          <cell r="B78" t="str">
            <v>國立政治大學</v>
          </cell>
          <cell r="F78" t="str">
            <v>M 碩士</v>
          </cell>
          <cell r="H78">
            <v>68</v>
          </cell>
          <cell r="I78">
            <v>172</v>
          </cell>
          <cell r="J78">
            <v>22</v>
          </cell>
          <cell r="K78">
            <v>53</v>
          </cell>
          <cell r="L78">
            <v>17</v>
          </cell>
          <cell r="M78">
            <v>51</v>
          </cell>
          <cell r="N78">
            <v>21</v>
          </cell>
          <cell r="O78">
            <v>40</v>
          </cell>
          <cell r="P78">
            <v>8</v>
          </cell>
          <cell r="Q78">
            <v>28</v>
          </cell>
          <cell r="R78" t="str">
            <v>-</v>
          </cell>
          <cell r="S78" t="str">
            <v>-</v>
          </cell>
          <cell r="X78" t="str">
            <v>-</v>
          </cell>
          <cell r="Y78" t="str">
            <v>-</v>
          </cell>
        </row>
        <row r="79">
          <cell r="B79" t="str">
            <v>國立政治大學</v>
          </cell>
          <cell r="F79" t="str">
            <v>B 學士</v>
          </cell>
          <cell r="H79">
            <v>3</v>
          </cell>
          <cell r="I79">
            <v>10</v>
          </cell>
          <cell r="J79" t="str">
            <v>-</v>
          </cell>
          <cell r="K79" t="str">
            <v>-</v>
          </cell>
          <cell r="L79" t="str">
            <v>-</v>
          </cell>
          <cell r="M79" t="str">
            <v>-</v>
          </cell>
          <cell r="N79" t="str">
            <v>-</v>
          </cell>
          <cell r="O79" t="str">
            <v>-</v>
          </cell>
          <cell r="P79" t="str">
            <v>-</v>
          </cell>
          <cell r="Q79" t="str">
            <v>-</v>
          </cell>
          <cell r="R79" t="str">
            <v>-</v>
          </cell>
          <cell r="S79" t="str">
            <v>-</v>
          </cell>
          <cell r="X79">
            <v>3</v>
          </cell>
          <cell r="Y79">
            <v>10</v>
          </cell>
        </row>
        <row r="80">
          <cell r="B80" t="str">
            <v>國立政治大學</v>
          </cell>
          <cell r="F80" t="str">
            <v>M 碩士</v>
          </cell>
          <cell r="H80">
            <v>8</v>
          </cell>
          <cell r="I80">
            <v>41</v>
          </cell>
          <cell r="J80">
            <v>2</v>
          </cell>
          <cell r="K80">
            <v>15</v>
          </cell>
          <cell r="L80">
            <v>3</v>
          </cell>
          <cell r="M80">
            <v>18</v>
          </cell>
          <cell r="N80">
            <v>2</v>
          </cell>
          <cell r="O80">
            <v>5</v>
          </cell>
          <cell r="P80">
            <v>1</v>
          </cell>
          <cell r="Q80">
            <v>3</v>
          </cell>
          <cell r="R80" t="str">
            <v>-</v>
          </cell>
          <cell r="S80" t="str">
            <v>-</v>
          </cell>
          <cell r="X80" t="str">
            <v>-</v>
          </cell>
          <cell r="Y80" t="str">
            <v>-</v>
          </cell>
        </row>
        <row r="81">
          <cell r="B81" t="str">
            <v>國立政治大學</v>
          </cell>
          <cell r="F81" t="str">
            <v>B 學士</v>
          </cell>
          <cell r="H81">
            <v>52</v>
          </cell>
          <cell r="I81">
            <v>119</v>
          </cell>
          <cell r="J81" t="str">
            <v>-</v>
          </cell>
          <cell r="K81" t="str">
            <v>-</v>
          </cell>
          <cell r="L81" t="str">
            <v>-</v>
          </cell>
          <cell r="M81" t="str">
            <v>-</v>
          </cell>
          <cell r="N81">
            <v>26</v>
          </cell>
          <cell r="O81">
            <v>49</v>
          </cell>
          <cell r="P81">
            <v>21</v>
          </cell>
          <cell r="Q81">
            <v>53</v>
          </cell>
          <cell r="R81" t="str">
            <v>-</v>
          </cell>
          <cell r="S81" t="str">
            <v>-</v>
          </cell>
          <cell r="X81">
            <v>5</v>
          </cell>
          <cell r="Y81">
            <v>17</v>
          </cell>
        </row>
        <row r="82">
          <cell r="B82" t="str">
            <v>國立政治大學</v>
          </cell>
          <cell r="F82" t="str">
            <v>M 碩士</v>
          </cell>
          <cell r="H82">
            <v>25</v>
          </cell>
          <cell r="I82">
            <v>59</v>
          </cell>
          <cell r="J82">
            <v>5</v>
          </cell>
          <cell r="K82">
            <v>20</v>
          </cell>
          <cell r="L82">
            <v>4</v>
          </cell>
          <cell r="M82">
            <v>19</v>
          </cell>
          <cell r="N82">
            <v>12</v>
          </cell>
          <cell r="O82">
            <v>12</v>
          </cell>
          <cell r="P82">
            <v>3</v>
          </cell>
          <cell r="Q82">
            <v>4</v>
          </cell>
          <cell r="R82">
            <v>1</v>
          </cell>
          <cell r="S82">
            <v>4</v>
          </cell>
          <cell r="X82" t="str">
            <v>-</v>
          </cell>
          <cell r="Y82" t="str">
            <v>-</v>
          </cell>
        </row>
        <row r="83">
          <cell r="B83" t="str">
            <v>國立政治大學</v>
          </cell>
          <cell r="F83" t="str">
            <v>D 博士</v>
          </cell>
          <cell r="H83">
            <v>5</v>
          </cell>
          <cell r="I83">
            <v>2</v>
          </cell>
          <cell r="J83" t="str">
            <v>-</v>
          </cell>
          <cell r="K83" t="str">
            <v>-</v>
          </cell>
          <cell r="L83" t="str">
            <v>-</v>
          </cell>
          <cell r="M83" t="str">
            <v>-</v>
          </cell>
          <cell r="N83" t="str">
            <v>-</v>
          </cell>
          <cell r="O83" t="str">
            <v>-</v>
          </cell>
          <cell r="P83" t="str">
            <v>-</v>
          </cell>
          <cell r="Q83" t="str">
            <v>-</v>
          </cell>
          <cell r="R83" t="str">
            <v>-</v>
          </cell>
          <cell r="S83">
            <v>1</v>
          </cell>
          <cell r="X83" t="str">
            <v>-</v>
          </cell>
          <cell r="Y83" t="str">
            <v>-</v>
          </cell>
        </row>
        <row r="84">
          <cell r="B84" t="str">
            <v>國立政治大學</v>
          </cell>
          <cell r="F84" t="str">
            <v>B 學士</v>
          </cell>
          <cell r="H84">
            <v>36</v>
          </cell>
          <cell r="I84">
            <v>90</v>
          </cell>
          <cell r="J84" t="str">
            <v>-</v>
          </cell>
          <cell r="K84" t="str">
            <v>-</v>
          </cell>
          <cell r="L84" t="str">
            <v>-</v>
          </cell>
          <cell r="M84" t="str">
            <v>-</v>
          </cell>
          <cell r="N84">
            <v>15</v>
          </cell>
          <cell r="O84">
            <v>23</v>
          </cell>
          <cell r="P84">
            <v>10</v>
          </cell>
          <cell r="Q84">
            <v>45</v>
          </cell>
          <cell r="R84" t="str">
            <v>-</v>
          </cell>
          <cell r="S84" t="str">
            <v>-</v>
          </cell>
          <cell r="X84">
            <v>11</v>
          </cell>
          <cell r="Y84">
            <v>22</v>
          </cell>
        </row>
        <row r="85">
          <cell r="B85" t="str">
            <v>國立政治大學</v>
          </cell>
          <cell r="F85" t="str">
            <v>D 博士</v>
          </cell>
          <cell r="H85">
            <v>4</v>
          </cell>
          <cell r="I85">
            <v>7</v>
          </cell>
          <cell r="J85">
            <v>2</v>
          </cell>
          <cell r="K85">
            <v>1</v>
          </cell>
          <cell r="L85" t="str">
            <v>-</v>
          </cell>
          <cell r="M85">
            <v>2</v>
          </cell>
          <cell r="N85">
            <v>1</v>
          </cell>
          <cell r="O85">
            <v>1</v>
          </cell>
          <cell r="P85" t="str">
            <v>-</v>
          </cell>
          <cell r="Q85">
            <v>3</v>
          </cell>
          <cell r="R85">
            <v>1</v>
          </cell>
          <cell r="S85" t="str">
            <v>-</v>
          </cell>
          <cell r="X85" t="str">
            <v>-</v>
          </cell>
          <cell r="Y85" t="str">
            <v>-</v>
          </cell>
        </row>
        <row r="86">
          <cell r="B86" t="str">
            <v>國立政治大學</v>
          </cell>
          <cell r="F86" t="str">
            <v>M 碩士</v>
          </cell>
          <cell r="H86">
            <v>17</v>
          </cell>
          <cell r="I86">
            <v>36</v>
          </cell>
          <cell r="J86">
            <v>9</v>
          </cell>
          <cell r="K86">
            <v>16</v>
          </cell>
          <cell r="L86">
            <v>4</v>
          </cell>
          <cell r="M86">
            <v>15</v>
          </cell>
          <cell r="N86">
            <v>3</v>
          </cell>
          <cell r="O86">
            <v>2</v>
          </cell>
          <cell r="P86">
            <v>1</v>
          </cell>
          <cell r="Q86">
            <v>3</v>
          </cell>
          <cell r="R86" t="str">
            <v>-</v>
          </cell>
          <cell r="S86" t="str">
            <v>-</v>
          </cell>
          <cell r="X86" t="str">
            <v>-</v>
          </cell>
          <cell r="Y86" t="str">
            <v>-</v>
          </cell>
        </row>
        <row r="87">
          <cell r="B87" t="str">
            <v>國立政治大學</v>
          </cell>
          <cell r="F87" t="str">
            <v>M 碩士</v>
          </cell>
          <cell r="H87">
            <v>11</v>
          </cell>
          <cell r="I87">
            <v>52</v>
          </cell>
          <cell r="J87">
            <v>5</v>
          </cell>
          <cell r="K87">
            <v>18</v>
          </cell>
          <cell r="L87">
            <v>2</v>
          </cell>
          <cell r="M87">
            <v>19</v>
          </cell>
          <cell r="N87">
            <v>1</v>
          </cell>
          <cell r="O87">
            <v>11</v>
          </cell>
          <cell r="P87">
            <v>1</v>
          </cell>
          <cell r="Q87">
            <v>3</v>
          </cell>
          <cell r="R87">
            <v>2</v>
          </cell>
          <cell r="S87">
            <v>1</v>
          </cell>
          <cell r="X87" t="str">
            <v>-</v>
          </cell>
          <cell r="Y87" t="str">
            <v>-</v>
          </cell>
        </row>
        <row r="88">
          <cell r="B88" t="str">
            <v>國立政治大學</v>
          </cell>
          <cell r="F88" t="str">
            <v>D 博士</v>
          </cell>
          <cell r="H88">
            <v>10</v>
          </cell>
          <cell r="I88">
            <v>14</v>
          </cell>
          <cell r="J88">
            <v>5</v>
          </cell>
          <cell r="K88">
            <v>3</v>
          </cell>
          <cell r="L88">
            <v>3</v>
          </cell>
          <cell r="M88">
            <v>4</v>
          </cell>
          <cell r="N88">
            <v>2</v>
          </cell>
          <cell r="O88">
            <v>5</v>
          </cell>
          <cell r="P88" t="str">
            <v>-</v>
          </cell>
          <cell r="Q88">
            <v>1</v>
          </cell>
          <cell r="R88" t="str">
            <v>-</v>
          </cell>
          <cell r="S88">
            <v>1</v>
          </cell>
          <cell r="X88" t="str">
            <v>-</v>
          </cell>
          <cell r="Y88" t="str">
            <v>-</v>
          </cell>
        </row>
        <row r="89">
          <cell r="B89" t="str">
            <v>國立政治大學</v>
          </cell>
          <cell r="F89" t="str">
            <v>B 學士</v>
          </cell>
          <cell r="H89">
            <v>99</v>
          </cell>
          <cell r="I89">
            <v>339</v>
          </cell>
          <cell r="J89">
            <v>43</v>
          </cell>
          <cell r="K89">
            <v>161</v>
          </cell>
          <cell r="L89">
            <v>56</v>
          </cell>
          <cell r="M89">
            <v>178</v>
          </cell>
          <cell r="N89" t="str">
            <v>-</v>
          </cell>
          <cell r="O89" t="str">
            <v>-</v>
          </cell>
          <cell r="P89" t="str">
            <v>-</v>
          </cell>
          <cell r="Q89" t="str">
            <v>-</v>
          </cell>
          <cell r="R89" t="str">
            <v>-</v>
          </cell>
          <cell r="S89" t="str">
            <v>-</v>
          </cell>
          <cell r="X89" t="str">
            <v>-</v>
          </cell>
          <cell r="Y89" t="str">
            <v>-</v>
          </cell>
        </row>
        <row r="90">
          <cell r="B90" t="str">
            <v>國立政治大學</v>
          </cell>
          <cell r="F90" t="str">
            <v>D 博士</v>
          </cell>
          <cell r="H90">
            <v>5</v>
          </cell>
          <cell r="I90">
            <v>7</v>
          </cell>
          <cell r="J90">
            <v>1</v>
          </cell>
          <cell r="K90" t="str">
            <v>-</v>
          </cell>
          <cell r="L90">
            <v>1</v>
          </cell>
          <cell r="M90">
            <v>1</v>
          </cell>
          <cell r="N90" t="str">
            <v>-</v>
          </cell>
          <cell r="O90">
            <v>1</v>
          </cell>
          <cell r="P90" t="str">
            <v>-</v>
          </cell>
          <cell r="Q90">
            <v>1</v>
          </cell>
          <cell r="R90">
            <v>1</v>
          </cell>
          <cell r="S90">
            <v>2</v>
          </cell>
          <cell r="X90" t="str">
            <v>-</v>
          </cell>
          <cell r="Y90" t="str">
            <v>-</v>
          </cell>
        </row>
        <row r="91">
          <cell r="B91" t="str">
            <v>國立政治大學</v>
          </cell>
          <cell r="F91" t="str">
            <v>M 碩士</v>
          </cell>
          <cell r="H91">
            <v>58</v>
          </cell>
          <cell r="I91">
            <v>85</v>
          </cell>
          <cell r="J91">
            <v>25</v>
          </cell>
          <cell r="K91">
            <v>38</v>
          </cell>
          <cell r="L91">
            <v>22</v>
          </cell>
          <cell r="M91">
            <v>37</v>
          </cell>
          <cell r="N91">
            <v>8</v>
          </cell>
          <cell r="O91">
            <v>9</v>
          </cell>
          <cell r="P91">
            <v>3</v>
          </cell>
          <cell r="Q91">
            <v>1</v>
          </cell>
          <cell r="R91" t="str">
            <v>-</v>
          </cell>
          <cell r="S91" t="str">
            <v>-</v>
          </cell>
          <cell r="X91" t="str">
            <v>-</v>
          </cell>
          <cell r="Y91" t="str">
            <v>-</v>
          </cell>
        </row>
        <row r="92">
          <cell r="B92" t="str">
            <v>國立政治大學</v>
          </cell>
          <cell r="F92" t="str">
            <v>B 學士</v>
          </cell>
          <cell r="H92">
            <v>184</v>
          </cell>
          <cell r="I92">
            <v>262</v>
          </cell>
          <cell r="J92">
            <v>41</v>
          </cell>
          <cell r="K92">
            <v>55</v>
          </cell>
          <cell r="L92">
            <v>45</v>
          </cell>
          <cell r="M92">
            <v>56</v>
          </cell>
          <cell r="N92">
            <v>50</v>
          </cell>
          <cell r="O92">
            <v>66</v>
          </cell>
          <cell r="P92">
            <v>42</v>
          </cell>
          <cell r="Q92">
            <v>67</v>
          </cell>
          <cell r="R92" t="str">
            <v>-</v>
          </cell>
          <cell r="S92" t="str">
            <v>-</v>
          </cell>
          <cell r="X92">
            <v>6</v>
          </cell>
          <cell r="Y92">
            <v>18</v>
          </cell>
        </row>
        <row r="93">
          <cell r="B93" t="str">
            <v>國立政治大學</v>
          </cell>
          <cell r="F93" t="str">
            <v>D 博士</v>
          </cell>
          <cell r="H93">
            <v>5</v>
          </cell>
          <cell r="I93">
            <v>4</v>
          </cell>
          <cell r="J93">
            <v>1</v>
          </cell>
          <cell r="K93">
            <v>1</v>
          </cell>
          <cell r="L93">
            <v>1</v>
          </cell>
          <cell r="M93" t="str">
            <v>-</v>
          </cell>
          <cell r="N93" t="str">
            <v>-</v>
          </cell>
          <cell r="O93" t="str">
            <v>-</v>
          </cell>
          <cell r="P93" t="str">
            <v>-</v>
          </cell>
          <cell r="Q93">
            <v>1</v>
          </cell>
          <cell r="R93">
            <v>1</v>
          </cell>
          <cell r="S93">
            <v>1</v>
          </cell>
          <cell r="X93" t="str">
            <v>-</v>
          </cell>
          <cell r="Y93" t="str">
            <v>-</v>
          </cell>
        </row>
        <row r="94">
          <cell r="B94" t="str">
            <v>國立政治大學</v>
          </cell>
          <cell r="F94" t="str">
            <v>M 碩士</v>
          </cell>
          <cell r="H94">
            <v>47</v>
          </cell>
          <cell r="I94">
            <v>33</v>
          </cell>
          <cell r="J94">
            <v>21</v>
          </cell>
          <cell r="K94">
            <v>15</v>
          </cell>
          <cell r="L94">
            <v>18</v>
          </cell>
          <cell r="M94">
            <v>13</v>
          </cell>
          <cell r="N94">
            <v>8</v>
          </cell>
          <cell r="O94">
            <v>5</v>
          </cell>
          <cell r="P94" t="str">
            <v>-</v>
          </cell>
          <cell r="Q94" t="str">
            <v>-</v>
          </cell>
          <cell r="R94" t="str">
            <v>-</v>
          </cell>
          <cell r="S94" t="str">
            <v>-</v>
          </cell>
          <cell r="X94" t="str">
            <v>-</v>
          </cell>
          <cell r="Y94" t="str">
            <v>-</v>
          </cell>
        </row>
        <row r="95">
          <cell r="B95" t="str">
            <v>國立政治大學</v>
          </cell>
          <cell r="F95" t="str">
            <v>B 學士</v>
          </cell>
          <cell r="H95">
            <v>93</v>
          </cell>
          <cell r="I95">
            <v>105</v>
          </cell>
          <cell r="J95">
            <v>22</v>
          </cell>
          <cell r="K95">
            <v>24</v>
          </cell>
          <cell r="L95">
            <v>19</v>
          </cell>
          <cell r="M95">
            <v>28</v>
          </cell>
          <cell r="N95">
            <v>31</v>
          </cell>
          <cell r="O95">
            <v>15</v>
          </cell>
          <cell r="P95">
            <v>16</v>
          </cell>
          <cell r="Q95">
            <v>33</v>
          </cell>
          <cell r="R95" t="str">
            <v>-</v>
          </cell>
          <cell r="S95" t="str">
            <v>-</v>
          </cell>
          <cell r="X95">
            <v>5</v>
          </cell>
          <cell r="Y95">
            <v>5</v>
          </cell>
        </row>
        <row r="96">
          <cell r="B96" t="str">
            <v>國立政治大學</v>
          </cell>
          <cell r="F96" t="str">
            <v>D 博士</v>
          </cell>
          <cell r="H96">
            <v>21</v>
          </cell>
          <cell r="I96">
            <v>5</v>
          </cell>
          <cell r="J96">
            <v>5</v>
          </cell>
          <cell r="K96">
            <v>1</v>
          </cell>
          <cell r="L96">
            <v>5</v>
          </cell>
          <cell r="M96" t="str">
            <v>-</v>
          </cell>
          <cell r="N96">
            <v>3</v>
          </cell>
          <cell r="O96">
            <v>1</v>
          </cell>
          <cell r="P96">
            <v>4</v>
          </cell>
          <cell r="Q96" t="str">
            <v>-</v>
          </cell>
          <cell r="R96">
            <v>3</v>
          </cell>
          <cell r="S96">
            <v>1</v>
          </cell>
          <cell r="X96" t="str">
            <v>-</v>
          </cell>
          <cell r="Y96" t="str">
            <v>-</v>
          </cell>
        </row>
        <row r="97">
          <cell r="B97" t="str">
            <v>國立政治大學</v>
          </cell>
          <cell r="F97" t="str">
            <v>M 碩士</v>
          </cell>
          <cell r="H97">
            <v>59</v>
          </cell>
          <cell r="I97">
            <v>32</v>
          </cell>
          <cell r="J97">
            <v>33</v>
          </cell>
          <cell r="K97">
            <v>11</v>
          </cell>
          <cell r="L97">
            <v>18</v>
          </cell>
          <cell r="M97">
            <v>13</v>
          </cell>
          <cell r="N97">
            <v>7</v>
          </cell>
          <cell r="O97">
            <v>8</v>
          </cell>
          <cell r="P97">
            <v>1</v>
          </cell>
          <cell r="Q97" t="str">
            <v>-</v>
          </cell>
          <cell r="R97" t="str">
            <v>-</v>
          </cell>
          <cell r="S97" t="str">
            <v>-</v>
          </cell>
          <cell r="X97" t="str">
            <v>-</v>
          </cell>
          <cell r="Y97" t="str">
            <v>-</v>
          </cell>
        </row>
        <row r="98">
          <cell r="B98" t="str">
            <v>國立政治大學</v>
          </cell>
          <cell r="F98" t="str">
            <v>B 學士</v>
          </cell>
          <cell r="H98">
            <v>114</v>
          </cell>
          <cell r="I98">
            <v>129</v>
          </cell>
          <cell r="J98">
            <v>23</v>
          </cell>
          <cell r="K98">
            <v>26</v>
          </cell>
          <cell r="L98">
            <v>23</v>
          </cell>
          <cell r="M98">
            <v>40</v>
          </cell>
          <cell r="N98">
            <v>31</v>
          </cell>
          <cell r="O98">
            <v>25</v>
          </cell>
          <cell r="P98">
            <v>27</v>
          </cell>
          <cell r="Q98">
            <v>33</v>
          </cell>
          <cell r="R98" t="str">
            <v>-</v>
          </cell>
          <cell r="S98" t="str">
            <v>-</v>
          </cell>
          <cell r="X98">
            <v>10</v>
          </cell>
          <cell r="Y98">
            <v>5</v>
          </cell>
        </row>
        <row r="99">
          <cell r="B99" t="str">
            <v>國立政治大學</v>
          </cell>
          <cell r="F99" t="str">
            <v>D 博士</v>
          </cell>
          <cell r="H99">
            <v>5</v>
          </cell>
          <cell r="I99">
            <v>7</v>
          </cell>
          <cell r="J99">
            <v>3</v>
          </cell>
          <cell r="K99">
            <v>1</v>
          </cell>
          <cell r="L99">
            <v>1</v>
          </cell>
          <cell r="M99">
            <v>1</v>
          </cell>
          <cell r="N99" t="str">
            <v>-</v>
          </cell>
          <cell r="O99">
            <v>4</v>
          </cell>
          <cell r="P99" t="str">
            <v>-</v>
          </cell>
          <cell r="Q99" t="str">
            <v>-</v>
          </cell>
          <cell r="R99">
            <v>1</v>
          </cell>
          <cell r="S99" t="str">
            <v>-</v>
          </cell>
          <cell r="X99" t="str">
            <v>-</v>
          </cell>
          <cell r="Y99" t="str">
            <v>-</v>
          </cell>
        </row>
        <row r="100">
          <cell r="B100" t="str">
            <v>國立政治大學</v>
          </cell>
          <cell r="F100" t="str">
            <v>M 碩士</v>
          </cell>
          <cell r="H100">
            <v>34</v>
          </cell>
          <cell r="I100">
            <v>42</v>
          </cell>
          <cell r="J100">
            <v>15</v>
          </cell>
          <cell r="K100">
            <v>16</v>
          </cell>
          <cell r="L100">
            <v>8</v>
          </cell>
          <cell r="M100">
            <v>20</v>
          </cell>
          <cell r="N100">
            <v>9</v>
          </cell>
          <cell r="O100">
            <v>6</v>
          </cell>
          <cell r="P100">
            <v>2</v>
          </cell>
          <cell r="Q100" t="str">
            <v>-</v>
          </cell>
          <cell r="R100" t="str">
            <v>-</v>
          </cell>
          <cell r="S100" t="str">
            <v>-</v>
          </cell>
          <cell r="X100" t="str">
            <v>-</v>
          </cell>
          <cell r="Y100" t="str">
            <v>-</v>
          </cell>
        </row>
        <row r="101">
          <cell r="B101" t="str">
            <v>國立政治大學</v>
          </cell>
          <cell r="F101" t="str">
            <v>B 學士</v>
          </cell>
          <cell r="H101">
            <v>173</v>
          </cell>
          <cell r="I101">
            <v>242</v>
          </cell>
          <cell r="J101">
            <v>34</v>
          </cell>
          <cell r="K101">
            <v>53</v>
          </cell>
          <cell r="L101">
            <v>39</v>
          </cell>
          <cell r="M101">
            <v>59</v>
          </cell>
          <cell r="N101">
            <v>58</v>
          </cell>
          <cell r="O101">
            <v>51</v>
          </cell>
          <cell r="P101">
            <v>39</v>
          </cell>
          <cell r="Q101">
            <v>68</v>
          </cell>
          <cell r="R101" t="str">
            <v>-</v>
          </cell>
          <cell r="S101" t="str">
            <v>-</v>
          </cell>
          <cell r="X101">
            <v>3</v>
          </cell>
          <cell r="Y101">
            <v>11</v>
          </cell>
        </row>
        <row r="102">
          <cell r="B102" t="str">
            <v>國立政治大學</v>
          </cell>
          <cell r="F102" t="str">
            <v>D 博士</v>
          </cell>
          <cell r="H102">
            <v>12</v>
          </cell>
          <cell r="I102">
            <v>6</v>
          </cell>
          <cell r="J102">
            <v>1</v>
          </cell>
          <cell r="K102">
            <v>1</v>
          </cell>
          <cell r="L102">
            <v>3</v>
          </cell>
          <cell r="M102">
            <v>1</v>
          </cell>
          <cell r="N102">
            <v>1</v>
          </cell>
          <cell r="O102" t="str">
            <v>-</v>
          </cell>
          <cell r="P102">
            <v>3</v>
          </cell>
          <cell r="Q102">
            <v>2</v>
          </cell>
          <cell r="R102">
            <v>3</v>
          </cell>
          <cell r="S102">
            <v>1</v>
          </cell>
          <cell r="X102" t="str">
            <v>-</v>
          </cell>
          <cell r="Y102" t="str">
            <v>-</v>
          </cell>
        </row>
        <row r="103">
          <cell r="B103" t="str">
            <v>國立政治大學</v>
          </cell>
          <cell r="F103" t="str">
            <v>M 碩士</v>
          </cell>
          <cell r="H103">
            <v>34</v>
          </cell>
          <cell r="I103">
            <v>36</v>
          </cell>
          <cell r="J103">
            <v>17</v>
          </cell>
          <cell r="K103">
            <v>15</v>
          </cell>
          <cell r="L103">
            <v>11</v>
          </cell>
          <cell r="M103">
            <v>13</v>
          </cell>
          <cell r="N103">
            <v>5</v>
          </cell>
          <cell r="O103">
            <v>6</v>
          </cell>
          <cell r="P103">
            <v>1</v>
          </cell>
          <cell r="Q103">
            <v>2</v>
          </cell>
          <cell r="R103" t="str">
            <v>-</v>
          </cell>
          <cell r="S103" t="str">
            <v>-</v>
          </cell>
          <cell r="X103" t="str">
            <v>-</v>
          </cell>
          <cell r="Y103" t="str">
            <v>-</v>
          </cell>
        </row>
        <row r="104">
          <cell r="B104" t="str">
            <v>國立政治大學</v>
          </cell>
          <cell r="F104" t="str">
            <v>B 學士</v>
          </cell>
          <cell r="H104">
            <v>96</v>
          </cell>
          <cell r="I104">
            <v>104</v>
          </cell>
          <cell r="J104">
            <v>22</v>
          </cell>
          <cell r="K104">
            <v>26</v>
          </cell>
          <cell r="L104">
            <v>24</v>
          </cell>
          <cell r="M104">
            <v>24</v>
          </cell>
          <cell r="N104">
            <v>31</v>
          </cell>
          <cell r="O104">
            <v>19</v>
          </cell>
          <cell r="P104">
            <v>15</v>
          </cell>
          <cell r="Q104">
            <v>28</v>
          </cell>
          <cell r="R104" t="str">
            <v>-</v>
          </cell>
          <cell r="S104" t="str">
            <v>-</v>
          </cell>
          <cell r="X104">
            <v>4</v>
          </cell>
          <cell r="Y104">
            <v>7</v>
          </cell>
        </row>
        <row r="105">
          <cell r="B105" t="str">
            <v>國立政治大學</v>
          </cell>
          <cell r="F105" t="str">
            <v>D 博士</v>
          </cell>
          <cell r="H105">
            <v>26</v>
          </cell>
          <cell r="I105">
            <v>22</v>
          </cell>
          <cell r="J105">
            <v>5</v>
          </cell>
          <cell r="K105">
            <v>4</v>
          </cell>
          <cell r="L105">
            <v>8</v>
          </cell>
          <cell r="M105">
            <v>1</v>
          </cell>
          <cell r="N105">
            <v>3</v>
          </cell>
          <cell r="O105">
            <v>6</v>
          </cell>
          <cell r="P105">
            <v>1</v>
          </cell>
          <cell r="Q105">
            <v>3</v>
          </cell>
          <cell r="R105">
            <v>4</v>
          </cell>
          <cell r="S105">
            <v>3</v>
          </cell>
          <cell r="X105" t="str">
            <v>-</v>
          </cell>
          <cell r="Y105" t="str">
            <v>-</v>
          </cell>
        </row>
        <row r="106">
          <cell r="B106" t="str">
            <v>國立政治大學</v>
          </cell>
          <cell r="F106" t="str">
            <v>M 碩士</v>
          </cell>
          <cell r="H106">
            <v>114</v>
          </cell>
          <cell r="I106">
            <v>159</v>
          </cell>
          <cell r="J106">
            <v>47</v>
          </cell>
          <cell r="K106">
            <v>63</v>
          </cell>
          <cell r="L106">
            <v>40</v>
          </cell>
          <cell r="M106">
            <v>64</v>
          </cell>
          <cell r="N106">
            <v>24</v>
          </cell>
          <cell r="O106">
            <v>29</v>
          </cell>
          <cell r="P106">
            <v>3</v>
          </cell>
          <cell r="Q106">
            <v>3</v>
          </cell>
          <cell r="R106" t="str">
            <v>-</v>
          </cell>
          <cell r="S106" t="str">
            <v>-</v>
          </cell>
          <cell r="X106" t="str">
            <v>-</v>
          </cell>
          <cell r="Y106" t="str">
            <v>-</v>
          </cell>
        </row>
        <row r="107">
          <cell r="B107" t="str">
            <v>國立政治大學</v>
          </cell>
          <cell r="F107" t="str">
            <v>B 學士</v>
          </cell>
          <cell r="H107">
            <v>197</v>
          </cell>
          <cell r="I107">
            <v>249</v>
          </cell>
          <cell r="J107">
            <v>43</v>
          </cell>
          <cell r="K107">
            <v>59</v>
          </cell>
          <cell r="L107">
            <v>42</v>
          </cell>
          <cell r="M107">
            <v>65</v>
          </cell>
          <cell r="N107">
            <v>51</v>
          </cell>
          <cell r="O107">
            <v>47</v>
          </cell>
          <cell r="P107">
            <v>43</v>
          </cell>
          <cell r="Q107">
            <v>56</v>
          </cell>
          <cell r="R107" t="str">
            <v>-</v>
          </cell>
          <cell r="S107" t="str">
            <v>-</v>
          </cell>
          <cell r="X107">
            <v>18</v>
          </cell>
          <cell r="Y107">
            <v>22</v>
          </cell>
        </row>
        <row r="108">
          <cell r="B108" t="str">
            <v>國立政治大學</v>
          </cell>
          <cell r="F108" t="str">
            <v>M 碩士</v>
          </cell>
          <cell r="H108">
            <v>56</v>
          </cell>
          <cell r="I108">
            <v>22</v>
          </cell>
          <cell r="J108">
            <v>22</v>
          </cell>
          <cell r="K108">
            <v>7</v>
          </cell>
          <cell r="L108">
            <v>20</v>
          </cell>
          <cell r="M108">
            <v>11</v>
          </cell>
          <cell r="N108">
            <v>8</v>
          </cell>
          <cell r="O108">
            <v>3</v>
          </cell>
          <cell r="P108">
            <v>4</v>
          </cell>
          <cell r="Q108" t="str">
            <v>-</v>
          </cell>
          <cell r="R108">
            <v>2</v>
          </cell>
          <cell r="S108">
            <v>1</v>
          </cell>
          <cell r="X108" t="str">
            <v>-</v>
          </cell>
          <cell r="Y108" t="str">
            <v>-</v>
          </cell>
        </row>
        <row r="109">
          <cell r="B109" t="str">
            <v>國立政治大學</v>
          </cell>
          <cell r="F109" t="str">
            <v>M 碩士</v>
          </cell>
          <cell r="H109">
            <v>267</v>
          </cell>
          <cell r="I109">
            <v>199</v>
          </cell>
          <cell r="J109">
            <v>93</v>
          </cell>
          <cell r="K109">
            <v>63</v>
          </cell>
          <cell r="L109">
            <v>100</v>
          </cell>
          <cell r="M109">
            <v>79</v>
          </cell>
          <cell r="N109">
            <v>52</v>
          </cell>
          <cell r="O109">
            <v>42</v>
          </cell>
          <cell r="P109">
            <v>15</v>
          </cell>
          <cell r="Q109">
            <v>10</v>
          </cell>
          <cell r="R109">
            <v>7</v>
          </cell>
          <cell r="S109">
            <v>5</v>
          </cell>
          <cell r="X109" t="str">
            <v>-</v>
          </cell>
          <cell r="Y109" t="str">
            <v>-</v>
          </cell>
        </row>
        <row r="110">
          <cell r="B110" t="str">
            <v>國立政治大學</v>
          </cell>
          <cell r="F110" t="str">
            <v>M 碩士</v>
          </cell>
          <cell r="H110">
            <v>76</v>
          </cell>
          <cell r="I110">
            <v>72</v>
          </cell>
          <cell r="J110">
            <v>30</v>
          </cell>
          <cell r="K110">
            <v>31</v>
          </cell>
          <cell r="L110">
            <v>24</v>
          </cell>
          <cell r="M110">
            <v>22</v>
          </cell>
          <cell r="N110">
            <v>13</v>
          </cell>
          <cell r="O110">
            <v>13</v>
          </cell>
          <cell r="P110">
            <v>9</v>
          </cell>
          <cell r="Q110">
            <v>6</v>
          </cell>
          <cell r="R110" t="str">
            <v>-</v>
          </cell>
          <cell r="S110" t="str">
            <v>-</v>
          </cell>
          <cell r="X110" t="str">
            <v>-</v>
          </cell>
          <cell r="Y110" t="str">
            <v>-</v>
          </cell>
        </row>
        <row r="111">
          <cell r="B111" t="str">
            <v>國立政治大學</v>
          </cell>
          <cell r="F111" t="str">
            <v>D 博士</v>
          </cell>
          <cell r="H111">
            <v>12</v>
          </cell>
          <cell r="I111">
            <v>7</v>
          </cell>
          <cell r="J111">
            <v>4</v>
          </cell>
          <cell r="K111">
            <v>1</v>
          </cell>
          <cell r="L111">
            <v>1</v>
          </cell>
          <cell r="M111">
            <v>1</v>
          </cell>
          <cell r="N111">
            <v>1</v>
          </cell>
          <cell r="O111">
            <v>1</v>
          </cell>
          <cell r="P111">
            <v>2</v>
          </cell>
          <cell r="Q111">
            <v>1</v>
          </cell>
          <cell r="R111">
            <v>1</v>
          </cell>
          <cell r="S111">
            <v>1</v>
          </cell>
          <cell r="X111" t="str">
            <v>-</v>
          </cell>
          <cell r="Y111" t="str">
            <v>-</v>
          </cell>
        </row>
        <row r="112">
          <cell r="B112" t="str">
            <v>國立政治大學</v>
          </cell>
          <cell r="F112" t="str">
            <v>M 碩士</v>
          </cell>
          <cell r="H112">
            <v>48</v>
          </cell>
          <cell r="I112">
            <v>80</v>
          </cell>
          <cell r="J112">
            <v>16</v>
          </cell>
          <cell r="K112">
            <v>21</v>
          </cell>
          <cell r="L112">
            <v>13</v>
          </cell>
          <cell r="M112">
            <v>26</v>
          </cell>
          <cell r="N112">
            <v>8</v>
          </cell>
          <cell r="O112">
            <v>19</v>
          </cell>
          <cell r="P112">
            <v>11</v>
          </cell>
          <cell r="Q112">
            <v>14</v>
          </cell>
          <cell r="R112" t="str">
            <v>-</v>
          </cell>
          <cell r="S112" t="str">
            <v>-</v>
          </cell>
          <cell r="X112" t="str">
            <v>-</v>
          </cell>
          <cell r="Y112" t="str">
            <v>-</v>
          </cell>
        </row>
        <row r="113">
          <cell r="B113" t="str">
            <v>國立政治大學</v>
          </cell>
          <cell r="F113" t="str">
            <v>B 學士</v>
          </cell>
          <cell r="H113">
            <v>54</v>
          </cell>
          <cell r="I113">
            <v>156</v>
          </cell>
          <cell r="J113">
            <v>19</v>
          </cell>
          <cell r="K113">
            <v>31</v>
          </cell>
          <cell r="L113">
            <v>9</v>
          </cell>
          <cell r="M113">
            <v>39</v>
          </cell>
          <cell r="N113">
            <v>16</v>
          </cell>
          <cell r="O113">
            <v>36</v>
          </cell>
          <cell r="P113">
            <v>9</v>
          </cell>
          <cell r="Q113">
            <v>43</v>
          </cell>
          <cell r="R113" t="str">
            <v>-</v>
          </cell>
          <cell r="S113" t="str">
            <v>-</v>
          </cell>
          <cell r="X113">
            <v>1</v>
          </cell>
          <cell r="Y113">
            <v>7</v>
          </cell>
        </row>
        <row r="114">
          <cell r="B114" t="str">
            <v>國立政治大學</v>
          </cell>
          <cell r="F114" t="str">
            <v>M 碩士</v>
          </cell>
          <cell r="H114">
            <v>97</v>
          </cell>
          <cell r="I114">
            <v>155</v>
          </cell>
          <cell r="J114">
            <v>32</v>
          </cell>
          <cell r="K114">
            <v>57</v>
          </cell>
          <cell r="L114">
            <v>28</v>
          </cell>
          <cell r="M114">
            <v>54</v>
          </cell>
          <cell r="N114">
            <v>19</v>
          </cell>
          <cell r="O114">
            <v>23</v>
          </cell>
          <cell r="P114">
            <v>10</v>
          </cell>
          <cell r="Q114">
            <v>14</v>
          </cell>
          <cell r="R114">
            <v>8</v>
          </cell>
          <cell r="S114">
            <v>7</v>
          </cell>
          <cell r="X114" t="str">
            <v>-</v>
          </cell>
          <cell r="Y114" t="str">
            <v>-</v>
          </cell>
        </row>
        <row r="115">
          <cell r="B115" t="str">
            <v>國立政治大學</v>
          </cell>
          <cell r="F115" t="str">
            <v>M 碩士</v>
          </cell>
          <cell r="H115">
            <v>20</v>
          </cell>
          <cell r="I115">
            <v>3</v>
          </cell>
          <cell r="J115">
            <v>20</v>
          </cell>
          <cell r="K115">
            <v>3</v>
          </cell>
          <cell r="L115" t="str">
            <v>-</v>
          </cell>
          <cell r="M115" t="str">
            <v>-</v>
          </cell>
          <cell r="N115" t="str">
            <v>-</v>
          </cell>
          <cell r="O115" t="str">
            <v>-</v>
          </cell>
          <cell r="P115" t="str">
            <v>-</v>
          </cell>
          <cell r="Q115" t="str">
            <v>-</v>
          </cell>
          <cell r="R115" t="str">
            <v>-</v>
          </cell>
          <cell r="S115" t="str">
            <v>-</v>
          </cell>
          <cell r="X115" t="str">
            <v>-</v>
          </cell>
          <cell r="Y115" t="str">
            <v>-</v>
          </cell>
        </row>
        <row r="116">
          <cell r="B116" t="str">
            <v>國立政治大學</v>
          </cell>
          <cell r="F116" t="str">
            <v>D 博士</v>
          </cell>
          <cell r="H116">
            <v>12</v>
          </cell>
          <cell r="I116">
            <v>7</v>
          </cell>
          <cell r="J116" t="str">
            <v>-</v>
          </cell>
          <cell r="K116" t="str">
            <v>-</v>
          </cell>
          <cell r="L116">
            <v>4</v>
          </cell>
          <cell r="M116">
            <v>1</v>
          </cell>
          <cell r="N116">
            <v>2</v>
          </cell>
          <cell r="O116" t="str">
            <v>-</v>
          </cell>
          <cell r="P116">
            <v>2</v>
          </cell>
          <cell r="Q116">
            <v>1</v>
          </cell>
          <cell r="R116">
            <v>1</v>
          </cell>
          <cell r="S116">
            <v>4</v>
          </cell>
          <cell r="X116" t="str">
            <v>-</v>
          </cell>
          <cell r="Y116" t="str">
            <v>-</v>
          </cell>
        </row>
        <row r="117">
          <cell r="B117" t="str">
            <v>國立政治大學</v>
          </cell>
          <cell r="F117" t="str">
            <v>M 碩士</v>
          </cell>
          <cell r="H117">
            <v>34</v>
          </cell>
          <cell r="I117">
            <v>36</v>
          </cell>
          <cell r="J117">
            <v>14</v>
          </cell>
          <cell r="K117">
            <v>14</v>
          </cell>
          <cell r="L117">
            <v>16</v>
          </cell>
          <cell r="M117">
            <v>14</v>
          </cell>
          <cell r="N117">
            <v>3</v>
          </cell>
          <cell r="O117">
            <v>6</v>
          </cell>
          <cell r="P117">
            <v>1</v>
          </cell>
          <cell r="Q117">
            <v>2</v>
          </cell>
          <cell r="R117" t="str">
            <v>-</v>
          </cell>
          <cell r="S117" t="str">
            <v>-</v>
          </cell>
          <cell r="X117" t="str">
            <v>-</v>
          </cell>
          <cell r="Y117" t="str">
            <v>-</v>
          </cell>
        </row>
        <row r="118">
          <cell r="B118" t="str">
            <v>國立政治大學</v>
          </cell>
          <cell r="F118" t="str">
            <v>B 學士</v>
          </cell>
          <cell r="H118">
            <v>251</v>
          </cell>
          <cell r="I118">
            <v>268</v>
          </cell>
          <cell r="J118">
            <v>60</v>
          </cell>
          <cell r="K118">
            <v>72</v>
          </cell>
          <cell r="L118">
            <v>60</v>
          </cell>
          <cell r="M118">
            <v>59</v>
          </cell>
          <cell r="N118">
            <v>68</v>
          </cell>
          <cell r="O118">
            <v>65</v>
          </cell>
          <cell r="P118">
            <v>47</v>
          </cell>
          <cell r="Q118">
            <v>67</v>
          </cell>
          <cell r="R118" t="str">
            <v>-</v>
          </cell>
          <cell r="S118" t="str">
            <v>-</v>
          </cell>
          <cell r="X118">
            <v>16</v>
          </cell>
          <cell r="Y118">
            <v>5</v>
          </cell>
        </row>
        <row r="119">
          <cell r="B119" t="str">
            <v>國立政治大學</v>
          </cell>
          <cell r="F119" t="str">
            <v>M 碩士</v>
          </cell>
          <cell r="H119">
            <v>51</v>
          </cell>
          <cell r="I119">
            <v>52</v>
          </cell>
          <cell r="J119">
            <v>16</v>
          </cell>
          <cell r="K119">
            <v>14</v>
          </cell>
          <cell r="L119">
            <v>11</v>
          </cell>
          <cell r="M119">
            <v>15</v>
          </cell>
          <cell r="N119">
            <v>14</v>
          </cell>
          <cell r="O119">
            <v>16</v>
          </cell>
          <cell r="P119">
            <v>8</v>
          </cell>
          <cell r="Q119">
            <v>6</v>
          </cell>
          <cell r="R119">
            <v>2</v>
          </cell>
          <cell r="S119">
            <v>1</v>
          </cell>
          <cell r="X119" t="str">
            <v>-</v>
          </cell>
          <cell r="Y119" t="str">
            <v>-</v>
          </cell>
        </row>
        <row r="120">
          <cell r="B120" t="str">
            <v>國立政治大學</v>
          </cell>
          <cell r="F120" t="str">
            <v>D 博士</v>
          </cell>
          <cell r="H120">
            <v>1</v>
          </cell>
          <cell r="I120">
            <v>2</v>
          </cell>
          <cell r="J120" t="str">
            <v>-</v>
          </cell>
          <cell r="K120" t="str">
            <v>-</v>
          </cell>
          <cell r="L120" t="str">
            <v>-</v>
          </cell>
          <cell r="M120">
            <v>2</v>
          </cell>
          <cell r="N120">
            <v>1</v>
          </cell>
          <cell r="O120" t="str">
            <v>-</v>
          </cell>
          <cell r="P120" t="str">
            <v>-</v>
          </cell>
          <cell r="Q120" t="str">
            <v>-</v>
          </cell>
          <cell r="R120" t="str">
            <v>-</v>
          </cell>
          <cell r="S120" t="str">
            <v>-</v>
          </cell>
          <cell r="X120" t="str">
            <v>-</v>
          </cell>
          <cell r="Y120" t="str">
            <v>-</v>
          </cell>
        </row>
        <row r="121">
          <cell r="B121" t="str">
            <v>國立政治大學</v>
          </cell>
          <cell r="F121" t="str">
            <v>M 碩士</v>
          </cell>
          <cell r="H121">
            <v>48</v>
          </cell>
          <cell r="I121">
            <v>65</v>
          </cell>
          <cell r="J121">
            <v>22</v>
          </cell>
          <cell r="K121">
            <v>27</v>
          </cell>
          <cell r="L121">
            <v>20</v>
          </cell>
          <cell r="M121">
            <v>23</v>
          </cell>
          <cell r="N121">
            <v>5</v>
          </cell>
          <cell r="O121">
            <v>11</v>
          </cell>
          <cell r="P121">
            <v>1</v>
          </cell>
          <cell r="Q121">
            <v>4</v>
          </cell>
          <cell r="R121" t="str">
            <v>-</v>
          </cell>
          <cell r="S121" t="str">
            <v>-</v>
          </cell>
          <cell r="X121" t="str">
            <v>-</v>
          </cell>
          <cell r="Y121" t="str">
            <v>-</v>
          </cell>
        </row>
        <row r="122">
          <cell r="B122" t="str">
            <v>國立政治大學</v>
          </cell>
          <cell r="F122" t="str">
            <v>B 學士</v>
          </cell>
          <cell r="H122">
            <v>125</v>
          </cell>
          <cell r="I122">
            <v>216</v>
          </cell>
          <cell r="J122">
            <v>38</v>
          </cell>
          <cell r="K122">
            <v>44</v>
          </cell>
          <cell r="L122">
            <v>19</v>
          </cell>
          <cell r="M122">
            <v>66</v>
          </cell>
          <cell r="N122">
            <v>38</v>
          </cell>
          <cell r="O122">
            <v>41</v>
          </cell>
          <cell r="P122">
            <v>24</v>
          </cell>
          <cell r="Q122">
            <v>54</v>
          </cell>
          <cell r="R122" t="str">
            <v>-</v>
          </cell>
          <cell r="S122" t="str">
            <v>-</v>
          </cell>
          <cell r="X122">
            <v>6</v>
          </cell>
          <cell r="Y122">
            <v>11</v>
          </cell>
        </row>
        <row r="123">
          <cell r="B123" t="str">
            <v>國立政治大學</v>
          </cell>
          <cell r="F123" t="str">
            <v>B 學士</v>
          </cell>
          <cell r="H123">
            <v>51</v>
          </cell>
          <cell r="I123">
            <v>173</v>
          </cell>
          <cell r="J123" t="str">
            <v>-</v>
          </cell>
          <cell r="K123" t="str">
            <v>-</v>
          </cell>
          <cell r="L123" t="str">
            <v>-</v>
          </cell>
          <cell r="M123" t="str">
            <v>-</v>
          </cell>
          <cell r="N123">
            <v>24</v>
          </cell>
          <cell r="O123">
            <v>74</v>
          </cell>
          <cell r="P123">
            <v>20</v>
          </cell>
          <cell r="Q123">
            <v>82</v>
          </cell>
          <cell r="R123" t="str">
            <v>-</v>
          </cell>
          <cell r="S123" t="str">
            <v>-</v>
          </cell>
          <cell r="X123">
            <v>7</v>
          </cell>
          <cell r="Y123">
            <v>17</v>
          </cell>
        </row>
        <row r="124">
          <cell r="B124" t="str">
            <v>國立政治大學</v>
          </cell>
          <cell r="F124" t="str">
            <v>D 博士</v>
          </cell>
          <cell r="H124">
            <v>20</v>
          </cell>
          <cell r="I124">
            <v>10</v>
          </cell>
          <cell r="J124">
            <v>2</v>
          </cell>
          <cell r="K124">
            <v>3</v>
          </cell>
          <cell r="L124">
            <v>4</v>
          </cell>
          <cell r="M124">
            <v>2</v>
          </cell>
          <cell r="N124">
            <v>3</v>
          </cell>
          <cell r="O124">
            <v>1</v>
          </cell>
          <cell r="P124" t="str">
            <v>-</v>
          </cell>
          <cell r="Q124">
            <v>2</v>
          </cell>
          <cell r="R124">
            <v>3</v>
          </cell>
          <cell r="S124" t="str">
            <v>-</v>
          </cell>
          <cell r="X124" t="str">
            <v>-</v>
          </cell>
          <cell r="Y124" t="str">
            <v>-</v>
          </cell>
        </row>
        <row r="125">
          <cell r="B125" t="str">
            <v>國立政治大學</v>
          </cell>
          <cell r="F125" t="str">
            <v>M 碩士</v>
          </cell>
          <cell r="H125">
            <v>69</v>
          </cell>
          <cell r="I125">
            <v>77</v>
          </cell>
          <cell r="J125">
            <v>27</v>
          </cell>
          <cell r="K125">
            <v>28</v>
          </cell>
          <cell r="L125">
            <v>21</v>
          </cell>
          <cell r="M125">
            <v>27</v>
          </cell>
          <cell r="N125">
            <v>15</v>
          </cell>
          <cell r="O125">
            <v>19</v>
          </cell>
          <cell r="P125">
            <v>6</v>
          </cell>
          <cell r="Q125">
            <v>3</v>
          </cell>
          <cell r="R125" t="str">
            <v>-</v>
          </cell>
          <cell r="S125" t="str">
            <v>-</v>
          </cell>
          <cell r="X125" t="str">
            <v>-</v>
          </cell>
          <cell r="Y125" t="str">
            <v>-</v>
          </cell>
        </row>
        <row r="126">
          <cell r="B126" t="str">
            <v>國立政治大學</v>
          </cell>
          <cell r="F126" t="str">
            <v>D 博士</v>
          </cell>
          <cell r="H126">
            <v>32</v>
          </cell>
          <cell r="I126">
            <v>18</v>
          </cell>
          <cell r="J126">
            <v>5</v>
          </cell>
          <cell r="K126">
            <v>2</v>
          </cell>
          <cell r="L126">
            <v>2</v>
          </cell>
          <cell r="M126">
            <v>3</v>
          </cell>
          <cell r="N126">
            <v>4</v>
          </cell>
          <cell r="O126">
            <v>2</v>
          </cell>
          <cell r="P126">
            <v>8</v>
          </cell>
          <cell r="Q126">
            <v>4</v>
          </cell>
          <cell r="R126">
            <v>4</v>
          </cell>
          <cell r="S126">
            <v>5</v>
          </cell>
          <cell r="X126" t="str">
            <v>-</v>
          </cell>
          <cell r="Y126" t="str">
            <v>-</v>
          </cell>
        </row>
        <row r="127">
          <cell r="B127" t="str">
            <v>國立政治大學</v>
          </cell>
          <cell r="F127" t="str">
            <v>M 碩士</v>
          </cell>
          <cell r="H127">
            <v>133</v>
          </cell>
          <cell r="I127">
            <v>118</v>
          </cell>
          <cell r="J127">
            <v>32</v>
          </cell>
          <cell r="K127">
            <v>33</v>
          </cell>
          <cell r="L127">
            <v>35</v>
          </cell>
          <cell r="M127">
            <v>28</v>
          </cell>
          <cell r="N127">
            <v>37</v>
          </cell>
          <cell r="O127">
            <v>25</v>
          </cell>
          <cell r="P127">
            <v>29</v>
          </cell>
          <cell r="Q127">
            <v>32</v>
          </cell>
          <cell r="R127" t="str">
            <v>-</v>
          </cell>
          <cell r="S127" t="str">
            <v>-</v>
          </cell>
          <cell r="X127" t="str">
            <v>-</v>
          </cell>
          <cell r="Y127" t="str">
            <v>-</v>
          </cell>
        </row>
        <row r="128">
          <cell r="B128" t="str">
            <v>國立政治大學</v>
          </cell>
          <cell r="F128" t="str">
            <v>B 學士</v>
          </cell>
          <cell r="H128">
            <v>335</v>
          </cell>
          <cell r="I128">
            <v>379</v>
          </cell>
          <cell r="J128">
            <v>71</v>
          </cell>
          <cell r="K128">
            <v>84</v>
          </cell>
          <cell r="L128">
            <v>85</v>
          </cell>
          <cell r="M128">
            <v>86</v>
          </cell>
          <cell r="N128">
            <v>79</v>
          </cell>
          <cell r="O128">
            <v>87</v>
          </cell>
          <cell r="P128">
            <v>81</v>
          </cell>
          <cell r="Q128">
            <v>102</v>
          </cell>
          <cell r="R128" t="str">
            <v>-</v>
          </cell>
          <cell r="S128" t="str">
            <v>-</v>
          </cell>
          <cell r="X128">
            <v>19</v>
          </cell>
          <cell r="Y128">
            <v>20</v>
          </cell>
        </row>
        <row r="129">
          <cell r="B129" t="str">
            <v>國立政治大學</v>
          </cell>
          <cell r="F129" t="str">
            <v>M 碩士</v>
          </cell>
          <cell r="H129">
            <v>135</v>
          </cell>
          <cell r="I129">
            <v>127</v>
          </cell>
          <cell r="J129">
            <v>28</v>
          </cell>
          <cell r="K129">
            <v>35</v>
          </cell>
          <cell r="L129">
            <v>34</v>
          </cell>
          <cell r="M129">
            <v>26</v>
          </cell>
          <cell r="N129">
            <v>23</v>
          </cell>
          <cell r="O129">
            <v>29</v>
          </cell>
          <cell r="P129">
            <v>34</v>
          </cell>
          <cell r="Q129">
            <v>24</v>
          </cell>
          <cell r="R129">
            <v>16</v>
          </cell>
          <cell r="S129">
            <v>13</v>
          </cell>
          <cell r="X129" t="str">
            <v>-</v>
          </cell>
          <cell r="Y129" t="str">
            <v>-</v>
          </cell>
        </row>
        <row r="130">
          <cell r="B130" t="str">
            <v>國立政治大學</v>
          </cell>
          <cell r="F130" t="str">
            <v>M 碩士</v>
          </cell>
          <cell r="H130">
            <v>50</v>
          </cell>
          <cell r="I130">
            <v>53</v>
          </cell>
          <cell r="J130">
            <v>14</v>
          </cell>
          <cell r="K130">
            <v>11</v>
          </cell>
          <cell r="L130">
            <v>15</v>
          </cell>
          <cell r="M130">
            <v>12</v>
          </cell>
          <cell r="N130">
            <v>11</v>
          </cell>
          <cell r="O130">
            <v>16</v>
          </cell>
          <cell r="P130">
            <v>10</v>
          </cell>
          <cell r="Q130">
            <v>14</v>
          </cell>
          <cell r="R130" t="str">
            <v>-</v>
          </cell>
          <cell r="S130" t="str">
            <v>-</v>
          </cell>
          <cell r="X130" t="str">
            <v>-</v>
          </cell>
          <cell r="Y130" t="str">
            <v>-</v>
          </cell>
        </row>
        <row r="131">
          <cell r="B131" t="str">
            <v>國立政治大學</v>
          </cell>
          <cell r="F131" t="str">
            <v>M 碩士</v>
          </cell>
          <cell r="H131">
            <v>8</v>
          </cell>
          <cell r="I131">
            <v>2</v>
          </cell>
          <cell r="J131">
            <v>3</v>
          </cell>
          <cell r="K131" t="str">
            <v>-</v>
          </cell>
          <cell r="L131">
            <v>2</v>
          </cell>
          <cell r="M131">
            <v>1</v>
          </cell>
          <cell r="N131">
            <v>2</v>
          </cell>
          <cell r="O131">
            <v>1</v>
          </cell>
          <cell r="P131">
            <v>1</v>
          </cell>
          <cell r="Q131" t="str">
            <v>-</v>
          </cell>
          <cell r="R131" t="str">
            <v>-</v>
          </cell>
          <cell r="S131" t="str">
            <v>-</v>
          </cell>
          <cell r="X131" t="str">
            <v>-</v>
          </cell>
          <cell r="Y131" t="str">
            <v>-</v>
          </cell>
        </row>
        <row r="132">
          <cell r="B132" t="str">
            <v>國立政治大學</v>
          </cell>
          <cell r="F132" t="str">
            <v>D 博士</v>
          </cell>
          <cell r="H132">
            <v>3</v>
          </cell>
          <cell r="I132">
            <v>2</v>
          </cell>
          <cell r="J132">
            <v>1</v>
          </cell>
          <cell r="K132" t="str">
            <v>-</v>
          </cell>
          <cell r="L132" t="str">
            <v>-</v>
          </cell>
          <cell r="M132">
            <v>1</v>
          </cell>
          <cell r="N132" t="str">
            <v>-</v>
          </cell>
          <cell r="O132" t="str">
            <v>-</v>
          </cell>
          <cell r="P132">
            <v>1</v>
          </cell>
          <cell r="Q132" t="str">
            <v>-</v>
          </cell>
          <cell r="R132">
            <v>1</v>
          </cell>
          <cell r="S132">
            <v>1</v>
          </cell>
          <cell r="X132" t="str">
            <v>-</v>
          </cell>
          <cell r="Y132" t="str">
            <v>-</v>
          </cell>
        </row>
        <row r="133">
          <cell r="B133" t="str">
            <v>國立政治大學</v>
          </cell>
          <cell r="F133" t="str">
            <v>M 碩士</v>
          </cell>
          <cell r="H133">
            <v>33</v>
          </cell>
          <cell r="I133">
            <v>10</v>
          </cell>
          <cell r="J133">
            <v>11</v>
          </cell>
          <cell r="K133">
            <v>3</v>
          </cell>
          <cell r="L133">
            <v>11</v>
          </cell>
          <cell r="M133">
            <v>3</v>
          </cell>
          <cell r="N133">
            <v>8</v>
          </cell>
          <cell r="O133">
            <v>4</v>
          </cell>
          <cell r="P133">
            <v>3</v>
          </cell>
          <cell r="Q133" t="str">
            <v>-</v>
          </cell>
          <cell r="R133" t="str">
            <v>-</v>
          </cell>
          <cell r="S133" t="str">
            <v>-</v>
          </cell>
          <cell r="X133" t="str">
            <v>-</v>
          </cell>
          <cell r="Y133" t="str">
            <v>-</v>
          </cell>
        </row>
        <row r="134">
          <cell r="B134" t="str">
            <v>國立政治大學</v>
          </cell>
          <cell r="F134" t="str">
            <v>B 學士</v>
          </cell>
          <cell r="H134">
            <v>149</v>
          </cell>
          <cell r="I134">
            <v>36</v>
          </cell>
          <cell r="J134">
            <v>39</v>
          </cell>
          <cell r="K134">
            <v>6</v>
          </cell>
          <cell r="L134">
            <v>33</v>
          </cell>
          <cell r="M134">
            <v>6</v>
          </cell>
          <cell r="N134">
            <v>32</v>
          </cell>
          <cell r="O134">
            <v>8</v>
          </cell>
          <cell r="P134">
            <v>28</v>
          </cell>
          <cell r="Q134">
            <v>11</v>
          </cell>
          <cell r="R134" t="str">
            <v>-</v>
          </cell>
          <cell r="S134" t="str">
            <v>-</v>
          </cell>
          <cell r="X134">
            <v>17</v>
          </cell>
          <cell r="Y134">
            <v>5</v>
          </cell>
        </row>
        <row r="135">
          <cell r="B135" t="str">
            <v>國立政治大學</v>
          </cell>
          <cell r="F135" t="str">
            <v>D 博士</v>
          </cell>
          <cell r="H135">
            <v>2</v>
          </cell>
          <cell r="I135">
            <v>1</v>
          </cell>
          <cell r="J135" t="str">
            <v>-</v>
          </cell>
          <cell r="K135" t="str">
            <v>-</v>
          </cell>
          <cell r="L135" t="str">
            <v>-</v>
          </cell>
          <cell r="M135" t="str">
            <v>-</v>
          </cell>
          <cell r="N135">
            <v>1</v>
          </cell>
          <cell r="O135" t="str">
            <v>-</v>
          </cell>
          <cell r="P135" t="str">
            <v>-</v>
          </cell>
          <cell r="Q135" t="str">
            <v>-</v>
          </cell>
          <cell r="R135" t="str">
            <v>-</v>
          </cell>
          <cell r="S135">
            <v>1</v>
          </cell>
          <cell r="X135" t="str">
            <v>-</v>
          </cell>
          <cell r="Y135" t="str">
            <v>-</v>
          </cell>
        </row>
        <row r="136">
          <cell r="B136" t="str">
            <v>國立政治大學</v>
          </cell>
          <cell r="F136" t="str">
            <v>M 碩士</v>
          </cell>
          <cell r="H136">
            <v>44</v>
          </cell>
          <cell r="I136">
            <v>19</v>
          </cell>
          <cell r="J136">
            <v>21</v>
          </cell>
          <cell r="K136">
            <v>6</v>
          </cell>
          <cell r="L136">
            <v>16</v>
          </cell>
          <cell r="M136">
            <v>11</v>
          </cell>
          <cell r="N136">
            <v>5</v>
          </cell>
          <cell r="O136">
            <v>1</v>
          </cell>
          <cell r="P136">
            <v>2</v>
          </cell>
          <cell r="Q136">
            <v>1</v>
          </cell>
          <cell r="R136" t="str">
            <v>-</v>
          </cell>
          <cell r="S136" t="str">
            <v>-</v>
          </cell>
          <cell r="X136" t="str">
            <v>-</v>
          </cell>
          <cell r="Y136" t="str">
            <v>-</v>
          </cell>
        </row>
        <row r="137">
          <cell r="B137" t="str">
            <v>國立政治大學</v>
          </cell>
          <cell r="F137" t="str">
            <v>B 學士</v>
          </cell>
          <cell r="H137">
            <v>134</v>
          </cell>
          <cell r="I137">
            <v>79</v>
          </cell>
          <cell r="J137">
            <v>31</v>
          </cell>
          <cell r="K137">
            <v>18</v>
          </cell>
          <cell r="L137">
            <v>28</v>
          </cell>
          <cell r="M137">
            <v>22</v>
          </cell>
          <cell r="N137">
            <v>33</v>
          </cell>
          <cell r="O137">
            <v>18</v>
          </cell>
          <cell r="P137">
            <v>34</v>
          </cell>
          <cell r="Q137">
            <v>21</v>
          </cell>
          <cell r="R137" t="str">
            <v>-</v>
          </cell>
          <cell r="S137" t="str">
            <v>-</v>
          </cell>
          <cell r="X137">
            <v>8</v>
          </cell>
          <cell r="Y137" t="str">
            <v>-</v>
          </cell>
        </row>
        <row r="138">
          <cell r="B138" t="str">
            <v>國立政治大學</v>
          </cell>
          <cell r="F138" t="str">
            <v>D 博士</v>
          </cell>
          <cell r="H138">
            <v>46</v>
          </cell>
          <cell r="I138">
            <v>12</v>
          </cell>
          <cell r="J138">
            <v>4</v>
          </cell>
          <cell r="K138">
            <v>6</v>
          </cell>
          <cell r="L138">
            <v>8</v>
          </cell>
          <cell r="M138" t="str">
            <v>-</v>
          </cell>
          <cell r="N138">
            <v>8</v>
          </cell>
          <cell r="O138">
            <v>3</v>
          </cell>
          <cell r="P138">
            <v>4</v>
          </cell>
          <cell r="Q138">
            <v>1</v>
          </cell>
          <cell r="R138">
            <v>7</v>
          </cell>
          <cell r="S138">
            <v>2</v>
          </cell>
          <cell r="X138" t="str">
            <v>-</v>
          </cell>
          <cell r="Y138" t="str">
            <v>-</v>
          </cell>
        </row>
        <row r="139">
          <cell r="B139" t="str">
            <v>國立政治大學</v>
          </cell>
          <cell r="F139" t="str">
            <v>M 碩士</v>
          </cell>
          <cell r="H139">
            <v>52</v>
          </cell>
          <cell r="I139">
            <v>32</v>
          </cell>
          <cell r="J139">
            <v>23</v>
          </cell>
          <cell r="K139">
            <v>20</v>
          </cell>
          <cell r="L139">
            <v>22</v>
          </cell>
          <cell r="M139">
            <v>10</v>
          </cell>
          <cell r="N139">
            <v>7</v>
          </cell>
          <cell r="O139">
            <v>2</v>
          </cell>
          <cell r="P139" t="str">
            <v>-</v>
          </cell>
          <cell r="Q139" t="str">
            <v>-</v>
          </cell>
          <cell r="R139" t="str">
            <v>-</v>
          </cell>
          <cell r="S139" t="str">
            <v>-</v>
          </cell>
          <cell r="X139" t="str">
            <v>-</v>
          </cell>
          <cell r="Y139" t="str">
            <v>-</v>
          </cell>
        </row>
        <row r="140">
          <cell r="B140" t="str">
            <v>國立政治大學</v>
          </cell>
          <cell r="F140" t="str">
            <v>B 學士</v>
          </cell>
          <cell r="H140">
            <v>202</v>
          </cell>
          <cell r="I140">
            <v>132</v>
          </cell>
          <cell r="J140">
            <v>44</v>
          </cell>
          <cell r="K140">
            <v>38</v>
          </cell>
          <cell r="L140">
            <v>45</v>
          </cell>
          <cell r="M140">
            <v>36</v>
          </cell>
          <cell r="N140">
            <v>45</v>
          </cell>
          <cell r="O140">
            <v>31</v>
          </cell>
          <cell r="P140">
            <v>57</v>
          </cell>
          <cell r="Q140">
            <v>24</v>
          </cell>
          <cell r="R140" t="str">
            <v>-</v>
          </cell>
          <cell r="S140" t="str">
            <v>-</v>
          </cell>
          <cell r="X140">
            <v>11</v>
          </cell>
          <cell r="Y140">
            <v>3</v>
          </cell>
        </row>
        <row r="141">
          <cell r="B141" t="str">
            <v>國立政治大學</v>
          </cell>
          <cell r="F141" t="str">
            <v>D 博士</v>
          </cell>
          <cell r="H141">
            <v>11</v>
          </cell>
          <cell r="I141">
            <v>1</v>
          </cell>
          <cell r="J141">
            <v>1</v>
          </cell>
          <cell r="K141" t="str">
            <v>-</v>
          </cell>
          <cell r="L141">
            <v>2</v>
          </cell>
          <cell r="M141" t="str">
            <v>-</v>
          </cell>
          <cell r="N141">
            <v>1</v>
          </cell>
          <cell r="O141">
            <v>1</v>
          </cell>
          <cell r="P141" t="str">
            <v>-</v>
          </cell>
          <cell r="Q141" t="str">
            <v>-</v>
          </cell>
          <cell r="R141">
            <v>1</v>
          </cell>
          <cell r="S141" t="str">
            <v>-</v>
          </cell>
          <cell r="X141" t="str">
            <v>-</v>
          </cell>
          <cell r="Y141" t="str">
            <v>-</v>
          </cell>
        </row>
        <row r="142">
          <cell r="B142" t="str">
            <v>國立政治大學</v>
          </cell>
          <cell r="F142" t="str">
            <v>M 碩士</v>
          </cell>
          <cell r="H142">
            <v>89</v>
          </cell>
          <cell r="I142">
            <v>20</v>
          </cell>
          <cell r="J142">
            <v>33</v>
          </cell>
          <cell r="K142">
            <v>4</v>
          </cell>
          <cell r="L142">
            <v>24</v>
          </cell>
          <cell r="M142">
            <v>11</v>
          </cell>
          <cell r="N142">
            <v>22</v>
          </cell>
          <cell r="O142">
            <v>4</v>
          </cell>
          <cell r="P142">
            <v>10</v>
          </cell>
          <cell r="Q142">
            <v>1</v>
          </cell>
          <cell r="R142" t="str">
            <v>-</v>
          </cell>
          <cell r="S142" t="str">
            <v>-</v>
          </cell>
          <cell r="X142" t="str">
            <v>-</v>
          </cell>
          <cell r="Y142" t="str">
            <v>-</v>
          </cell>
        </row>
        <row r="143">
          <cell r="B143" t="str">
            <v>國立政治大學</v>
          </cell>
          <cell r="F143" t="str">
            <v>B 學士</v>
          </cell>
          <cell r="H143">
            <v>165</v>
          </cell>
          <cell r="I143">
            <v>41</v>
          </cell>
          <cell r="J143">
            <v>40</v>
          </cell>
          <cell r="K143">
            <v>8</v>
          </cell>
          <cell r="L143">
            <v>37</v>
          </cell>
          <cell r="M143">
            <v>11</v>
          </cell>
          <cell r="N143">
            <v>36</v>
          </cell>
          <cell r="O143">
            <v>8</v>
          </cell>
          <cell r="P143">
            <v>43</v>
          </cell>
          <cell r="Q143">
            <v>7</v>
          </cell>
          <cell r="R143" t="str">
            <v>-</v>
          </cell>
          <cell r="S143" t="str">
            <v>-</v>
          </cell>
          <cell r="X143">
            <v>9</v>
          </cell>
          <cell r="Y143">
            <v>7</v>
          </cell>
        </row>
        <row r="144">
          <cell r="B144" t="str">
            <v>國立政治大學</v>
          </cell>
          <cell r="F144" t="str">
            <v>M 碩士</v>
          </cell>
          <cell r="H144">
            <v>59</v>
          </cell>
          <cell r="I144">
            <v>21</v>
          </cell>
          <cell r="J144">
            <v>24</v>
          </cell>
          <cell r="K144">
            <v>4</v>
          </cell>
          <cell r="L144">
            <v>17</v>
          </cell>
          <cell r="M144">
            <v>6</v>
          </cell>
          <cell r="N144">
            <v>6</v>
          </cell>
          <cell r="O144">
            <v>5</v>
          </cell>
          <cell r="P144">
            <v>7</v>
          </cell>
          <cell r="Q144">
            <v>4</v>
          </cell>
          <cell r="R144">
            <v>5</v>
          </cell>
          <cell r="S144">
            <v>2</v>
          </cell>
          <cell r="X144" t="str">
            <v>-</v>
          </cell>
          <cell r="Y144" t="str">
            <v>-</v>
          </cell>
        </row>
        <row r="145">
          <cell r="B145" t="str">
            <v>國立政治大學</v>
          </cell>
          <cell r="F145" t="str">
            <v>D 博士</v>
          </cell>
          <cell r="H145">
            <v>10</v>
          </cell>
          <cell r="I145">
            <v>1</v>
          </cell>
          <cell r="J145">
            <v>3</v>
          </cell>
          <cell r="K145" t="str">
            <v>-</v>
          </cell>
          <cell r="L145" t="str">
            <v>-</v>
          </cell>
          <cell r="M145" t="str">
            <v>-</v>
          </cell>
          <cell r="N145">
            <v>4</v>
          </cell>
          <cell r="O145" t="str">
            <v>-</v>
          </cell>
          <cell r="P145">
            <v>3</v>
          </cell>
          <cell r="Q145">
            <v>1</v>
          </cell>
          <cell r="R145" t="str">
            <v>-</v>
          </cell>
          <cell r="S145" t="str">
            <v>-</v>
          </cell>
          <cell r="X145" t="str">
            <v>-</v>
          </cell>
          <cell r="Y145" t="str">
            <v>-</v>
          </cell>
        </row>
        <row r="146">
          <cell r="B146" t="str">
            <v>國立政治大學</v>
          </cell>
          <cell r="F146" t="str">
            <v>M 碩士</v>
          </cell>
          <cell r="H146">
            <v>24</v>
          </cell>
          <cell r="I146">
            <v>29</v>
          </cell>
          <cell r="J146">
            <v>8</v>
          </cell>
          <cell r="K146">
            <v>8</v>
          </cell>
          <cell r="L146">
            <v>4</v>
          </cell>
          <cell r="M146">
            <v>10</v>
          </cell>
          <cell r="N146">
            <v>8</v>
          </cell>
          <cell r="O146">
            <v>6</v>
          </cell>
          <cell r="P146">
            <v>4</v>
          </cell>
          <cell r="Q146">
            <v>5</v>
          </cell>
          <cell r="R146" t="str">
            <v>-</v>
          </cell>
          <cell r="S146" t="str">
            <v>-</v>
          </cell>
          <cell r="X146" t="str">
            <v>-</v>
          </cell>
          <cell r="Y146" t="str">
            <v>-</v>
          </cell>
        </row>
        <row r="147">
          <cell r="B147" t="str">
            <v>國立政治大學</v>
          </cell>
          <cell r="F147" t="str">
            <v>M 碩士</v>
          </cell>
          <cell r="H147">
            <v>3</v>
          </cell>
          <cell r="I147">
            <v>7</v>
          </cell>
          <cell r="J147" t="str">
            <v>-</v>
          </cell>
          <cell r="K147">
            <v>2</v>
          </cell>
          <cell r="L147">
            <v>1</v>
          </cell>
          <cell r="M147">
            <v>3</v>
          </cell>
          <cell r="N147">
            <v>1</v>
          </cell>
          <cell r="O147">
            <v>1</v>
          </cell>
          <cell r="P147">
            <v>1</v>
          </cell>
          <cell r="Q147">
            <v>1</v>
          </cell>
          <cell r="R147" t="str">
            <v>-</v>
          </cell>
          <cell r="S147" t="str">
            <v>-</v>
          </cell>
          <cell r="X147" t="str">
            <v>-</v>
          </cell>
          <cell r="Y147" t="str">
            <v>-</v>
          </cell>
        </row>
        <row r="148">
          <cell r="B148" t="str">
            <v>國立政治大學</v>
          </cell>
          <cell r="F148" t="str">
            <v>D 博士</v>
          </cell>
          <cell r="H148">
            <v>3</v>
          </cell>
          <cell r="I148">
            <v>4</v>
          </cell>
          <cell r="J148">
            <v>2</v>
          </cell>
          <cell r="K148">
            <v>2</v>
          </cell>
          <cell r="L148" t="str">
            <v>-</v>
          </cell>
          <cell r="M148" t="str">
            <v>-</v>
          </cell>
          <cell r="N148">
            <v>1</v>
          </cell>
          <cell r="O148">
            <v>2</v>
          </cell>
          <cell r="P148" t="str">
            <v>-</v>
          </cell>
          <cell r="Q148" t="str">
            <v>-</v>
          </cell>
          <cell r="R148" t="str">
            <v>-</v>
          </cell>
          <cell r="S148" t="str">
            <v>-</v>
          </cell>
          <cell r="X148" t="str">
            <v>-</v>
          </cell>
          <cell r="Y148" t="str">
            <v>-</v>
          </cell>
        </row>
        <row r="149">
          <cell r="B149" t="str">
            <v>國立政治大學</v>
          </cell>
          <cell r="F149" t="str">
            <v>M 碩士</v>
          </cell>
          <cell r="H149">
            <v>14</v>
          </cell>
          <cell r="I149">
            <v>45</v>
          </cell>
          <cell r="J149">
            <v>5</v>
          </cell>
          <cell r="K149">
            <v>17</v>
          </cell>
          <cell r="L149">
            <v>4</v>
          </cell>
          <cell r="M149">
            <v>9</v>
          </cell>
          <cell r="N149">
            <v>4</v>
          </cell>
          <cell r="O149">
            <v>11</v>
          </cell>
          <cell r="P149">
            <v>1</v>
          </cell>
          <cell r="Q149">
            <v>8</v>
          </cell>
          <cell r="R149" t="str">
            <v>-</v>
          </cell>
          <cell r="S149" t="str">
            <v>-</v>
          </cell>
          <cell r="X149" t="str">
            <v>-</v>
          </cell>
          <cell r="Y149" t="str">
            <v>-</v>
          </cell>
        </row>
        <row r="150">
          <cell r="B150" t="str">
            <v>國立清華大學</v>
          </cell>
          <cell r="F150" t="str">
            <v>D 博士</v>
          </cell>
          <cell r="H150">
            <v>24</v>
          </cell>
          <cell r="I150">
            <v>42</v>
          </cell>
          <cell r="J150">
            <v>3</v>
          </cell>
          <cell r="K150">
            <v>10</v>
          </cell>
          <cell r="L150">
            <v>5</v>
          </cell>
          <cell r="M150">
            <v>6</v>
          </cell>
          <cell r="N150">
            <v>5</v>
          </cell>
          <cell r="O150">
            <v>6</v>
          </cell>
          <cell r="P150">
            <v>1</v>
          </cell>
          <cell r="Q150">
            <v>4</v>
          </cell>
          <cell r="R150">
            <v>5</v>
          </cell>
          <cell r="S150">
            <v>4</v>
          </cell>
          <cell r="X150" t="str">
            <v>-</v>
          </cell>
          <cell r="Y150" t="str">
            <v>-</v>
          </cell>
        </row>
        <row r="151">
          <cell r="B151" t="str">
            <v>國立清華大學</v>
          </cell>
          <cell r="F151" t="str">
            <v>M 碩士</v>
          </cell>
          <cell r="H151">
            <v>23</v>
          </cell>
          <cell r="I151">
            <v>90</v>
          </cell>
          <cell r="J151">
            <v>8</v>
          </cell>
          <cell r="K151">
            <v>34</v>
          </cell>
          <cell r="L151">
            <v>5</v>
          </cell>
          <cell r="M151">
            <v>31</v>
          </cell>
          <cell r="N151">
            <v>4</v>
          </cell>
          <cell r="O151">
            <v>11</v>
          </cell>
          <cell r="P151">
            <v>5</v>
          </cell>
          <cell r="Q151">
            <v>11</v>
          </cell>
          <cell r="R151" t="str">
            <v>-</v>
          </cell>
          <cell r="S151">
            <v>3</v>
          </cell>
          <cell r="X151" t="str">
            <v>-</v>
          </cell>
          <cell r="Y151" t="str">
            <v>-</v>
          </cell>
        </row>
        <row r="152">
          <cell r="B152" t="str">
            <v>國立清華大學</v>
          </cell>
          <cell r="F152" t="str">
            <v>B 學士</v>
          </cell>
          <cell r="H152">
            <v>92</v>
          </cell>
          <cell r="I152">
            <v>254</v>
          </cell>
          <cell r="J152">
            <v>25</v>
          </cell>
          <cell r="K152">
            <v>49</v>
          </cell>
          <cell r="L152">
            <v>20</v>
          </cell>
          <cell r="M152">
            <v>66</v>
          </cell>
          <cell r="N152">
            <v>23</v>
          </cell>
          <cell r="O152">
            <v>65</v>
          </cell>
          <cell r="P152">
            <v>18</v>
          </cell>
          <cell r="Q152">
            <v>69</v>
          </cell>
          <cell r="R152" t="str">
            <v>-</v>
          </cell>
          <cell r="S152" t="str">
            <v>-</v>
          </cell>
          <cell r="X152">
            <v>6</v>
          </cell>
          <cell r="Y152">
            <v>5</v>
          </cell>
        </row>
        <row r="153">
          <cell r="B153" t="str">
            <v>國立清華大學</v>
          </cell>
          <cell r="F153" t="str">
            <v>M 碩士</v>
          </cell>
          <cell r="H153">
            <v>3</v>
          </cell>
          <cell r="I153">
            <v>2</v>
          </cell>
          <cell r="J153" t="str">
            <v>-</v>
          </cell>
          <cell r="K153" t="str">
            <v>-</v>
          </cell>
          <cell r="L153" t="str">
            <v>-</v>
          </cell>
          <cell r="M153" t="str">
            <v>-</v>
          </cell>
          <cell r="N153" t="str">
            <v>-</v>
          </cell>
          <cell r="O153" t="str">
            <v>-</v>
          </cell>
          <cell r="P153">
            <v>3</v>
          </cell>
          <cell r="Q153">
            <v>2</v>
          </cell>
          <cell r="R153" t="str">
            <v>-</v>
          </cell>
          <cell r="S153" t="str">
            <v>-</v>
          </cell>
          <cell r="X153" t="str">
            <v>-</v>
          </cell>
          <cell r="Y153" t="str">
            <v>-</v>
          </cell>
        </row>
        <row r="154">
          <cell r="B154" t="str">
            <v>國立清華大學</v>
          </cell>
          <cell r="F154" t="str">
            <v>M 碩士</v>
          </cell>
          <cell r="H154">
            <v>18</v>
          </cell>
          <cell r="I154">
            <v>57</v>
          </cell>
          <cell r="J154">
            <v>5</v>
          </cell>
          <cell r="K154">
            <v>22</v>
          </cell>
          <cell r="L154">
            <v>3</v>
          </cell>
          <cell r="M154">
            <v>21</v>
          </cell>
          <cell r="N154">
            <v>2</v>
          </cell>
          <cell r="O154">
            <v>8</v>
          </cell>
          <cell r="P154">
            <v>2</v>
          </cell>
          <cell r="Q154">
            <v>4</v>
          </cell>
          <cell r="R154">
            <v>1</v>
          </cell>
          <cell r="S154">
            <v>1</v>
          </cell>
          <cell r="X154" t="str">
            <v>-</v>
          </cell>
          <cell r="Y154" t="str">
            <v>-</v>
          </cell>
        </row>
        <row r="155">
          <cell r="B155" t="str">
            <v>國立清華大學</v>
          </cell>
          <cell r="F155" t="str">
            <v>M 碩士</v>
          </cell>
          <cell r="H155">
            <v>8</v>
          </cell>
          <cell r="I155">
            <v>76</v>
          </cell>
          <cell r="J155">
            <v>3</v>
          </cell>
          <cell r="K155">
            <v>24</v>
          </cell>
          <cell r="L155" t="str">
            <v>-</v>
          </cell>
          <cell r="M155">
            <v>23</v>
          </cell>
          <cell r="N155">
            <v>2</v>
          </cell>
          <cell r="O155">
            <v>12</v>
          </cell>
          <cell r="P155">
            <v>1</v>
          </cell>
          <cell r="Q155">
            <v>8</v>
          </cell>
          <cell r="R155">
            <v>1</v>
          </cell>
          <cell r="S155">
            <v>2</v>
          </cell>
          <cell r="X155" t="str">
            <v>-</v>
          </cell>
          <cell r="Y155" t="str">
            <v>-</v>
          </cell>
        </row>
        <row r="156">
          <cell r="B156" t="str">
            <v>國立清華大學</v>
          </cell>
          <cell r="F156" t="str">
            <v>M 碩士</v>
          </cell>
          <cell r="H156" t="str">
            <v>-</v>
          </cell>
          <cell r="I156">
            <v>17</v>
          </cell>
          <cell r="J156" t="str">
            <v>-</v>
          </cell>
          <cell r="K156">
            <v>17</v>
          </cell>
          <cell r="L156" t="str">
            <v>-</v>
          </cell>
          <cell r="M156" t="str">
            <v>-</v>
          </cell>
          <cell r="N156" t="str">
            <v>-</v>
          </cell>
          <cell r="O156" t="str">
            <v>-</v>
          </cell>
          <cell r="P156" t="str">
            <v>-</v>
          </cell>
          <cell r="Q156" t="str">
            <v>-</v>
          </cell>
          <cell r="R156" t="str">
            <v>-</v>
          </cell>
          <cell r="S156" t="str">
            <v>-</v>
          </cell>
          <cell r="X156" t="str">
            <v>-</v>
          </cell>
          <cell r="Y156" t="str">
            <v>-</v>
          </cell>
        </row>
        <row r="157">
          <cell r="B157" t="str">
            <v>國立清華大學</v>
          </cell>
          <cell r="F157" t="str">
            <v>M 碩士</v>
          </cell>
          <cell r="H157">
            <v>23</v>
          </cell>
          <cell r="I157">
            <v>29</v>
          </cell>
          <cell r="J157" t="str">
            <v>-</v>
          </cell>
          <cell r="K157" t="str">
            <v>-</v>
          </cell>
          <cell r="L157">
            <v>7</v>
          </cell>
          <cell r="M157">
            <v>20</v>
          </cell>
          <cell r="N157">
            <v>12</v>
          </cell>
          <cell r="O157">
            <v>6</v>
          </cell>
          <cell r="P157">
            <v>1</v>
          </cell>
          <cell r="Q157">
            <v>3</v>
          </cell>
          <cell r="R157">
            <v>2</v>
          </cell>
          <cell r="S157" t="str">
            <v>-</v>
          </cell>
          <cell r="X157" t="str">
            <v>-</v>
          </cell>
          <cell r="Y157" t="str">
            <v>-</v>
          </cell>
        </row>
        <row r="158">
          <cell r="B158" t="str">
            <v>國立清華大學</v>
          </cell>
          <cell r="F158" t="str">
            <v>M 碩士</v>
          </cell>
          <cell r="H158">
            <v>7</v>
          </cell>
          <cell r="I158">
            <v>51</v>
          </cell>
          <cell r="J158">
            <v>3</v>
          </cell>
          <cell r="K158">
            <v>17</v>
          </cell>
          <cell r="L158">
            <v>1</v>
          </cell>
          <cell r="M158">
            <v>11</v>
          </cell>
          <cell r="N158">
            <v>2</v>
          </cell>
          <cell r="O158">
            <v>11</v>
          </cell>
          <cell r="P158">
            <v>1</v>
          </cell>
          <cell r="Q158">
            <v>8</v>
          </cell>
          <cell r="R158" t="str">
            <v>-</v>
          </cell>
          <cell r="S158">
            <v>3</v>
          </cell>
          <cell r="X158" t="str">
            <v>-</v>
          </cell>
          <cell r="Y158" t="str">
            <v>-</v>
          </cell>
        </row>
        <row r="159">
          <cell r="B159" t="str">
            <v>國立清華大學</v>
          </cell>
          <cell r="F159" t="str">
            <v>B 學士</v>
          </cell>
          <cell r="H159">
            <v>36</v>
          </cell>
          <cell r="I159">
            <v>149</v>
          </cell>
          <cell r="J159">
            <v>12</v>
          </cell>
          <cell r="K159">
            <v>28</v>
          </cell>
          <cell r="L159">
            <v>7</v>
          </cell>
          <cell r="M159">
            <v>43</v>
          </cell>
          <cell r="N159">
            <v>10</v>
          </cell>
          <cell r="O159">
            <v>41</v>
          </cell>
          <cell r="P159">
            <v>6</v>
          </cell>
          <cell r="Q159">
            <v>35</v>
          </cell>
          <cell r="R159" t="str">
            <v>-</v>
          </cell>
          <cell r="S159" t="str">
            <v>-</v>
          </cell>
          <cell r="X159">
            <v>1</v>
          </cell>
          <cell r="Y159">
            <v>2</v>
          </cell>
        </row>
        <row r="160">
          <cell r="B160" t="str">
            <v>國立清華大學</v>
          </cell>
          <cell r="F160" t="str">
            <v>M 碩士</v>
          </cell>
          <cell r="H160">
            <v>3</v>
          </cell>
          <cell r="I160">
            <v>32</v>
          </cell>
          <cell r="J160">
            <v>1</v>
          </cell>
          <cell r="K160">
            <v>13</v>
          </cell>
          <cell r="L160" t="str">
            <v>-</v>
          </cell>
          <cell r="M160">
            <v>8</v>
          </cell>
          <cell r="N160">
            <v>1</v>
          </cell>
          <cell r="O160">
            <v>5</v>
          </cell>
          <cell r="P160" t="str">
            <v>-</v>
          </cell>
          <cell r="Q160">
            <v>5</v>
          </cell>
          <cell r="R160">
            <v>1</v>
          </cell>
          <cell r="S160" t="str">
            <v>-</v>
          </cell>
          <cell r="X160" t="str">
            <v>-</v>
          </cell>
          <cell r="Y160" t="str">
            <v>-</v>
          </cell>
        </row>
        <row r="161">
          <cell r="B161" t="str">
            <v>國立清華大學</v>
          </cell>
          <cell r="F161" t="str">
            <v>B 學士</v>
          </cell>
          <cell r="H161">
            <v>43</v>
          </cell>
          <cell r="I161">
            <v>298</v>
          </cell>
          <cell r="J161">
            <v>13</v>
          </cell>
          <cell r="K161">
            <v>67</v>
          </cell>
          <cell r="L161">
            <v>11</v>
          </cell>
          <cell r="M161">
            <v>70</v>
          </cell>
          <cell r="N161">
            <v>7</v>
          </cell>
          <cell r="O161">
            <v>77</v>
          </cell>
          <cell r="P161">
            <v>9</v>
          </cell>
          <cell r="Q161">
            <v>73</v>
          </cell>
          <cell r="R161" t="str">
            <v>-</v>
          </cell>
          <cell r="S161" t="str">
            <v>-</v>
          </cell>
          <cell r="X161">
            <v>3</v>
          </cell>
          <cell r="Y161">
            <v>11</v>
          </cell>
        </row>
        <row r="162">
          <cell r="B162" t="str">
            <v>國立清華大學</v>
          </cell>
          <cell r="F162" t="str">
            <v>M 碩士</v>
          </cell>
          <cell r="H162">
            <v>3</v>
          </cell>
          <cell r="I162">
            <v>40</v>
          </cell>
          <cell r="J162">
            <v>1</v>
          </cell>
          <cell r="K162">
            <v>13</v>
          </cell>
          <cell r="L162">
            <v>1</v>
          </cell>
          <cell r="M162">
            <v>19</v>
          </cell>
          <cell r="N162" t="str">
            <v>-</v>
          </cell>
          <cell r="O162" t="str">
            <v>-</v>
          </cell>
          <cell r="P162">
            <v>1</v>
          </cell>
          <cell r="Q162">
            <v>8</v>
          </cell>
          <cell r="R162" t="str">
            <v>-</v>
          </cell>
          <cell r="S162" t="str">
            <v>-</v>
          </cell>
          <cell r="X162" t="str">
            <v>-</v>
          </cell>
          <cell r="Y162" t="str">
            <v>-</v>
          </cell>
        </row>
        <row r="163">
          <cell r="B163" t="str">
            <v>國立清華大學</v>
          </cell>
          <cell r="F163" t="str">
            <v>M 碩士</v>
          </cell>
          <cell r="H163">
            <v>1</v>
          </cell>
          <cell r="I163">
            <v>10</v>
          </cell>
          <cell r="J163" t="str">
            <v>-</v>
          </cell>
          <cell r="K163" t="str">
            <v>-</v>
          </cell>
          <cell r="L163" t="str">
            <v>-</v>
          </cell>
          <cell r="M163" t="str">
            <v>-</v>
          </cell>
          <cell r="N163" t="str">
            <v>-</v>
          </cell>
          <cell r="O163" t="str">
            <v>-</v>
          </cell>
          <cell r="P163" t="str">
            <v>-</v>
          </cell>
          <cell r="Q163" t="str">
            <v>-</v>
          </cell>
          <cell r="R163" t="str">
            <v>-</v>
          </cell>
          <cell r="S163" t="str">
            <v>-</v>
          </cell>
          <cell r="X163" t="str">
            <v>-</v>
          </cell>
          <cell r="Y163" t="str">
            <v>-</v>
          </cell>
        </row>
        <row r="164">
          <cell r="B164" t="str">
            <v>國立清華大學</v>
          </cell>
          <cell r="F164" t="str">
            <v>M 碩士</v>
          </cell>
          <cell r="H164">
            <v>29</v>
          </cell>
          <cell r="I164">
            <v>34</v>
          </cell>
          <cell r="J164">
            <v>10</v>
          </cell>
          <cell r="K164">
            <v>15</v>
          </cell>
          <cell r="L164">
            <v>9</v>
          </cell>
          <cell r="M164">
            <v>13</v>
          </cell>
          <cell r="N164">
            <v>7</v>
          </cell>
          <cell r="O164">
            <v>3</v>
          </cell>
          <cell r="P164">
            <v>2</v>
          </cell>
          <cell r="Q164">
            <v>1</v>
          </cell>
          <cell r="R164" t="str">
            <v>-</v>
          </cell>
          <cell r="S164">
            <v>1</v>
          </cell>
          <cell r="X164" t="str">
            <v>-</v>
          </cell>
          <cell r="Y164" t="str">
            <v>-</v>
          </cell>
        </row>
        <row r="165">
          <cell r="B165" t="str">
            <v>國立清華大學</v>
          </cell>
          <cell r="F165" t="str">
            <v>M 碩士</v>
          </cell>
          <cell r="H165">
            <v>11</v>
          </cell>
          <cell r="I165">
            <v>40</v>
          </cell>
          <cell r="J165">
            <v>6</v>
          </cell>
          <cell r="K165">
            <v>12</v>
          </cell>
          <cell r="L165">
            <v>3</v>
          </cell>
          <cell r="M165">
            <v>15</v>
          </cell>
          <cell r="N165">
            <v>2</v>
          </cell>
          <cell r="O165">
            <v>13</v>
          </cell>
          <cell r="P165" t="str">
            <v>-</v>
          </cell>
          <cell r="Q165" t="str">
            <v>-</v>
          </cell>
          <cell r="R165" t="str">
            <v>-</v>
          </cell>
          <cell r="S165" t="str">
            <v>-</v>
          </cell>
          <cell r="X165" t="str">
            <v>-</v>
          </cell>
          <cell r="Y165" t="str">
            <v>-</v>
          </cell>
        </row>
        <row r="166">
          <cell r="B166" t="str">
            <v>國立清華大學</v>
          </cell>
          <cell r="F166" t="str">
            <v>M 碩士</v>
          </cell>
          <cell r="H166">
            <v>6</v>
          </cell>
          <cell r="I166">
            <v>13</v>
          </cell>
          <cell r="J166" t="str">
            <v>-</v>
          </cell>
          <cell r="K166" t="str">
            <v>-</v>
          </cell>
          <cell r="L166" t="str">
            <v>-</v>
          </cell>
          <cell r="M166" t="str">
            <v>-</v>
          </cell>
          <cell r="N166" t="str">
            <v>-</v>
          </cell>
          <cell r="O166" t="str">
            <v>-</v>
          </cell>
          <cell r="P166">
            <v>2</v>
          </cell>
          <cell r="Q166">
            <v>1</v>
          </cell>
          <cell r="R166" t="str">
            <v>-</v>
          </cell>
          <cell r="S166">
            <v>2</v>
          </cell>
          <cell r="X166" t="str">
            <v>-</v>
          </cell>
          <cell r="Y166" t="str">
            <v>-</v>
          </cell>
        </row>
        <row r="167">
          <cell r="B167" t="str">
            <v>國立清華大學</v>
          </cell>
          <cell r="F167" t="str">
            <v>M 碩士</v>
          </cell>
          <cell r="H167">
            <v>5</v>
          </cell>
          <cell r="I167">
            <v>9</v>
          </cell>
          <cell r="J167" t="str">
            <v>-</v>
          </cell>
          <cell r="K167" t="str">
            <v>-</v>
          </cell>
          <cell r="L167" t="str">
            <v>-</v>
          </cell>
          <cell r="M167" t="str">
            <v>-</v>
          </cell>
          <cell r="N167" t="str">
            <v>-</v>
          </cell>
          <cell r="O167" t="str">
            <v>-</v>
          </cell>
          <cell r="P167">
            <v>2</v>
          </cell>
          <cell r="Q167">
            <v>2</v>
          </cell>
          <cell r="R167">
            <v>1</v>
          </cell>
          <cell r="S167">
            <v>2</v>
          </cell>
          <cell r="X167" t="str">
            <v>-</v>
          </cell>
          <cell r="Y167" t="str">
            <v>-</v>
          </cell>
        </row>
        <row r="168">
          <cell r="B168" t="str">
            <v>國立清華大學</v>
          </cell>
          <cell r="F168" t="str">
            <v>M 碩士</v>
          </cell>
          <cell r="H168" t="str">
            <v>-</v>
          </cell>
          <cell r="I168">
            <v>20</v>
          </cell>
          <cell r="J168" t="str">
            <v>-</v>
          </cell>
          <cell r="K168">
            <v>10</v>
          </cell>
          <cell r="L168" t="str">
            <v>-</v>
          </cell>
          <cell r="M168">
            <v>6</v>
          </cell>
          <cell r="N168" t="str">
            <v>-</v>
          </cell>
          <cell r="O168">
            <v>4</v>
          </cell>
          <cell r="P168" t="str">
            <v>-</v>
          </cell>
          <cell r="Q168" t="str">
            <v>-</v>
          </cell>
          <cell r="R168" t="str">
            <v>-</v>
          </cell>
          <cell r="S168" t="str">
            <v>-</v>
          </cell>
          <cell r="X168" t="str">
            <v>-</v>
          </cell>
          <cell r="Y168" t="str">
            <v>-</v>
          </cell>
        </row>
        <row r="169">
          <cell r="B169" t="str">
            <v>國立清華大學</v>
          </cell>
          <cell r="F169" t="str">
            <v>B 學士</v>
          </cell>
          <cell r="H169">
            <v>29</v>
          </cell>
          <cell r="I169">
            <v>127</v>
          </cell>
          <cell r="J169">
            <v>8</v>
          </cell>
          <cell r="K169">
            <v>27</v>
          </cell>
          <cell r="L169">
            <v>8</v>
          </cell>
          <cell r="M169">
            <v>32</v>
          </cell>
          <cell r="N169">
            <v>4</v>
          </cell>
          <cell r="O169">
            <v>37</v>
          </cell>
          <cell r="P169">
            <v>8</v>
          </cell>
          <cell r="Q169">
            <v>27</v>
          </cell>
          <cell r="R169" t="str">
            <v>-</v>
          </cell>
          <cell r="S169" t="str">
            <v>-</v>
          </cell>
          <cell r="X169">
            <v>1</v>
          </cell>
          <cell r="Y169">
            <v>4</v>
          </cell>
        </row>
        <row r="170">
          <cell r="B170" t="str">
            <v>國立清華大學</v>
          </cell>
          <cell r="F170" t="str">
            <v>M 碩士</v>
          </cell>
          <cell r="H170">
            <v>19</v>
          </cell>
          <cell r="I170">
            <v>10</v>
          </cell>
          <cell r="J170">
            <v>6</v>
          </cell>
          <cell r="K170">
            <v>3</v>
          </cell>
          <cell r="L170">
            <v>7</v>
          </cell>
          <cell r="M170">
            <v>3</v>
          </cell>
          <cell r="N170">
            <v>4</v>
          </cell>
          <cell r="O170">
            <v>1</v>
          </cell>
          <cell r="P170">
            <v>2</v>
          </cell>
          <cell r="Q170">
            <v>3</v>
          </cell>
          <cell r="R170" t="str">
            <v>-</v>
          </cell>
          <cell r="S170" t="str">
            <v>-</v>
          </cell>
          <cell r="X170" t="str">
            <v>-</v>
          </cell>
          <cell r="Y170" t="str">
            <v>-</v>
          </cell>
        </row>
        <row r="171">
          <cell r="B171" t="str">
            <v>國立清華大學</v>
          </cell>
          <cell r="F171" t="str">
            <v>B 學士</v>
          </cell>
          <cell r="H171">
            <v>127</v>
          </cell>
          <cell r="I171">
            <v>71</v>
          </cell>
          <cell r="J171">
            <v>30</v>
          </cell>
          <cell r="K171">
            <v>14</v>
          </cell>
          <cell r="L171">
            <v>31</v>
          </cell>
          <cell r="M171">
            <v>12</v>
          </cell>
          <cell r="N171">
            <v>30</v>
          </cell>
          <cell r="O171">
            <v>20</v>
          </cell>
          <cell r="P171">
            <v>25</v>
          </cell>
          <cell r="Q171">
            <v>17</v>
          </cell>
          <cell r="R171" t="str">
            <v>-</v>
          </cell>
          <cell r="S171" t="str">
            <v>-</v>
          </cell>
          <cell r="X171">
            <v>11</v>
          </cell>
          <cell r="Y171">
            <v>8</v>
          </cell>
        </row>
        <row r="172">
          <cell r="B172" t="str">
            <v>國立清華大學</v>
          </cell>
          <cell r="F172" t="str">
            <v>M 碩士</v>
          </cell>
          <cell r="H172">
            <v>26</v>
          </cell>
          <cell r="I172">
            <v>13</v>
          </cell>
          <cell r="J172">
            <v>8</v>
          </cell>
          <cell r="K172">
            <v>4</v>
          </cell>
          <cell r="L172">
            <v>6</v>
          </cell>
          <cell r="M172">
            <v>3</v>
          </cell>
          <cell r="N172">
            <v>9</v>
          </cell>
          <cell r="O172">
            <v>3</v>
          </cell>
          <cell r="P172" t="str">
            <v>-</v>
          </cell>
          <cell r="Q172" t="str">
            <v>-</v>
          </cell>
          <cell r="R172">
            <v>3</v>
          </cell>
          <cell r="S172">
            <v>1</v>
          </cell>
          <cell r="X172" t="str">
            <v>-</v>
          </cell>
          <cell r="Y172" t="str">
            <v>-</v>
          </cell>
        </row>
        <row r="173">
          <cell r="B173" t="str">
            <v>國立清華大學</v>
          </cell>
          <cell r="F173" t="str">
            <v>M 碩士</v>
          </cell>
          <cell r="H173">
            <v>3</v>
          </cell>
          <cell r="I173">
            <v>29</v>
          </cell>
          <cell r="J173" t="str">
            <v>-</v>
          </cell>
          <cell r="K173" t="str">
            <v>-</v>
          </cell>
          <cell r="L173">
            <v>1</v>
          </cell>
          <cell r="M173">
            <v>18</v>
          </cell>
          <cell r="N173" t="str">
            <v>-</v>
          </cell>
          <cell r="O173" t="str">
            <v>-</v>
          </cell>
          <cell r="P173">
            <v>1</v>
          </cell>
          <cell r="Q173">
            <v>7</v>
          </cell>
          <cell r="R173" t="str">
            <v>-</v>
          </cell>
          <cell r="S173" t="str">
            <v>-</v>
          </cell>
          <cell r="X173" t="str">
            <v>-</v>
          </cell>
          <cell r="Y173" t="str">
            <v>-</v>
          </cell>
        </row>
        <row r="174">
          <cell r="B174" t="str">
            <v>國立清華大學</v>
          </cell>
          <cell r="F174" t="str">
            <v>M 碩士</v>
          </cell>
          <cell r="H174" t="str">
            <v>-</v>
          </cell>
          <cell r="I174">
            <v>2</v>
          </cell>
          <cell r="J174" t="str">
            <v>-</v>
          </cell>
          <cell r="K174" t="str">
            <v>-</v>
          </cell>
          <cell r="L174" t="str">
            <v>-</v>
          </cell>
          <cell r="M174" t="str">
            <v>-</v>
          </cell>
          <cell r="N174" t="str">
            <v>-</v>
          </cell>
          <cell r="O174" t="str">
            <v>-</v>
          </cell>
          <cell r="P174" t="str">
            <v>-</v>
          </cell>
          <cell r="Q174" t="str">
            <v>-</v>
          </cell>
          <cell r="R174" t="str">
            <v>-</v>
          </cell>
          <cell r="S174" t="str">
            <v>-</v>
          </cell>
          <cell r="X174" t="str">
            <v>-</v>
          </cell>
          <cell r="Y174" t="str">
            <v>-</v>
          </cell>
        </row>
        <row r="175">
          <cell r="B175" t="str">
            <v>國立清華大學</v>
          </cell>
          <cell r="F175" t="str">
            <v>M 碩士</v>
          </cell>
          <cell r="H175">
            <v>29</v>
          </cell>
          <cell r="I175">
            <v>48</v>
          </cell>
          <cell r="J175">
            <v>13</v>
          </cell>
          <cell r="K175">
            <v>15</v>
          </cell>
          <cell r="L175">
            <v>4</v>
          </cell>
          <cell r="M175">
            <v>14</v>
          </cell>
          <cell r="N175">
            <v>9</v>
          </cell>
          <cell r="O175">
            <v>13</v>
          </cell>
          <cell r="P175">
            <v>3</v>
          </cell>
          <cell r="Q175">
            <v>5</v>
          </cell>
          <cell r="R175" t="str">
            <v>-</v>
          </cell>
          <cell r="S175">
            <v>1</v>
          </cell>
          <cell r="X175" t="str">
            <v>-</v>
          </cell>
          <cell r="Y175" t="str">
            <v>-</v>
          </cell>
        </row>
        <row r="176">
          <cell r="B176" t="str">
            <v>國立清華大學</v>
          </cell>
          <cell r="F176" t="str">
            <v>B 學士</v>
          </cell>
          <cell r="H176">
            <v>74</v>
          </cell>
          <cell r="I176">
            <v>268</v>
          </cell>
          <cell r="J176">
            <v>26</v>
          </cell>
          <cell r="K176">
            <v>52</v>
          </cell>
          <cell r="L176">
            <v>17</v>
          </cell>
          <cell r="M176">
            <v>69</v>
          </cell>
          <cell r="N176">
            <v>11</v>
          </cell>
          <cell r="O176">
            <v>64</v>
          </cell>
          <cell r="P176">
            <v>12</v>
          </cell>
          <cell r="Q176">
            <v>72</v>
          </cell>
          <cell r="R176" t="str">
            <v>-</v>
          </cell>
          <cell r="S176" t="str">
            <v>-</v>
          </cell>
          <cell r="X176">
            <v>8</v>
          </cell>
          <cell r="Y176">
            <v>11</v>
          </cell>
        </row>
        <row r="177">
          <cell r="B177" t="str">
            <v>國立清華大學</v>
          </cell>
          <cell r="F177" t="str">
            <v>M 碩士</v>
          </cell>
          <cell r="H177">
            <v>12</v>
          </cell>
          <cell r="I177">
            <v>58</v>
          </cell>
          <cell r="J177">
            <v>5</v>
          </cell>
          <cell r="K177">
            <v>21</v>
          </cell>
          <cell r="L177">
            <v>3</v>
          </cell>
          <cell r="M177">
            <v>12</v>
          </cell>
          <cell r="N177">
            <v>2</v>
          </cell>
          <cell r="O177">
            <v>13</v>
          </cell>
          <cell r="P177">
            <v>2</v>
          </cell>
          <cell r="Q177">
            <v>12</v>
          </cell>
          <cell r="R177" t="str">
            <v>-</v>
          </cell>
          <cell r="S177" t="str">
            <v>-</v>
          </cell>
          <cell r="X177" t="str">
            <v>-</v>
          </cell>
          <cell r="Y177" t="str">
            <v>-</v>
          </cell>
        </row>
        <row r="178">
          <cell r="B178" t="str">
            <v>國立清華大學</v>
          </cell>
          <cell r="F178" t="str">
            <v>B 學士</v>
          </cell>
          <cell r="H178">
            <v>32</v>
          </cell>
          <cell r="I178">
            <v>110</v>
          </cell>
          <cell r="J178">
            <v>10</v>
          </cell>
          <cell r="K178">
            <v>33</v>
          </cell>
          <cell r="L178">
            <v>7</v>
          </cell>
          <cell r="M178">
            <v>21</v>
          </cell>
          <cell r="N178">
            <v>5</v>
          </cell>
          <cell r="O178">
            <v>25</v>
          </cell>
          <cell r="P178">
            <v>8</v>
          </cell>
          <cell r="Q178">
            <v>30</v>
          </cell>
          <cell r="R178" t="str">
            <v>-</v>
          </cell>
          <cell r="S178" t="str">
            <v>-</v>
          </cell>
          <cell r="X178">
            <v>2</v>
          </cell>
          <cell r="Y178">
            <v>1</v>
          </cell>
        </row>
        <row r="179">
          <cell r="B179" t="str">
            <v>國立清華大學</v>
          </cell>
          <cell r="F179" t="str">
            <v>M 碩士</v>
          </cell>
          <cell r="H179">
            <v>2</v>
          </cell>
          <cell r="I179">
            <v>21</v>
          </cell>
          <cell r="J179" t="str">
            <v>-</v>
          </cell>
          <cell r="K179" t="str">
            <v>-</v>
          </cell>
          <cell r="L179" t="str">
            <v>-</v>
          </cell>
          <cell r="M179">
            <v>7</v>
          </cell>
          <cell r="N179" t="str">
            <v>-</v>
          </cell>
          <cell r="O179">
            <v>6</v>
          </cell>
          <cell r="P179">
            <v>1</v>
          </cell>
          <cell r="Q179">
            <v>5</v>
          </cell>
          <cell r="R179" t="str">
            <v>-</v>
          </cell>
          <cell r="S179" t="str">
            <v>-</v>
          </cell>
          <cell r="X179" t="str">
            <v>-</v>
          </cell>
          <cell r="Y179" t="str">
            <v>-</v>
          </cell>
        </row>
        <row r="180">
          <cell r="B180" t="str">
            <v>國立清華大學</v>
          </cell>
          <cell r="F180" t="str">
            <v>M 碩士</v>
          </cell>
          <cell r="H180">
            <v>1</v>
          </cell>
          <cell r="I180">
            <v>8</v>
          </cell>
          <cell r="J180">
            <v>1</v>
          </cell>
          <cell r="K180">
            <v>8</v>
          </cell>
          <cell r="L180" t="str">
            <v>-</v>
          </cell>
          <cell r="M180" t="str">
            <v>-</v>
          </cell>
          <cell r="N180" t="str">
            <v>-</v>
          </cell>
          <cell r="O180" t="str">
            <v>-</v>
          </cell>
          <cell r="P180" t="str">
            <v>-</v>
          </cell>
          <cell r="Q180" t="str">
            <v>-</v>
          </cell>
          <cell r="R180" t="str">
            <v>-</v>
          </cell>
          <cell r="S180" t="str">
            <v>-</v>
          </cell>
          <cell r="X180" t="str">
            <v>-</v>
          </cell>
          <cell r="Y180" t="str">
            <v>-</v>
          </cell>
        </row>
        <row r="181">
          <cell r="B181" t="str">
            <v>國立清華大學</v>
          </cell>
          <cell r="F181" t="str">
            <v>D 博士</v>
          </cell>
          <cell r="H181">
            <v>15</v>
          </cell>
          <cell r="I181">
            <v>9</v>
          </cell>
          <cell r="J181">
            <v>2</v>
          </cell>
          <cell r="K181">
            <v>1</v>
          </cell>
          <cell r="L181">
            <v>1</v>
          </cell>
          <cell r="M181">
            <v>2</v>
          </cell>
          <cell r="N181">
            <v>2</v>
          </cell>
          <cell r="O181" t="str">
            <v>-</v>
          </cell>
          <cell r="P181">
            <v>3</v>
          </cell>
          <cell r="Q181">
            <v>1</v>
          </cell>
          <cell r="R181" t="str">
            <v>-</v>
          </cell>
          <cell r="S181">
            <v>1</v>
          </cell>
          <cell r="X181" t="str">
            <v>-</v>
          </cell>
          <cell r="Y181" t="str">
            <v>-</v>
          </cell>
        </row>
        <row r="182">
          <cell r="B182" t="str">
            <v>國立清華大學</v>
          </cell>
          <cell r="F182" t="str">
            <v>M 碩士</v>
          </cell>
          <cell r="H182">
            <v>25</v>
          </cell>
          <cell r="I182">
            <v>24</v>
          </cell>
          <cell r="J182">
            <v>8</v>
          </cell>
          <cell r="K182">
            <v>6</v>
          </cell>
          <cell r="L182">
            <v>4</v>
          </cell>
          <cell r="M182">
            <v>5</v>
          </cell>
          <cell r="N182">
            <v>5</v>
          </cell>
          <cell r="O182">
            <v>4</v>
          </cell>
          <cell r="P182">
            <v>8</v>
          </cell>
          <cell r="Q182">
            <v>9</v>
          </cell>
          <cell r="R182" t="str">
            <v>-</v>
          </cell>
          <cell r="S182" t="str">
            <v>-</v>
          </cell>
          <cell r="X182" t="str">
            <v>-</v>
          </cell>
          <cell r="Y182" t="str">
            <v>-</v>
          </cell>
        </row>
        <row r="183">
          <cell r="B183" t="str">
            <v>國立清華大學</v>
          </cell>
          <cell r="F183" t="str">
            <v>D 博士</v>
          </cell>
          <cell r="H183">
            <v>6</v>
          </cell>
          <cell r="I183">
            <v>6</v>
          </cell>
          <cell r="J183">
            <v>1</v>
          </cell>
          <cell r="K183" t="str">
            <v>-</v>
          </cell>
          <cell r="L183">
            <v>2</v>
          </cell>
          <cell r="M183" t="str">
            <v>-</v>
          </cell>
          <cell r="N183">
            <v>1</v>
          </cell>
          <cell r="O183">
            <v>2</v>
          </cell>
          <cell r="P183" t="str">
            <v>-</v>
          </cell>
          <cell r="Q183">
            <v>1</v>
          </cell>
          <cell r="R183">
            <v>1</v>
          </cell>
          <cell r="S183" t="str">
            <v>-</v>
          </cell>
          <cell r="X183" t="str">
            <v>-</v>
          </cell>
          <cell r="Y183" t="str">
            <v>-</v>
          </cell>
        </row>
        <row r="184">
          <cell r="B184" t="str">
            <v>國立清華大學</v>
          </cell>
          <cell r="F184" t="str">
            <v>M 碩士</v>
          </cell>
          <cell r="H184">
            <v>11</v>
          </cell>
          <cell r="I184">
            <v>28</v>
          </cell>
          <cell r="J184">
            <v>3</v>
          </cell>
          <cell r="K184">
            <v>10</v>
          </cell>
          <cell r="L184">
            <v>1</v>
          </cell>
          <cell r="M184">
            <v>6</v>
          </cell>
          <cell r="N184">
            <v>2</v>
          </cell>
          <cell r="O184">
            <v>6</v>
          </cell>
          <cell r="P184">
            <v>5</v>
          </cell>
          <cell r="Q184">
            <v>6</v>
          </cell>
          <cell r="R184" t="str">
            <v>-</v>
          </cell>
          <cell r="S184" t="str">
            <v>-</v>
          </cell>
          <cell r="X184" t="str">
            <v>-</v>
          </cell>
          <cell r="Y184" t="str">
            <v>-</v>
          </cell>
        </row>
        <row r="185">
          <cell r="B185" t="str">
            <v>國立清華大學</v>
          </cell>
          <cell r="F185" t="str">
            <v>M 碩士</v>
          </cell>
          <cell r="H185">
            <v>14</v>
          </cell>
          <cell r="I185">
            <v>3</v>
          </cell>
          <cell r="J185">
            <v>5</v>
          </cell>
          <cell r="K185" t="str">
            <v>-</v>
          </cell>
          <cell r="L185">
            <v>3</v>
          </cell>
          <cell r="M185">
            <v>1</v>
          </cell>
          <cell r="N185">
            <v>4</v>
          </cell>
          <cell r="O185">
            <v>1</v>
          </cell>
          <cell r="P185">
            <v>2</v>
          </cell>
          <cell r="Q185">
            <v>1</v>
          </cell>
          <cell r="R185" t="str">
            <v>-</v>
          </cell>
          <cell r="S185" t="str">
            <v>-</v>
          </cell>
          <cell r="X185" t="str">
            <v>-</v>
          </cell>
          <cell r="Y185" t="str">
            <v>-</v>
          </cell>
        </row>
        <row r="186">
          <cell r="B186" t="str">
            <v>國立清華大學</v>
          </cell>
          <cell r="F186" t="str">
            <v>M 碩士</v>
          </cell>
          <cell r="H186">
            <v>2</v>
          </cell>
          <cell r="I186">
            <v>4</v>
          </cell>
          <cell r="J186">
            <v>1</v>
          </cell>
          <cell r="K186" t="str">
            <v>-</v>
          </cell>
          <cell r="L186" t="str">
            <v>-</v>
          </cell>
          <cell r="M186">
            <v>1</v>
          </cell>
          <cell r="N186">
            <v>1</v>
          </cell>
          <cell r="O186">
            <v>2</v>
          </cell>
          <cell r="P186" t="str">
            <v>-</v>
          </cell>
          <cell r="Q186">
            <v>1</v>
          </cell>
          <cell r="R186" t="str">
            <v>-</v>
          </cell>
          <cell r="S186" t="str">
            <v>-</v>
          </cell>
          <cell r="X186" t="str">
            <v>-</v>
          </cell>
          <cell r="Y186" t="str">
            <v>-</v>
          </cell>
        </row>
        <row r="187">
          <cell r="B187" t="str">
            <v>國立清華大學</v>
          </cell>
          <cell r="F187" t="str">
            <v>B 學士</v>
          </cell>
          <cell r="H187">
            <v>108</v>
          </cell>
          <cell r="I187">
            <v>238</v>
          </cell>
          <cell r="J187">
            <v>25</v>
          </cell>
          <cell r="K187">
            <v>55</v>
          </cell>
          <cell r="L187">
            <v>28</v>
          </cell>
          <cell r="M187">
            <v>57</v>
          </cell>
          <cell r="N187">
            <v>24</v>
          </cell>
          <cell r="O187">
            <v>57</v>
          </cell>
          <cell r="P187">
            <v>18</v>
          </cell>
          <cell r="Q187">
            <v>51</v>
          </cell>
          <cell r="R187" t="str">
            <v>-</v>
          </cell>
          <cell r="S187" t="str">
            <v>-</v>
          </cell>
          <cell r="X187">
            <v>13</v>
          </cell>
          <cell r="Y187">
            <v>18</v>
          </cell>
        </row>
        <row r="188">
          <cell r="B188" t="str">
            <v>國立清華大學</v>
          </cell>
          <cell r="F188" t="str">
            <v>M 碩士</v>
          </cell>
          <cell r="H188">
            <v>10</v>
          </cell>
          <cell r="I188">
            <v>48</v>
          </cell>
          <cell r="J188">
            <v>2</v>
          </cell>
          <cell r="K188">
            <v>13</v>
          </cell>
          <cell r="L188">
            <v>2</v>
          </cell>
          <cell r="M188">
            <v>10</v>
          </cell>
          <cell r="N188">
            <v>3</v>
          </cell>
          <cell r="O188">
            <v>9</v>
          </cell>
          <cell r="P188">
            <v>3</v>
          </cell>
          <cell r="Q188">
            <v>16</v>
          </cell>
          <cell r="R188" t="str">
            <v>-</v>
          </cell>
          <cell r="S188" t="str">
            <v>-</v>
          </cell>
          <cell r="X188" t="str">
            <v>-</v>
          </cell>
          <cell r="Y188" t="str">
            <v>-</v>
          </cell>
        </row>
        <row r="189">
          <cell r="B189" t="str">
            <v>國立清華大學</v>
          </cell>
          <cell r="F189" t="str">
            <v>B 學士</v>
          </cell>
          <cell r="H189">
            <v>19</v>
          </cell>
          <cell r="I189">
            <v>197</v>
          </cell>
          <cell r="J189">
            <v>4</v>
          </cell>
          <cell r="K189">
            <v>44</v>
          </cell>
          <cell r="L189">
            <v>5</v>
          </cell>
          <cell r="M189">
            <v>48</v>
          </cell>
          <cell r="N189">
            <v>4</v>
          </cell>
          <cell r="O189">
            <v>41</v>
          </cell>
          <cell r="P189">
            <v>4</v>
          </cell>
          <cell r="Q189">
            <v>43</v>
          </cell>
          <cell r="R189" t="str">
            <v>-</v>
          </cell>
          <cell r="S189" t="str">
            <v>-</v>
          </cell>
          <cell r="X189">
            <v>2</v>
          </cell>
          <cell r="Y189">
            <v>21</v>
          </cell>
        </row>
        <row r="190">
          <cell r="B190" t="str">
            <v>國立清華大學</v>
          </cell>
          <cell r="F190" t="str">
            <v>D 博士</v>
          </cell>
          <cell r="H190">
            <v>6</v>
          </cell>
          <cell r="I190">
            <v>9</v>
          </cell>
          <cell r="J190">
            <v>1</v>
          </cell>
          <cell r="K190">
            <v>2</v>
          </cell>
          <cell r="L190">
            <v>2</v>
          </cell>
          <cell r="M190">
            <v>2</v>
          </cell>
          <cell r="N190">
            <v>3</v>
          </cell>
          <cell r="O190" t="str">
            <v>-</v>
          </cell>
          <cell r="P190" t="str">
            <v>-</v>
          </cell>
          <cell r="Q190">
            <v>2</v>
          </cell>
          <cell r="R190" t="str">
            <v>-</v>
          </cell>
          <cell r="S190">
            <v>3</v>
          </cell>
          <cell r="X190" t="str">
            <v>-</v>
          </cell>
          <cell r="Y190" t="str">
            <v>-</v>
          </cell>
        </row>
        <row r="191">
          <cell r="B191" t="str">
            <v>國立清華大學</v>
          </cell>
          <cell r="F191" t="str">
            <v>M 碩士</v>
          </cell>
          <cell r="H191">
            <v>15</v>
          </cell>
          <cell r="I191">
            <v>32</v>
          </cell>
          <cell r="J191">
            <v>6</v>
          </cell>
          <cell r="K191">
            <v>6</v>
          </cell>
          <cell r="L191">
            <v>4</v>
          </cell>
          <cell r="M191">
            <v>8</v>
          </cell>
          <cell r="N191">
            <v>4</v>
          </cell>
          <cell r="O191">
            <v>8</v>
          </cell>
          <cell r="P191">
            <v>1</v>
          </cell>
          <cell r="Q191">
            <v>10</v>
          </cell>
          <cell r="R191" t="str">
            <v>-</v>
          </cell>
          <cell r="S191" t="str">
            <v>-</v>
          </cell>
          <cell r="X191" t="str">
            <v>-</v>
          </cell>
          <cell r="Y191" t="str">
            <v>-</v>
          </cell>
        </row>
        <row r="192">
          <cell r="B192" t="str">
            <v>國立清華大學</v>
          </cell>
          <cell r="F192" t="str">
            <v>D 博士</v>
          </cell>
          <cell r="H192">
            <v>12</v>
          </cell>
          <cell r="I192">
            <v>15</v>
          </cell>
          <cell r="J192" t="str">
            <v>-</v>
          </cell>
          <cell r="K192">
            <v>2</v>
          </cell>
          <cell r="L192">
            <v>1</v>
          </cell>
          <cell r="M192">
            <v>3</v>
          </cell>
          <cell r="N192">
            <v>4</v>
          </cell>
          <cell r="O192" t="str">
            <v>-</v>
          </cell>
          <cell r="P192">
            <v>1</v>
          </cell>
          <cell r="Q192">
            <v>2</v>
          </cell>
          <cell r="R192">
            <v>1</v>
          </cell>
          <cell r="S192">
            <v>4</v>
          </cell>
          <cell r="X192" t="str">
            <v>-</v>
          </cell>
          <cell r="Y192" t="str">
            <v>-</v>
          </cell>
        </row>
        <row r="193">
          <cell r="B193" t="str">
            <v>國立清華大學</v>
          </cell>
          <cell r="F193" t="str">
            <v>M 碩士</v>
          </cell>
          <cell r="H193">
            <v>15</v>
          </cell>
          <cell r="I193">
            <v>53</v>
          </cell>
          <cell r="J193">
            <v>4</v>
          </cell>
          <cell r="K193">
            <v>11</v>
          </cell>
          <cell r="L193">
            <v>4</v>
          </cell>
          <cell r="M193">
            <v>13</v>
          </cell>
          <cell r="N193" t="str">
            <v>-</v>
          </cell>
          <cell r="O193">
            <v>10</v>
          </cell>
          <cell r="P193">
            <v>4</v>
          </cell>
          <cell r="Q193">
            <v>13</v>
          </cell>
          <cell r="R193" t="str">
            <v>-</v>
          </cell>
          <cell r="S193">
            <v>3</v>
          </cell>
          <cell r="X193" t="str">
            <v>-</v>
          </cell>
          <cell r="Y193" t="str">
            <v>-</v>
          </cell>
        </row>
        <row r="194">
          <cell r="B194" t="str">
            <v>國立清華大學</v>
          </cell>
          <cell r="F194" t="str">
            <v>D 博士</v>
          </cell>
          <cell r="H194">
            <v>33</v>
          </cell>
          <cell r="I194">
            <v>27</v>
          </cell>
          <cell r="J194">
            <v>3</v>
          </cell>
          <cell r="K194">
            <v>1</v>
          </cell>
          <cell r="L194">
            <v>2</v>
          </cell>
          <cell r="M194">
            <v>4</v>
          </cell>
          <cell r="N194">
            <v>6</v>
          </cell>
          <cell r="O194">
            <v>4</v>
          </cell>
          <cell r="P194">
            <v>8</v>
          </cell>
          <cell r="Q194">
            <v>3</v>
          </cell>
          <cell r="R194">
            <v>3</v>
          </cell>
          <cell r="S194">
            <v>5</v>
          </cell>
          <cell r="X194" t="str">
            <v>-</v>
          </cell>
          <cell r="Y194" t="str">
            <v>-</v>
          </cell>
        </row>
        <row r="195">
          <cell r="B195" t="str">
            <v>國立清華大學</v>
          </cell>
          <cell r="F195" t="str">
            <v>M 碩士</v>
          </cell>
          <cell r="H195">
            <v>22</v>
          </cell>
          <cell r="I195">
            <v>56</v>
          </cell>
          <cell r="J195">
            <v>4</v>
          </cell>
          <cell r="K195">
            <v>13</v>
          </cell>
          <cell r="L195">
            <v>6</v>
          </cell>
          <cell r="M195">
            <v>9</v>
          </cell>
          <cell r="N195">
            <v>3</v>
          </cell>
          <cell r="O195">
            <v>13</v>
          </cell>
          <cell r="P195">
            <v>9</v>
          </cell>
          <cell r="Q195">
            <v>21</v>
          </cell>
          <cell r="R195" t="str">
            <v>-</v>
          </cell>
          <cell r="S195" t="str">
            <v>-</v>
          </cell>
          <cell r="X195" t="str">
            <v>-</v>
          </cell>
          <cell r="Y195" t="str">
            <v>-</v>
          </cell>
        </row>
        <row r="196">
          <cell r="B196" t="str">
            <v>國立清華大學</v>
          </cell>
          <cell r="F196" t="str">
            <v>B 學士</v>
          </cell>
          <cell r="H196">
            <v>41</v>
          </cell>
          <cell r="I196">
            <v>163</v>
          </cell>
          <cell r="J196">
            <v>8</v>
          </cell>
          <cell r="K196">
            <v>43</v>
          </cell>
          <cell r="L196">
            <v>11</v>
          </cell>
          <cell r="M196">
            <v>40</v>
          </cell>
          <cell r="N196">
            <v>8</v>
          </cell>
          <cell r="O196">
            <v>35</v>
          </cell>
          <cell r="P196">
            <v>12</v>
          </cell>
          <cell r="Q196">
            <v>32</v>
          </cell>
          <cell r="R196" t="str">
            <v>-</v>
          </cell>
          <cell r="S196" t="str">
            <v>-</v>
          </cell>
          <cell r="X196">
            <v>2</v>
          </cell>
          <cell r="Y196">
            <v>13</v>
          </cell>
        </row>
        <row r="197">
          <cell r="B197" t="str">
            <v>國立清華大學</v>
          </cell>
          <cell r="F197" t="str">
            <v>M 碩士</v>
          </cell>
          <cell r="H197">
            <v>13</v>
          </cell>
          <cell r="I197">
            <v>44</v>
          </cell>
          <cell r="J197">
            <v>2</v>
          </cell>
          <cell r="K197">
            <v>5</v>
          </cell>
          <cell r="L197">
            <v>2</v>
          </cell>
          <cell r="M197">
            <v>12</v>
          </cell>
          <cell r="N197">
            <v>6</v>
          </cell>
          <cell r="O197">
            <v>14</v>
          </cell>
          <cell r="P197">
            <v>3</v>
          </cell>
          <cell r="Q197">
            <v>13</v>
          </cell>
          <cell r="R197" t="str">
            <v>-</v>
          </cell>
          <cell r="S197" t="str">
            <v>-</v>
          </cell>
          <cell r="X197" t="str">
            <v>-</v>
          </cell>
          <cell r="Y197" t="str">
            <v>-</v>
          </cell>
        </row>
        <row r="198">
          <cell r="B198" t="str">
            <v>國立清華大學</v>
          </cell>
          <cell r="F198" t="str">
            <v>B 學士</v>
          </cell>
          <cell r="H198">
            <v>32</v>
          </cell>
          <cell r="I198">
            <v>109</v>
          </cell>
          <cell r="J198" t="str">
            <v>-</v>
          </cell>
          <cell r="K198" t="str">
            <v>-</v>
          </cell>
          <cell r="L198">
            <v>9</v>
          </cell>
          <cell r="M198">
            <v>33</v>
          </cell>
          <cell r="N198">
            <v>6</v>
          </cell>
          <cell r="O198">
            <v>35</v>
          </cell>
          <cell r="P198">
            <v>14</v>
          </cell>
          <cell r="Q198">
            <v>34</v>
          </cell>
          <cell r="R198" t="str">
            <v>-</v>
          </cell>
          <cell r="S198" t="str">
            <v>-</v>
          </cell>
          <cell r="X198">
            <v>3</v>
          </cell>
          <cell r="Y198">
            <v>7</v>
          </cell>
        </row>
        <row r="199">
          <cell r="B199" t="str">
            <v>國立清華大學</v>
          </cell>
          <cell r="F199" t="str">
            <v>M 碩士</v>
          </cell>
          <cell r="H199">
            <v>5</v>
          </cell>
          <cell r="I199">
            <v>20</v>
          </cell>
          <cell r="J199" t="str">
            <v>-</v>
          </cell>
          <cell r="K199" t="str">
            <v>-</v>
          </cell>
          <cell r="L199" t="str">
            <v>-</v>
          </cell>
          <cell r="M199" t="str">
            <v>-</v>
          </cell>
          <cell r="N199" t="str">
            <v>-</v>
          </cell>
          <cell r="O199" t="str">
            <v>-</v>
          </cell>
          <cell r="P199" t="str">
            <v>-</v>
          </cell>
          <cell r="Q199">
            <v>7</v>
          </cell>
          <cell r="R199">
            <v>1</v>
          </cell>
          <cell r="S199">
            <v>2</v>
          </cell>
          <cell r="X199" t="str">
            <v>-</v>
          </cell>
          <cell r="Y199" t="str">
            <v>-</v>
          </cell>
        </row>
        <row r="200">
          <cell r="B200" t="str">
            <v>國立清華大學</v>
          </cell>
          <cell r="F200" t="str">
            <v>M 碩士</v>
          </cell>
          <cell r="H200">
            <v>4</v>
          </cell>
          <cell r="I200">
            <v>29</v>
          </cell>
          <cell r="J200" t="str">
            <v>-</v>
          </cell>
          <cell r="K200" t="str">
            <v>-</v>
          </cell>
          <cell r="L200">
            <v>2</v>
          </cell>
          <cell r="M200">
            <v>12</v>
          </cell>
          <cell r="N200">
            <v>2</v>
          </cell>
          <cell r="O200">
            <v>17</v>
          </cell>
          <cell r="P200" t="str">
            <v>-</v>
          </cell>
          <cell r="Q200" t="str">
            <v>-</v>
          </cell>
          <cell r="R200" t="str">
            <v>-</v>
          </cell>
          <cell r="S200" t="str">
            <v>-</v>
          </cell>
          <cell r="X200" t="str">
            <v>-</v>
          </cell>
          <cell r="Y200" t="str">
            <v>-</v>
          </cell>
        </row>
        <row r="201">
          <cell r="B201" t="str">
            <v>國立清華大學</v>
          </cell>
          <cell r="F201" t="str">
            <v>D 博士</v>
          </cell>
          <cell r="H201">
            <v>7</v>
          </cell>
          <cell r="I201">
            <v>9</v>
          </cell>
          <cell r="J201">
            <v>1</v>
          </cell>
          <cell r="K201">
            <v>4</v>
          </cell>
          <cell r="L201" t="str">
            <v>-</v>
          </cell>
          <cell r="M201">
            <v>1</v>
          </cell>
          <cell r="N201" t="str">
            <v>-</v>
          </cell>
          <cell r="O201">
            <v>1</v>
          </cell>
          <cell r="P201">
            <v>3</v>
          </cell>
          <cell r="Q201" t="str">
            <v>-</v>
          </cell>
          <cell r="R201" t="str">
            <v>-</v>
          </cell>
          <cell r="S201">
            <v>1</v>
          </cell>
          <cell r="X201" t="str">
            <v>-</v>
          </cell>
          <cell r="Y201" t="str">
            <v>-</v>
          </cell>
        </row>
        <row r="202">
          <cell r="B202" t="str">
            <v>國立清華大學</v>
          </cell>
          <cell r="F202" t="str">
            <v>M 碩士</v>
          </cell>
          <cell r="H202">
            <v>20</v>
          </cell>
          <cell r="I202">
            <v>26</v>
          </cell>
          <cell r="J202">
            <v>5</v>
          </cell>
          <cell r="K202">
            <v>9</v>
          </cell>
          <cell r="L202">
            <v>9</v>
          </cell>
          <cell r="M202">
            <v>9</v>
          </cell>
          <cell r="N202">
            <v>1</v>
          </cell>
          <cell r="O202">
            <v>3</v>
          </cell>
          <cell r="P202">
            <v>5</v>
          </cell>
          <cell r="Q202">
            <v>5</v>
          </cell>
          <cell r="R202" t="str">
            <v>-</v>
          </cell>
          <cell r="S202" t="str">
            <v>-</v>
          </cell>
          <cell r="X202" t="str">
            <v>-</v>
          </cell>
          <cell r="Y202" t="str">
            <v>-</v>
          </cell>
        </row>
        <row r="203">
          <cell r="B203" t="str">
            <v>國立清華大學</v>
          </cell>
          <cell r="F203" t="str">
            <v>D 博士</v>
          </cell>
          <cell r="H203">
            <v>14</v>
          </cell>
          <cell r="I203">
            <v>7</v>
          </cell>
          <cell r="J203">
            <v>4</v>
          </cell>
          <cell r="K203">
            <v>1</v>
          </cell>
          <cell r="L203">
            <v>3</v>
          </cell>
          <cell r="M203">
            <v>1</v>
          </cell>
          <cell r="N203">
            <v>2</v>
          </cell>
          <cell r="O203">
            <v>2</v>
          </cell>
          <cell r="P203">
            <v>4</v>
          </cell>
          <cell r="Q203" t="str">
            <v>-</v>
          </cell>
          <cell r="R203" t="str">
            <v>-</v>
          </cell>
          <cell r="S203">
            <v>1</v>
          </cell>
          <cell r="X203" t="str">
            <v>-</v>
          </cell>
          <cell r="Y203" t="str">
            <v>-</v>
          </cell>
        </row>
        <row r="204">
          <cell r="B204" t="str">
            <v>國立清華大學</v>
          </cell>
          <cell r="F204" t="str">
            <v>M 碩士</v>
          </cell>
          <cell r="H204">
            <v>23</v>
          </cell>
          <cell r="I204">
            <v>31</v>
          </cell>
          <cell r="J204">
            <v>9</v>
          </cell>
          <cell r="K204">
            <v>13</v>
          </cell>
          <cell r="L204">
            <v>11</v>
          </cell>
          <cell r="M204">
            <v>16</v>
          </cell>
          <cell r="N204">
            <v>1</v>
          </cell>
          <cell r="O204">
            <v>1</v>
          </cell>
          <cell r="P204">
            <v>2</v>
          </cell>
          <cell r="Q204">
            <v>1</v>
          </cell>
          <cell r="R204" t="str">
            <v>-</v>
          </cell>
          <cell r="S204" t="str">
            <v>-</v>
          </cell>
          <cell r="X204" t="str">
            <v>-</v>
          </cell>
          <cell r="Y204" t="str">
            <v>-</v>
          </cell>
        </row>
        <row r="205">
          <cell r="B205" t="str">
            <v>國立清華大學</v>
          </cell>
          <cell r="F205" t="str">
            <v>B 學士</v>
          </cell>
          <cell r="H205">
            <v>201</v>
          </cell>
          <cell r="I205">
            <v>259</v>
          </cell>
          <cell r="J205">
            <v>45</v>
          </cell>
          <cell r="K205">
            <v>54</v>
          </cell>
          <cell r="L205">
            <v>52</v>
          </cell>
          <cell r="M205">
            <v>64</v>
          </cell>
          <cell r="N205">
            <v>49</v>
          </cell>
          <cell r="O205">
            <v>68</v>
          </cell>
          <cell r="P205">
            <v>48</v>
          </cell>
          <cell r="Q205">
            <v>63</v>
          </cell>
          <cell r="R205" t="str">
            <v>-</v>
          </cell>
          <cell r="S205" t="str">
            <v>-</v>
          </cell>
          <cell r="X205">
            <v>7</v>
          </cell>
          <cell r="Y205">
            <v>10</v>
          </cell>
        </row>
        <row r="206">
          <cell r="B206" t="str">
            <v>國立清華大學</v>
          </cell>
          <cell r="F206" t="str">
            <v>M 碩士</v>
          </cell>
          <cell r="H206">
            <v>27</v>
          </cell>
          <cell r="I206">
            <v>73</v>
          </cell>
          <cell r="J206">
            <v>15</v>
          </cell>
          <cell r="K206">
            <v>25</v>
          </cell>
          <cell r="L206">
            <v>4</v>
          </cell>
          <cell r="M206">
            <v>15</v>
          </cell>
          <cell r="N206">
            <v>4</v>
          </cell>
          <cell r="O206">
            <v>14</v>
          </cell>
          <cell r="P206">
            <v>4</v>
          </cell>
          <cell r="Q206">
            <v>19</v>
          </cell>
          <cell r="R206" t="str">
            <v>-</v>
          </cell>
          <cell r="S206" t="str">
            <v>-</v>
          </cell>
          <cell r="X206" t="str">
            <v>-</v>
          </cell>
          <cell r="Y206" t="str">
            <v>-</v>
          </cell>
        </row>
        <row r="207">
          <cell r="B207" t="str">
            <v>國立清華大學</v>
          </cell>
          <cell r="F207" t="str">
            <v>B 學士</v>
          </cell>
          <cell r="H207">
            <v>41</v>
          </cell>
          <cell r="I207">
            <v>136</v>
          </cell>
          <cell r="J207">
            <v>9</v>
          </cell>
          <cell r="K207">
            <v>31</v>
          </cell>
          <cell r="L207">
            <v>7</v>
          </cell>
          <cell r="M207">
            <v>36</v>
          </cell>
          <cell r="N207">
            <v>12</v>
          </cell>
          <cell r="O207">
            <v>31</v>
          </cell>
          <cell r="P207">
            <v>11</v>
          </cell>
          <cell r="Q207">
            <v>34</v>
          </cell>
          <cell r="R207" t="str">
            <v>-</v>
          </cell>
          <cell r="S207" t="str">
            <v>-</v>
          </cell>
          <cell r="X207">
            <v>2</v>
          </cell>
          <cell r="Y207">
            <v>4</v>
          </cell>
        </row>
        <row r="208">
          <cell r="B208" t="str">
            <v>國立清華大學</v>
          </cell>
          <cell r="F208" t="str">
            <v>M 碩士</v>
          </cell>
          <cell r="H208">
            <v>12</v>
          </cell>
          <cell r="I208">
            <v>101</v>
          </cell>
          <cell r="J208">
            <v>3</v>
          </cell>
          <cell r="K208">
            <v>30</v>
          </cell>
          <cell r="L208">
            <v>1</v>
          </cell>
          <cell r="M208">
            <v>22</v>
          </cell>
          <cell r="N208">
            <v>1</v>
          </cell>
          <cell r="O208">
            <v>19</v>
          </cell>
          <cell r="P208">
            <v>3</v>
          </cell>
          <cell r="Q208">
            <v>7</v>
          </cell>
          <cell r="R208">
            <v>1</v>
          </cell>
          <cell r="S208">
            <v>7</v>
          </cell>
          <cell r="X208" t="str">
            <v>-</v>
          </cell>
          <cell r="Y208" t="str">
            <v>-</v>
          </cell>
        </row>
        <row r="209">
          <cell r="B209" t="str">
            <v>國立清華大學</v>
          </cell>
          <cell r="F209" t="str">
            <v>D 博士</v>
          </cell>
          <cell r="H209">
            <v>6</v>
          </cell>
          <cell r="I209">
            <v>8</v>
          </cell>
          <cell r="J209" t="str">
            <v>-</v>
          </cell>
          <cell r="K209" t="str">
            <v>-</v>
          </cell>
          <cell r="L209">
            <v>1</v>
          </cell>
          <cell r="M209">
            <v>1</v>
          </cell>
          <cell r="N209">
            <v>1</v>
          </cell>
          <cell r="O209">
            <v>2</v>
          </cell>
          <cell r="P209">
            <v>2</v>
          </cell>
          <cell r="Q209">
            <v>1</v>
          </cell>
          <cell r="R209">
            <v>1</v>
          </cell>
          <cell r="S209" t="str">
            <v>-</v>
          </cell>
          <cell r="X209" t="str">
            <v>-</v>
          </cell>
          <cell r="Y209" t="str">
            <v>-</v>
          </cell>
        </row>
        <row r="210">
          <cell r="B210" t="str">
            <v>國立清華大學</v>
          </cell>
          <cell r="F210" t="str">
            <v>M 碩士</v>
          </cell>
          <cell r="H210">
            <v>42</v>
          </cell>
          <cell r="I210">
            <v>34</v>
          </cell>
          <cell r="J210">
            <v>11</v>
          </cell>
          <cell r="K210">
            <v>13</v>
          </cell>
          <cell r="L210">
            <v>17</v>
          </cell>
          <cell r="M210">
            <v>7</v>
          </cell>
          <cell r="N210">
            <v>9</v>
          </cell>
          <cell r="O210">
            <v>7</v>
          </cell>
          <cell r="P210">
            <v>5</v>
          </cell>
          <cell r="Q210">
            <v>7</v>
          </cell>
          <cell r="R210" t="str">
            <v>-</v>
          </cell>
          <cell r="S210" t="str">
            <v>-</v>
          </cell>
          <cell r="X210" t="str">
            <v>-</v>
          </cell>
          <cell r="Y210" t="str">
            <v>-</v>
          </cell>
        </row>
        <row r="211">
          <cell r="B211" t="str">
            <v>國立清華大學</v>
          </cell>
          <cell r="F211" t="str">
            <v>M 碩士</v>
          </cell>
          <cell r="H211">
            <v>20</v>
          </cell>
          <cell r="I211">
            <v>40</v>
          </cell>
          <cell r="J211">
            <v>6</v>
          </cell>
          <cell r="K211">
            <v>12</v>
          </cell>
          <cell r="L211">
            <v>2</v>
          </cell>
          <cell r="M211">
            <v>12</v>
          </cell>
          <cell r="N211">
            <v>8</v>
          </cell>
          <cell r="O211">
            <v>8</v>
          </cell>
          <cell r="P211">
            <v>2</v>
          </cell>
          <cell r="Q211">
            <v>6</v>
          </cell>
          <cell r="R211">
            <v>2</v>
          </cell>
          <cell r="S211">
            <v>2</v>
          </cell>
          <cell r="X211" t="str">
            <v>-</v>
          </cell>
          <cell r="Y211" t="str">
            <v>-</v>
          </cell>
        </row>
        <row r="212">
          <cell r="B212" t="str">
            <v>國立清華大學</v>
          </cell>
          <cell r="F212" t="str">
            <v>M 碩士</v>
          </cell>
          <cell r="H212">
            <v>11</v>
          </cell>
          <cell r="I212">
            <v>18</v>
          </cell>
          <cell r="J212">
            <v>1</v>
          </cell>
          <cell r="K212">
            <v>4</v>
          </cell>
          <cell r="L212">
            <v>4</v>
          </cell>
          <cell r="M212">
            <v>6</v>
          </cell>
          <cell r="N212">
            <v>5</v>
          </cell>
          <cell r="O212">
            <v>6</v>
          </cell>
          <cell r="P212">
            <v>1</v>
          </cell>
          <cell r="Q212">
            <v>2</v>
          </cell>
          <cell r="R212" t="str">
            <v>-</v>
          </cell>
          <cell r="S212" t="str">
            <v>-</v>
          </cell>
          <cell r="X212" t="str">
            <v>-</v>
          </cell>
          <cell r="Y212" t="str">
            <v>-</v>
          </cell>
        </row>
        <row r="213">
          <cell r="B213" t="str">
            <v>國立清華大學</v>
          </cell>
          <cell r="F213" t="str">
            <v>M 碩士</v>
          </cell>
          <cell r="H213">
            <v>8</v>
          </cell>
          <cell r="I213">
            <v>7</v>
          </cell>
          <cell r="J213">
            <v>8</v>
          </cell>
          <cell r="K213">
            <v>7</v>
          </cell>
          <cell r="L213" t="str">
            <v>-</v>
          </cell>
          <cell r="M213" t="str">
            <v>-</v>
          </cell>
          <cell r="N213" t="str">
            <v>-</v>
          </cell>
          <cell r="O213" t="str">
            <v>-</v>
          </cell>
          <cell r="P213" t="str">
            <v>-</v>
          </cell>
          <cell r="Q213" t="str">
            <v>-</v>
          </cell>
          <cell r="R213" t="str">
            <v>-</v>
          </cell>
          <cell r="S213" t="str">
            <v>-</v>
          </cell>
          <cell r="X213" t="str">
            <v>-</v>
          </cell>
          <cell r="Y213" t="str">
            <v>-</v>
          </cell>
        </row>
        <row r="214">
          <cell r="B214" t="str">
            <v>國立清華大學</v>
          </cell>
          <cell r="F214" t="str">
            <v>M 碩士</v>
          </cell>
          <cell r="H214">
            <v>19</v>
          </cell>
          <cell r="I214">
            <v>27</v>
          </cell>
          <cell r="J214">
            <v>13</v>
          </cell>
          <cell r="K214">
            <v>17</v>
          </cell>
          <cell r="L214">
            <v>6</v>
          </cell>
          <cell r="M214">
            <v>10</v>
          </cell>
          <cell r="N214" t="str">
            <v>-</v>
          </cell>
          <cell r="O214" t="str">
            <v>-</v>
          </cell>
          <cell r="P214" t="str">
            <v>-</v>
          </cell>
          <cell r="Q214" t="str">
            <v>-</v>
          </cell>
          <cell r="R214" t="str">
            <v>-</v>
          </cell>
          <cell r="S214" t="str">
            <v>-</v>
          </cell>
          <cell r="X214" t="str">
            <v>-</v>
          </cell>
          <cell r="Y214" t="str">
            <v>-</v>
          </cell>
        </row>
        <row r="215">
          <cell r="B215" t="str">
            <v>國立清華大學</v>
          </cell>
          <cell r="F215" t="str">
            <v>M 碩士</v>
          </cell>
          <cell r="H215">
            <v>25</v>
          </cell>
          <cell r="I215">
            <v>25</v>
          </cell>
          <cell r="J215">
            <v>8</v>
          </cell>
          <cell r="K215">
            <v>8</v>
          </cell>
          <cell r="L215">
            <v>12</v>
          </cell>
          <cell r="M215">
            <v>13</v>
          </cell>
          <cell r="N215">
            <v>3</v>
          </cell>
          <cell r="O215">
            <v>4</v>
          </cell>
          <cell r="P215">
            <v>2</v>
          </cell>
          <cell r="Q215" t="str">
            <v>-</v>
          </cell>
          <cell r="R215" t="str">
            <v>-</v>
          </cell>
          <cell r="S215" t="str">
            <v>-</v>
          </cell>
          <cell r="X215" t="str">
            <v>-</v>
          </cell>
          <cell r="Y215" t="str">
            <v>-</v>
          </cell>
        </row>
        <row r="216">
          <cell r="B216" t="str">
            <v>國立清華大學</v>
          </cell>
          <cell r="F216" t="str">
            <v>B 學士</v>
          </cell>
          <cell r="H216">
            <v>93</v>
          </cell>
          <cell r="I216">
            <v>132</v>
          </cell>
          <cell r="J216">
            <v>18</v>
          </cell>
          <cell r="K216">
            <v>31</v>
          </cell>
          <cell r="L216">
            <v>27</v>
          </cell>
          <cell r="M216">
            <v>28</v>
          </cell>
          <cell r="N216">
            <v>20</v>
          </cell>
          <cell r="O216">
            <v>37</v>
          </cell>
          <cell r="P216">
            <v>20</v>
          </cell>
          <cell r="Q216">
            <v>33</v>
          </cell>
          <cell r="R216" t="str">
            <v>-</v>
          </cell>
          <cell r="S216" t="str">
            <v>-</v>
          </cell>
          <cell r="X216">
            <v>8</v>
          </cell>
          <cell r="Y216">
            <v>3</v>
          </cell>
        </row>
        <row r="217">
          <cell r="B217" t="str">
            <v>國立清華大學</v>
          </cell>
          <cell r="F217" t="str">
            <v>M 碩士</v>
          </cell>
          <cell r="H217">
            <v>98</v>
          </cell>
          <cell r="I217">
            <v>47</v>
          </cell>
          <cell r="J217">
            <v>58</v>
          </cell>
          <cell r="K217">
            <v>24</v>
          </cell>
          <cell r="L217">
            <v>38</v>
          </cell>
          <cell r="M217">
            <v>21</v>
          </cell>
          <cell r="N217">
            <v>2</v>
          </cell>
          <cell r="O217">
            <v>2</v>
          </cell>
          <cell r="P217" t="str">
            <v>-</v>
          </cell>
          <cell r="Q217" t="str">
            <v>-</v>
          </cell>
          <cell r="R217" t="str">
            <v>-</v>
          </cell>
          <cell r="S217" t="str">
            <v>-</v>
          </cell>
          <cell r="X217" t="str">
            <v>-</v>
          </cell>
          <cell r="Y217" t="str">
            <v>-</v>
          </cell>
        </row>
        <row r="218">
          <cell r="B218" t="str">
            <v>國立清華大學</v>
          </cell>
          <cell r="F218" t="str">
            <v>M 碩士</v>
          </cell>
          <cell r="H218">
            <v>30</v>
          </cell>
          <cell r="I218">
            <v>28</v>
          </cell>
          <cell r="J218">
            <v>20</v>
          </cell>
          <cell r="K218">
            <v>15</v>
          </cell>
          <cell r="L218">
            <v>10</v>
          </cell>
          <cell r="M218">
            <v>13</v>
          </cell>
          <cell r="N218" t="str">
            <v>-</v>
          </cell>
          <cell r="O218" t="str">
            <v>-</v>
          </cell>
          <cell r="P218" t="str">
            <v>-</v>
          </cell>
          <cell r="Q218" t="str">
            <v>-</v>
          </cell>
          <cell r="R218" t="str">
            <v>-</v>
          </cell>
          <cell r="S218" t="str">
            <v>-</v>
          </cell>
          <cell r="X218" t="str">
            <v>-</v>
          </cell>
          <cell r="Y218" t="str">
            <v>-</v>
          </cell>
        </row>
        <row r="219">
          <cell r="B219" t="str">
            <v>國立清華大學</v>
          </cell>
          <cell r="F219" t="str">
            <v>M 碩士</v>
          </cell>
          <cell r="H219">
            <v>15</v>
          </cell>
          <cell r="I219">
            <v>20</v>
          </cell>
          <cell r="J219">
            <v>7</v>
          </cell>
          <cell r="K219">
            <v>12</v>
          </cell>
          <cell r="L219">
            <v>8</v>
          </cell>
          <cell r="M219">
            <v>8</v>
          </cell>
          <cell r="N219" t="str">
            <v>-</v>
          </cell>
          <cell r="O219" t="str">
            <v>-</v>
          </cell>
          <cell r="P219" t="str">
            <v>-</v>
          </cell>
          <cell r="Q219" t="str">
            <v>-</v>
          </cell>
          <cell r="R219" t="str">
            <v>-</v>
          </cell>
          <cell r="S219" t="str">
            <v>-</v>
          </cell>
          <cell r="X219" t="str">
            <v>-</v>
          </cell>
          <cell r="Y219" t="str">
            <v>-</v>
          </cell>
        </row>
        <row r="220">
          <cell r="B220" t="str">
            <v>國立清華大學</v>
          </cell>
          <cell r="F220" t="str">
            <v>D 博士</v>
          </cell>
          <cell r="H220">
            <v>18</v>
          </cell>
          <cell r="I220">
            <v>17</v>
          </cell>
          <cell r="J220">
            <v>4</v>
          </cell>
          <cell r="K220">
            <v>2</v>
          </cell>
          <cell r="L220">
            <v>2</v>
          </cell>
          <cell r="M220">
            <v>4</v>
          </cell>
          <cell r="N220">
            <v>4</v>
          </cell>
          <cell r="O220">
            <v>3</v>
          </cell>
          <cell r="P220">
            <v>3</v>
          </cell>
          <cell r="Q220">
            <v>3</v>
          </cell>
          <cell r="R220">
            <v>3</v>
          </cell>
          <cell r="S220">
            <v>1</v>
          </cell>
          <cell r="X220" t="str">
            <v>-</v>
          </cell>
          <cell r="Y220" t="str">
            <v>-</v>
          </cell>
        </row>
        <row r="221">
          <cell r="B221" t="str">
            <v>國立清華大學</v>
          </cell>
          <cell r="F221" t="str">
            <v>M 碩士</v>
          </cell>
          <cell r="H221">
            <v>29</v>
          </cell>
          <cell r="I221">
            <v>35</v>
          </cell>
          <cell r="J221">
            <v>16</v>
          </cell>
          <cell r="K221">
            <v>15</v>
          </cell>
          <cell r="L221">
            <v>12</v>
          </cell>
          <cell r="M221">
            <v>17</v>
          </cell>
          <cell r="N221">
            <v>1</v>
          </cell>
          <cell r="O221">
            <v>3</v>
          </cell>
          <cell r="P221" t="str">
            <v>-</v>
          </cell>
          <cell r="Q221" t="str">
            <v>-</v>
          </cell>
          <cell r="R221" t="str">
            <v>-</v>
          </cell>
          <cell r="S221" t="str">
            <v>-</v>
          </cell>
          <cell r="X221" t="str">
            <v>-</v>
          </cell>
          <cell r="Y221" t="str">
            <v>-</v>
          </cell>
        </row>
        <row r="222">
          <cell r="B222" t="str">
            <v>國立清華大學</v>
          </cell>
          <cell r="F222" t="str">
            <v>M 碩士</v>
          </cell>
          <cell r="H222">
            <v>21</v>
          </cell>
          <cell r="I222">
            <v>4</v>
          </cell>
          <cell r="J222">
            <v>9</v>
          </cell>
          <cell r="K222">
            <v>2</v>
          </cell>
          <cell r="L222">
            <v>12</v>
          </cell>
          <cell r="M222">
            <v>2</v>
          </cell>
          <cell r="N222" t="str">
            <v>-</v>
          </cell>
          <cell r="O222" t="str">
            <v>-</v>
          </cell>
          <cell r="P222" t="str">
            <v>-</v>
          </cell>
          <cell r="Q222" t="str">
            <v>-</v>
          </cell>
          <cell r="R222" t="str">
            <v>-</v>
          </cell>
          <cell r="S222" t="str">
            <v>-</v>
          </cell>
          <cell r="X222" t="str">
            <v>-</v>
          </cell>
          <cell r="Y222" t="str">
            <v>-</v>
          </cell>
        </row>
        <row r="223">
          <cell r="B223" t="str">
            <v>國立清華大學</v>
          </cell>
          <cell r="F223" t="str">
            <v>M 碩士</v>
          </cell>
          <cell r="H223">
            <v>52</v>
          </cell>
          <cell r="I223">
            <v>31</v>
          </cell>
          <cell r="J223">
            <v>24</v>
          </cell>
          <cell r="K223">
            <v>16</v>
          </cell>
          <cell r="L223">
            <v>28</v>
          </cell>
          <cell r="M223">
            <v>13</v>
          </cell>
          <cell r="N223" t="str">
            <v>-</v>
          </cell>
          <cell r="O223">
            <v>1</v>
          </cell>
          <cell r="P223" t="str">
            <v>-</v>
          </cell>
          <cell r="Q223" t="str">
            <v>-</v>
          </cell>
          <cell r="R223" t="str">
            <v>-</v>
          </cell>
          <cell r="S223">
            <v>1</v>
          </cell>
          <cell r="X223" t="str">
            <v>-</v>
          </cell>
          <cell r="Y223" t="str">
            <v>-</v>
          </cell>
        </row>
        <row r="224">
          <cell r="B224" t="str">
            <v>國立清華大學</v>
          </cell>
          <cell r="F224" t="str">
            <v>D 博士</v>
          </cell>
          <cell r="H224">
            <v>9</v>
          </cell>
          <cell r="I224">
            <v>4</v>
          </cell>
          <cell r="J224">
            <v>4</v>
          </cell>
          <cell r="K224" t="str">
            <v>-</v>
          </cell>
          <cell r="L224">
            <v>3</v>
          </cell>
          <cell r="M224">
            <v>2</v>
          </cell>
          <cell r="N224">
            <v>1</v>
          </cell>
          <cell r="O224">
            <v>1</v>
          </cell>
          <cell r="P224">
            <v>1</v>
          </cell>
          <cell r="Q224">
            <v>1</v>
          </cell>
          <cell r="R224" t="str">
            <v>-</v>
          </cell>
          <cell r="S224" t="str">
            <v>-</v>
          </cell>
          <cell r="X224" t="str">
            <v>-</v>
          </cell>
          <cell r="Y224" t="str">
            <v>-</v>
          </cell>
        </row>
        <row r="225">
          <cell r="B225" t="str">
            <v>國立清華大學</v>
          </cell>
          <cell r="F225" t="str">
            <v>M 碩士</v>
          </cell>
          <cell r="H225">
            <v>24</v>
          </cell>
          <cell r="I225">
            <v>33</v>
          </cell>
          <cell r="J225">
            <v>9</v>
          </cell>
          <cell r="K225">
            <v>11</v>
          </cell>
          <cell r="L225">
            <v>10</v>
          </cell>
          <cell r="M225">
            <v>10</v>
          </cell>
          <cell r="N225">
            <v>4</v>
          </cell>
          <cell r="O225">
            <v>10</v>
          </cell>
          <cell r="P225">
            <v>1</v>
          </cell>
          <cell r="Q225">
            <v>2</v>
          </cell>
          <cell r="R225" t="str">
            <v>-</v>
          </cell>
          <cell r="S225" t="str">
            <v>-</v>
          </cell>
          <cell r="X225" t="str">
            <v>-</v>
          </cell>
          <cell r="Y225" t="str">
            <v>-</v>
          </cell>
        </row>
        <row r="226">
          <cell r="B226" t="str">
            <v>國立清華大學</v>
          </cell>
          <cell r="F226" t="str">
            <v>B 學士</v>
          </cell>
          <cell r="H226">
            <v>89</v>
          </cell>
          <cell r="I226">
            <v>118</v>
          </cell>
          <cell r="J226">
            <v>17</v>
          </cell>
          <cell r="K226">
            <v>22</v>
          </cell>
          <cell r="L226">
            <v>29</v>
          </cell>
          <cell r="M226">
            <v>25</v>
          </cell>
          <cell r="N226">
            <v>20</v>
          </cell>
          <cell r="O226">
            <v>38</v>
          </cell>
          <cell r="P226">
            <v>21</v>
          </cell>
          <cell r="Q226">
            <v>32</v>
          </cell>
          <cell r="R226" t="str">
            <v>-</v>
          </cell>
          <cell r="S226" t="str">
            <v>-</v>
          </cell>
          <cell r="X226">
            <v>2</v>
          </cell>
          <cell r="Y226">
            <v>1</v>
          </cell>
        </row>
        <row r="227">
          <cell r="B227" t="str">
            <v>國立清華大學</v>
          </cell>
          <cell r="F227" t="str">
            <v>X 4+X</v>
          </cell>
          <cell r="H227">
            <v>21</v>
          </cell>
          <cell r="I227">
            <v>11</v>
          </cell>
          <cell r="J227">
            <v>21</v>
          </cell>
          <cell r="K227">
            <v>11</v>
          </cell>
          <cell r="L227" t="str">
            <v>-</v>
          </cell>
          <cell r="M227" t="str">
            <v>-</v>
          </cell>
          <cell r="N227" t="str">
            <v>-</v>
          </cell>
          <cell r="O227" t="str">
            <v>-</v>
          </cell>
          <cell r="P227" t="str">
            <v>-</v>
          </cell>
          <cell r="Q227" t="str">
            <v>-</v>
          </cell>
          <cell r="R227" t="str">
            <v>-</v>
          </cell>
          <cell r="S227" t="str">
            <v>-</v>
          </cell>
          <cell r="X227" t="str">
            <v>-</v>
          </cell>
          <cell r="Y227" t="str">
            <v>-</v>
          </cell>
        </row>
        <row r="228">
          <cell r="B228" t="str">
            <v>國立清華大學</v>
          </cell>
          <cell r="F228" t="str">
            <v>D 博士</v>
          </cell>
          <cell r="H228">
            <v>7</v>
          </cell>
          <cell r="I228" t="str">
            <v>-</v>
          </cell>
          <cell r="J228">
            <v>3</v>
          </cell>
          <cell r="K228" t="str">
            <v>-</v>
          </cell>
          <cell r="L228">
            <v>1</v>
          </cell>
          <cell r="M228" t="str">
            <v>-</v>
          </cell>
          <cell r="N228">
            <v>3</v>
          </cell>
          <cell r="O228" t="str">
            <v>-</v>
          </cell>
          <cell r="P228" t="str">
            <v>-</v>
          </cell>
          <cell r="Q228" t="str">
            <v>-</v>
          </cell>
          <cell r="R228" t="str">
            <v>-</v>
          </cell>
          <cell r="S228" t="str">
            <v>-</v>
          </cell>
          <cell r="X228" t="str">
            <v>-</v>
          </cell>
          <cell r="Y228" t="str">
            <v>-</v>
          </cell>
        </row>
        <row r="229">
          <cell r="B229" t="str">
            <v>國立清華大學</v>
          </cell>
          <cell r="F229" t="str">
            <v>M 碩士</v>
          </cell>
          <cell r="H229">
            <v>54</v>
          </cell>
          <cell r="I229">
            <v>54</v>
          </cell>
          <cell r="J229">
            <v>13</v>
          </cell>
          <cell r="K229">
            <v>14</v>
          </cell>
          <cell r="L229">
            <v>15</v>
          </cell>
          <cell r="M229">
            <v>15</v>
          </cell>
          <cell r="N229">
            <v>14</v>
          </cell>
          <cell r="O229">
            <v>12</v>
          </cell>
          <cell r="P229">
            <v>12</v>
          </cell>
          <cell r="Q229">
            <v>13</v>
          </cell>
          <cell r="R229" t="str">
            <v>-</v>
          </cell>
          <cell r="S229" t="str">
            <v>-</v>
          </cell>
          <cell r="X229" t="str">
            <v>-</v>
          </cell>
          <cell r="Y229" t="str">
            <v>-</v>
          </cell>
        </row>
        <row r="230">
          <cell r="B230" t="str">
            <v>國立清華大學</v>
          </cell>
          <cell r="F230" t="str">
            <v>M 碩士</v>
          </cell>
          <cell r="H230">
            <v>15</v>
          </cell>
          <cell r="I230">
            <v>6</v>
          </cell>
          <cell r="J230">
            <v>1</v>
          </cell>
          <cell r="K230" t="str">
            <v>-</v>
          </cell>
          <cell r="L230">
            <v>8</v>
          </cell>
          <cell r="M230">
            <v>3</v>
          </cell>
          <cell r="N230">
            <v>5</v>
          </cell>
          <cell r="O230">
            <v>2</v>
          </cell>
          <cell r="P230">
            <v>1</v>
          </cell>
          <cell r="Q230">
            <v>1</v>
          </cell>
          <cell r="R230" t="str">
            <v>-</v>
          </cell>
          <cell r="S230" t="str">
            <v>-</v>
          </cell>
          <cell r="X230" t="str">
            <v>-</v>
          </cell>
          <cell r="Y230" t="str">
            <v>-</v>
          </cell>
        </row>
        <row r="231">
          <cell r="B231" t="str">
            <v>國立清華大學</v>
          </cell>
          <cell r="F231" t="str">
            <v>B 學士</v>
          </cell>
          <cell r="H231">
            <v>73</v>
          </cell>
          <cell r="I231">
            <v>64</v>
          </cell>
          <cell r="J231" t="str">
            <v>-</v>
          </cell>
          <cell r="K231">
            <v>1</v>
          </cell>
          <cell r="L231">
            <v>26</v>
          </cell>
          <cell r="M231">
            <v>16</v>
          </cell>
          <cell r="N231">
            <v>17</v>
          </cell>
          <cell r="O231">
            <v>23</v>
          </cell>
          <cell r="P231">
            <v>25</v>
          </cell>
          <cell r="Q231">
            <v>22</v>
          </cell>
          <cell r="R231" t="str">
            <v>-</v>
          </cell>
          <cell r="S231" t="str">
            <v>-</v>
          </cell>
          <cell r="X231">
            <v>5</v>
          </cell>
          <cell r="Y231">
            <v>2</v>
          </cell>
        </row>
        <row r="232">
          <cell r="B232" t="str">
            <v>國立清華大學</v>
          </cell>
          <cell r="F232" t="str">
            <v>B 學士</v>
          </cell>
          <cell r="H232">
            <v>106</v>
          </cell>
          <cell r="I232">
            <v>87</v>
          </cell>
          <cell r="J232">
            <v>28</v>
          </cell>
          <cell r="K232">
            <v>17</v>
          </cell>
          <cell r="L232">
            <v>24</v>
          </cell>
          <cell r="M232">
            <v>19</v>
          </cell>
          <cell r="N232">
            <v>27</v>
          </cell>
          <cell r="O232">
            <v>25</v>
          </cell>
          <cell r="P232">
            <v>22</v>
          </cell>
          <cell r="Q232">
            <v>23</v>
          </cell>
          <cell r="R232" t="str">
            <v>-</v>
          </cell>
          <cell r="S232" t="str">
            <v>-</v>
          </cell>
          <cell r="X232">
            <v>5</v>
          </cell>
          <cell r="Y232">
            <v>3</v>
          </cell>
        </row>
        <row r="233">
          <cell r="B233" t="str">
            <v>國立清華大學</v>
          </cell>
          <cell r="F233" t="str">
            <v>D 博士</v>
          </cell>
          <cell r="H233">
            <v>38</v>
          </cell>
          <cell r="I233">
            <v>14</v>
          </cell>
          <cell r="J233">
            <v>5</v>
          </cell>
          <cell r="K233">
            <v>3</v>
          </cell>
          <cell r="L233">
            <v>4</v>
          </cell>
          <cell r="M233">
            <v>3</v>
          </cell>
          <cell r="N233">
            <v>6</v>
          </cell>
          <cell r="O233">
            <v>2</v>
          </cell>
          <cell r="P233">
            <v>6</v>
          </cell>
          <cell r="Q233">
            <v>1</v>
          </cell>
          <cell r="R233">
            <v>5</v>
          </cell>
          <cell r="S233">
            <v>3</v>
          </cell>
          <cell r="X233" t="str">
            <v>-</v>
          </cell>
          <cell r="Y233" t="str">
            <v>-</v>
          </cell>
        </row>
        <row r="234">
          <cell r="B234" t="str">
            <v>國立清華大學</v>
          </cell>
          <cell r="F234" t="str">
            <v>M 碩士</v>
          </cell>
          <cell r="H234">
            <v>30</v>
          </cell>
          <cell r="I234">
            <v>29</v>
          </cell>
          <cell r="J234">
            <v>13</v>
          </cell>
          <cell r="K234">
            <v>13</v>
          </cell>
          <cell r="L234">
            <v>12</v>
          </cell>
          <cell r="M234">
            <v>15</v>
          </cell>
          <cell r="N234">
            <v>5</v>
          </cell>
          <cell r="O234">
            <v>1</v>
          </cell>
          <cell r="P234" t="str">
            <v>-</v>
          </cell>
          <cell r="Q234" t="str">
            <v>-</v>
          </cell>
          <cell r="R234" t="str">
            <v>-</v>
          </cell>
          <cell r="S234" t="str">
            <v>-</v>
          </cell>
          <cell r="X234" t="str">
            <v>-</v>
          </cell>
          <cell r="Y234" t="str">
            <v>-</v>
          </cell>
        </row>
        <row r="235">
          <cell r="B235" t="str">
            <v>國立清華大學</v>
          </cell>
          <cell r="F235" t="str">
            <v>D 博士</v>
          </cell>
          <cell r="H235">
            <v>20</v>
          </cell>
          <cell r="I235">
            <v>9</v>
          </cell>
          <cell r="J235">
            <v>4</v>
          </cell>
          <cell r="K235" t="str">
            <v>-</v>
          </cell>
          <cell r="L235">
            <v>2</v>
          </cell>
          <cell r="M235">
            <v>1</v>
          </cell>
          <cell r="N235">
            <v>2</v>
          </cell>
          <cell r="O235">
            <v>3</v>
          </cell>
          <cell r="P235">
            <v>2</v>
          </cell>
          <cell r="Q235">
            <v>1</v>
          </cell>
          <cell r="R235">
            <v>2</v>
          </cell>
          <cell r="S235">
            <v>2</v>
          </cell>
          <cell r="X235" t="str">
            <v>-</v>
          </cell>
          <cell r="Y235" t="str">
            <v>-</v>
          </cell>
        </row>
        <row r="236">
          <cell r="B236" t="str">
            <v>國立清華大學</v>
          </cell>
          <cell r="F236" t="str">
            <v>M 碩士</v>
          </cell>
          <cell r="H236">
            <v>20</v>
          </cell>
          <cell r="I236">
            <v>20</v>
          </cell>
          <cell r="J236">
            <v>10</v>
          </cell>
          <cell r="K236">
            <v>10</v>
          </cell>
          <cell r="L236">
            <v>7</v>
          </cell>
          <cell r="M236">
            <v>9</v>
          </cell>
          <cell r="N236">
            <v>2</v>
          </cell>
          <cell r="O236">
            <v>1</v>
          </cell>
          <cell r="P236">
            <v>1</v>
          </cell>
          <cell r="Q236" t="str">
            <v>-</v>
          </cell>
          <cell r="R236" t="str">
            <v>-</v>
          </cell>
          <cell r="S236" t="str">
            <v>-</v>
          </cell>
          <cell r="X236" t="str">
            <v>-</v>
          </cell>
          <cell r="Y236" t="str">
            <v>-</v>
          </cell>
        </row>
        <row r="237">
          <cell r="B237" t="str">
            <v>國立清華大學</v>
          </cell>
          <cell r="F237" t="str">
            <v>D 博士</v>
          </cell>
          <cell r="H237">
            <v>5</v>
          </cell>
          <cell r="I237">
            <v>5</v>
          </cell>
          <cell r="J237">
            <v>3</v>
          </cell>
          <cell r="K237">
            <v>2</v>
          </cell>
          <cell r="L237">
            <v>2</v>
          </cell>
          <cell r="M237">
            <v>3</v>
          </cell>
          <cell r="N237" t="str">
            <v>-</v>
          </cell>
          <cell r="O237" t="str">
            <v>-</v>
          </cell>
          <cell r="P237" t="str">
            <v>-</v>
          </cell>
          <cell r="Q237" t="str">
            <v>-</v>
          </cell>
          <cell r="R237" t="str">
            <v>-</v>
          </cell>
          <cell r="S237" t="str">
            <v>-</v>
          </cell>
          <cell r="X237" t="str">
            <v>-</v>
          </cell>
          <cell r="Y237" t="str">
            <v>-</v>
          </cell>
        </row>
        <row r="238">
          <cell r="B238" t="str">
            <v>國立清華大學</v>
          </cell>
          <cell r="F238" t="str">
            <v>D 博士</v>
          </cell>
          <cell r="H238">
            <v>32</v>
          </cell>
          <cell r="I238">
            <v>32</v>
          </cell>
          <cell r="J238">
            <v>2</v>
          </cell>
          <cell r="K238">
            <v>2</v>
          </cell>
          <cell r="L238">
            <v>2</v>
          </cell>
          <cell r="M238">
            <v>4</v>
          </cell>
          <cell r="N238">
            <v>6</v>
          </cell>
          <cell r="O238">
            <v>8</v>
          </cell>
          <cell r="P238">
            <v>5</v>
          </cell>
          <cell r="Q238">
            <v>2</v>
          </cell>
          <cell r="R238">
            <v>4</v>
          </cell>
          <cell r="S238">
            <v>3</v>
          </cell>
          <cell r="X238" t="str">
            <v>-</v>
          </cell>
          <cell r="Y238" t="str">
            <v>-</v>
          </cell>
        </row>
        <row r="239">
          <cell r="B239" t="str">
            <v>國立清華大學</v>
          </cell>
          <cell r="F239" t="str">
            <v>M 碩士</v>
          </cell>
          <cell r="H239">
            <v>34</v>
          </cell>
          <cell r="I239">
            <v>19</v>
          </cell>
          <cell r="J239">
            <v>18</v>
          </cell>
          <cell r="K239">
            <v>8</v>
          </cell>
          <cell r="L239">
            <v>12</v>
          </cell>
          <cell r="M239">
            <v>9</v>
          </cell>
          <cell r="N239">
            <v>3</v>
          </cell>
          <cell r="O239">
            <v>2</v>
          </cell>
          <cell r="P239">
            <v>1</v>
          </cell>
          <cell r="Q239" t="str">
            <v>-</v>
          </cell>
          <cell r="R239" t="str">
            <v>-</v>
          </cell>
          <cell r="S239" t="str">
            <v>-</v>
          </cell>
          <cell r="X239" t="str">
            <v>-</v>
          </cell>
          <cell r="Y239" t="str">
            <v>-</v>
          </cell>
        </row>
        <row r="240">
          <cell r="B240" t="str">
            <v>國立清華大學</v>
          </cell>
          <cell r="F240" t="str">
            <v>D 博士</v>
          </cell>
          <cell r="H240">
            <v>13</v>
          </cell>
          <cell r="I240">
            <v>22</v>
          </cell>
          <cell r="J240">
            <v>2</v>
          </cell>
          <cell r="K240">
            <v>4</v>
          </cell>
          <cell r="L240">
            <v>3</v>
          </cell>
          <cell r="M240">
            <v>2</v>
          </cell>
          <cell r="N240">
            <v>1</v>
          </cell>
          <cell r="O240" t="str">
            <v>-</v>
          </cell>
          <cell r="P240">
            <v>1</v>
          </cell>
          <cell r="Q240">
            <v>4</v>
          </cell>
          <cell r="R240">
            <v>1</v>
          </cell>
          <cell r="S240" t="str">
            <v>-</v>
          </cell>
          <cell r="X240" t="str">
            <v>-</v>
          </cell>
          <cell r="Y240" t="str">
            <v>-</v>
          </cell>
        </row>
        <row r="241">
          <cell r="B241" t="str">
            <v>國立清華大學</v>
          </cell>
          <cell r="F241" t="str">
            <v>M 碩士</v>
          </cell>
          <cell r="H241">
            <v>18</v>
          </cell>
          <cell r="I241">
            <v>20</v>
          </cell>
          <cell r="J241">
            <v>9</v>
          </cell>
          <cell r="K241">
            <v>10</v>
          </cell>
          <cell r="L241">
            <v>7</v>
          </cell>
          <cell r="M241">
            <v>6</v>
          </cell>
          <cell r="N241">
            <v>2</v>
          </cell>
          <cell r="O241">
            <v>4</v>
          </cell>
          <cell r="P241" t="str">
            <v>-</v>
          </cell>
          <cell r="Q241" t="str">
            <v>-</v>
          </cell>
          <cell r="R241" t="str">
            <v>-</v>
          </cell>
          <cell r="S241" t="str">
            <v>-</v>
          </cell>
          <cell r="X241" t="str">
            <v>-</v>
          </cell>
          <cell r="Y241" t="str">
            <v>-</v>
          </cell>
        </row>
        <row r="242">
          <cell r="B242" t="str">
            <v>國立清華大學</v>
          </cell>
          <cell r="F242" t="str">
            <v>B 學士</v>
          </cell>
          <cell r="H242">
            <v>58</v>
          </cell>
          <cell r="I242">
            <v>51</v>
          </cell>
          <cell r="J242">
            <v>15</v>
          </cell>
          <cell r="K242">
            <v>14</v>
          </cell>
          <cell r="L242">
            <v>15</v>
          </cell>
          <cell r="M242">
            <v>12</v>
          </cell>
          <cell r="N242">
            <v>14</v>
          </cell>
          <cell r="O242">
            <v>10</v>
          </cell>
          <cell r="P242">
            <v>11</v>
          </cell>
          <cell r="Q242">
            <v>14</v>
          </cell>
          <cell r="R242" t="str">
            <v>-</v>
          </cell>
          <cell r="S242" t="str">
            <v>-</v>
          </cell>
          <cell r="X242">
            <v>3</v>
          </cell>
          <cell r="Y242">
            <v>1</v>
          </cell>
        </row>
        <row r="243">
          <cell r="B243" t="str">
            <v>國立清華大學</v>
          </cell>
          <cell r="F243" t="str">
            <v>M 碩士</v>
          </cell>
          <cell r="H243">
            <v>16</v>
          </cell>
          <cell r="I243">
            <v>9</v>
          </cell>
          <cell r="J243">
            <v>5</v>
          </cell>
          <cell r="K243">
            <v>6</v>
          </cell>
          <cell r="L243">
            <v>8</v>
          </cell>
          <cell r="M243">
            <v>3</v>
          </cell>
          <cell r="N243">
            <v>3</v>
          </cell>
          <cell r="O243" t="str">
            <v>-</v>
          </cell>
          <cell r="P243" t="str">
            <v>-</v>
          </cell>
          <cell r="Q243" t="str">
            <v>-</v>
          </cell>
          <cell r="R243" t="str">
            <v>-</v>
          </cell>
          <cell r="S243" t="str">
            <v>-</v>
          </cell>
          <cell r="X243" t="str">
            <v>-</v>
          </cell>
          <cell r="Y243" t="str">
            <v>-</v>
          </cell>
        </row>
        <row r="244">
          <cell r="B244" t="str">
            <v>國立清華大學</v>
          </cell>
          <cell r="F244" t="str">
            <v>M 碩士</v>
          </cell>
          <cell r="H244">
            <v>14</v>
          </cell>
          <cell r="I244">
            <v>19</v>
          </cell>
          <cell r="J244">
            <v>4</v>
          </cell>
          <cell r="K244">
            <v>6</v>
          </cell>
          <cell r="L244">
            <v>3</v>
          </cell>
          <cell r="M244">
            <v>8</v>
          </cell>
          <cell r="N244">
            <v>4</v>
          </cell>
          <cell r="O244">
            <v>4</v>
          </cell>
          <cell r="P244">
            <v>3</v>
          </cell>
          <cell r="Q244">
            <v>1</v>
          </cell>
          <cell r="R244" t="str">
            <v>-</v>
          </cell>
          <cell r="S244" t="str">
            <v>-</v>
          </cell>
          <cell r="X244" t="str">
            <v>-</v>
          </cell>
          <cell r="Y244" t="str">
            <v>-</v>
          </cell>
        </row>
        <row r="245">
          <cell r="B245" t="str">
            <v>國立清華大學</v>
          </cell>
          <cell r="F245" t="str">
            <v>B 學士</v>
          </cell>
          <cell r="H245">
            <v>82</v>
          </cell>
          <cell r="I245">
            <v>105</v>
          </cell>
          <cell r="J245">
            <v>16</v>
          </cell>
          <cell r="K245">
            <v>22</v>
          </cell>
          <cell r="L245">
            <v>23</v>
          </cell>
          <cell r="M245">
            <v>23</v>
          </cell>
          <cell r="N245">
            <v>20</v>
          </cell>
          <cell r="O245">
            <v>29</v>
          </cell>
          <cell r="P245">
            <v>19</v>
          </cell>
          <cell r="Q245">
            <v>29</v>
          </cell>
          <cell r="R245" t="str">
            <v>-</v>
          </cell>
          <cell r="S245" t="str">
            <v>-</v>
          </cell>
          <cell r="X245">
            <v>4</v>
          </cell>
          <cell r="Y245">
            <v>2</v>
          </cell>
        </row>
        <row r="246">
          <cell r="B246" t="str">
            <v>國立清華大學</v>
          </cell>
          <cell r="F246" t="str">
            <v>M 碩士</v>
          </cell>
          <cell r="H246">
            <v>5</v>
          </cell>
          <cell r="I246">
            <v>16</v>
          </cell>
          <cell r="J246">
            <v>2</v>
          </cell>
          <cell r="K246">
            <v>7</v>
          </cell>
          <cell r="L246" t="str">
            <v>-</v>
          </cell>
          <cell r="M246" t="str">
            <v>-</v>
          </cell>
          <cell r="N246">
            <v>3</v>
          </cell>
          <cell r="O246">
            <v>9</v>
          </cell>
          <cell r="P246" t="str">
            <v>-</v>
          </cell>
          <cell r="Q246" t="str">
            <v>-</v>
          </cell>
          <cell r="R246" t="str">
            <v>-</v>
          </cell>
          <cell r="S246" t="str">
            <v>-</v>
          </cell>
          <cell r="X246" t="str">
            <v>-</v>
          </cell>
          <cell r="Y246" t="str">
            <v>-</v>
          </cell>
        </row>
        <row r="247">
          <cell r="B247" t="str">
            <v>國立清華大學</v>
          </cell>
          <cell r="F247" t="str">
            <v>M 碩士</v>
          </cell>
          <cell r="H247">
            <v>1</v>
          </cell>
          <cell r="I247">
            <v>3</v>
          </cell>
          <cell r="J247" t="str">
            <v>-</v>
          </cell>
          <cell r="K247" t="str">
            <v>-</v>
          </cell>
          <cell r="L247" t="str">
            <v>-</v>
          </cell>
          <cell r="M247" t="str">
            <v>-</v>
          </cell>
          <cell r="N247" t="str">
            <v>-</v>
          </cell>
          <cell r="O247" t="str">
            <v>-</v>
          </cell>
          <cell r="P247" t="str">
            <v>-</v>
          </cell>
          <cell r="Q247" t="str">
            <v>-</v>
          </cell>
          <cell r="R247">
            <v>1</v>
          </cell>
          <cell r="S247">
            <v>3</v>
          </cell>
          <cell r="X247" t="str">
            <v>-</v>
          </cell>
          <cell r="Y247" t="str">
            <v>-</v>
          </cell>
        </row>
        <row r="248">
          <cell r="B248" t="str">
            <v>國立清華大學</v>
          </cell>
          <cell r="F248" t="str">
            <v>D 博士</v>
          </cell>
          <cell r="H248">
            <v>113</v>
          </cell>
          <cell r="I248">
            <v>29</v>
          </cell>
          <cell r="J248">
            <v>10</v>
          </cell>
          <cell r="K248">
            <v>5</v>
          </cell>
          <cell r="L248">
            <v>22</v>
          </cell>
          <cell r="M248">
            <v>4</v>
          </cell>
          <cell r="N248">
            <v>21</v>
          </cell>
          <cell r="O248">
            <v>3</v>
          </cell>
          <cell r="P248">
            <v>18</v>
          </cell>
          <cell r="Q248">
            <v>8</v>
          </cell>
          <cell r="R248">
            <v>14</v>
          </cell>
          <cell r="S248">
            <v>3</v>
          </cell>
          <cell r="X248" t="str">
            <v>-</v>
          </cell>
          <cell r="Y248" t="str">
            <v>-</v>
          </cell>
        </row>
        <row r="249">
          <cell r="B249" t="str">
            <v>國立清華大學</v>
          </cell>
          <cell r="F249" t="str">
            <v>M 碩士</v>
          </cell>
          <cell r="H249">
            <v>122</v>
          </cell>
          <cell r="I249">
            <v>56</v>
          </cell>
          <cell r="J249">
            <v>59</v>
          </cell>
          <cell r="K249">
            <v>26</v>
          </cell>
          <cell r="L249">
            <v>55</v>
          </cell>
          <cell r="M249">
            <v>26</v>
          </cell>
          <cell r="N249">
            <v>8</v>
          </cell>
          <cell r="O249">
            <v>3</v>
          </cell>
          <cell r="P249" t="str">
            <v>-</v>
          </cell>
          <cell r="Q249">
            <v>1</v>
          </cell>
          <cell r="R249" t="str">
            <v>-</v>
          </cell>
          <cell r="S249" t="str">
            <v>-</v>
          </cell>
          <cell r="X249" t="str">
            <v>-</v>
          </cell>
          <cell r="Y249" t="str">
            <v>-</v>
          </cell>
        </row>
        <row r="250">
          <cell r="B250" t="str">
            <v>國立清華大學</v>
          </cell>
          <cell r="F250" t="str">
            <v>B 學士</v>
          </cell>
          <cell r="H250">
            <v>184</v>
          </cell>
          <cell r="I250">
            <v>94</v>
          </cell>
          <cell r="J250">
            <v>40</v>
          </cell>
          <cell r="K250">
            <v>23</v>
          </cell>
          <cell r="L250">
            <v>41</v>
          </cell>
          <cell r="M250">
            <v>25</v>
          </cell>
          <cell r="N250">
            <v>43</v>
          </cell>
          <cell r="O250">
            <v>20</v>
          </cell>
          <cell r="P250">
            <v>51</v>
          </cell>
          <cell r="Q250">
            <v>25</v>
          </cell>
          <cell r="R250" t="str">
            <v>-</v>
          </cell>
          <cell r="S250" t="str">
            <v>-</v>
          </cell>
          <cell r="X250">
            <v>9</v>
          </cell>
          <cell r="Y250">
            <v>1</v>
          </cell>
        </row>
        <row r="251">
          <cell r="B251" t="str">
            <v>國立清華大學</v>
          </cell>
          <cell r="F251" t="str">
            <v>D 博士</v>
          </cell>
          <cell r="H251">
            <v>55</v>
          </cell>
          <cell r="I251">
            <v>6</v>
          </cell>
          <cell r="J251">
            <v>12</v>
          </cell>
          <cell r="K251">
            <v>4</v>
          </cell>
          <cell r="L251">
            <v>13</v>
          </cell>
          <cell r="M251">
            <v>2</v>
          </cell>
          <cell r="N251">
            <v>4</v>
          </cell>
          <cell r="O251" t="str">
            <v>-</v>
          </cell>
          <cell r="P251">
            <v>7</v>
          </cell>
          <cell r="Q251" t="str">
            <v>-</v>
          </cell>
          <cell r="R251">
            <v>9</v>
          </cell>
          <cell r="S251" t="str">
            <v>-</v>
          </cell>
          <cell r="X251" t="str">
            <v>-</v>
          </cell>
          <cell r="Y251" t="str">
            <v>-</v>
          </cell>
        </row>
        <row r="252">
          <cell r="B252" t="str">
            <v>國立清華大學</v>
          </cell>
          <cell r="F252" t="str">
            <v>M 碩士</v>
          </cell>
          <cell r="H252">
            <v>130</v>
          </cell>
          <cell r="I252">
            <v>16</v>
          </cell>
          <cell r="J252">
            <v>60</v>
          </cell>
          <cell r="K252">
            <v>11</v>
          </cell>
          <cell r="L252">
            <v>48</v>
          </cell>
          <cell r="M252">
            <v>4</v>
          </cell>
          <cell r="N252">
            <v>19</v>
          </cell>
          <cell r="O252">
            <v>1</v>
          </cell>
          <cell r="P252">
            <v>3</v>
          </cell>
          <cell r="Q252" t="str">
            <v>-</v>
          </cell>
          <cell r="R252" t="str">
            <v>-</v>
          </cell>
          <cell r="S252" t="str">
            <v>-</v>
          </cell>
          <cell r="X252" t="str">
            <v>-</v>
          </cell>
          <cell r="Y252" t="str">
            <v>-</v>
          </cell>
        </row>
        <row r="253">
          <cell r="B253" t="str">
            <v>國立清華大學</v>
          </cell>
          <cell r="F253" t="str">
            <v>B 學士</v>
          </cell>
          <cell r="H253">
            <v>238</v>
          </cell>
          <cell r="I253">
            <v>52</v>
          </cell>
          <cell r="J253">
            <v>54</v>
          </cell>
          <cell r="K253">
            <v>15</v>
          </cell>
          <cell r="L253">
            <v>57</v>
          </cell>
          <cell r="M253">
            <v>13</v>
          </cell>
          <cell r="N253">
            <v>48</v>
          </cell>
          <cell r="O253">
            <v>10</v>
          </cell>
          <cell r="P253">
            <v>64</v>
          </cell>
          <cell r="Q253">
            <v>9</v>
          </cell>
          <cell r="R253" t="str">
            <v>-</v>
          </cell>
          <cell r="S253" t="str">
            <v>-</v>
          </cell>
          <cell r="X253">
            <v>15</v>
          </cell>
          <cell r="Y253">
            <v>5</v>
          </cell>
        </row>
        <row r="254">
          <cell r="B254" t="str">
            <v>國立清華大學</v>
          </cell>
          <cell r="F254" t="str">
            <v>D 博士</v>
          </cell>
          <cell r="H254">
            <v>9</v>
          </cell>
          <cell r="I254">
            <v>4</v>
          </cell>
          <cell r="J254">
            <v>2</v>
          </cell>
          <cell r="K254">
            <v>1</v>
          </cell>
          <cell r="L254">
            <v>2</v>
          </cell>
          <cell r="M254" t="str">
            <v>-</v>
          </cell>
          <cell r="N254">
            <v>1</v>
          </cell>
          <cell r="O254" t="str">
            <v>-</v>
          </cell>
          <cell r="P254" t="str">
            <v>-</v>
          </cell>
          <cell r="Q254">
            <v>2</v>
          </cell>
          <cell r="R254">
            <v>3</v>
          </cell>
          <cell r="S254">
            <v>1</v>
          </cell>
          <cell r="X254" t="str">
            <v>-</v>
          </cell>
          <cell r="Y254" t="str">
            <v>-</v>
          </cell>
        </row>
        <row r="255">
          <cell r="B255" t="str">
            <v>國立清華大學</v>
          </cell>
          <cell r="F255" t="str">
            <v>M 碩士</v>
          </cell>
          <cell r="H255">
            <v>7</v>
          </cell>
          <cell r="I255">
            <v>3</v>
          </cell>
          <cell r="J255">
            <v>5</v>
          </cell>
          <cell r="K255">
            <v>2</v>
          </cell>
          <cell r="L255" t="str">
            <v>-</v>
          </cell>
          <cell r="M255">
            <v>1</v>
          </cell>
          <cell r="N255">
            <v>2</v>
          </cell>
          <cell r="O255" t="str">
            <v>-</v>
          </cell>
          <cell r="P255" t="str">
            <v>-</v>
          </cell>
          <cell r="Q255" t="str">
            <v>-</v>
          </cell>
          <cell r="R255" t="str">
            <v>-</v>
          </cell>
          <cell r="S255" t="str">
            <v>-</v>
          </cell>
          <cell r="X255" t="str">
            <v>-</v>
          </cell>
          <cell r="Y255" t="str">
            <v>-</v>
          </cell>
        </row>
        <row r="256">
          <cell r="B256" t="str">
            <v>國立清華大學</v>
          </cell>
          <cell r="F256" t="str">
            <v>D 博士</v>
          </cell>
          <cell r="H256">
            <v>3</v>
          </cell>
          <cell r="I256">
            <v>1</v>
          </cell>
          <cell r="J256" t="str">
            <v>-</v>
          </cell>
          <cell r="K256" t="str">
            <v>-</v>
          </cell>
          <cell r="L256">
            <v>1</v>
          </cell>
          <cell r="M256" t="str">
            <v>-</v>
          </cell>
          <cell r="N256" t="str">
            <v>-</v>
          </cell>
          <cell r="O256" t="str">
            <v>-</v>
          </cell>
          <cell r="P256">
            <v>2</v>
          </cell>
          <cell r="Q256" t="str">
            <v>-</v>
          </cell>
          <cell r="R256" t="str">
            <v>-</v>
          </cell>
          <cell r="S256">
            <v>1</v>
          </cell>
          <cell r="X256" t="str">
            <v>-</v>
          </cell>
          <cell r="Y256" t="str">
            <v>-</v>
          </cell>
        </row>
        <row r="257">
          <cell r="B257" t="str">
            <v>國立清華大學</v>
          </cell>
          <cell r="F257" t="str">
            <v>M 碩士</v>
          </cell>
          <cell r="H257">
            <v>12</v>
          </cell>
          <cell r="I257">
            <v>4</v>
          </cell>
          <cell r="J257">
            <v>5</v>
          </cell>
          <cell r="K257">
            <v>1</v>
          </cell>
          <cell r="L257">
            <v>2</v>
          </cell>
          <cell r="M257">
            <v>3</v>
          </cell>
          <cell r="N257">
            <v>4</v>
          </cell>
          <cell r="O257" t="str">
            <v>-</v>
          </cell>
          <cell r="P257">
            <v>1</v>
          </cell>
          <cell r="Q257" t="str">
            <v>-</v>
          </cell>
          <cell r="R257" t="str">
            <v>-</v>
          </cell>
          <cell r="S257" t="str">
            <v>-</v>
          </cell>
          <cell r="X257" t="str">
            <v>-</v>
          </cell>
          <cell r="Y257" t="str">
            <v>-</v>
          </cell>
        </row>
        <row r="258">
          <cell r="B258" t="str">
            <v>國立清華大學</v>
          </cell>
          <cell r="F258" t="str">
            <v>B 學士</v>
          </cell>
          <cell r="H258">
            <v>80</v>
          </cell>
          <cell r="I258">
            <v>18</v>
          </cell>
          <cell r="J258">
            <v>25</v>
          </cell>
          <cell r="K258">
            <v>3</v>
          </cell>
          <cell r="L258">
            <v>16</v>
          </cell>
          <cell r="M258">
            <v>6</v>
          </cell>
          <cell r="N258">
            <v>17</v>
          </cell>
          <cell r="O258">
            <v>2</v>
          </cell>
          <cell r="P258">
            <v>16</v>
          </cell>
          <cell r="Q258">
            <v>4</v>
          </cell>
          <cell r="R258" t="str">
            <v>-</v>
          </cell>
          <cell r="S258" t="str">
            <v>-</v>
          </cell>
          <cell r="X258">
            <v>6</v>
          </cell>
          <cell r="Y258">
            <v>3</v>
          </cell>
        </row>
        <row r="259">
          <cell r="B259" t="str">
            <v>國立清華大學</v>
          </cell>
          <cell r="F259" t="str">
            <v>D 博士</v>
          </cell>
          <cell r="H259">
            <v>21</v>
          </cell>
          <cell r="I259">
            <v>1</v>
          </cell>
          <cell r="J259">
            <v>5</v>
          </cell>
          <cell r="K259" t="str">
            <v>-</v>
          </cell>
          <cell r="L259">
            <v>2</v>
          </cell>
          <cell r="M259" t="str">
            <v>-</v>
          </cell>
          <cell r="N259">
            <v>1</v>
          </cell>
          <cell r="O259" t="str">
            <v>-</v>
          </cell>
          <cell r="P259">
            <v>2</v>
          </cell>
          <cell r="Q259" t="str">
            <v>-</v>
          </cell>
          <cell r="R259">
            <v>3</v>
          </cell>
          <cell r="S259" t="str">
            <v>-</v>
          </cell>
          <cell r="X259" t="str">
            <v>-</v>
          </cell>
          <cell r="Y259" t="str">
            <v>-</v>
          </cell>
        </row>
        <row r="260">
          <cell r="B260" t="str">
            <v>國立清華大學</v>
          </cell>
          <cell r="F260" t="str">
            <v>M 碩士</v>
          </cell>
          <cell r="H260">
            <v>60</v>
          </cell>
          <cell r="I260">
            <v>7</v>
          </cell>
          <cell r="J260">
            <v>22</v>
          </cell>
          <cell r="K260">
            <v>4</v>
          </cell>
          <cell r="L260">
            <v>21</v>
          </cell>
          <cell r="M260">
            <v>3</v>
          </cell>
          <cell r="N260">
            <v>9</v>
          </cell>
          <cell r="O260" t="str">
            <v>-</v>
          </cell>
          <cell r="P260">
            <v>8</v>
          </cell>
          <cell r="Q260" t="str">
            <v>-</v>
          </cell>
          <cell r="R260" t="str">
            <v>-</v>
          </cell>
          <cell r="S260" t="str">
            <v>-</v>
          </cell>
          <cell r="X260" t="str">
            <v>-</v>
          </cell>
          <cell r="Y260" t="str">
            <v>-</v>
          </cell>
        </row>
        <row r="261">
          <cell r="B261" t="str">
            <v>國立清華大學</v>
          </cell>
          <cell r="F261" t="str">
            <v>B 學士</v>
          </cell>
          <cell r="H261">
            <v>217</v>
          </cell>
          <cell r="I261">
            <v>48</v>
          </cell>
          <cell r="J261">
            <v>55</v>
          </cell>
          <cell r="K261">
            <v>15</v>
          </cell>
          <cell r="L261">
            <v>54</v>
          </cell>
          <cell r="M261">
            <v>11</v>
          </cell>
          <cell r="N261">
            <v>52</v>
          </cell>
          <cell r="O261">
            <v>12</v>
          </cell>
          <cell r="P261">
            <v>37</v>
          </cell>
          <cell r="Q261">
            <v>6</v>
          </cell>
          <cell r="R261" t="str">
            <v>-</v>
          </cell>
          <cell r="S261" t="str">
            <v>-</v>
          </cell>
          <cell r="X261">
            <v>19</v>
          </cell>
          <cell r="Y261">
            <v>4</v>
          </cell>
        </row>
        <row r="262">
          <cell r="B262" t="str">
            <v>國立清華大學</v>
          </cell>
          <cell r="F262" t="str">
            <v>M 碩士</v>
          </cell>
          <cell r="H262">
            <v>13</v>
          </cell>
          <cell r="I262">
            <v>3</v>
          </cell>
          <cell r="J262">
            <v>1</v>
          </cell>
          <cell r="K262" t="str">
            <v>-</v>
          </cell>
          <cell r="L262">
            <v>9</v>
          </cell>
          <cell r="M262">
            <v>2</v>
          </cell>
          <cell r="N262">
            <v>2</v>
          </cell>
          <cell r="O262" t="str">
            <v>-</v>
          </cell>
          <cell r="P262">
            <v>1</v>
          </cell>
          <cell r="Q262">
            <v>1</v>
          </cell>
          <cell r="R262" t="str">
            <v>-</v>
          </cell>
          <cell r="S262" t="str">
            <v>-</v>
          </cell>
          <cell r="X262" t="str">
            <v>-</v>
          </cell>
          <cell r="Y262" t="str">
            <v>-</v>
          </cell>
        </row>
        <row r="263">
          <cell r="B263" t="str">
            <v>國立清華大學</v>
          </cell>
          <cell r="F263" t="str">
            <v>B 學士</v>
          </cell>
          <cell r="H263">
            <v>92</v>
          </cell>
          <cell r="I263">
            <v>33</v>
          </cell>
          <cell r="J263">
            <v>1</v>
          </cell>
          <cell r="K263" t="str">
            <v>-</v>
          </cell>
          <cell r="L263">
            <v>29</v>
          </cell>
          <cell r="M263">
            <v>9</v>
          </cell>
          <cell r="N263">
            <v>28</v>
          </cell>
          <cell r="O263">
            <v>12</v>
          </cell>
          <cell r="P263">
            <v>25</v>
          </cell>
          <cell r="Q263">
            <v>12</v>
          </cell>
          <cell r="R263" t="str">
            <v>-</v>
          </cell>
          <cell r="S263" t="str">
            <v>-</v>
          </cell>
          <cell r="X263">
            <v>9</v>
          </cell>
          <cell r="Y263" t="str">
            <v>-</v>
          </cell>
        </row>
        <row r="264">
          <cell r="B264" t="str">
            <v>國立清華大學</v>
          </cell>
          <cell r="F264" t="str">
            <v>M 碩士</v>
          </cell>
          <cell r="H264">
            <v>11</v>
          </cell>
          <cell r="I264">
            <v>1</v>
          </cell>
          <cell r="J264">
            <v>11</v>
          </cell>
          <cell r="K264">
            <v>1</v>
          </cell>
          <cell r="L264" t="str">
            <v>-</v>
          </cell>
          <cell r="M264" t="str">
            <v>-</v>
          </cell>
          <cell r="N264" t="str">
            <v>-</v>
          </cell>
          <cell r="O264" t="str">
            <v>-</v>
          </cell>
          <cell r="P264" t="str">
            <v>-</v>
          </cell>
          <cell r="Q264" t="str">
            <v>-</v>
          </cell>
          <cell r="R264" t="str">
            <v>-</v>
          </cell>
          <cell r="S264" t="str">
            <v>-</v>
          </cell>
          <cell r="X264" t="str">
            <v>-</v>
          </cell>
          <cell r="Y264" t="str">
            <v>-</v>
          </cell>
        </row>
        <row r="265">
          <cell r="B265" t="str">
            <v>國立清華大學</v>
          </cell>
          <cell r="F265" t="str">
            <v>D 博士</v>
          </cell>
          <cell r="H265">
            <v>6</v>
          </cell>
          <cell r="I265">
            <v>2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 t="str">
            <v>-</v>
          </cell>
          <cell r="O265" t="str">
            <v>-</v>
          </cell>
          <cell r="P265" t="str">
            <v>-</v>
          </cell>
          <cell r="Q265" t="str">
            <v>-</v>
          </cell>
          <cell r="R265">
            <v>1</v>
          </cell>
          <cell r="S265" t="str">
            <v>-</v>
          </cell>
          <cell r="X265" t="str">
            <v>-</v>
          </cell>
          <cell r="Y265" t="str">
            <v>-</v>
          </cell>
        </row>
        <row r="266">
          <cell r="B266" t="str">
            <v>國立清華大學</v>
          </cell>
          <cell r="F266" t="str">
            <v>M 碩士</v>
          </cell>
          <cell r="H266">
            <v>41</v>
          </cell>
          <cell r="I266">
            <v>11</v>
          </cell>
          <cell r="J266">
            <v>20</v>
          </cell>
          <cell r="K266">
            <v>3</v>
          </cell>
          <cell r="L266">
            <v>19</v>
          </cell>
          <cell r="M266">
            <v>8</v>
          </cell>
          <cell r="N266">
            <v>2</v>
          </cell>
          <cell r="O266" t="str">
            <v>-</v>
          </cell>
          <cell r="P266" t="str">
            <v>-</v>
          </cell>
          <cell r="Q266" t="str">
            <v>-</v>
          </cell>
          <cell r="R266" t="str">
            <v>-</v>
          </cell>
          <cell r="S266" t="str">
            <v>-</v>
          </cell>
          <cell r="X266" t="str">
            <v>-</v>
          </cell>
          <cell r="Y266" t="str">
            <v>-</v>
          </cell>
        </row>
        <row r="267">
          <cell r="B267" t="str">
            <v>國立清華大學</v>
          </cell>
          <cell r="F267" t="str">
            <v>D 博士</v>
          </cell>
          <cell r="H267">
            <v>66</v>
          </cell>
          <cell r="I267">
            <v>6</v>
          </cell>
          <cell r="J267">
            <v>7</v>
          </cell>
          <cell r="K267">
            <v>3</v>
          </cell>
          <cell r="L267">
            <v>9</v>
          </cell>
          <cell r="M267">
            <v>2</v>
          </cell>
          <cell r="N267">
            <v>5</v>
          </cell>
          <cell r="O267" t="str">
            <v>-</v>
          </cell>
          <cell r="P267">
            <v>5</v>
          </cell>
          <cell r="Q267" t="str">
            <v>-</v>
          </cell>
          <cell r="R267">
            <v>11</v>
          </cell>
          <cell r="S267" t="str">
            <v>-</v>
          </cell>
          <cell r="X267" t="str">
            <v>-</v>
          </cell>
          <cell r="Y267" t="str">
            <v>-</v>
          </cell>
        </row>
        <row r="268">
          <cell r="B268" t="str">
            <v>國立清華大學</v>
          </cell>
          <cell r="F268" t="str">
            <v>M 碩士</v>
          </cell>
          <cell r="H268">
            <v>270</v>
          </cell>
          <cell r="I268">
            <v>82</v>
          </cell>
          <cell r="J268">
            <v>118</v>
          </cell>
          <cell r="K268">
            <v>38</v>
          </cell>
          <cell r="L268">
            <v>117</v>
          </cell>
          <cell r="M268">
            <v>31</v>
          </cell>
          <cell r="N268">
            <v>28</v>
          </cell>
          <cell r="O268">
            <v>9</v>
          </cell>
          <cell r="P268">
            <v>7</v>
          </cell>
          <cell r="Q268">
            <v>4</v>
          </cell>
          <cell r="R268" t="str">
            <v>-</v>
          </cell>
          <cell r="S268" t="str">
            <v>-</v>
          </cell>
          <cell r="X268" t="str">
            <v>-</v>
          </cell>
          <cell r="Y268" t="str">
            <v>-</v>
          </cell>
        </row>
        <row r="269">
          <cell r="B269" t="str">
            <v>國立清華大學</v>
          </cell>
          <cell r="F269" t="str">
            <v>B 學士</v>
          </cell>
          <cell r="H269">
            <v>453</v>
          </cell>
          <cell r="I269">
            <v>126</v>
          </cell>
          <cell r="J269">
            <v>100</v>
          </cell>
          <cell r="K269">
            <v>31</v>
          </cell>
          <cell r="L269">
            <v>98</v>
          </cell>
          <cell r="M269">
            <v>34</v>
          </cell>
          <cell r="N269">
            <v>114</v>
          </cell>
          <cell r="O269">
            <v>36</v>
          </cell>
          <cell r="P269">
            <v>117</v>
          </cell>
          <cell r="Q269">
            <v>21</v>
          </cell>
          <cell r="R269" t="str">
            <v>-</v>
          </cell>
          <cell r="S269" t="str">
            <v>-</v>
          </cell>
          <cell r="X269">
            <v>24</v>
          </cell>
          <cell r="Y269">
            <v>4</v>
          </cell>
        </row>
        <row r="270">
          <cell r="B270" t="str">
            <v>國立清華大學</v>
          </cell>
          <cell r="F270" t="str">
            <v>D 博士</v>
          </cell>
          <cell r="H270">
            <v>13</v>
          </cell>
          <cell r="I270">
            <v>5</v>
          </cell>
          <cell r="J270">
            <v>5</v>
          </cell>
          <cell r="K270">
            <v>1</v>
          </cell>
          <cell r="L270" t="str">
            <v>-</v>
          </cell>
          <cell r="M270">
            <v>2</v>
          </cell>
          <cell r="N270">
            <v>1</v>
          </cell>
          <cell r="O270" t="str">
            <v>-</v>
          </cell>
          <cell r="P270">
            <v>1</v>
          </cell>
          <cell r="Q270" t="str">
            <v>-</v>
          </cell>
          <cell r="R270" t="str">
            <v>-</v>
          </cell>
          <cell r="S270" t="str">
            <v>-</v>
          </cell>
          <cell r="X270" t="str">
            <v>-</v>
          </cell>
          <cell r="Y270" t="str">
            <v>-</v>
          </cell>
        </row>
        <row r="271">
          <cell r="B271" t="str">
            <v>國立清華大學</v>
          </cell>
          <cell r="F271" t="str">
            <v>M 碩士</v>
          </cell>
          <cell r="H271">
            <v>71</v>
          </cell>
          <cell r="I271">
            <v>38</v>
          </cell>
          <cell r="J271">
            <v>28</v>
          </cell>
          <cell r="K271">
            <v>14</v>
          </cell>
          <cell r="L271">
            <v>26</v>
          </cell>
          <cell r="M271">
            <v>18</v>
          </cell>
          <cell r="N271">
            <v>10</v>
          </cell>
          <cell r="O271">
            <v>5</v>
          </cell>
          <cell r="P271">
            <v>7</v>
          </cell>
          <cell r="Q271">
            <v>1</v>
          </cell>
          <cell r="R271" t="str">
            <v>-</v>
          </cell>
          <cell r="S271" t="str">
            <v>-</v>
          </cell>
          <cell r="X271" t="str">
            <v>-</v>
          </cell>
          <cell r="Y271" t="str">
            <v>-</v>
          </cell>
        </row>
        <row r="272">
          <cell r="B272" t="str">
            <v>國立清華大學</v>
          </cell>
          <cell r="F272" t="str">
            <v>D 博士</v>
          </cell>
          <cell r="H272">
            <v>11</v>
          </cell>
          <cell r="I272">
            <v>1</v>
          </cell>
          <cell r="J272">
            <v>4</v>
          </cell>
          <cell r="K272" t="str">
            <v>-</v>
          </cell>
          <cell r="L272">
            <v>2</v>
          </cell>
          <cell r="M272" t="str">
            <v>-</v>
          </cell>
          <cell r="N272">
            <v>2</v>
          </cell>
          <cell r="O272" t="str">
            <v>-</v>
          </cell>
          <cell r="P272">
            <v>3</v>
          </cell>
          <cell r="Q272">
            <v>1</v>
          </cell>
          <cell r="R272" t="str">
            <v>-</v>
          </cell>
          <cell r="S272" t="str">
            <v>-</v>
          </cell>
          <cell r="X272" t="str">
            <v>-</v>
          </cell>
          <cell r="Y272" t="str">
            <v>-</v>
          </cell>
        </row>
        <row r="273">
          <cell r="B273" t="str">
            <v>國立清華大學</v>
          </cell>
          <cell r="F273" t="str">
            <v>D 博士</v>
          </cell>
          <cell r="H273">
            <v>82</v>
          </cell>
          <cell r="I273">
            <v>23</v>
          </cell>
          <cell r="J273">
            <v>14</v>
          </cell>
          <cell r="K273">
            <v>1</v>
          </cell>
          <cell r="L273">
            <v>13</v>
          </cell>
          <cell r="M273">
            <v>7</v>
          </cell>
          <cell r="N273">
            <v>22</v>
          </cell>
          <cell r="O273">
            <v>3</v>
          </cell>
          <cell r="P273">
            <v>19</v>
          </cell>
          <cell r="Q273">
            <v>8</v>
          </cell>
          <cell r="R273">
            <v>5</v>
          </cell>
          <cell r="S273">
            <v>1</v>
          </cell>
          <cell r="X273" t="str">
            <v>-</v>
          </cell>
          <cell r="Y273" t="str">
            <v>-</v>
          </cell>
        </row>
        <row r="274">
          <cell r="B274" t="str">
            <v>國立清華大學</v>
          </cell>
          <cell r="F274" t="str">
            <v>M 碩士</v>
          </cell>
          <cell r="H274">
            <v>111</v>
          </cell>
          <cell r="I274">
            <v>42</v>
          </cell>
          <cell r="J274">
            <v>56</v>
          </cell>
          <cell r="K274">
            <v>20</v>
          </cell>
          <cell r="L274">
            <v>52</v>
          </cell>
          <cell r="M274">
            <v>16</v>
          </cell>
          <cell r="N274">
            <v>3</v>
          </cell>
          <cell r="O274">
            <v>6</v>
          </cell>
          <cell r="P274" t="str">
            <v>-</v>
          </cell>
          <cell r="Q274" t="str">
            <v>-</v>
          </cell>
          <cell r="R274" t="str">
            <v>-</v>
          </cell>
          <cell r="S274" t="str">
            <v>-</v>
          </cell>
          <cell r="X274" t="str">
            <v>-</v>
          </cell>
          <cell r="Y274" t="str">
            <v>-</v>
          </cell>
        </row>
        <row r="275">
          <cell r="B275" t="str">
            <v>國立清華大學</v>
          </cell>
          <cell r="F275" t="str">
            <v>B 學士</v>
          </cell>
          <cell r="H275">
            <v>171</v>
          </cell>
          <cell r="I275">
            <v>63</v>
          </cell>
          <cell r="J275">
            <v>36</v>
          </cell>
          <cell r="K275">
            <v>16</v>
          </cell>
          <cell r="L275">
            <v>45</v>
          </cell>
          <cell r="M275">
            <v>15</v>
          </cell>
          <cell r="N275">
            <v>46</v>
          </cell>
          <cell r="O275">
            <v>12</v>
          </cell>
          <cell r="P275">
            <v>41</v>
          </cell>
          <cell r="Q275">
            <v>19</v>
          </cell>
          <cell r="R275" t="str">
            <v>-</v>
          </cell>
          <cell r="S275" t="str">
            <v>-</v>
          </cell>
          <cell r="X275">
            <v>3</v>
          </cell>
          <cell r="Y275">
            <v>1</v>
          </cell>
        </row>
        <row r="276">
          <cell r="B276" t="str">
            <v>國立清華大學</v>
          </cell>
          <cell r="F276" t="str">
            <v>D 博士</v>
          </cell>
          <cell r="H276">
            <v>130</v>
          </cell>
          <cell r="I276">
            <v>23</v>
          </cell>
          <cell r="J276">
            <v>22</v>
          </cell>
          <cell r="K276">
            <v>3</v>
          </cell>
          <cell r="L276">
            <v>30</v>
          </cell>
          <cell r="M276">
            <v>5</v>
          </cell>
          <cell r="N276">
            <v>17</v>
          </cell>
          <cell r="O276">
            <v>4</v>
          </cell>
          <cell r="P276">
            <v>26</v>
          </cell>
          <cell r="Q276">
            <v>3</v>
          </cell>
          <cell r="R276">
            <v>8</v>
          </cell>
          <cell r="S276" t="str">
            <v>-</v>
          </cell>
          <cell r="X276" t="str">
            <v>-</v>
          </cell>
          <cell r="Y276" t="str">
            <v>-</v>
          </cell>
        </row>
        <row r="277">
          <cell r="B277" t="str">
            <v>國立清華大學</v>
          </cell>
          <cell r="F277" t="str">
            <v>M 碩士</v>
          </cell>
          <cell r="H277">
            <v>191</v>
          </cell>
          <cell r="I277">
            <v>62</v>
          </cell>
          <cell r="J277">
            <v>97</v>
          </cell>
          <cell r="K277">
            <v>25</v>
          </cell>
          <cell r="L277">
            <v>72</v>
          </cell>
          <cell r="M277">
            <v>28</v>
          </cell>
          <cell r="N277">
            <v>21</v>
          </cell>
          <cell r="O277">
            <v>9</v>
          </cell>
          <cell r="P277">
            <v>1</v>
          </cell>
          <cell r="Q277" t="str">
            <v>-</v>
          </cell>
          <cell r="R277" t="str">
            <v>-</v>
          </cell>
          <cell r="S277" t="str">
            <v>-</v>
          </cell>
          <cell r="X277" t="str">
            <v>-</v>
          </cell>
          <cell r="Y277" t="str">
            <v>-</v>
          </cell>
        </row>
        <row r="278">
          <cell r="B278" t="str">
            <v>國立清華大學</v>
          </cell>
          <cell r="F278" t="str">
            <v>B 學士</v>
          </cell>
          <cell r="H278">
            <v>274</v>
          </cell>
          <cell r="I278">
            <v>133</v>
          </cell>
          <cell r="J278">
            <v>62</v>
          </cell>
          <cell r="K278">
            <v>26</v>
          </cell>
          <cell r="L278">
            <v>61</v>
          </cell>
          <cell r="M278">
            <v>40</v>
          </cell>
          <cell r="N278">
            <v>64</v>
          </cell>
          <cell r="O278">
            <v>33</v>
          </cell>
          <cell r="P278">
            <v>73</v>
          </cell>
          <cell r="Q278">
            <v>30</v>
          </cell>
          <cell r="R278" t="str">
            <v>-</v>
          </cell>
          <cell r="S278" t="str">
            <v>-</v>
          </cell>
          <cell r="X278">
            <v>14</v>
          </cell>
          <cell r="Y278">
            <v>4</v>
          </cell>
        </row>
        <row r="279">
          <cell r="B279" t="str">
            <v>國立清華大學</v>
          </cell>
          <cell r="F279" t="str">
            <v>D 博士</v>
          </cell>
          <cell r="H279">
            <v>24</v>
          </cell>
          <cell r="I279">
            <v>5</v>
          </cell>
          <cell r="J279">
            <v>2</v>
          </cell>
          <cell r="K279">
            <v>1</v>
          </cell>
          <cell r="L279">
            <v>5</v>
          </cell>
          <cell r="M279" t="str">
            <v>-</v>
          </cell>
          <cell r="N279">
            <v>3</v>
          </cell>
          <cell r="O279" t="str">
            <v>-</v>
          </cell>
          <cell r="P279">
            <v>3</v>
          </cell>
          <cell r="Q279">
            <v>2</v>
          </cell>
          <cell r="R279">
            <v>3</v>
          </cell>
          <cell r="S279">
            <v>1</v>
          </cell>
          <cell r="X279" t="str">
            <v>-</v>
          </cell>
          <cell r="Y279" t="str">
            <v>-</v>
          </cell>
        </row>
        <row r="280">
          <cell r="B280" t="str">
            <v>國立清華大學</v>
          </cell>
          <cell r="F280" t="str">
            <v>M 碩士</v>
          </cell>
          <cell r="H280">
            <v>38</v>
          </cell>
          <cell r="I280">
            <v>8</v>
          </cell>
          <cell r="J280">
            <v>19</v>
          </cell>
          <cell r="K280">
            <v>5</v>
          </cell>
          <cell r="L280">
            <v>15</v>
          </cell>
          <cell r="M280">
            <v>2</v>
          </cell>
          <cell r="N280">
            <v>4</v>
          </cell>
          <cell r="O280">
            <v>1</v>
          </cell>
          <cell r="P280" t="str">
            <v>-</v>
          </cell>
          <cell r="Q280" t="str">
            <v>-</v>
          </cell>
          <cell r="R280" t="str">
            <v>-</v>
          </cell>
          <cell r="S280" t="str">
            <v>-</v>
          </cell>
          <cell r="X280" t="str">
            <v>-</v>
          </cell>
          <cell r="Y280" t="str">
            <v>-</v>
          </cell>
        </row>
        <row r="281">
          <cell r="B281" t="str">
            <v>國立清華大學</v>
          </cell>
          <cell r="F281" t="str">
            <v>D 博士</v>
          </cell>
          <cell r="H281">
            <v>78</v>
          </cell>
          <cell r="I281">
            <v>20</v>
          </cell>
          <cell r="J281">
            <v>8</v>
          </cell>
          <cell r="K281">
            <v>3</v>
          </cell>
          <cell r="L281">
            <v>13</v>
          </cell>
          <cell r="M281">
            <v>7</v>
          </cell>
          <cell r="N281">
            <v>16</v>
          </cell>
          <cell r="O281">
            <v>3</v>
          </cell>
          <cell r="P281">
            <v>9</v>
          </cell>
          <cell r="Q281">
            <v>1</v>
          </cell>
          <cell r="R281">
            <v>16</v>
          </cell>
          <cell r="S281">
            <v>3</v>
          </cell>
          <cell r="X281" t="str">
            <v>-</v>
          </cell>
          <cell r="Y281" t="str">
            <v>-</v>
          </cell>
        </row>
        <row r="282">
          <cell r="B282" t="str">
            <v>國立清華大學</v>
          </cell>
          <cell r="F282" t="str">
            <v>M 碩士</v>
          </cell>
          <cell r="H282">
            <v>144</v>
          </cell>
          <cell r="I282">
            <v>28</v>
          </cell>
          <cell r="J282">
            <v>63</v>
          </cell>
          <cell r="K282">
            <v>17</v>
          </cell>
          <cell r="L282">
            <v>69</v>
          </cell>
          <cell r="M282">
            <v>7</v>
          </cell>
          <cell r="N282">
            <v>10</v>
          </cell>
          <cell r="O282">
            <v>4</v>
          </cell>
          <cell r="P282">
            <v>2</v>
          </cell>
          <cell r="Q282" t="str">
            <v>-</v>
          </cell>
          <cell r="R282" t="str">
            <v>-</v>
          </cell>
          <cell r="S282" t="str">
            <v>-</v>
          </cell>
          <cell r="X282" t="str">
            <v>-</v>
          </cell>
          <cell r="Y282" t="str">
            <v>-</v>
          </cell>
        </row>
        <row r="283">
          <cell r="B283" t="str">
            <v>國立清華大學</v>
          </cell>
          <cell r="F283" t="str">
            <v>B 學士</v>
          </cell>
          <cell r="H283">
            <v>318</v>
          </cell>
          <cell r="I283">
            <v>86</v>
          </cell>
          <cell r="J283">
            <v>80</v>
          </cell>
          <cell r="K283">
            <v>21</v>
          </cell>
          <cell r="L283">
            <v>74</v>
          </cell>
          <cell r="M283">
            <v>29</v>
          </cell>
          <cell r="N283">
            <v>74</v>
          </cell>
          <cell r="O283">
            <v>20</v>
          </cell>
          <cell r="P283">
            <v>74</v>
          </cell>
          <cell r="Q283">
            <v>14</v>
          </cell>
          <cell r="R283" t="str">
            <v>-</v>
          </cell>
          <cell r="S283" t="str">
            <v>-</v>
          </cell>
          <cell r="X283">
            <v>16</v>
          </cell>
          <cell r="Y283">
            <v>2</v>
          </cell>
        </row>
        <row r="284">
          <cell r="B284" t="str">
            <v>國立清華大學</v>
          </cell>
          <cell r="F284" t="str">
            <v>D 博士</v>
          </cell>
          <cell r="H284">
            <v>73</v>
          </cell>
          <cell r="I284">
            <v>7</v>
          </cell>
          <cell r="J284">
            <v>17</v>
          </cell>
          <cell r="K284">
            <v>2</v>
          </cell>
          <cell r="L284">
            <v>14</v>
          </cell>
          <cell r="M284">
            <v>2</v>
          </cell>
          <cell r="N284">
            <v>11</v>
          </cell>
          <cell r="O284" t="str">
            <v>-</v>
          </cell>
          <cell r="P284">
            <v>10</v>
          </cell>
          <cell r="Q284" t="str">
            <v>-</v>
          </cell>
          <cell r="R284">
            <v>6</v>
          </cell>
          <cell r="S284">
            <v>1</v>
          </cell>
          <cell r="X284" t="str">
            <v>-</v>
          </cell>
          <cell r="Y284" t="str">
            <v>-</v>
          </cell>
        </row>
        <row r="285">
          <cell r="B285" t="str">
            <v>國立清華大學</v>
          </cell>
          <cell r="F285" t="str">
            <v>M 碩士</v>
          </cell>
          <cell r="H285">
            <v>306</v>
          </cell>
          <cell r="I285">
            <v>57</v>
          </cell>
          <cell r="J285">
            <v>109</v>
          </cell>
          <cell r="K285">
            <v>23</v>
          </cell>
          <cell r="L285">
            <v>108</v>
          </cell>
          <cell r="M285">
            <v>22</v>
          </cell>
          <cell r="N285">
            <v>67</v>
          </cell>
          <cell r="O285">
            <v>10</v>
          </cell>
          <cell r="P285">
            <v>22</v>
          </cell>
          <cell r="Q285">
            <v>2</v>
          </cell>
          <cell r="R285" t="str">
            <v>-</v>
          </cell>
          <cell r="S285" t="str">
            <v>-</v>
          </cell>
          <cell r="X285" t="str">
            <v>-</v>
          </cell>
          <cell r="Y285" t="str">
            <v>-</v>
          </cell>
        </row>
        <row r="286">
          <cell r="B286" t="str">
            <v>國立清華大學</v>
          </cell>
          <cell r="F286" t="str">
            <v>B 學士</v>
          </cell>
          <cell r="H286">
            <v>372</v>
          </cell>
          <cell r="I286">
            <v>68</v>
          </cell>
          <cell r="J286">
            <v>85</v>
          </cell>
          <cell r="K286">
            <v>17</v>
          </cell>
          <cell r="L286">
            <v>91</v>
          </cell>
          <cell r="M286">
            <v>19</v>
          </cell>
          <cell r="N286">
            <v>91</v>
          </cell>
          <cell r="O286">
            <v>13</v>
          </cell>
          <cell r="P286">
            <v>90</v>
          </cell>
          <cell r="Q286">
            <v>16</v>
          </cell>
          <cell r="R286" t="str">
            <v>-</v>
          </cell>
          <cell r="S286" t="str">
            <v>-</v>
          </cell>
          <cell r="X286">
            <v>15</v>
          </cell>
          <cell r="Y286">
            <v>3</v>
          </cell>
        </row>
        <row r="287">
          <cell r="B287" t="str">
            <v>國立清華大學</v>
          </cell>
          <cell r="F287" t="str">
            <v>D 博士</v>
          </cell>
          <cell r="H287">
            <v>46</v>
          </cell>
          <cell r="I287">
            <v>5</v>
          </cell>
          <cell r="J287">
            <v>10</v>
          </cell>
          <cell r="K287">
            <v>1</v>
          </cell>
          <cell r="L287">
            <v>8</v>
          </cell>
          <cell r="M287">
            <v>1</v>
          </cell>
          <cell r="N287">
            <v>11</v>
          </cell>
          <cell r="O287">
            <v>1</v>
          </cell>
          <cell r="P287">
            <v>5</v>
          </cell>
          <cell r="Q287" t="str">
            <v>-</v>
          </cell>
          <cell r="R287">
            <v>4</v>
          </cell>
          <cell r="S287" t="str">
            <v>-</v>
          </cell>
          <cell r="X287" t="str">
            <v>-</v>
          </cell>
          <cell r="Y287" t="str">
            <v>-</v>
          </cell>
        </row>
        <row r="288">
          <cell r="B288" t="str">
            <v>國立清華大學</v>
          </cell>
          <cell r="F288" t="str">
            <v>M 碩士</v>
          </cell>
          <cell r="H288">
            <v>163</v>
          </cell>
          <cell r="I288">
            <v>29</v>
          </cell>
          <cell r="J288">
            <v>64</v>
          </cell>
          <cell r="K288">
            <v>9</v>
          </cell>
          <cell r="L288">
            <v>65</v>
          </cell>
          <cell r="M288">
            <v>12</v>
          </cell>
          <cell r="N288">
            <v>30</v>
          </cell>
          <cell r="O288">
            <v>8</v>
          </cell>
          <cell r="P288">
            <v>4</v>
          </cell>
          <cell r="Q288" t="str">
            <v>-</v>
          </cell>
          <cell r="R288" t="str">
            <v>-</v>
          </cell>
          <cell r="S288" t="str">
            <v>-</v>
          </cell>
          <cell r="X288" t="str">
            <v>-</v>
          </cell>
          <cell r="Y288" t="str">
            <v>-</v>
          </cell>
        </row>
        <row r="289">
          <cell r="B289" t="str">
            <v>國立清華大學</v>
          </cell>
          <cell r="F289" t="str">
            <v>D 博士</v>
          </cell>
          <cell r="H289">
            <v>28</v>
          </cell>
          <cell r="I289" t="str">
            <v>-</v>
          </cell>
          <cell r="J289">
            <v>5</v>
          </cell>
          <cell r="K289" t="str">
            <v>-</v>
          </cell>
          <cell r="L289">
            <v>5</v>
          </cell>
          <cell r="M289" t="str">
            <v>-</v>
          </cell>
          <cell r="N289">
            <v>1</v>
          </cell>
          <cell r="O289" t="str">
            <v>-</v>
          </cell>
          <cell r="P289">
            <v>5</v>
          </cell>
          <cell r="Q289" t="str">
            <v>-</v>
          </cell>
          <cell r="R289">
            <v>7</v>
          </cell>
          <cell r="S289" t="str">
            <v>-</v>
          </cell>
          <cell r="X289" t="str">
            <v>-</v>
          </cell>
          <cell r="Y289" t="str">
            <v>-</v>
          </cell>
        </row>
        <row r="290">
          <cell r="B290" t="str">
            <v>國立清華大學</v>
          </cell>
          <cell r="F290" t="str">
            <v>M 碩士</v>
          </cell>
          <cell r="H290">
            <v>99</v>
          </cell>
          <cell r="I290">
            <v>19</v>
          </cell>
          <cell r="J290">
            <v>37</v>
          </cell>
          <cell r="K290">
            <v>11</v>
          </cell>
          <cell r="L290">
            <v>37</v>
          </cell>
          <cell r="M290">
            <v>4</v>
          </cell>
          <cell r="N290">
            <v>19</v>
          </cell>
          <cell r="O290">
            <v>4</v>
          </cell>
          <cell r="P290">
            <v>6</v>
          </cell>
          <cell r="Q290" t="str">
            <v>-</v>
          </cell>
          <cell r="R290" t="str">
            <v>-</v>
          </cell>
          <cell r="S290" t="str">
            <v>-</v>
          </cell>
          <cell r="X290" t="str">
            <v>-</v>
          </cell>
          <cell r="Y290" t="str">
            <v>-</v>
          </cell>
        </row>
        <row r="291">
          <cell r="B291" t="str">
            <v>國立清華大學</v>
          </cell>
          <cell r="F291" t="str">
            <v>D 博士</v>
          </cell>
          <cell r="H291">
            <v>16</v>
          </cell>
          <cell r="I291">
            <v>4</v>
          </cell>
          <cell r="J291">
            <v>5</v>
          </cell>
          <cell r="K291">
            <v>2</v>
          </cell>
          <cell r="L291">
            <v>3</v>
          </cell>
          <cell r="M291">
            <v>1</v>
          </cell>
          <cell r="N291">
            <v>2</v>
          </cell>
          <cell r="O291" t="str">
            <v>-</v>
          </cell>
          <cell r="P291">
            <v>2</v>
          </cell>
          <cell r="Q291" t="str">
            <v>-</v>
          </cell>
          <cell r="R291" t="str">
            <v>-</v>
          </cell>
          <cell r="S291" t="str">
            <v>-</v>
          </cell>
          <cell r="X291" t="str">
            <v>-</v>
          </cell>
          <cell r="Y291" t="str">
            <v>-</v>
          </cell>
        </row>
        <row r="292">
          <cell r="B292" t="str">
            <v>國立清華大學</v>
          </cell>
          <cell r="F292" t="str">
            <v>M 碩士</v>
          </cell>
          <cell r="H292">
            <v>116</v>
          </cell>
          <cell r="I292">
            <v>22</v>
          </cell>
          <cell r="J292">
            <v>39</v>
          </cell>
          <cell r="K292">
            <v>10</v>
          </cell>
          <cell r="L292">
            <v>44</v>
          </cell>
          <cell r="M292">
            <v>6</v>
          </cell>
          <cell r="N292">
            <v>29</v>
          </cell>
          <cell r="O292">
            <v>6</v>
          </cell>
          <cell r="P292">
            <v>4</v>
          </cell>
          <cell r="Q292" t="str">
            <v>-</v>
          </cell>
          <cell r="R292" t="str">
            <v>-</v>
          </cell>
          <cell r="S292" t="str">
            <v>-</v>
          </cell>
          <cell r="X292" t="str">
            <v>-</v>
          </cell>
          <cell r="Y292" t="str">
            <v>-</v>
          </cell>
        </row>
        <row r="293">
          <cell r="B293" t="str">
            <v>國立清華大學</v>
          </cell>
          <cell r="F293" t="str">
            <v>B 學士</v>
          </cell>
          <cell r="H293">
            <v>92</v>
          </cell>
          <cell r="I293">
            <v>22</v>
          </cell>
          <cell r="J293">
            <v>22</v>
          </cell>
          <cell r="K293">
            <v>2</v>
          </cell>
          <cell r="L293">
            <v>23</v>
          </cell>
          <cell r="M293">
            <v>7</v>
          </cell>
          <cell r="N293">
            <v>26</v>
          </cell>
          <cell r="O293">
            <v>9</v>
          </cell>
          <cell r="P293">
            <v>17</v>
          </cell>
          <cell r="Q293">
            <v>4</v>
          </cell>
          <cell r="R293" t="str">
            <v>-</v>
          </cell>
          <cell r="S293" t="str">
            <v>-</v>
          </cell>
          <cell r="X293">
            <v>4</v>
          </cell>
          <cell r="Y293" t="str">
            <v>-</v>
          </cell>
        </row>
        <row r="294">
          <cell r="B294" t="str">
            <v>國立清華大學</v>
          </cell>
          <cell r="F294" t="str">
            <v>M 碩士</v>
          </cell>
          <cell r="H294">
            <v>5</v>
          </cell>
          <cell r="I294">
            <v>1</v>
          </cell>
          <cell r="J294" t="str">
            <v>-</v>
          </cell>
          <cell r="K294" t="str">
            <v>-</v>
          </cell>
          <cell r="L294">
            <v>5</v>
          </cell>
          <cell r="M294">
            <v>1</v>
          </cell>
          <cell r="N294" t="str">
            <v>-</v>
          </cell>
          <cell r="O294" t="str">
            <v>-</v>
          </cell>
          <cell r="P294" t="str">
            <v>-</v>
          </cell>
          <cell r="Q294" t="str">
            <v>-</v>
          </cell>
          <cell r="R294" t="str">
            <v>-</v>
          </cell>
          <cell r="S294" t="str">
            <v>-</v>
          </cell>
          <cell r="X294" t="str">
            <v>-</v>
          </cell>
          <cell r="Y294" t="str">
            <v>-</v>
          </cell>
        </row>
        <row r="295">
          <cell r="B295" t="str">
            <v>國立清華大學</v>
          </cell>
          <cell r="F295" t="str">
            <v>D 博士</v>
          </cell>
          <cell r="H295">
            <v>82</v>
          </cell>
          <cell r="I295">
            <v>9</v>
          </cell>
          <cell r="J295">
            <v>20</v>
          </cell>
          <cell r="K295" t="str">
            <v>-</v>
          </cell>
          <cell r="L295">
            <v>12</v>
          </cell>
          <cell r="M295">
            <v>1</v>
          </cell>
          <cell r="N295">
            <v>13</v>
          </cell>
          <cell r="O295">
            <v>1</v>
          </cell>
          <cell r="P295">
            <v>12</v>
          </cell>
          <cell r="Q295">
            <v>2</v>
          </cell>
          <cell r="R295">
            <v>8</v>
          </cell>
          <cell r="S295">
            <v>1</v>
          </cell>
          <cell r="X295" t="str">
            <v>-</v>
          </cell>
          <cell r="Y295" t="str">
            <v>-</v>
          </cell>
        </row>
        <row r="296">
          <cell r="B296" t="str">
            <v>國立清華大學</v>
          </cell>
          <cell r="F296" t="str">
            <v>M 碩士</v>
          </cell>
          <cell r="H296">
            <v>235</v>
          </cell>
          <cell r="I296">
            <v>46</v>
          </cell>
          <cell r="J296">
            <v>95</v>
          </cell>
          <cell r="K296">
            <v>28</v>
          </cell>
          <cell r="L296">
            <v>108</v>
          </cell>
          <cell r="M296">
            <v>13</v>
          </cell>
          <cell r="N296">
            <v>26</v>
          </cell>
          <cell r="O296">
            <v>3</v>
          </cell>
          <cell r="P296">
            <v>6</v>
          </cell>
          <cell r="Q296">
            <v>2</v>
          </cell>
          <cell r="R296" t="str">
            <v>-</v>
          </cell>
          <cell r="S296" t="str">
            <v>-</v>
          </cell>
          <cell r="X296" t="str">
            <v>-</v>
          </cell>
          <cell r="Y296" t="str">
            <v>-</v>
          </cell>
        </row>
        <row r="297">
          <cell r="B297" t="str">
            <v>國立清華大學</v>
          </cell>
          <cell r="F297" t="str">
            <v>B 學士</v>
          </cell>
          <cell r="H297">
            <v>380</v>
          </cell>
          <cell r="I297">
            <v>77</v>
          </cell>
          <cell r="J297">
            <v>81</v>
          </cell>
          <cell r="K297">
            <v>23</v>
          </cell>
          <cell r="L297">
            <v>102</v>
          </cell>
          <cell r="M297">
            <v>16</v>
          </cell>
          <cell r="N297">
            <v>92</v>
          </cell>
          <cell r="O297">
            <v>23</v>
          </cell>
          <cell r="P297">
            <v>90</v>
          </cell>
          <cell r="Q297">
            <v>14</v>
          </cell>
          <cell r="R297" t="str">
            <v>-</v>
          </cell>
          <cell r="S297" t="str">
            <v>-</v>
          </cell>
          <cell r="X297">
            <v>15</v>
          </cell>
          <cell r="Y297">
            <v>1</v>
          </cell>
        </row>
        <row r="298">
          <cell r="B298" t="str">
            <v>國立清華大學</v>
          </cell>
          <cell r="F298" t="str">
            <v>D 博士</v>
          </cell>
          <cell r="H298">
            <v>37</v>
          </cell>
          <cell r="I298">
            <v>13</v>
          </cell>
          <cell r="J298">
            <v>5</v>
          </cell>
          <cell r="K298">
            <v>5</v>
          </cell>
          <cell r="L298">
            <v>5</v>
          </cell>
          <cell r="M298" t="str">
            <v>-</v>
          </cell>
          <cell r="N298">
            <v>4</v>
          </cell>
          <cell r="O298">
            <v>3</v>
          </cell>
          <cell r="P298">
            <v>3</v>
          </cell>
          <cell r="Q298">
            <v>2</v>
          </cell>
          <cell r="R298">
            <v>3</v>
          </cell>
          <cell r="S298">
            <v>2</v>
          </cell>
          <cell r="X298" t="str">
            <v>-</v>
          </cell>
          <cell r="Y298" t="str">
            <v>-</v>
          </cell>
        </row>
        <row r="299">
          <cell r="B299" t="str">
            <v>國立清華大學</v>
          </cell>
          <cell r="F299" t="str">
            <v>M 碩士</v>
          </cell>
          <cell r="H299">
            <v>117</v>
          </cell>
          <cell r="I299">
            <v>75</v>
          </cell>
          <cell r="J299">
            <v>57</v>
          </cell>
          <cell r="K299">
            <v>32</v>
          </cell>
          <cell r="L299">
            <v>51</v>
          </cell>
          <cell r="M299">
            <v>40</v>
          </cell>
          <cell r="N299">
            <v>6</v>
          </cell>
          <cell r="O299">
            <v>2</v>
          </cell>
          <cell r="P299">
            <v>3</v>
          </cell>
          <cell r="Q299">
            <v>1</v>
          </cell>
          <cell r="R299" t="str">
            <v>-</v>
          </cell>
          <cell r="S299" t="str">
            <v>-</v>
          </cell>
          <cell r="X299" t="str">
            <v>-</v>
          </cell>
          <cell r="Y299" t="str">
            <v>-</v>
          </cell>
        </row>
        <row r="300">
          <cell r="B300" t="str">
            <v>國立清華大學</v>
          </cell>
          <cell r="F300" t="str">
            <v>B 學士</v>
          </cell>
          <cell r="H300">
            <v>163</v>
          </cell>
          <cell r="I300">
            <v>110</v>
          </cell>
          <cell r="J300">
            <v>37</v>
          </cell>
          <cell r="K300">
            <v>31</v>
          </cell>
          <cell r="L300">
            <v>43</v>
          </cell>
          <cell r="M300">
            <v>21</v>
          </cell>
          <cell r="N300">
            <v>29</v>
          </cell>
          <cell r="O300">
            <v>37</v>
          </cell>
          <cell r="P300">
            <v>45</v>
          </cell>
          <cell r="Q300">
            <v>19</v>
          </cell>
          <cell r="R300" t="str">
            <v>-</v>
          </cell>
          <cell r="S300" t="str">
            <v>-</v>
          </cell>
          <cell r="X300">
            <v>9</v>
          </cell>
          <cell r="Y300">
            <v>2</v>
          </cell>
        </row>
        <row r="301">
          <cell r="B301" t="str">
            <v>國立清華大學</v>
          </cell>
          <cell r="F301" t="str">
            <v>M 碩士</v>
          </cell>
          <cell r="H301">
            <v>84</v>
          </cell>
          <cell r="I301">
            <v>32</v>
          </cell>
          <cell r="J301">
            <v>30</v>
          </cell>
          <cell r="K301">
            <v>13</v>
          </cell>
          <cell r="L301">
            <v>23</v>
          </cell>
          <cell r="M301">
            <v>12</v>
          </cell>
          <cell r="N301">
            <v>16</v>
          </cell>
          <cell r="O301">
            <v>2</v>
          </cell>
          <cell r="P301">
            <v>7</v>
          </cell>
          <cell r="Q301">
            <v>1</v>
          </cell>
          <cell r="R301">
            <v>8</v>
          </cell>
          <cell r="S301">
            <v>4</v>
          </cell>
          <cell r="X301" t="str">
            <v>-</v>
          </cell>
          <cell r="Y301" t="str">
            <v>-</v>
          </cell>
        </row>
        <row r="302">
          <cell r="B302" t="str">
            <v>國立清華大學</v>
          </cell>
          <cell r="F302" t="str">
            <v>D 博士</v>
          </cell>
          <cell r="H302">
            <v>40</v>
          </cell>
          <cell r="I302">
            <v>14</v>
          </cell>
          <cell r="J302">
            <v>5</v>
          </cell>
          <cell r="K302">
            <v>2</v>
          </cell>
          <cell r="L302">
            <v>5</v>
          </cell>
          <cell r="M302">
            <v>3</v>
          </cell>
          <cell r="N302">
            <v>4</v>
          </cell>
          <cell r="O302">
            <v>2</v>
          </cell>
          <cell r="P302">
            <v>6</v>
          </cell>
          <cell r="Q302">
            <v>2</v>
          </cell>
          <cell r="R302">
            <v>7</v>
          </cell>
          <cell r="S302">
            <v>1</v>
          </cell>
          <cell r="X302" t="str">
            <v>-</v>
          </cell>
          <cell r="Y302" t="str">
            <v>-</v>
          </cell>
        </row>
        <row r="303">
          <cell r="B303" t="str">
            <v>國立清華大學</v>
          </cell>
          <cell r="F303" t="str">
            <v>M 碩士</v>
          </cell>
          <cell r="H303">
            <v>63</v>
          </cell>
          <cell r="I303">
            <v>53</v>
          </cell>
          <cell r="J303">
            <v>24</v>
          </cell>
          <cell r="K303">
            <v>27</v>
          </cell>
          <cell r="L303">
            <v>24</v>
          </cell>
          <cell r="M303">
            <v>12</v>
          </cell>
          <cell r="N303">
            <v>12</v>
          </cell>
          <cell r="O303">
            <v>13</v>
          </cell>
          <cell r="P303">
            <v>3</v>
          </cell>
          <cell r="Q303">
            <v>1</v>
          </cell>
          <cell r="R303" t="str">
            <v>-</v>
          </cell>
          <cell r="S303" t="str">
            <v>-</v>
          </cell>
          <cell r="X303" t="str">
            <v>-</v>
          </cell>
          <cell r="Y303" t="str">
            <v>-</v>
          </cell>
        </row>
        <row r="304">
          <cell r="B304" t="str">
            <v>國立清華大學</v>
          </cell>
          <cell r="F304" t="str">
            <v>B 學士</v>
          </cell>
          <cell r="H304">
            <v>106</v>
          </cell>
          <cell r="I304">
            <v>83</v>
          </cell>
          <cell r="J304">
            <v>25</v>
          </cell>
          <cell r="K304">
            <v>22</v>
          </cell>
          <cell r="L304">
            <v>23</v>
          </cell>
          <cell r="M304">
            <v>21</v>
          </cell>
          <cell r="N304">
            <v>26</v>
          </cell>
          <cell r="O304">
            <v>22</v>
          </cell>
          <cell r="P304">
            <v>24</v>
          </cell>
          <cell r="Q304">
            <v>18</v>
          </cell>
          <cell r="R304" t="str">
            <v>-</v>
          </cell>
          <cell r="S304" t="str">
            <v>-</v>
          </cell>
          <cell r="X304">
            <v>8</v>
          </cell>
          <cell r="Y304" t="str">
            <v>-</v>
          </cell>
        </row>
        <row r="305">
          <cell r="B305" t="str">
            <v>國立清華大學</v>
          </cell>
          <cell r="F305" t="str">
            <v>M 碩士</v>
          </cell>
          <cell r="H305">
            <v>16</v>
          </cell>
          <cell r="I305">
            <v>12</v>
          </cell>
          <cell r="J305">
            <v>6</v>
          </cell>
          <cell r="K305">
            <v>7</v>
          </cell>
          <cell r="L305">
            <v>9</v>
          </cell>
          <cell r="M305">
            <v>5</v>
          </cell>
          <cell r="N305" t="str">
            <v>-</v>
          </cell>
          <cell r="O305" t="str">
            <v>-</v>
          </cell>
          <cell r="P305">
            <v>1</v>
          </cell>
          <cell r="Q305" t="str">
            <v>-</v>
          </cell>
          <cell r="R305" t="str">
            <v>-</v>
          </cell>
          <cell r="S305" t="str">
            <v>-</v>
          </cell>
          <cell r="X305" t="str">
            <v>-</v>
          </cell>
          <cell r="Y305" t="str">
            <v>-</v>
          </cell>
        </row>
        <row r="306">
          <cell r="B306" t="str">
            <v>國立清華大學</v>
          </cell>
          <cell r="F306" t="str">
            <v>D 博士</v>
          </cell>
          <cell r="H306">
            <v>33</v>
          </cell>
          <cell r="I306">
            <v>12</v>
          </cell>
          <cell r="J306">
            <v>5</v>
          </cell>
          <cell r="K306">
            <v>3</v>
          </cell>
          <cell r="L306">
            <v>6</v>
          </cell>
          <cell r="M306">
            <v>3</v>
          </cell>
          <cell r="N306">
            <v>6</v>
          </cell>
          <cell r="O306">
            <v>3</v>
          </cell>
          <cell r="P306">
            <v>5</v>
          </cell>
          <cell r="Q306">
            <v>2</v>
          </cell>
          <cell r="R306">
            <v>4</v>
          </cell>
          <cell r="S306" t="str">
            <v>-</v>
          </cell>
          <cell r="X306" t="str">
            <v>-</v>
          </cell>
          <cell r="Y306" t="str">
            <v>-</v>
          </cell>
        </row>
        <row r="307">
          <cell r="B307" t="str">
            <v>國立清華大學</v>
          </cell>
          <cell r="F307" t="str">
            <v>M 碩士</v>
          </cell>
          <cell r="H307">
            <v>40</v>
          </cell>
          <cell r="I307">
            <v>17</v>
          </cell>
          <cell r="J307">
            <v>13</v>
          </cell>
          <cell r="K307">
            <v>10</v>
          </cell>
          <cell r="L307">
            <v>19</v>
          </cell>
          <cell r="M307">
            <v>7</v>
          </cell>
          <cell r="N307">
            <v>6</v>
          </cell>
          <cell r="O307" t="str">
            <v>-</v>
          </cell>
          <cell r="P307">
            <v>2</v>
          </cell>
          <cell r="Q307" t="str">
            <v>-</v>
          </cell>
          <cell r="R307" t="str">
            <v>-</v>
          </cell>
          <cell r="S307" t="str">
            <v>-</v>
          </cell>
          <cell r="X307" t="str">
            <v>-</v>
          </cell>
          <cell r="Y307" t="str">
            <v>-</v>
          </cell>
        </row>
        <row r="308">
          <cell r="B308" t="str">
            <v>國立清華大學</v>
          </cell>
          <cell r="F308" t="str">
            <v>B 學士</v>
          </cell>
          <cell r="H308">
            <v>51</v>
          </cell>
          <cell r="I308">
            <v>26</v>
          </cell>
          <cell r="J308">
            <v>11</v>
          </cell>
          <cell r="K308">
            <v>8</v>
          </cell>
          <cell r="L308">
            <v>13</v>
          </cell>
          <cell r="M308">
            <v>5</v>
          </cell>
          <cell r="N308">
            <v>14</v>
          </cell>
          <cell r="O308">
            <v>7</v>
          </cell>
          <cell r="P308">
            <v>10</v>
          </cell>
          <cell r="Q308">
            <v>5</v>
          </cell>
          <cell r="R308" t="str">
            <v>-</v>
          </cell>
          <cell r="S308" t="str">
            <v>-</v>
          </cell>
          <cell r="X308">
            <v>3</v>
          </cell>
          <cell r="Y308">
            <v>1</v>
          </cell>
        </row>
        <row r="309">
          <cell r="B309" t="str">
            <v>國立清華大學</v>
          </cell>
          <cell r="F309" t="str">
            <v>M 碩士</v>
          </cell>
          <cell r="H309">
            <v>6</v>
          </cell>
          <cell r="I309">
            <v>4</v>
          </cell>
          <cell r="J309">
            <v>3</v>
          </cell>
          <cell r="K309">
            <v>2</v>
          </cell>
          <cell r="L309">
            <v>3</v>
          </cell>
          <cell r="M309">
            <v>2</v>
          </cell>
          <cell r="N309" t="str">
            <v>-</v>
          </cell>
          <cell r="O309" t="str">
            <v>-</v>
          </cell>
          <cell r="P309" t="str">
            <v>-</v>
          </cell>
          <cell r="Q309" t="str">
            <v>-</v>
          </cell>
          <cell r="R309" t="str">
            <v>-</v>
          </cell>
          <cell r="S309" t="str">
            <v>-</v>
          </cell>
          <cell r="X309" t="str">
            <v>-</v>
          </cell>
          <cell r="Y309" t="str">
            <v>-</v>
          </cell>
        </row>
        <row r="310">
          <cell r="B310" t="str">
            <v>國立清華大學</v>
          </cell>
          <cell r="F310" t="str">
            <v>B 學士</v>
          </cell>
          <cell r="H310">
            <v>86</v>
          </cell>
          <cell r="I310">
            <v>41</v>
          </cell>
          <cell r="J310">
            <v>17</v>
          </cell>
          <cell r="K310">
            <v>13</v>
          </cell>
          <cell r="L310">
            <v>25</v>
          </cell>
          <cell r="M310">
            <v>8</v>
          </cell>
          <cell r="N310">
            <v>26</v>
          </cell>
          <cell r="O310">
            <v>8</v>
          </cell>
          <cell r="P310">
            <v>14</v>
          </cell>
          <cell r="Q310">
            <v>10</v>
          </cell>
          <cell r="R310" t="str">
            <v>-</v>
          </cell>
          <cell r="S310" t="str">
            <v>-</v>
          </cell>
          <cell r="X310">
            <v>4</v>
          </cell>
          <cell r="Y310">
            <v>2</v>
          </cell>
        </row>
        <row r="311">
          <cell r="B311" t="str">
            <v>國立清華大學</v>
          </cell>
          <cell r="F311" t="str">
            <v>B 學士</v>
          </cell>
          <cell r="H311">
            <v>41</v>
          </cell>
          <cell r="I311">
            <v>43</v>
          </cell>
          <cell r="J311">
            <v>8</v>
          </cell>
          <cell r="K311">
            <v>10</v>
          </cell>
          <cell r="L311">
            <v>12</v>
          </cell>
          <cell r="M311">
            <v>10</v>
          </cell>
          <cell r="N311">
            <v>9</v>
          </cell>
          <cell r="O311">
            <v>10</v>
          </cell>
          <cell r="P311">
            <v>9</v>
          </cell>
          <cell r="Q311">
            <v>12</v>
          </cell>
          <cell r="R311" t="str">
            <v>-</v>
          </cell>
          <cell r="S311" t="str">
            <v>-</v>
          </cell>
          <cell r="X311">
            <v>3</v>
          </cell>
          <cell r="Y311">
            <v>1</v>
          </cell>
        </row>
        <row r="312">
          <cell r="B312" t="str">
            <v>國立清華大學</v>
          </cell>
          <cell r="F312" t="str">
            <v>D 博士</v>
          </cell>
          <cell r="H312">
            <v>22</v>
          </cell>
          <cell r="I312">
            <v>9</v>
          </cell>
          <cell r="J312">
            <v>14</v>
          </cell>
          <cell r="K312">
            <v>5</v>
          </cell>
          <cell r="L312">
            <v>4</v>
          </cell>
          <cell r="M312">
            <v>3</v>
          </cell>
          <cell r="N312">
            <v>4</v>
          </cell>
          <cell r="O312">
            <v>1</v>
          </cell>
          <cell r="P312" t="str">
            <v>-</v>
          </cell>
          <cell r="Q312" t="str">
            <v>-</v>
          </cell>
          <cell r="R312" t="str">
            <v>-</v>
          </cell>
          <cell r="S312" t="str">
            <v>-</v>
          </cell>
          <cell r="X312" t="str">
            <v>-</v>
          </cell>
          <cell r="Y312" t="str">
            <v>-</v>
          </cell>
        </row>
        <row r="313">
          <cell r="B313" t="str">
            <v>國立清華大學</v>
          </cell>
          <cell r="F313" t="str">
            <v>M 碩士</v>
          </cell>
          <cell r="H313">
            <v>1</v>
          </cell>
          <cell r="I313">
            <v>9</v>
          </cell>
          <cell r="J313">
            <v>1</v>
          </cell>
          <cell r="K313">
            <v>9</v>
          </cell>
          <cell r="L313" t="str">
            <v>-</v>
          </cell>
          <cell r="M313" t="str">
            <v>-</v>
          </cell>
          <cell r="N313" t="str">
            <v>-</v>
          </cell>
          <cell r="O313" t="str">
            <v>-</v>
          </cell>
          <cell r="P313" t="str">
            <v>-</v>
          </cell>
          <cell r="Q313" t="str">
            <v>-</v>
          </cell>
          <cell r="R313" t="str">
            <v>-</v>
          </cell>
          <cell r="S313" t="str">
            <v>-</v>
          </cell>
          <cell r="X313" t="str">
            <v>-</v>
          </cell>
          <cell r="Y313" t="str">
            <v>-</v>
          </cell>
        </row>
        <row r="314">
          <cell r="B314" t="str">
            <v>國立清華大學</v>
          </cell>
          <cell r="F314" t="str">
            <v>B 學士</v>
          </cell>
          <cell r="H314">
            <v>43</v>
          </cell>
          <cell r="I314">
            <v>64</v>
          </cell>
          <cell r="J314">
            <v>43</v>
          </cell>
          <cell r="K314">
            <v>64</v>
          </cell>
          <cell r="L314" t="str">
            <v>-</v>
          </cell>
          <cell r="M314" t="str">
            <v>-</v>
          </cell>
          <cell r="N314" t="str">
            <v>-</v>
          </cell>
          <cell r="O314" t="str">
            <v>-</v>
          </cell>
          <cell r="P314" t="str">
            <v>-</v>
          </cell>
          <cell r="Q314" t="str">
            <v>-</v>
          </cell>
          <cell r="R314" t="str">
            <v>-</v>
          </cell>
          <cell r="S314" t="str">
            <v>-</v>
          </cell>
          <cell r="X314" t="str">
            <v>-</v>
          </cell>
          <cell r="Y314" t="str">
            <v>-</v>
          </cell>
        </row>
        <row r="315">
          <cell r="B315" t="str">
            <v>國立臺灣大學</v>
          </cell>
          <cell r="F315" t="str">
            <v>M 碩士</v>
          </cell>
          <cell r="H315">
            <v>9</v>
          </cell>
          <cell r="I315">
            <v>48</v>
          </cell>
          <cell r="J315">
            <v>2</v>
          </cell>
          <cell r="K315">
            <v>12</v>
          </cell>
          <cell r="L315">
            <v>3</v>
          </cell>
          <cell r="M315">
            <v>12</v>
          </cell>
          <cell r="N315">
            <v>2</v>
          </cell>
          <cell r="O315">
            <v>12</v>
          </cell>
          <cell r="P315">
            <v>2</v>
          </cell>
          <cell r="Q315">
            <v>12</v>
          </cell>
          <cell r="R315" t="str">
            <v>-</v>
          </cell>
          <cell r="S315" t="str">
            <v>-</v>
          </cell>
          <cell r="X315" t="str">
            <v>-</v>
          </cell>
          <cell r="Y315" t="str">
            <v>-</v>
          </cell>
        </row>
        <row r="316">
          <cell r="B316" t="str">
            <v>國立臺灣大學</v>
          </cell>
          <cell r="F316" t="str">
            <v>D 博士</v>
          </cell>
          <cell r="H316">
            <v>3</v>
          </cell>
          <cell r="I316">
            <v>4</v>
          </cell>
          <cell r="J316" t="str">
            <v>-</v>
          </cell>
          <cell r="K316">
            <v>2</v>
          </cell>
          <cell r="L316">
            <v>2</v>
          </cell>
          <cell r="M316">
            <v>2</v>
          </cell>
          <cell r="N316">
            <v>1</v>
          </cell>
          <cell r="O316" t="str">
            <v>-</v>
          </cell>
          <cell r="P316" t="str">
            <v>-</v>
          </cell>
          <cell r="Q316" t="str">
            <v>-</v>
          </cell>
          <cell r="R316" t="str">
            <v>-</v>
          </cell>
          <cell r="S316" t="str">
            <v>-</v>
          </cell>
          <cell r="X316" t="str">
            <v>-</v>
          </cell>
          <cell r="Y316" t="str">
            <v>-</v>
          </cell>
        </row>
        <row r="317">
          <cell r="B317" t="str">
            <v>國立臺灣大學</v>
          </cell>
          <cell r="F317" t="str">
            <v>M 碩士</v>
          </cell>
          <cell r="H317">
            <v>12</v>
          </cell>
          <cell r="I317">
            <v>23</v>
          </cell>
          <cell r="J317">
            <v>4</v>
          </cell>
          <cell r="K317">
            <v>5</v>
          </cell>
          <cell r="L317">
            <v>4</v>
          </cell>
          <cell r="M317">
            <v>5</v>
          </cell>
          <cell r="N317">
            <v>2</v>
          </cell>
          <cell r="O317">
            <v>4</v>
          </cell>
          <cell r="P317">
            <v>2</v>
          </cell>
          <cell r="Q317">
            <v>9</v>
          </cell>
          <cell r="R317" t="str">
            <v>-</v>
          </cell>
          <cell r="S317" t="str">
            <v>-</v>
          </cell>
          <cell r="X317" t="str">
            <v>-</v>
          </cell>
          <cell r="Y317" t="str">
            <v>-</v>
          </cell>
        </row>
        <row r="318">
          <cell r="B318" t="str">
            <v>國立臺灣大學</v>
          </cell>
          <cell r="F318" t="str">
            <v>D 博士</v>
          </cell>
          <cell r="H318">
            <v>1</v>
          </cell>
          <cell r="I318">
            <v>2</v>
          </cell>
          <cell r="J318" t="str">
            <v>-</v>
          </cell>
          <cell r="K318">
            <v>1</v>
          </cell>
          <cell r="L318" t="str">
            <v>-</v>
          </cell>
          <cell r="M318" t="str">
            <v>-</v>
          </cell>
          <cell r="N318">
            <v>1</v>
          </cell>
          <cell r="O318" t="str">
            <v>-</v>
          </cell>
          <cell r="P318" t="str">
            <v>-</v>
          </cell>
          <cell r="Q318">
            <v>1</v>
          </cell>
          <cell r="R318" t="str">
            <v>-</v>
          </cell>
          <cell r="S318" t="str">
            <v>-</v>
          </cell>
          <cell r="X318" t="str">
            <v>-</v>
          </cell>
          <cell r="Y318" t="str">
            <v>-</v>
          </cell>
        </row>
        <row r="319">
          <cell r="B319" t="str">
            <v>國立臺灣大學</v>
          </cell>
          <cell r="F319" t="str">
            <v>M 碩士</v>
          </cell>
          <cell r="H319">
            <v>13</v>
          </cell>
          <cell r="I319">
            <v>25</v>
          </cell>
          <cell r="J319">
            <v>7</v>
          </cell>
          <cell r="K319">
            <v>4</v>
          </cell>
          <cell r="L319" t="str">
            <v>-</v>
          </cell>
          <cell r="M319">
            <v>3</v>
          </cell>
          <cell r="N319">
            <v>4</v>
          </cell>
          <cell r="O319">
            <v>8</v>
          </cell>
          <cell r="P319">
            <v>2</v>
          </cell>
          <cell r="Q319">
            <v>10</v>
          </cell>
          <cell r="R319" t="str">
            <v>-</v>
          </cell>
          <cell r="S319" t="str">
            <v>-</v>
          </cell>
          <cell r="X319" t="str">
            <v>-</v>
          </cell>
          <cell r="Y319" t="str">
            <v>-</v>
          </cell>
        </row>
        <row r="320">
          <cell r="B320" t="str">
            <v>國立臺灣大學</v>
          </cell>
          <cell r="F320" t="str">
            <v>B 學士</v>
          </cell>
          <cell r="H320">
            <v>88</v>
          </cell>
          <cell r="I320">
            <v>101</v>
          </cell>
          <cell r="J320">
            <v>17</v>
          </cell>
          <cell r="K320">
            <v>20</v>
          </cell>
          <cell r="L320">
            <v>17</v>
          </cell>
          <cell r="M320">
            <v>23</v>
          </cell>
          <cell r="N320">
            <v>17</v>
          </cell>
          <cell r="O320">
            <v>24</v>
          </cell>
          <cell r="P320">
            <v>20</v>
          </cell>
          <cell r="Q320">
            <v>16</v>
          </cell>
          <cell r="R320" t="str">
            <v>-</v>
          </cell>
          <cell r="S320" t="str">
            <v>-</v>
          </cell>
          <cell r="X320">
            <v>17</v>
          </cell>
          <cell r="Y320">
            <v>18</v>
          </cell>
        </row>
        <row r="321">
          <cell r="B321" t="str">
            <v>國立臺灣大學</v>
          </cell>
          <cell r="F321" t="str">
            <v>D 博士</v>
          </cell>
          <cell r="H321">
            <v>1</v>
          </cell>
          <cell r="I321">
            <v>6</v>
          </cell>
          <cell r="J321" t="str">
            <v>-</v>
          </cell>
          <cell r="K321">
            <v>1</v>
          </cell>
          <cell r="L321" t="str">
            <v>-</v>
          </cell>
          <cell r="M321" t="str">
            <v>-</v>
          </cell>
          <cell r="N321" t="str">
            <v>-</v>
          </cell>
          <cell r="O321">
            <v>1</v>
          </cell>
          <cell r="P321" t="str">
            <v>-</v>
          </cell>
          <cell r="Q321" t="str">
            <v>-</v>
          </cell>
          <cell r="R321" t="str">
            <v>-</v>
          </cell>
          <cell r="S321">
            <v>1</v>
          </cell>
          <cell r="X321" t="str">
            <v>-</v>
          </cell>
          <cell r="Y321" t="str">
            <v>-</v>
          </cell>
        </row>
        <row r="322">
          <cell r="B322" t="str">
            <v>國立臺灣大學</v>
          </cell>
          <cell r="F322" t="str">
            <v>M 碩士</v>
          </cell>
          <cell r="H322">
            <v>6</v>
          </cell>
          <cell r="I322">
            <v>28</v>
          </cell>
          <cell r="J322">
            <v>3</v>
          </cell>
          <cell r="K322">
            <v>7</v>
          </cell>
          <cell r="L322" t="str">
            <v>-</v>
          </cell>
          <cell r="M322">
            <v>7</v>
          </cell>
          <cell r="N322">
            <v>2</v>
          </cell>
          <cell r="O322">
            <v>8</v>
          </cell>
          <cell r="P322">
            <v>1</v>
          </cell>
          <cell r="Q322">
            <v>6</v>
          </cell>
          <cell r="R322" t="str">
            <v>-</v>
          </cell>
          <cell r="S322" t="str">
            <v>-</v>
          </cell>
          <cell r="X322" t="str">
            <v>-</v>
          </cell>
          <cell r="Y322" t="str">
            <v>-</v>
          </cell>
        </row>
        <row r="323">
          <cell r="B323" t="str">
            <v>國立臺灣大學</v>
          </cell>
          <cell r="F323" t="str">
            <v>D 博士</v>
          </cell>
          <cell r="H323">
            <v>30</v>
          </cell>
          <cell r="I323">
            <v>19</v>
          </cell>
          <cell r="J323">
            <v>3</v>
          </cell>
          <cell r="K323">
            <v>3</v>
          </cell>
          <cell r="L323">
            <v>6</v>
          </cell>
          <cell r="M323">
            <v>3</v>
          </cell>
          <cell r="N323">
            <v>3</v>
          </cell>
          <cell r="O323">
            <v>1</v>
          </cell>
          <cell r="P323">
            <v>6</v>
          </cell>
          <cell r="Q323">
            <v>1</v>
          </cell>
          <cell r="R323">
            <v>5</v>
          </cell>
          <cell r="S323">
            <v>3</v>
          </cell>
          <cell r="X323" t="str">
            <v>-</v>
          </cell>
          <cell r="Y323" t="str">
            <v>-</v>
          </cell>
        </row>
        <row r="324">
          <cell r="B324" t="str">
            <v>國立臺灣大學</v>
          </cell>
          <cell r="F324" t="str">
            <v>M 碩士</v>
          </cell>
          <cell r="H324">
            <v>54</v>
          </cell>
          <cell r="I324">
            <v>27</v>
          </cell>
          <cell r="J324">
            <v>13</v>
          </cell>
          <cell r="K324">
            <v>8</v>
          </cell>
          <cell r="L324">
            <v>11</v>
          </cell>
          <cell r="M324">
            <v>6</v>
          </cell>
          <cell r="N324">
            <v>14</v>
          </cell>
          <cell r="O324">
            <v>7</v>
          </cell>
          <cell r="P324">
            <v>16</v>
          </cell>
          <cell r="Q324">
            <v>6</v>
          </cell>
          <cell r="R324" t="str">
            <v>-</v>
          </cell>
          <cell r="S324" t="str">
            <v>-</v>
          </cell>
          <cell r="X324" t="str">
            <v>-</v>
          </cell>
          <cell r="Y324" t="str">
            <v>-</v>
          </cell>
        </row>
        <row r="325">
          <cell r="B325" t="str">
            <v>國立臺灣大學</v>
          </cell>
          <cell r="F325" t="str">
            <v>B 學士</v>
          </cell>
          <cell r="H325">
            <v>122</v>
          </cell>
          <cell r="I325">
            <v>142</v>
          </cell>
          <cell r="J325">
            <v>31</v>
          </cell>
          <cell r="K325">
            <v>30</v>
          </cell>
          <cell r="L325">
            <v>32</v>
          </cell>
          <cell r="M325">
            <v>30</v>
          </cell>
          <cell r="N325">
            <v>22</v>
          </cell>
          <cell r="O325">
            <v>31</v>
          </cell>
          <cell r="P325">
            <v>23</v>
          </cell>
          <cell r="Q325">
            <v>32</v>
          </cell>
          <cell r="R325" t="str">
            <v>-</v>
          </cell>
          <cell r="S325" t="str">
            <v>-</v>
          </cell>
          <cell r="X325">
            <v>14</v>
          </cell>
          <cell r="Y325">
            <v>19</v>
          </cell>
        </row>
        <row r="326">
          <cell r="B326" t="str">
            <v>國立臺灣大學</v>
          </cell>
          <cell r="F326" t="str">
            <v>D 博士</v>
          </cell>
          <cell r="H326">
            <v>9</v>
          </cell>
          <cell r="I326">
            <v>5</v>
          </cell>
          <cell r="J326">
            <v>2</v>
          </cell>
          <cell r="K326">
            <v>1</v>
          </cell>
          <cell r="L326">
            <v>1</v>
          </cell>
          <cell r="M326" t="str">
            <v>-</v>
          </cell>
          <cell r="N326">
            <v>1</v>
          </cell>
          <cell r="O326">
            <v>1</v>
          </cell>
          <cell r="P326">
            <v>4</v>
          </cell>
          <cell r="Q326">
            <v>1</v>
          </cell>
          <cell r="R326" t="str">
            <v>-</v>
          </cell>
          <cell r="S326" t="str">
            <v>-</v>
          </cell>
          <cell r="X326" t="str">
            <v>-</v>
          </cell>
          <cell r="Y326" t="str">
            <v>-</v>
          </cell>
        </row>
        <row r="327">
          <cell r="B327" t="str">
            <v>國立臺灣大學</v>
          </cell>
          <cell r="F327" t="str">
            <v>M 碩士</v>
          </cell>
          <cell r="H327">
            <v>17</v>
          </cell>
          <cell r="I327">
            <v>25</v>
          </cell>
          <cell r="J327">
            <v>6</v>
          </cell>
          <cell r="K327">
            <v>4</v>
          </cell>
          <cell r="L327">
            <v>6</v>
          </cell>
          <cell r="M327">
            <v>4</v>
          </cell>
          <cell r="N327">
            <v>1</v>
          </cell>
          <cell r="O327">
            <v>8</v>
          </cell>
          <cell r="P327">
            <v>4</v>
          </cell>
          <cell r="Q327">
            <v>9</v>
          </cell>
          <cell r="R327" t="str">
            <v>-</v>
          </cell>
          <cell r="S327" t="str">
            <v>-</v>
          </cell>
          <cell r="X327" t="str">
            <v>-</v>
          </cell>
          <cell r="Y327" t="str">
            <v>-</v>
          </cell>
        </row>
        <row r="328">
          <cell r="B328" t="str">
            <v>國立臺灣大學</v>
          </cell>
          <cell r="F328" t="str">
            <v>B 學士</v>
          </cell>
          <cell r="H328">
            <v>59</v>
          </cell>
          <cell r="I328">
            <v>99</v>
          </cell>
          <cell r="J328">
            <v>16</v>
          </cell>
          <cell r="K328">
            <v>31</v>
          </cell>
          <cell r="L328">
            <v>14</v>
          </cell>
          <cell r="M328">
            <v>21</v>
          </cell>
          <cell r="N328">
            <v>12</v>
          </cell>
          <cell r="O328">
            <v>18</v>
          </cell>
          <cell r="P328">
            <v>12</v>
          </cell>
          <cell r="Q328">
            <v>18</v>
          </cell>
          <cell r="R328" t="str">
            <v>-</v>
          </cell>
          <cell r="S328" t="str">
            <v>-</v>
          </cell>
          <cell r="X328">
            <v>5</v>
          </cell>
          <cell r="Y328">
            <v>11</v>
          </cell>
        </row>
        <row r="329">
          <cell r="B329" t="str">
            <v>國立臺灣大學</v>
          </cell>
          <cell r="F329" t="str">
            <v>D 博士</v>
          </cell>
          <cell r="H329">
            <v>22</v>
          </cell>
          <cell r="I329">
            <v>10</v>
          </cell>
          <cell r="J329">
            <v>4</v>
          </cell>
          <cell r="K329">
            <v>1</v>
          </cell>
          <cell r="L329">
            <v>2</v>
          </cell>
          <cell r="M329">
            <v>2</v>
          </cell>
          <cell r="N329">
            <v>4</v>
          </cell>
          <cell r="O329">
            <v>1</v>
          </cell>
          <cell r="P329">
            <v>1</v>
          </cell>
          <cell r="Q329">
            <v>1</v>
          </cell>
          <cell r="R329">
            <v>2</v>
          </cell>
          <cell r="S329" t="str">
            <v>-</v>
          </cell>
          <cell r="X329" t="str">
            <v>-</v>
          </cell>
          <cell r="Y329" t="str">
            <v>-</v>
          </cell>
        </row>
        <row r="330">
          <cell r="B330" t="str">
            <v>國立臺灣大學</v>
          </cell>
          <cell r="F330" t="str">
            <v>M 碩士</v>
          </cell>
          <cell r="H330">
            <v>28</v>
          </cell>
          <cell r="I330">
            <v>16</v>
          </cell>
          <cell r="J330">
            <v>8</v>
          </cell>
          <cell r="K330">
            <v>4</v>
          </cell>
          <cell r="L330">
            <v>8</v>
          </cell>
          <cell r="M330">
            <v>6</v>
          </cell>
          <cell r="N330">
            <v>8</v>
          </cell>
          <cell r="O330">
            <v>2</v>
          </cell>
          <cell r="P330">
            <v>4</v>
          </cell>
          <cell r="Q330">
            <v>4</v>
          </cell>
          <cell r="R330" t="str">
            <v>-</v>
          </cell>
          <cell r="S330" t="str">
            <v>-</v>
          </cell>
          <cell r="X330" t="str">
            <v>-</v>
          </cell>
          <cell r="Y330" t="str">
            <v>-</v>
          </cell>
        </row>
        <row r="331">
          <cell r="B331" t="str">
            <v>國立臺灣大學</v>
          </cell>
          <cell r="F331" t="str">
            <v>B 學士</v>
          </cell>
          <cell r="H331">
            <v>104</v>
          </cell>
          <cell r="I331">
            <v>82</v>
          </cell>
          <cell r="J331">
            <v>27</v>
          </cell>
          <cell r="K331">
            <v>18</v>
          </cell>
          <cell r="L331">
            <v>24</v>
          </cell>
          <cell r="M331">
            <v>18</v>
          </cell>
          <cell r="N331">
            <v>15</v>
          </cell>
          <cell r="O331">
            <v>20</v>
          </cell>
          <cell r="P331">
            <v>25</v>
          </cell>
          <cell r="Q331">
            <v>18</v>
          </cell>
          <cell r="R331" t="str">
            <v>-</v>
          </cell>
          <cell r="S331" t="str">
            <v>-</v>
          </cell>
          <cell r="X331">
            <v>13</v>
          </cell>
          <cell r="Y331">
            <v>8</v>
          </cell>
        </row>
        <row r="332">
          <cell r="B332" t="str">
            <v>國立臺灣大學</v>
          </cell>
          <cell r="F332" t="str">
            <v>D 博士</v>
          </cell>
          <cell r="H332">
            <v>5</v>
          </cell>
          <cell r="I332">
            <v>8</v>
          </cell>
          <cell r="J332">
            <v>2</v>
          </cell>
          <cell r="K332" t="str">
            <v>-</v>
          </cell>
          <cell r="L332" t="str">
            <v>-</v>
          </cell>
          <cell r="M332">
            <v>3</v>
          </cell>
          <cell r="N332" t="str">
            <v>-</v>
          </cell>
          <cell r="O332">
            <v>1</v>
          </cell>
          <cell r="P332">
            <v>2</v>
          </cell>
          <cell r="Q332" t="str">
            <v>-</v>
          </cell>
          <cell r="R332">
            <v>1</v>
          </cell>
          <cell r="S332">
            <v>2</v>
          </cell>
          <cell r="X332" t="str">
            <v>-</v>
          </cell>
          <cell r="Y332" t="str">
            <v>-</v>
          </cell>
        </row>
        <row r="333">
          <cell r="B333" t="str">
            <v>國立臺灣大學</v>
          </cell>
          <cell r="F333" t="str">
            <v>M 碩士</v>
          </cell>
          <cell r="H333">
            <v>18</v>
          </cell>
          <cell r="I333">
            <v>38</v>
          </cell>
          <cell r="J333">
            <v>3</v>
          </cell>
          <cell r="K333">
            <v>14</v>
          </cell>
          <cell r="L333">
            <v>4</v>
          </cell>
          <cell r="M333">
            <v>13</v>
          </cell>
          <cell r="N333">
            <v>10</v>
          </cell>
          <cell r="O333">
            <v>6</v>
          </cell>
          <cell r="P333">
            <v>1</v>
          </cell>
          <cell r="Q333">
            <v>5</v>
          </cell>
          <cell r="R333" t="str">
            <v>-</v>
          </cell>
          <cell r="S333" t="str">
            <v>-</v>
          </cell>
          <cell r="X333" t="str">
            <v>-</v>
          </cell>
          <cell r="Y333" t="str">
            <v>-</v>
          </cell>
        </row>
        <row r="334">
          <cell r="B334" t="str">
            <v>國立臺灣大學</v>
          </cell>
          <cell r="F334" t="str">
            <v>B 學士</v>
          </cell>
          <cell r="H334">
            <v>128</v>
          </cell>
          <cell r="I334">
            <v>416</v>
          </cell>
          <cell r="J334">
            <v>31</v>
          </cell>
          <cell r="K334">
            <v>89</v>
          </cell>
          <cell r="L334">
            <v>26</v>
          </cell>
          <cell r="M334">
            <v>97</v>
          </cell>
          <cell r="N334">
            <v>31</v>
          </cell>
          <cell r="O334">
            <v>97</v>
          </cell>
          <cell r="P334">
            <v>25</v>
          </cell>
          <cell r="Q334">
            <v>94</v>
          </cell>
          <cell r="R334" t="str">
            <v>-</v>
          </cell>
          <cell r="S334" t="str">
            <v>-</v>
          </cell>
          <cell r="X334">
            <v>15</v>
          </cell>
          <cell r="Y334">
            <v>39</v>
          </cell>
        </row>
        <row r="335">
          <cell r="B335" t="str">
            <v>國立臺灣大學</v>
          </cell>
          <cell r="F335" t="str">
            <v>M 碩士</v>
          </cell>
          <cell r="H335">
            <v>13</v>
          </cell>
          <cell r="I335">
            <v>28</v>
          </cell>
          <cell r="J335">
            <v>5</v>
          </cell>
          <cell r="K335">
            <v>6</v>
          </cell>
          <cell r="L335">
            <v>4</v>
          </cell>
          <cell r="M335">
            <v>6</v>
          </cell>
          <cell r="N335">
            <v>3</v>
          </cell>
          <cell r="O335">
            <v>10</v>
          </cell>
          <cell r="P335">
            <v>1</v>
          </cell>
          <cell r="Q335">
            <v>6</v>
          </cell>
          <cell r="R335" t="str">
            <v>-</v>
          </cell>
          <cell r="S335" t="str">
            <v>-</v>
          </cell>
          <cell r="X335" t="str">
            <v>-</v>
          </cell>
          <cell r="Y335" t="str">
            <v>-</v>
          </cell>
        </row>
        <row r="336">
          <cell r="B336" t="str">
            <v>國立臺灣大學</v>
          </cell>
          <cell r="F336" t="str">
            <v>B 學士</v>
          </cell>
          <cell r="H336">
            <v>58</v>
          </cell>
          <cell r="I336">
            <v>208</v>
          </cell>
          <cell r="J336">
            <v>11</v>
          </cell>
          <cell r="K336">
            <v>45</v>
          </cell>
          <cell r="L336">
            <v>10</v>
          </cell>
          <cell r="M336">
            <v>46</v>
          </cell>
          <cell r="N336">
            <v>15</v>
          </cell>
          <cell r="O336">
            <v>39</v>
          </cell>
          <cell r="P336">
            <v>12</v>
          </cell>
          <cell r="Q336">
            <v>52</v>
          </cell>
          <cell r="R336" t="str">
            <v>-</v>
          </cell>
          <cell r="S336" t="str">
            <v>-</v>
          </cell>
          <cell r="X336">
            <v>10</v>
          </cell>
          <cell r="Y336">
            <v>26</v>
          </cell>
        </row>
        <row r="337">
          <cell r="B337" t="str">
            <v>國立臺灣大學</v>
          </cell>
          <cell r="F337" t="str">
            <v>M 碩士</v>
          </cell>
          <cell r="H337">
            <v>18</v>
          </cell>
          <cell r="I337">
            <v>25</v>
          </cell>
          <cell r="J337">
            <v>7</v>
          </cell>
          <cell r="K337">
            <v>7</v>
          </cell>
          <cell r="L337">
            <v>5</v>
          </cell>
          <cell r="M337">
            <v>6</v>
          </cell>
          <cell r="N337">
            <v>1</v>
          </cell>
          <cell r="O337">
            <v>11</v>
          </cell>
          <cell r="P337">
            <v>5</v>
          </cell>
          <cell r="Q337">
            <v>1</v>
          </cell>
          <cell r="R337" t="str">
            <v>-</v>
          </cell>
          <cell r="S337" t="str">
            <v>-</v>
          </cell>
          <cell r="X337" t="str">
            <v>-</v>
          </cell>
          <cell r="Y337" t="str">
            <v>-</v>
          </cell>
        </row>
        <row r="338">
          <cell r="B338" t="str">
            <v>國立臺灣大學</v>
          </cell>
          <cell r="F338" t="str">
            <v>D 博士</v>
          </cell>
          <cell r="H338">
            <v>11</v>
          </cell>
          <cell r="I338">
            <v>9</v>
          </cell>
          <cell r="J338">
            <v>2</v>
          </cell>
          <cell r="K338">
            <v>4</v>
          </cell>
          <cell r="L338">
            <v>1</v>
          </cell>
          <cell r="M338">
            <v>1</v>
          </cell>
          <cell r="N338">
            <v>4</v>
          </cell>
          <cell r="O338">
            <v>1</v>
          </cell>
          <cell r="P338">
            <v>2</v>
          </cell>
          <cell r="Q338" t="str">
            <v>-</v>
          </cell>
          <cell r="R338">
            <v>1</v>
          </cell>
          <cell r="S338">
            <v>1</v>
          </cell>
          <cell r="X338" t="str">
            <v>-</v>
          </cell>
          <cell r="Y338" t="str">
            <v>-</v>
          </cell>
        </row>
        <row r="339">
          <cell r="B339" t="str">
            <v>國立臺灣大學</v>
          </cell>
          <cell r="F339" t="str">
            <v>M 碩士</v>
          </cell>
          <cell r="H339">
            <v>15</v>
          </cell>
          <cell r="I339">
            <v>23</v>
          </cell>
          <cell r="J339">
            <v>3</v>
          </cell>
          <cell r="K339">
            <v>6</v>
          </cell>
          <cell r="L339">
            <v>4</v>
          </cell>
          <cell r="M339">
            <v>5</v>
          </cell>
          <cell r="N339">
            <v>6</v>
          </cell>
          <cell r="O339">
            <v>5</v>
          </cell>
          <cell r="P339">
            <v>2</v>
          </cell>
          <cell r="Q339">
            <v>7</v>
          </cell>
          <cell r="R339" t="str">
            <v>-</v>
          </cell>
          <cell r="S339" t="str">
            <v>-</v>
          </cell>
          <cell r="X339" t="str">
            <v>-</v>
          </cell>
          <cell r="Y339" t="str">
            <v>-</v>
          </cell>
        </row>
        <row r="340">
          <cell r="B340" t="str">
            <v>國立臺灣大學</v>
          </cell>
          <cell r="F340" t="str">
            <v>D 博士</v>
          </cell>
          <cell r="H340">
            <v>33</v>
          </cell>
          <cell r="I340">
            <v>19</v>
          </cell>
          <cell r="J340">
            <v>3</v>
          </cell>
          <cell r="K340">
            <v>1</v>
          </cell>
          <cell r="L340">
            <v>3</v>
          </cell>
          <cell r="M340">
            <v>2</v>
          </cell>
          <cell r="N340">
            <v>7</v>
          </cell>
          <cell r="O340">
            <v>5</v>
          </cell>
          <cell r="P340">
            <v>7</v>
          </cell>
          <cell r="Q340">
            <v>1</v>
          </cell>
          <cell r="R340">
            <v>7</v>
          </cell>
          <cell r="S340">
            <v>2</v>
          </cell>
          <cell r="X340" t="str">
            <v>-</v>
          </cell>
          <cell r="Y340" t="str">
            <v>-</v>
          </cell>
        </row>
        <row r="341">
          <cell r="B341" t="str">
            <v>國立臺灣大學</v>
          </cell>
          <cell r="F341" t="str">
            <v>M 碩士</v>
          </cell>
          <cell r="H341">
            <v>24</v>
          </cell>
          <cell r="I341">
            <v>59</v>
          </cell>
          <cell r="J341">
            <v>10</v>
          </cell>
          <cell r="K341">
            <v>8</v>
          </cell>
          <cell r="L341">
            <v>4</v>
          </cell>
          <cell r="M341">
            <v>14</v>
          </cell>
          <cell r="N341">
            <v>6</v>
          </cell>
          <cell r="O341">
            <v>17</v>
          </cell>
          <cell r="P341">
            <v>4</v>
          </cell>
          <cell r="Q341">
            <v>20</v>
          </cell>
          <cell r="R341" t="str">
            <v>-</v>
          </cell>
          <cell r="S341" t="str">
            <v>-</v>
          </cell>
          <cell r="X341" t="str">
            <v>-</v>
          </cell>
          <cell r="Y341" t="str">
            <v>-</v>
          </cell>
        </row>
        <row r="342">
          <cell r="B342" t="str">
            <v>國立臺灣大學</v>
          </cell>
          <cell r="F342" t="str">
            <v>B 學士</v>
          </cell>
          <cell r="H342">
            <v>75</v>
          </cell>
          <cell r="I342">
            <v>193</v>
          </cell>
          <cell r="J342">
            <v>24</v>
          </cell>
          <cell r="K342">
            <v>40</v>
          </cell>
          <cell r="L342">
            <v>13</v>
          </cell>
          <cell r="M342">
            <v>47</v>
          </cell>
          <cell r="N342">
            <v>11</v>
          </cell>
          <cell r="O342">
            <v>47</v>
          </cell>
          <cell r="P342">
            <v>16</v>
          </cell>
          <cell r="Q342">
            <v>43</v>
          </cell>
          <cell r="R342" t="str">
            <v>-</v>
          </cell>
          <cell r="S342" t="str">
            <v>-</v>
          </cell>
          <cell r="X342">
            <v>11</v>
          </cell>
          <cell r="Y342">
            <v>16</v>
          </cell>
        </row>
        <row r="343">
          <cell r="B343" t="str">
            <v>國立臺灣大學</v>
          </cell>
          <cell r="F343" t="str">
            <v>B 學士</v>
          </cell>
          <cell r="H343">
            <v>23</v>
          </cell>
          <cell r="I343">
            <v>45</v>
          </cell>
          <cell r="J343">
            <v>11</v>
          </cell>
          <cell r="K343">
            <v>12</v>
          </cell>
          <cell r="L343">
            <v>5</v>
          </cell>
          <cell r="M343">
            <v>9</v>
          </cell>
          <cell r="N343">
            <v>2</v>
          </cell>
          <cell r="O343">
            <v>7</v>
          </cell>
          <cell r="P343">
            <v>5</v>
          </cell>
          <cell r="Q343">
            <v>14</v>
          </cell>
          <cell r="R343" t="str">
            <v>-</v>
          </cell>
          <cell r="S343" t="str">
            <v>-</v>
          </cell>
          <cell r="X343" t="str">
            <v>-</v>
          </cell>
          <cell r="Y343">
            <v>3</v>
          </cell>
        </row>
        <row r="344">
          <cell r="B344" t="str">
            <v>國立臺灣大學</v>
          </cell>
          <cell r="F344" t="str">
            <v>D 博士</v>
          </cell>
          <cell r="H344">
            <v>9</v>
          </cell>
          <cell r="I344">
            <v>5</v>
          </cell>
          <cell r="J344">
            <v>2</v>
          </cell>
          <cell r="K344">
            <v>1</v>
          </cell>
          <cell r="L344">
            <v>3</v>
          </cell>
          <cell r="M344">
            <v>2</v>
          </cell>
          <cell r="N344">
            <v>2</v>
          </cell>
          <cell r="O344" t="str">
            <v>-</v>
          </cell>
          <cell r="P344" t="str">
            <v>-</v>
          </cell>
          <cell r="Q344" t="str">
            <v>-</v>
          </cell>
          <cell r="R344" t="str">
            <v>-</v>
          </cell>
          <cell r="S344">
            <v>1</v>
          </cell>
          <cell r="X344" t="str">
            <v>-</v>
          </cell>
          <cell r="Y344" t="str">
            <v>-</v>
          </cell>
        </row>
        <row r="345">
          <cell r="B345" t="str">
            <v>國立臺灣大學</v>
          </cell>
          <cell r="F345" t="str">
            <v>M 碩士</v>
          </cell>
          <cell r="H345">
            <v>13</v>
          </cell>
          <cell r="I345">
            <v>23</v>
          </cell>
          <cell r="J345">
            <v>4</v>
          </cell>
          <cell r="K345">
            <v>8</v>
          </cell>
          <cell r="L345">
            <v>4</v>
          </cell>
          <cell r="M345">
            <v>7</v>
          </cell>
          <cell r="N345">
            <v>4</v>
          </cell>
          <cell r="O345">
            <v>5</v>
          </cell>
          <cell r="P345">
            <v>1</v>
          </cell>
          <cell r="Q345">
            <v>3</v>
          </cell>
          <cell r="R345" t="str">
            <v>-</v>
          </cell>
          <cell r="S345" t="str">
            <v>-</v>
          </cell>
          <cell r="X345" t="str">
            <v>-</v>
          </cell>
          <cell r="Y345" t="str">
            <v>-</v>
          </cell>
        </row>
        <row r="346">
          <cell r="B346" t="str">
            <v>國立臺灣大學</v>
          </cell>
          <cell r="F346" t="str">
            <v>D 博士</v>
          </cell>
          <cell r="H346">
            <v>14</v>
          </cell>
          <cell r="I346">
            <v>6</v>
          </cell>
          <cell r="J346">
            <v>1</v>
          </cell>
          <cell r="K346" t="str">
            <v>-</v>
          </cell>
          <cell r="L346">
            <v>4</v>
          </cell>
          <cell r="M346">
            <v>1</v>
          </cell>
          <cell r="N346">
            <v>3</v>
          </cell>
          <cell r="O346">
            <v>3</v>
          </cell>
          <cell r="P346">
            <v>1</v>
          </cell>
          <cell r="Q346">
            <v>1</v>
          </cell>
          <cell r="R346">
            <v>1</v>
          </cell>
          <cell r="S346">
            <v>1</v>
          </cell>
          <cell r="X346" t="str">
            <v>-</v>
          </cell>
          <cell r="Y346" t="str">
            <v>-</v>
          </cell>
        </row>
        <row r="347">
          <cell r="B347" t="str">
            <v>國立臺灣大學</v>
          </cell>
          <cell r="F347" t="str">
            <v>M 碩士</v>
          </cell>
          <cell r="H347">
            <v>90</v>
          </cell>
          <cell r="I347">
            <v>34</v>
          </cell>
          <cell r="J347">
            <v>39</v>
          </cell>
          <cell r="K347">
            <v>14</v>
          </cell>
          <cell r="L347">
            <v>36</v>
          </cell>
          <cell r="M347">
            <v>12</v>
          </cell>
          <cell r="N347">
            <v>11</v>
          </cell>
          <cell r="O347">
            <v>5</v>
          </cell>
          <cell r="P347">
            <v>4</v>
          </cell>
          <cell r="Q347">
            <v>3</v>
          </cell>
          <cell r="R347" t="str">
            <v>-</v>
          </cell>
          <cell r="S347" t="str">
            <v>-</v>
          </cell>
          <cell r="X347" t="str">
            <v>-</v>
          </cell>
          <cell r="Y347" t="str">
            <v>-</v>
          </cell>
        </row>
        <row r="348">
          <cell r="B348" t="str">
            <v>國立臺灣大學</v>
          </cell>
          <cell r="F348" t="str">
            <v>B 學士</v>
          </cell>
          <cell r="H348">
            <v>317</v>
          </cell>
          <cell r="I348">
            <v>273</v>
          </cell>
          <cell r="J348">
            <v>64</v>
          </cell>
          <cell r="K348">
            <v>49</v>
          </cell>
          <cell r="L348">
            <v>60</v>
          </cell>
          <cell r="M348">
            <v>74</v>
          </cell>
          <cell r="N348">
            <v>87</v>
          </cell>
          <cell r="O348">
            <v>64</v>
          </cell>
          <cell r="P348">
            <v>74</v>
          </cell>
          <cell r="Q348">
            <v>59</v>
          </cell>
          <cell r="R348" t="str">
            <v>-</v>
          </cell>
          <cell r="S348" t="str">
            <v>-</v>
          </cell>
          <cell r="X348">
            <v>32</v>
          </cell>
          <cell r="Y348">
            <v>27</v>
          </cell>
        </row>
        <row r="349">
          <cell r="B349" t="str">
            <v>國立臺灣大學</v>
          </cell>
          <cell r="F349" t="str">
            <v>M 碩士</v>
          </cell>
          <cell r="H349">
            <v>37</v>
          </cell>
          <cell r="I349">
            <v>31</v>
          </cell>
          <cell r="J349">
            <v>13</v>
          </cell>
          <cell r="K349">
            <v>6</v>
          </cell>
          <cell r="L349">
            <v>15</v>
          </cell>
          <cell r="M349">
            <v>11</v>
          </cell>
          <cell r="N349">
            <v>6</v>
          </cell>
          <cell r="O349">
            <v>13</v>
          </cell>
          <cell r="P349">
            <v>1</v>
          </cell>
          <cell r="Q349" t="str">
            <v>-</v>
          </cell>
          <cell r="R349" t="str">
            <v>-</v>
          </cell>
          <cell r="S349">
            <v>1</v>
          </cell>
          <cell r="X349" t="str">
            <v>-</v>
          </cell>
          <cell r="Y349" t="str">
            <v>-</v>
          </cell>
        </row>
        <row r="350">
          <cell r="B350" t="str">
            <v>國立臺灣大學</v>
          </cell>
          <cell r="F350" t="str">
            <v>D 博士</v>
          </cell>
          <cell r="H350">
            <v>28</v>
          </cell>
          <cell r="I350">
            <v>17</v>
          </cell>
          <cell r="J350">
            <v>2</v>
          </cell>
          <cell r="K350">
            <v>4</v>
          </cell>
          <cell r="L350">
            <v>4</v>
          </cell>
          <cell r="M350">
            <v>2</v>
          </cell>
          <cell r="N350">
            <v>6</v>
          </cell>
          <cell r="O350">
            <v>3</v>
          </cell>
          <cell r="P350">
            <v>3</v>
          </cell>
          <cell r="Q350">
            <v>2</v>
          </cell>
          <cell r="R350">
            <v>2</v>
          </cell>
          <cell r="S350">
            <v>5</v>
          </cell>
          <cell r="X350" t="str">
            <v>-</v>
          </cell>
          <cell r="Y350" t="str">
            <v>-</v>
          </cell>
        </row>
        <row r="351">
          <cell r="B351" t="str">
            <v>國立臺灣大學</v>
          </cell>
          <cell r="F351" t="str">
            <v>M 碩士</v>
          </cell>
          <cell r="H351">
            <v>80</v>
          </cell>
          <cell r="I351">
            <v>64</v>
          </cell>
          <cell r="J351">
            <v>26</v>
          </cell>
          <cell r="K351">
            <v>14</v>
          </cell>
          <cell r="L351">
            <v>14</v>
          </cell>
          <cell r="M351">
            <v>14</v>
          </cell>
          <cell r="N351">
            <v>20</v>
          </cell>
          <cell r="O351">
            <v>15</v>
          </cell>
          <cell r="P351">
            <v>20</v>
          </cell>
          <cell r="Q351">
            <v>21</v>
          </cell>
          <cell r="R351" t="str">
            <v>-</v>
          </cell>
          <cell r="S351" t="str">
            <v>-</v>
          </cell>
          <cell r="X351" t="str">
            <v>-</v>
          </cell>
          <cell r="Y351" t="str">
            <v>-</v>
          </cell>
        </row>
        <row r="352">
          <cell r="B352" t="str">
            <v>國立臺灣大學</v>
          </cell>
          <cell r="F352" t="str">
            <v>B 學士</v>
          </cell>
          <cell r="H352">
            <v>312</v>
          </cell>
          <cell r="I352">
            <v>440</v>
          </cell>
          <cell r="J352">
            <v>68</v>
          </cell>
          <cell r="K352">
            <v>95</v>
          </cell>
          <cell r="L352">
            <v>74</v>
          </cell>
          <cell r="M352">
            <v>107</v>
          </cell>
          <cell r="N352">
            <v>64</v>
          </cell>
          <cell r="O352">
            <v>94</v>
          </cell>
          <cell r="P352">
            <v>75</v>
          </cell>
          <cell r="Q352">
            <v>93</v>
          </cell>
          <cell r="R352" t="str">
            <v>-</v>
          </cell>
          <cell r="S352" t="str">
            <v>-</v>
          </cell>
          <cell r="X352">
            <v>31</v>
          </cell>
          <cell r="Y352">
            <v>51</v>
          </cell>
        </row>
        <row r="353">
          <cell r="B353" t="str">
            <v>國立臺灣大學</v>
          </cell>
          <cell r="F353" t="str">
            <v>M 碩士</v>
          </cell>
          <cell r="H353">
            <v>39</v>
          </cell>
          <cell r="I353">
            <v>39</v>
          </cell>
          <cell r="J353">
            <v>13</v>
          </cell>
          <cell r="K353">
            <v>15</v>
          </cell>
          <cell r="L353">
            <v>17</v>
          </cell>
          <cell r="M353">
            <v>13</v>
          </cell>
          <cell r="N353">
            <v>4</v>
          </cell>
          <cell r="O353">
            <v>6</v>
          </cell>
          <cell r="P353">
            <v>2</v>
          </cell>
          <cell r="Q353">
            <v>3</v>
          </cell>
          <cell r="R353">
            <v>1</v>
          </cell>
          <cell r="S353" t="str">
            <v>-</v>
          </cell>
          <cell r="X353" t="str">
            <v>-</v>
          </cell>
          <cell r="Y353" t="str">
            <v>-</v>
          </cell>
        </row>
        <row r="354">
          <cell r="B354" t="str">
            <v>國立臺灣大學</v>
          </cell>
          <cell r="F354" t="str">
            <v>D 博士</v>
          </cell>
          <cell r="H354">
            <v>23</v>
          </cell>
          <cell r="I354">
            <v>18</v>
          </cell>
          <cell r="J354">
            <v>3</v>
          </cell>
          <cell r="K354">
            <v>2</v>
          </cell>
          <cell r="L354">
            <v>6</v>
          </cell>
          <cell r="M354">
            <v>1</v>
          </cell>
          <cell r="N354">
            <v>2</v>
          </cell>
          <cell r="O354">
            <v>3</v>
          </cell>
          <cell r="P354">
            <v>4</v>
          </cell>
          <cell r="Q354">
            <v>2</v>
          </cell>
          <cell r="R354">
            <v>2</v>
          </cell>
          <cell r="S354">
            <v>3</v>
          </cell>
          <cell r="X354" t="str">
            <v>-</v>
          </cell>
          <cell r="Y354" t="str">
            <v>-</v>
          </cell>
        </row>
        <row r="355">
          <cell r="B355" t="str">
            <v>國立臺灣大學</v>
          </cell>
          <cell r="F355" t="str">
            <v>M 碩士</v>
          </cell>
          <cell r="H355">
            <v>60</v>
          </cell>
          <cell r="I355">
            <v>63</v>
          </cell>
          <cell r="J355">
            <v>19</v>
          </cell>
          <cell r="K355">
            <v>24</v>
          </cell>
          <cell r="L355">
            <v>18</v>
          </cell>
          <cell r="M355">
            <v>18</v>
          </cell>
          <cell r="N355">
            <v>12</v>
          </cell>
          <cell r="O355">
            <v>15</v>
          </cell>
          <cell r="P355">
            <v>11</v>
          </cell>
          <cell r="Q355">
            <v>6</v>
          </cell>
          <cell r="R355" t="str">
            <v>-</v>
          </cell>
          <cell r="S355" t="str">
            <v>-</v>
          </cell>
          <cell r="X355" t="str">
            <v>-</v>
          </cell>
          <cell r="Y355" t="str">
            <v>-</v>
          </cell>
        </row>
        <row r="356">
          <cell r="B356" t="str">
            <v>國立臺灣大學</v>
          </cell>
          <cell r="F356" t="str">
            <v>B 學士</v>
          </cell>
          <cell r="H356">
            <v>119</v>
          </cell>
          <cell r="I356">
            <v>171</v>
          </cell>
          <cell r="J356">
            <v>30</v>
          </cell>
          <cell r="K356">
            <v>33</v>
          </cell>
          <cell r="L356">
            <v>27</v>
          </cell>
          <cell r="M356">
            <v>42</v>
          </cell>
          <cell r="N356">
            <v>24</v>
          </cell>
          <cell r="O356">
            <v>45</v>
          </cell>
          <cell r="P356">
            <v>23</v>
          </cell>
          <cell r="Q356">
            <v>38</v>
          </cell>
          <cell r="R356" t="str">
            <v>-</v>
          </cell>
          <cell r="S356" t="str">
            <v>-</v>
          </cell>
          <cell r="X356">
            <v>15</v>
          </cell>
          <cell r="Y356">
            <v>13</v>
          </cell>
        </row>
        <row r="357">
          <cell r="B357" t="str">
            <v>國立臺灣大學</v>
          </cell>
          <cell r="F357" t="str">
            <v>D 博士</v>
          </cell>
          <cell r="H357">
            <v>7</v>
          </cell>
          <cell r="I357">
            <v>6</v>
          </cell>
          <cell r="J357">
            <v>2</v>
          </cell>
          <cell r="K357">
            <v>1</v>
          </cell>
          <cell r="L357" t="str">
            <v>-</v>
          </cell>
          <cell r="M357" t="str">
            <v>-</v>
          </cell>
          <cell r="N357" t="str">
            <v>-</v>
          </cell>
          <cell r="O357">
            <v>1</v>
          </cell>
          <cell r="P357">
            <v>2</v>
          </cell>
          <cell r="Q357">
            <v>2</v>
          </cell>
          <cell r="R357">
            <v>1</v>
          </cell>
          <cell r="S357" t="str">
            <v>-</v>
          </cell>
          <cell r="X357" t="str">
            <v>-</v>
          </cell>
          <cell r="Y357" t="str">
            <v>-</v>
          </cell>
        </row>
        <row r="358">
          <cell r="B358" t="str">
            <v>國立臺灣大學</v>
          </cell>
          <cell r="F358" t="str">
            <v>M 碩士</v>
          </cell>
          <cell r="H358">
            <v>30</v>
          </cell>
          <cell r="I358">
            <v>20</v>
          </cell>
          <cell r="J358">
            <v>7</v>
          </cell>
          <cell r="K358">
            <v>7</v>
          </cell>
          <cell r="L358">
            <v>8</v>
          </cell>
          <cell r="M358">
            <v>6</v>
          </cell>
          <cell r="N358">
            <v>9</v>
          </cell>
          <cell r="O358">
            <v>2</v>
          </cell>
          <cell r="P358">
            <v>6</v>
          </cell>
          <cell r="Q358">
            <v>5</v>
          </cell>
          <cell r="R358" t="str">
            <v>-</v>
          </cell>
          <cell r="S358" t="str">
            <v>-</v>
          </cell>
          <cell r="X358" t="str">
            <v>-</v>
          </cell>
          <cell r="Y358" t="str">
            <v>-</v>
          </cell>
        </row>
        <row r="359">
          <cell r="B359" t="str">
            <v>國立臺灣大學</v>
          </cell>
          <cell r="F359" t="str">
            <v>B 學士</v>
          </cell>
          <cell r="H359">
            <v>80</v>
          </cell>
          <cell r="I359">
            <v>124</v>
          </cell>
          <cell r="J359">
            <v>24</v>
          </cell>
          <cell r="K359">
            <v>28</v>
          </cell>
          <cell r="L359">
            <v>16</v>
          </cell>
          <cell r="M359">
            <v>34</v>
          </cell>
          <cell r="N359">
            <v>18</v>
          </cell>
          <cell r="O359">
            <v>28</v>
          </cell>
          <cell r="P359">
            <v>17</v>
          </cell>
          <cell r="Q359">
            <v>24</v>
          </cell>
          <cell r="R359" t="str">
            <v>-</v>
          </cell>
          <cell r="S359" t="str">
            <v>-</v>
          </cell>
          <cell r="X359">
            <v>5</v>
          </cell>
          <cell r="Y359">
            <v>10</v>
          </cell>
        </row>
        <row r="360">
          <cell r="B360" t="str">
            <v>國立臺灣大學</v>
          </cell>
          <cell r="F360" t="str">
            <v>D 博士</v>
          </cell>
          <cell r="H360">
            <v>16</v>
          </cell>
          <cell r="I360">
            <v>11</v>
          </cell>
          <cell r="J360">
            <v>1</v>
          </cell>
          <cell r="K360" t="str">
            <v>-</v>
          </cell>
          <cell r="L360">
            <v>3</v>
          </cell>
          <cell r="M360">
            <v>2</v>
          </cell>
          <cell r="N360">
            <v>4</v>
          </cell>
          <cell r="O360">
            <v>2</v>
          </cell>
          <cell r="P360">
            <v>3</v>
          </cell>
          <cell r="Q360" t="str">
            <v>-</v>
          </cell>
          <cell r="R360">
            <v>1</v>
          </cell>
          <cell r="S360">
            <v>4</v>
          </cell>
          <cell r="X360" t="str">
            <v>-</v>
          </cell>
          <cell r="Y360" t="str">
            <v>-</v>
          </cell>
        </row>
        <row r="361">
          <cell r="B361" t="str">
            <v>國立臺灣大學</v>
          </cell>
          <cell r="F361" t="str">
            <v>M 碩士</v>
          </cell>
          <cell r="H361">
            <v>36</v>
          </cell>
          <cell r="I361">
            <v>28</v>
          </cell>
          <cell r="J361">
            <v>15</v>
          </cell>
          <cell r="K361">
            <v>12</v>
          </cell>
          <cell r="L361">
            <v>9</v>
          </cell>
          <cell r="M361">
            <v>11</v>
          </cell>
          <cell r="N361">
            <v>9</v>
          </cell>
          <cell r="O361">
            <v>3</v>
          </cell>
          <cell r="P361">
            <v>3</v>
          </cell>
          <cell r="Q361">
            <v>2</v>
          </cell>
          <cell r="R361" t="str">
            <v>-</v>
          </cell>
          <cell r="S361" t="str">
            <v>-</v>
          </cell>
          <cell r="X361" t="str">
            <v>-</v>
          </cell>
          <cell r="Y361" t="str">
            <v>-</v>
          </cell>
        </row>
        <row r="362">
          <cell r="B362" t="str">
            <v>國立臺灣大學</v>
          </cell>
          <cell r="F362" t="str">
            <v>B 學士</v>
          </cell>
          <cell r="H362">
            <v>103</v>
          </cell>
          <cell r="I362">
            <v>61</v>
          </cell>
          <cell r="J362">
            <v>24</v>
          </cell>
          <cell r="K362">
            <v>17</v>
          </cell>
          <cell r="L362">
            <v>25</v>
          </cell>
          <cell r="M362">
            <v>8</v>
          </cell>
          <cell r="N362">
            <v>23</v>
          </cell>
          <cell r="O362">
            <v>14</v>
          </cell>
          <cell r="P362">
            <v>20</v>
          </cell>
          <cell r="Q362">
            <v>18</v>
          </cell>
          <cell r="R362" t="str">
            <v>-</v>
          </cell>
          <cell r="S362" t="str">
            <v>-</v>
          </cell>
          <cell r="X362">
            <v>11</v>
          </cell>
          <cell r="Y362">
            <v>4</v>
          </cell>
        </row>
        <row r="363">
          <cell r="B363" t="str">
            <v>國立臺灣大學</v>
          </cell>
          <cell r="F363" t="str">
            <v>M 碩士</v>
          </cell>
          <cell r="H363">
            <v>1</v>
          </cell>
          <cell r="I363" t="str">
            <v>-</v>
          </cell>
          <cell r="J363" t="str">
            <v>-</v>
          </cell>
          <cell r="K363" t="str">
            <v>-</v>
          </cell>
          <cell r="L363" t="str">
            <v>-</v>
          </cell>
          <cell r="M363" t="str">
            <v>-</v>
          </cell>
          <cell r="N363" t="str">
            <v>-</v>
          </cell>
          <cell r="O363" t="str">
            <v>-</v>
          </cell>
          <cell r="P363">
            <v>1</v>
          </cell>
          <cell r="Q363" t="str">
            <v>-</v>
          </cell>
          <cell r="R363" t="str">
            <v>-</v>
          </cell>
          <cell r="S363" t="str">
            <v>-</v>
          </cell>
          <cell r="X363" t="str">
            <v>-</v>
          </cell>
          <cell r="Y363" t="str">
            <v>-</v>
          </cell>
        </row>
        <row r="364">
          <cell r="B364" t="str">
            <v>國立臺灣大學</v>
          </cell>
          <cell r="F364" t="str">
            <v>D 博士</v>
          </cell>
          <cell r="H364">
            <v>53</v>
          </cell>
          <cell r="I364">
            <v>14</v>
          </cell>
          <cell r="J364">
            <v>4</v>
          </cell>
          <cell r="K364">
            <v>3</v>
          </cell>
          <cell r="L364">
            <v>7</v>
          </cell>
          <cell r="M364">
            <v>4</v>
          </cell>
          <cell r="N364">
            <v>6</v>
          </cell>
          <cell r="O364">
            <v>3</v>
          </cell>
          <cell r="P364">
            <v>11</v>
          </cell>
          <cell r="Q364" t="str">
            <v>-</v>
          </cell>
          <cell r="R364">
            <v>8</v>
          </cell>
          <cell r="S364">
            <v>3</v>
          </cell>
          <cell r="X364" t="str">
            <v>-</v>
          </cell>
          <cell r="Y364" t="str">
            <v>-</v>
          </cell>
        </row>
        <row r="365">
          <cell r="B365" t="str">
            <v>國立臺灣大學</v>
          </cell>
          <cell r="F365" t="str">
            <v>M 碩士</v>
          </cell>
          <cell r="H365">
            <v>131</v>
          </cell>
          <cell r="I365">
            <v>100</v>
          </cell>
          <cell r="J365">
            <v>37</v>
          </cell>
          <cell r="K365">
            <v>32</v>
          </cell>
          <cell r="L365">
            <v>31</v>
          </cell>
          <cell r="M365">
            <v>33</v>
          </cell>
          <cell r="N365">
            <v>27</v>
          </cell>
          <cell r="O365">
            <v>16</v>
          </cell>
          <cell r="P365">
            <v>36</v>
          </cell>
          <cell r="Q365">
            <v>19</v>
          </cell>
          <cell r="R365" t="str">
            <v>-</v>
          </cell>
          <cell r="S365" t="str">
            <v>-</v>
          </cell>
          <cell r="X365" t="str">
            <v>-</v>
          </cell>
          <cell r="Y365" t="str">
            <v>-</v>
          </cell>
        </row>
        <row r="366">
          <cell r="B366" t="str">
            <v>國立臺灣大學</v>
          </cell>
          <cell r="F366" t="str">
            <v>M 碩士</v>
          </cell>
          <cell r="H366">
            <v>42</v>
          </cell>
          <cell r="I366">
            <v>31</v>
          </cell>
          <cell r="J366">
            <v>17</v>
          </cell>
          <cell r="K366">
            <v>12</v>
          </cell>
          <cell r="L366">
            <v>9</v>
          </cell>
          <cell r="M366">
            <v>13</v>
          </cell>
          <cell r="N366">
            <v>10</v>
          </cell>
          <cell r="O366">
            <v>3</v>
          </cell>
          <cell r="P366">
            <v>3</v>
          </cell>
          <cell r="Q366">
            <v>1</v>
          </cell>
          <cell r="R366">
            <v>1</v>
          </cell>
          <cell r="S366">
            <v>1</v>
          </cell>
          <cell r="X366" t="str">
            <v>-</v>
          </cell>
          <cell r="Y366" t="str">
            <v>-</v>
          </cell>
        </row>
        <row r="367">
          <cell r="B367" t="str">
            <v>國立臺灣大學</v>
          </cell>
          <cell r="F367" t="str">
            <v>M 碩士</v>
          </cell>
          <cell r="H367">
            <v>27</v>
          </cell>
          <cell r="I367">
            <v>67</v>
          </cell>
          <cell r="J367">
            <v>8</v>
          </cell>
          <cell r="K367">
            <v>21</v>
          </cell>
          <cell r="L367">
            <v>4</v>
          </cell>
          <cell r="M367">
            <v>17</v>
          </cell>
          <cell r="N367">
            <v>7</v>
          </cell>
          <cell r="O367">
            <v>16</v>
          </cell>
          <cell r="P367">
            <v>8</v>
          </cell>
          <cell r="Q367">
            <v>13</v>
          </cell>
          <cell r="R367" t="str">
            <v>-</v>
          </cell>
          <cell r="S367" t="str">
            <v>-</v>
          </cell>
          <cell r="X367" t="str">
            <v>-</v>
          </cell>
          <cell r="Y367" t="str">
            <v>-</v>
          </cell>
        </row>
        <row r="368">
          <cell r="B368" t="str">
            <v>國立臺灣大學</v>
          </cell>
          <cell r="F368" t="str">
            <v>D 博士</v>
          </cell>
          <cell r="H368">
            <v>8</v>
          </cell>
          <cell r="I368">
            <v>11</v>
          </cell>
          <cell r="J368">
            <v>1</v>
          </cell>
          <cell r="K368">
            <v>2</v>
          </cell>
          <cell r="L368">
            <v>3</v>
          </cell>
          <cell r="M368" t="str">
            <v>-</v>
          </cell>
          <cell r="N368">
            <v>2</v>
          </cell>
          <cell r="O368">
            <v>2</v>
          </cell>
          <cell r="P368">
            <v>1</v>
          </cell>
          <cell r="Q368">
            <v>3</v>
          </cell>
          <cell r="R368">
            <v>1</v>
          </cell>
          <cell r="S368" t="str">
            <v>-</v>
          </cell>
          <cell r="X368" t="str">
            <v>-</v>
          </cell>
          <cell r="Y368" t="str">
            <v>-</v>
          </cell>
        </row>
        <row r="369">
          <cell r="B369" t="str">
            <v>國立臺灣大學</v>
          </cell>
          <cell r="F369" t="str">
            <v>M 碩士</v>
          </cell>
          <cell r="H369">
            <v>10</v>
          </cell>
          <cell r="I369">
            <v>51</v>
          </cell>
          <cell r="J369">
            <v>2</v>
          </cell>
          <cell r="K369">
            <v>14</v>
          </cell>
          <cell r="L369">
            <v>3</v>
          </cell>
          <cell r="M369">
            <v>11</v>
          </cell>
          <cell r="N369">
            <v>3</v>
          </cell>
          <cell r="O369">
            <v>12</v>
          </cell>
          <cell r="P369">
            <v>2</v>
          </cell>
          <cell r="Q369">
            <v>14</v>
          </cell>
          <cell r="R369" t="str">
            <v>-</v>
          </cell>
          <cell r="S369" t="str">
            <v>-</v>
          </cell>
          <cell r="X369" t="str">
            <v>-</v>
          </cell>
          <cell r="Y369" t="str">
            <v>-</v>
          </cell>
        </row>
        <row r="370">
          <cell r="B370" t="str">
            <v>國立臺灣大學</v>
          </cell>
          <cell r="F370" t="str">
            <v>B 學士</v>
          </cell>
          <cell r="H370">
            <v>48</v>
          </cell>
          <cell r="I370">
            <v>162</v>
          </cell>
          <cell r="J370">
            <v>13</v>
          </cell>
          <cell r="K370">
            <v>40</v>
          </cell>
          <cell r="L370">
            <v>16</v>
          </cell>
          <cell r="M370">
            <v>33</v>
          </cell>
          <cell r="N370">
            <v>8</v>
          </cell>
          <cell r="O370">
            <v>31</v>
          </cell>
          <cell r="P370">
            <v>6</v>
          </cell>
          <cell r="Q370">
            <v>42</v>
          </cell>
          <cell r="R370" t="str">
            <v>-</v>
          </cell>
          <cell r="S370" t="str">
            <v>-</v>
          </cell>
          <cell r="X370">
            <v>5</v>
          </cell>
          <cell r="Y370">
            <v>16</v>
          </cell>
        </row>
        <row r="371">
          <cell r="B371" t="str">
            <v>國立臺灣大學</v>
          </cell>
          <cell r="F371" t="str">
            <v>D 博士</v>
          </cell>
          <cell r="H371">
            <v>15</v>
          </cell>
          <cell r="I371">
            <v>7</v>
          </cell>
          <cell r="J371">
            <v>5</v>
          </cell>
          <cell r="K371" t="str">
            <v>-</v>
          </cell>
          <cell r="L371">
            <v>1</v>
          </cell>
          <cell r="M371" t="str">
            <v>-</v>
          </cell>
          <cell r="N371">
            <v>2</v>
          </cell>
          <cell r="O371">
            <v>2</v>
          </cell>
          <cell r="P371" t="str">
            <v>-</v>
          </cell>
          <cell r="Q371" t="str">
            <v>-</v>
          </cell>
          <cell r="R371">
            <v>1</v>
          </cell>
          <cell r="S371">
            <v>2</v>
          </cell>
          <cell r="X371" t="str">
            <v>-</v>
          </cell>
          <cell r="Y371" t="str">
            <v>-</v>
          </cell>
        </row>
        <row r="372">
          <cell r="B372" t="str">
            <v>國立臺灣大學</v>
          </cell>
          <cell r="F372" t="str">
            <v>M 碩士</v>
          </cell>
          <cell r="H372">
            <v>56</v>
          </cell>
          <cell r="I372">
            <v>56</v>
          </cell>
          <cell r="J372">
            <v>20</v>
          </cell>
          <cell r="K372">
            <v>29</v>
          </cell>
          <cell r="L372">
            <v>26</v>
          </cell>
          <cell r="M372">
            <v>18</v>
          </cell>
          <cell r="N372">
            <v>4</v>
          </cell>
          <cell r="O372">
            <v>7</v>
          </cell>
          <cell r="P372">
            <v>6</v>
          </cell>
          <cell r="Q372">
            <v>2</v>
          </cell>
          <cell r="R372" t="str">
            <v>-</v>
          </cell>
          <cell r="S372" t="str">
            <v>-</v>
          </cell>
          <cell r="X372" t="str">
            <v>-</v>
          </cell>
          <cell r="Y372" t="str">
            <v>-</v>
          </cell>
        </row>
        <row r="373">
          <cell r="B373" t="str">
            <v>國立臺灣大學</v>
          </cell>
          <cell r="F373" t="str">
            <v>B 學士</v>
          </cell>
          <cell r="H373">
            <v>201</v>
          </cell>
          <cell r="I373">
            <v>314</v>
          </cell>
          <cell r="J373">
            <v>39</v>
          </cell>
          <cell r="K373">
            <v>70</v>
          </cell>
          <cell r="L373">
            <v>61</v>
          </cell>
          <cell r="M373">
            <v>62</v>
          </cell>
          <cell r="N373">
            <v>45</v>
          </cell>
          <cell r="O373">
            <v>83</v>
          </cell>
          <cell r="P373">
            <v>47</v>
          </cell>
          <cell r="Q373">
            <v>81</v>
          </cell>
          <cell r="R373" t="str">
            <v>-</v>
          </cell>
          <cell r="S373" t="str">
            <v>-</v>
          </cell>
          <cell r="X373">
            <v>9</v>
          </cell>
          <cell r="Y373">
            <v>18</v>
          </cell>
        </row>
        <row r="374">
          <cell r="B374" t="str">
            <v>國立臺灣大學</v>
          </cell>
          <cell r="F374" t="str">
            <v>D 博士</v>
          </cell>
          <cell r="H374">
            <v>19</v>
          </cell>
          <cell r="I374">
            <v>16</v>
          </cell>
          <cell r="J374">
            <v>2</v>
          </cell>
          <cell r="K374">
            <v>3</v>
          </cell>
          <cell r="L374">
            <v>3</v>
          </cell>
          <cell r="M374">
            <v>3</v>
          </cell>
          <cell r="N374">
            <v>1</v>
          </cell>
          <cell r="O374">
            <v>3</v>
          </cell>
          <cell r="P374">
            <v>3</v>
          </cell>
          <cell r="Q374">
            <v>2</v>
          </cell>
          <cell r="R374">
            <v>1</v>
          </cell>
          <cell r="S374">
            <v>4</v>
          </cell>
          <cell r="X374" t="str">
            <v>-</v>
          </cell>
          <cell r="Y374" t="str">
            <v>-</v>
          </cell>
        </row>
        <row r="375">
          <cell r="B375" t="str">
            <v>國立臺灣大學</v>
          </cell>
          <cell r="F375" t="str">
            <v>M 碩士</v>
          </cell>
          <cell r="H375">
            <v>87</v>
          </cell>
          <cell r="I375">
            <v>72</v>
          </cell>
          <cell r="J375">
            <v>39</v>
          </cell>
          <cell r="K375">
            <v>36</v>
          </cell>
          <cell r="L375">
            <v>39</v>
          </cell>
          <cell r="M375">
            <v>28</v>
          </cell>
          <cell r="N375">
            <v>6</v>
          </cell>
          <cell r="O375">
            <v>7</v>
          </cell>
          <cell r="P375">
            <v>3</v>
          </cell>
          <cell r="Q375">
            <v>1</v>
          </cell>
          <cell r="R375" t="str">
            <v>-</v>
          </cell>
          <cell r="S375" t="str">
            <v>-</v>
          </cell>
          <cell r="X375" t="str">
            <v>-</v>
          </cell>
          <cell r="Y375" t="str">
            <v>-</v>
          </cell>
        </row>
        <row r="376">
          <cell r="B376" t="str">
            <v>國立臺灣大學</v>
          </cell>
          <cell r="F376" t="str">
            <v>B 學士</v>
          </cell>
          <cell r="H376">
            <v>259</v>
          </cell>
          <cell r="I376">
            <v>283</v>
          </cell>
          <cell r="J376">
            <v>52</v>
          </cell>
          <cell r="K376">
            <v>75</v>
          </cell>
          <cell r="L376">
            <v>61</v>
          </cell>
          <cell r="M376">
            <v>67</v>
          </cell>
          <cell r="N376">
            <v>73</v>
          </cell>
          <cell r="O376">
            <v>55</v>
          </cell>
          <cell r="P376">
            <v>57</v>
          </cell>
          <cell r="Q376">
            <v>69</v>
          </cell>
          <cell r="R376" t="str">
            <v>-</v>
          </cell>
          <cell r="S376" t="str">
            <v>-</v>
          </cell>
          <cell r="X376">
            <v>16</v>
          </cell>
          <cell r="Y376">
            <v>17</v>
          </cell>
        </row>
        <row r="377">
          <cell r="B377" t="str">
            <v>國立臺灣大學</v>
          </cell>
          <cell r="F377" t="str">
            <v>D 博士</v>
          </cell>
          <cell r="H377">
            <v>17</v>
          </cell>
          <cell r="I377">
            <v>19</v>
          </cell>
          <cell r="J377">
            <v>3</v>
          </cell>
          <cell r="K377">
            <v>4</v>
          </cell>
          <cell r="L377">
            <v>4</v>
          </cell>
          <cell r="M377">
            <v>4</v>
          </cell>
          <cell r="N377">
            <v>1</v>
          </cell>
          <cell r="O377">
            <v>6</v>
          </cell>
          <cell r="P377">
            <v>2</v>
          </cell>
          <cell r="Q377">
            <v>2</v>
          </cell>
          <cell r="R377">
            <v>2</v>
          </cell>
          <cell r="S377">
            <v>2</v>
          </cell>
          <cell r="X377" t="str">
            <v>-</v>
          </cell>
          <cell r="Y377" t="str">
            <v>-</v>
          </cell>
        </row>
        <row r="378">
          <cell r="B378" t="str">
            <v>國立臺灣大學</v>
          </cell>
          <cell r="F378" t="str">
            <v>M 碩士</v>
          </cell>
          <cell r="H378">
            <v>75</v>
          </cell>
          <cell r="I378">
            <v>62</v>
          </cell>
          <cell r="J378">
            <v>38</v>
          </cell>
          <cell r="K378">
            <v>23</v>
          </cell>
          <cell r="L378">
            <v>27</v>
          </cell>
          <cell r="M378">
            <v>35</v>
          </cell>
          <cell r="N378">
            <v>8</v>
          </cell>
          <cell r="O378">
            <v>4</v>
          </cell>
          <cell r="P378">
            <v>2</v>
          </cell>
          <cell r="Q378" t="str">
            <v>-</v>
          </cell>
          <cell r="R378" t="str">
            <v>-</v>
          </cell>
          <cell r="S378" t="str">
            <v>-</v>
          </cell>
          <cell r="X378" t="str">
            <v>-</v>
          </cell>
          <cell r="Y378" t="str">
            <v>-</v>
          </cell>
        </row>
        <row r="379">
          <cell r="B379" t="str">
            <v>國立臺灣大學</v>
          </cell>
          <cell r="F379" t="str">
            <v>M 碩士</v>
          </cell>
          <cell r="H379">
            <v>57</v>
          </cell>
          <cell r="I379">
            <v>80</v>
          </cell>
          <cell r="J379">
            <v>29</v>
          </cell>
          <cell r="K379">
            <v>35</v>
          </cell>
          <cell r="L379">
            <v>9</v>
          </cell>
          <cell r="M379">
            <v>31</v>
          </cell>
          <cell r="N379">
            <v>10</v>
          </cell>
          <cell r="O379">
            <v>9</v>
          </cell>
          <cell r="P379">
            <v>9</v>
          </cell>
          <cell r="Q379">
            <v>5</v>
          </cell>
          <cell r="R379" t="str">
            <v>-</v>
          </cell>
          <cell r="S379" t="str">
            <v>-</v>
          </cell>
          <cell r="X379" t="str">
            <v>-</v>
          </cell>
          <cell r="Y379" t="str">
            <v>-</v>
          </cell>
        </row>
        <row r="380">
          <cell r="B380" t="str">
            <v>國立臺灣大學</v>
          </cell>
          <cell r="F380" t="str">
            <v>B 學士</v>
          </cell>
          <cell r="H380">
            <v>1</v>
          </cell>
          <cell r="I380" t="str">
            <v>-</v>
          </cell>
          <cell r="J380" t="str">
            <v>-</v>
          </cell>
          <cell r="K380" t="str">
            <v>-</v>
          </cell>
          <cell r="L380" t="str">
            <v>-</v>
          </cell>
          <cell r="M380" t="str">
            <v>-</v>
          </cell>
          <cell r="N380" t="str">
            <v>-</v>
          </cell>
          <cell r="O380" t="str">
            <v>-</v>
          </cell>
          <cell r="P380" t="str">
            <v>-</v>
          </cell>
          <cell r="Q380" t="str">
            <v>-</v>
          </cell>
          <cell r="R380" t="str">
            <v>-</v>
          </cell>
          <cell r="S380" t="str">
            <v>-</v>
          </cell>
          <cell r="X380">
            <v>1</v>
          </cell>
          <cell r="Y380" t="str">
            <v>-</v>
          </cell>
        </row>
        <row r="381">
          <cell r="B381" t="str">
            <v>國立臺灣大學</v>
          </cell>
          <cell r="F381" t="str">
            <v>B 學士</v>
          </cell>
          <cell r="H381">
            <v>165</v>
          </cell>
          <cell r="I381">
            <v>243</v>
          </cell>
          <cell r="J381">
            <v>41</v>
          </cell>
          <cell r="K381">
            <v>58</v>
          </cell>
          <cell r="L381">
            <v>49</v>
          </cell>
          <cell r="M381">
            <v>50</v>
          </cell>
          <cell r="N381">
            <v>36</v>
          </cell>
          <cell r="O381">
            <v>57</v>
          </cell>
          <cell r="P381">
            <v>26</v>
          </cell>
          <cell r="Q381">
            <v>67</v>
          </cell>
          <cell r="R381" t="str">
            <v>-</v>
          </cell>
          <cell r="S381" t="str">
            <v>-</v>
          </cell>
          <cell r="X381">
            <v>13</v>
          </cell>
          <cell r="Y381">
            <v>11</v>
          </cell>
        </row>
        <row r="382">
          <cell r="B382" t="str">
            <v>國立臺灣大學</v>
          </cell>
          <cell r="F382" t="str">
            <v>M 碩士</v>
          </cell>
          <cell r="H382">
            <v>40</v>
          </cell>
          <cell r="I382">
            <v>20</v>
          </cell>
          <cell r="J382">
            <v>19</v>
          </cell>
          <cell r="K382">
            <v>11</v>
          </cell>
          <cell r="L382">
            <v>21</v>
          </cell>
          <cell r="M382">
            <v>9</v>
          </cell>
          <cell r="N382" t="str">
            <v>-</v>
          </cell>
          <cell r="O382" t="str">
            <v>-</v>
          </cell>
          <cell r="P382" t="str">
            <v>-</v>
          </cell>
          <cell r="Q382" t="str">
            <v>-</v>
          </cell>
          <cell r="R382" t="str">
            <v>-</v>
          </cell>
          <cell r="S382" t="str">
            <v>-</v>
          </cell>
          <cell r="X382" t="str">
            <v>-</v>
          </cell>
          <cell r="Y382" t="str">
            <v>-</v>
          </cell>
        </row>
        <row r="383">
          <cell r="B383" t="str">
            <v>國立臺灣大學</v>
          </cell>
          <cell r="F383" t="str">
            <v>D 博士</v>
          </cell>
          <cell r="H383">
            <v>27</v>
          </cell>
          <cell r="I383">
            <v>28</v>
          </cell>
          <cell r="J383">
            <v>6</v>
          </cell>
          <cell r="K383">
            <v>6</v>
          </cell>
          <cell r="L383">
            <v>4</v>
          </cell>
          <cell r="M383">
            <v>1</v>
          </cell>
          <cell r="N383">
            <v>3</v>
          </cell>
          <cell r="O383">
            <v>2</v>
          </cell>
          <cell r="P383">
            <v>3</v>
          </cell>
          <cell r="Q383">
            <v>6</v>
          </cell>
          <cell r="R383" t="str">
            <v>-</v>
          </cell>
          <cell r="S383">
            <v>5</v>
          </cell>
          <cell r="X383" t="str">
            <v>-</v>
          </cell>
          <cell r="Y383" t="str">
            <v>-</v>
          </cell>
        </row>
        <row r="384">
          <cell r="B384" t="str">
            <v>國立臺灣大學</v>
          </cell>
          <cell r="F384" t="str">
            <v>M 碩士</v>
          </cell>
          <cell r="H384">
            <v>77</v>
          </cell>
          <cell r="I384">
            <v>74</v>
          </cell>
          <cell r="J384">
            <v>34</v>
          </cell>
          <cell r="K384">
            <v>38</v>
          </cell>
          <cell r="L384">
            <v>31</v>
          </cell>
          <cell r="M384">
            <v>29</v>
          </cell>
          <cell r="N384">
            <v>10</v>
          </cell>
          <cell r="O384">
            <v>5</v>
          </cell>
          <cell r="P384">
            <v>2</v>
          </cell>
          <cell r="Q384">
            <v>2</v>
          </cell>
          <cell r="R384" t="str">
            <v>-</v>
          </cell>
          <cell r="S384" t="str">
            <v>-</v>
          </cell>
          <cell r="X384" t="str">
            <v>-</v>
          </cell>
          <cell r="Y384" t="str">
            <v>-</v>
          </cell>
        </row>
        <row r="385">
          <cell r="B385" t="str">
            <v>國立臺灣大學</v>
          </cell>
          <cell r="F385" t="str">
            <v>B 學士</v>
          </cell>
          <cell r="H385">
            <v>151</v>
          </cell>
          <cell r="I385">
            <v>230</v>
          </cell>
          <cell r="J385">
            <v>34</v>
          </cell>
          <cell r="K385">
            <v>56</v>
          </cell>
          <cell r="L385">
            <v>34</v>
          </cell>
          <cell r="M385">
            <v>51</v>
          </cell>
          <cell r="N385">
            <v>43</v>
          </cell>
          <cell r="O385">
            <v>48</v>
          </cell>
          <cell r="P385">
            <v>30</v>
          </cell>
          <cell r="Q385">
            <v>59</v>
          </cell>
          <cell r="R385" t="str">
            <v>-</v>
          </cell>
          <cell r="S385" t="str">
            <v>-</v>
          </cell>
          <cell r="X385">
            <v>10</v>
          </cell>
          <cell r="Y385">
            <v>16</v>
          </cell>
        </row>
        <row r="386">
          <cell r="B386" t="str">
            <v>國立臺灣大學</v>
          </cell>
          <cell r="F386" t="str">
            <v>M 碩士</v>
          </cell>
          <cell r="H386">
            <v>21</v>
          </cell>
          <cell r="I386">
            <v>28</v>
          </cell>
          <cell r="J386">
            <v>6</v>
          </cell>
          <cell r="K386">
            <v>9</v>
          </cell>
          <cell r="L386">
            <v>8</v>
          </cell>
          <cell r="M386">
            <v>12</v>
          </cell>
          <cell r="N386">
            <v>5</v>
          </cell>
          <cell r="O386">
            <v>5</v>
          </cell>
          <cell r="P386">
            <v>2</v>
          </cell>
          <cell r="Q386">
            <v>2</v>
          </cell>
          <cell r="R386" t="str">
            <v>-</v>
          </cell>
          <cell r="S386" t="str">
            <v>-</v>
          </cell>
          <cell r="X386" t="str">
            <v>-</v>
          </cell>
          <cell r="Y386" t="str">
            <v>-</v>
          </cell>
        </row>
        <row r="387">
          <cell r="B387" t="str">
            <v>國立臺灣大學</v>
          </cell>
          <cell r="F387" t="str">
            <v>M 碩士</v>
          </cell>
          <cell r="H387">
            <v>177</v>
          </cell>
          <cell r="I387">
            <v>64</v>
          </cell>
          <cell r="J387">
            <v>48</v>
          </cell>
          <cell r="K387">
            <v>14</v>
          </cell>
          <cell r="L387">
            <v>18</v>
          </cell>
          <cell r="M387">
            <v>12</v>
          </cell>
          <cell r="N387">
            <v>44</v>
          </cell>
          <cell r="O387">
            <v>16</v>
          </cell>
          <cell r="P387">
            <v>28</v>
          </cell>
          <cell r="Q387">
            <v>10</v>
          </cell>
          <cell r="R387">
            <v>19</v>
          </cell>
          <cell r="S387">
            <v>8</v>
          </cell>
          <cell r="X387" t="str">
            <v>-</v>
          </cell>
          <cell r="Y387" t="str">
            <v>-</v>
          </cell>
        </row>
        <row r="388">
          <cell r="B388" t="str">
            <v>國立臺灣大學</v>
          </cell>
          <cell r="F388" t="str">
            <v>M 碩士</v>
          </cell>
          <cell r="H388">
            <v>320</v>
          </cell>
          <cell r="I388">
            <v>154</v>
          </cell>
          <cell r="J388">
            <v>99</v>
          </cell>
          <cell r="K388">
            <v>56</v>
          </cell>
          <cell r="L388">
            <v>93</v>
          </cell>
          <cell r="M388">
            <v>52</v>
          </cell>
          <cell r="N388">
            <v>88</v>
          </cell>
          <cell r="O388">
            <v>33</v>
          </cell>
          <cell r="P388">
            <v>13</v>
          </cell>
          <cell r="Q388">
            <v>3</v>
          </cell>
          <cell r="R388">
            <v>6</v>
          </cell>
          <cell r="S388">
            <v>3</v>
          </cell>
          <cell r="X388" t="str">
            <v>-</v>
          </cell>
          <cell r="Y388" t="str">
            <v>-</v>
          </cell>
        </row>
        <row r="389">
          <cell r="B389" t="str">
            <v>國立臺灣大學</v>
          </cell>
          <cell r="F389" t="str">
            <v>M 碩士</v>
          </cell>
          <cell r="H389">
            <v>34</v>
          </cell>
          <cell r="I389">
            <v>13</v>
          </cell>
          <cell r="J389">
            <v>20</v>
          </cell>
          <cell r="K389">
            <v>9</v>
          </cell>
          <cell r="L389">
            <v>14</v>
          </cell>
          <cell r="M389">
            <v>4</v>
          </cell>
          <cell r="N389" t="str">
            <v>-</v>
          </cell>
          <cell r="O389" t="str">
            <v>-</v>
          </cell>
          <cell r="P389" t="str">
            <v>-</v>
          </cell>
          <cell r="Q389" t="str">
            <v>-</v>
          </cell>
          <cell r="R389" t="str">
            <v>-</v>
          </cell>
          <cell r="S389" t="str">
            <v>-</v>
          </cell>
          <cell r="X389" t="str">
            <v>-</v>
          </cell>
          <cell r="Y389" t="str">
            <v>-</v>
          </cell>
        </row>
        <row r="390">
          <cell r="B390" t="str">
            <v>國立臺灣大學</v>
          </cell>
          <cell r="F390" t="str">
            <v>D 博士</v>
          </cell>
          <cell r="H390">
            <v>29</v>
          </cell>
          <cell r="I390">
            <v>23</v>
          </cell>
          <cell r="J390">
            <v>6</v>
          </cell>
          <cell r="K390">
            <v>3</v>
          </cell>
          <cell r="L390">
            <v>6</v>
          </cell>
          <cell r="M390">
            <v>2</v>
          </cell>
          <cell r="N390">
            <v>2</v>
          </cell>
          <cell r="O390">
            <v>5</v>
          </cell>
          <cell r="P390">
            <v>3</v>
          </cell>
          <cell r="Q390">
            <v>3</v>
          </cell>
          <cell r="R390">
            <v>3</v>
          </cell>
          <cell r="S390">
            <v>3</v>
          </cell>
          <cell r="X390" t="str">
            <v>-</v>
          </cell>
          <cell r="Y390" t="str">
            <v>-</v>
          </cell>
        </row>
        <row r="391">
          <cell r="B391" t="str">
            <v>國立臺灣大學</v>
          </cell>
          <cell r="F391" t="str">
            <v>M 碩士</v>
          </cell>
          <cell r="H391">
            <v>262</v>
          </cell>
          <cell r="I391">
            <v>232</v>
          </cell>
          <cell r="J391">
            <v>65</v>
          </cell>
          <cell r="K391">
            <v>60</v>
          </cell>
          <cell r="L391">
            <v>71</v>
          </cell>
          <cell r="M391">
            <v>54</v>
          </cell>
          <cell r="N391">
            <v>61</v>
          </cell>
          <cell r="O391">
            <v>53</v>
          </cell>
          <cell r="P391">
            <v>65</v>
          </cell>
          <cell r="Q391">
            <v>65</v>
          </cell>
          <cell r="R391" t="str">
            <v>-</v>
          </cell>
          <cell r="S391" t="str">
            <v>-</v>
          </cell>
          <cell r="X391" t="str">
            <v>-</v>
          </cell>
          <cell r="Y391" t="str">
            <v>-</v>
          </cell>
        </row>
        <row r="392">
          <cell r="B392" t="str">
            <v>國立臺灣大學</v>
          </cell>
          <cell r="F392" t="str">
            <v>B 學士</v>
          </cell>
          <cell r="H392">
            <v>335</v>
          </cell>
          <cell r="I392">
            <v>463</v>
          </cell>
          <cell r="J392">
            <v>70</v>
          </cell>
          <cell r="K392">
            <v>103</v>
          </cell>
          <cell r="L392">
            <v>90</v>
          </cell>
          <cell r="M392">
            <v>100</v>
          </cell>
          <cell r="N392">
            <v>84</v>
          </cell>
          <cell r="O392">
            <v>125</v>
          </cell>
          <cell r="P392">
            <v>79</v>
          </cell>
          <cell r="Q392">
            <v>109</v>
          </cell>
          <cell r="R392" t="str">
            <v>-</v>
          </cell>
          <cell r="S392" t="str">
            <v>-</v>
          </cell>
          <cell r="X392">
            <v>12</v>
          </cell>
          <cell r="Y392">
            <v>26</v>
          </cell>
        </row>
        <row r="393">
          <cell r="B393" t="str">
            <v>國立臺灣大學</v>
          </cell>
          <cell r="F393" t="str">
            <v>M 碩士</v>
          </cell>
          <cell r="H393">
            <v>76</v>
          </cell>
          <cell r="I393">
            <v>95</v>
          </cell>
          <cell r="J393">
            <v>13</v>
          </cell>
          <cell r="K393">
            <v>20</v>
          </cell>
          <cell r="L393">
            <v>17</v>
          </cell>
          <cell r="M393">
            <v>15</v>
          </cell>
          <cell r="N393">
            <v>13</v>
          </cell>
          <cell r="O393">
            <v>20</v>
          </cell>
          <cell r="P393">
            <v>33</v>
          </cell>
          <cell r="Q393">
            <v>40</v>
          </cell>
          <cell r="R393" t="str">
            <v>-</v>
          </cell>
          <cell r="S393" t="str">
            <v>-</v>
          </cell>
          <cell r="X393" t="str">
            <v>-</v>
          </cell>
          <cell r="Y393" t="str">
            <v>-</v>
          </cell>
        </row>
        <row r="394">
          <cell r="B394" t="str">
            <v>國立臺灣大學</v>
          </cell>
          <cell r="F394" t="str">
            <v>M 碩士</v>
          </cell>
          <cell r="H394">
            <v>24</v>
          </cell>
          <cell r="I394">
            <v>21</v>
          </cell>
          <cell r="J394">
            <v>12</v>
          </cell>
          <cell r="K394">
            <v>11</v>
          </cell>
          <cell r="L394">
            <v>12</v>
          </cell>
          <cell r="M394">
            <v>10</v>
          </cell>
          <cell r="N394" t="str">
            <v>-</v>
          </cell>
          <cell r="O394" t="str">
            <v>-</v>
          </cell>
          <cell r="P394" t="str">
            <v>-</v>
          </cell>
          <cell r="Q394" t="str">
            <v>-</v>
          </cell>
          <cell r="R394" t="str">
            <v>-</v>
          </cell>
          <cell r="S394" t="str">
            <v>-</v>
          </cell>
          <cell r="X394" t="str">
            <v>-</v>
          </cell>
          <cell r="Y394" t="str">
            <v>-</v>
          </cell>
        </row>
        <row r="395">
          <cell r="B395" t="str">
            <v>國立臺灣大學</v>
          </cell>
          <cell r="F395" t="str">
            <v>D 博士</v>
          </cell>
          <cell r="H395">
            <v>17</v>
          </cell>
          <cell r="I395">
            <v>10</v>
          </cell>
          <cell r="J395">
            <v>4</v>
          </cell>
          <cell r="K395">
            <v>2</v>
          </cell>
          <cell r="L395">
            <v>1</v>
          </cell>
          <cell r="M395">
            <v>1</v>
          </cell>
          <cell r="N395" t="str">
            <v>-</v>
          </cell>
          <cell r="O395" t="str">
            <v>-</v>
          </cell>
          <cell r="P395">
            <v>5</v>
          </cell>
          <cell r="Q395">
            <v>1</v>
          </cell>
          <cell r="R395">
            <v>2</v>
          </cell>
          <cell r="S395">
            <v>1</v>
          </cell>
          <cell r="X395" t="str">
            <v>-</v>
          </cell>
          <cell r="Y395" t="str">
            <v>-</v>
          </cell>
        </row>
        <row r="396">
          <cell r="B396" t="str">
            <v>國立臺灣大學</v>
          </cell>
          <cell r="F396" t="str">
            <v>M 碩士</v>
          </cell>
          <cell r="H396">
            <v>31</v>
          </cell>
          <cell r="I396">
            <v>32</v>
          </cell>
          <cell r="J396">
            <v>14</v>
          </cell>
          <cell r="K396">
            <v>15</v>
          </cell>
          <cell r="L396">
            <v>8</v>
          </cell>
          <cell r="M396">
            <v>16</v>
          </cell>
          <cell r="N396">
            <v>8</v>
          </cell>
          <cell r="O396">
            <v>1</v>
          </cell>
          <cell r="P396">
            <v>1</v>
          </cell>
          <cell r="Q396" t="str">
            <v>-</v>
          </cell>
          <cell r="R396" t="str">
            <v>-</v>
          </cell>
          <cell r="S396" t="str">
            <v>-</v>
          </cell>
          <cell r="X396" t="str">
            <v>-</v>
          </cell>
          <cell r="Y396" t="str">
            <v>-</v>
          </cell>
        </row>
        <row r="397">
          <cell r="B397" t="str">
            <v>國立臺灣大學</v>
          </cell>
          <cell r="F397" t="str">
            <v>B 學士</v>
          </cell>
          <cell r="H397">
            <v>118</v>
          </cell>
          <cell r="I397">
            <v>68</v>
          </cell>
          <cell r="J397">
            <v>29</v>
          </cell>
          <cell r="K397">
            <v>11</v>
          </cell>
          <cell r="L397">
            <v>27</v>
          </cell>
          <cell r="M397">
            <v>14</v>
          </cell>
          <cell r="N397">
            <v>18</v>
          </cell>
          <cell r="O397">
            <v>24</v>
          </cell>
          <cell r="P397">
            <v>32</v>
          </cell>
          <cell r="Q397">
            <v>15</v>
          </cell>
          <cell r="R397" t="str">
            <v>-</v>
          </cell>
          <cell r="S397" t="str">
            <v>-</v>
          </cell>
          <cell r="X397">
            <v>12</v>
          </cell>
          <cell r="Y397">
            <v>4</v>
          </cell>
        </row>
        <row r="398">
          <cell r="B398" t="str">
            <v>國立臺灣大學</v>
          </cell>
          <cell r="F398" t="str">
            <v>D 博士</v>
          </cell>
          <cell r="H398">
            <v>17</v>
          </cell>
          <cell r="I398">
            <v>9</v>
          </cell>
          <cell r="J398">
            <v>3</v>
          </cell>
          <cell r="K398" t="str">
            <v>-</v>
          </cell>
          <cell r="L398">
            <v>2</v>
          </cell>
          <cell r="M398">
            <v>2</v>
          </cell>
          <cell r="N398">
            <v>1</v>
          </cell>
          <cell r="O398" t="str">
            <v>-</v>
          </cell>
          <cell r="P398">
            <v>2</v>
          </cell>
          <cell r="Q398" t="str">
            <v>-</v>
          </cell>
          <cell r="R398" t="str">
            <v>-</v>
          </cell>
          <cell r="S398">
            <v>1</v>
          </cell>
          <cell r="X398" t="str">
            <v>-</v>
          </cell>
          <cell r="Y398" t="str">
            <v>-</v>
          </cell>
        </row>
        <row r="399">
          <cell r="B399" t="str">
            <v>國立臺灣大學</v>
          </cell>
          <cell r="F399" t="str">
            <v>M 碩士</v>
          </cell>
          <cell r="H399">
            <v>35</v>
          </cell>
          <cell r="I399">
            <v>31</v>
          </cell>
          <cell r="J399">
            <v>11</v>
          </cell>
          <cell r="K399">
            <v>13</v>
          </cell>
          <cell r="L399">
            <v>13</v>
          </cell>
          <cell r="M399">
            <v>6</v>
          </cell>
          <cell r="N399">
            <v>10</v>
          </cell>
          <cell r="O399">
            <v>10</v>
          </cell>
          <cell r="P399">
            <v>1</v>
          </cell>
          <cell r="Q399">
            <v>2</v>
          </cell>
          <cell r="R399" t="str">
            <v>-</v>
          </cell>
          <cell r="S399" t="str">
            <v>-</v>
          </cell>
          <cell r="X399" t="str">
            <v>-</v>
          </cell>
          <cell r="Y399" t="str">
            <v>-</v>
          </cell>
        </row>
        <row r="400">
          <cell r="B400" t="str">
            <v>國立臺灣大學</v>
          </cell>
          <cell r="F400" t="str">
            <v>D 博士</v>
          </cell>
          <cell r="H400">
            <v>7</v>
          </cell>
          <cell r="I400" t="str">
            <v>-</v>
          </cell>
          <cell r="J400">
            <v>2</v>
          </cell>
          <cell r="K400" t="str">
            <v>-</v>
          </cell>
          <cell r="L400">
            <v>3</v>
          </cell>
          <cell r="M400" t="str">
            <v>-</v>
          </cell>
          <cell r="N400" t="str">
            <v>-</v>
          </cell>
          <cell r="O400" t="str">
            <v>-</v>
          </cell>
          <cell r="P400" t="str">
            <v>-</v>
          </cell>
          <cell r="Q400" t="str">
            <v>-</v>
          </cell>
          <cell r="R400" t="str">
            <v>-</v>
          </cell>
          <cell r="S400" t="str">
            <v>-</v>
          </cell>
          <cell r="X400" t="str">
            <v>-</v>
          </cell>
          <cell r="Y400" t="str">
            <v>-</v>
          </cell>
        </row>
        <row r="401">
          <cell r="B401" t="str">
            <v>國立臺灣大學</v>
          </cell>
          <cell r="F401" t="str">
            <v>M 碩士</v>
          </cell>
          <cell r="H401">
            <v>17</v>
          </cell>
          <cell r="I401">
            <v>10</v>
          </cell>
          <cell r="J401">
            <v>5</v>
          </cell>
          <cell r="K401">
            <v>5</v>
          </cell>
          <cell r="L401">
            <v>6</v>
          </cell>
          <cell r="M401">
            <v>3</v>
          </cell>
          <cell r="N401">
            <v>5</v>
          </cell>
          <cell r="O401">
            <v>2</v>
          </cell>
          <cell r="P401">
            <v>1</v>
          </cell>
          <cell r="Q401" t="str">
            <v>-</v>
          </cell>
          <cell r="R401" t="str">
            <v>-</v>
          </cell>
          <cell r="S401" t="str">
            <v>-</v>
          </cell>
          <cell r="X401" t="str">
            <v>-</v>
          </cell>
          <cell r="Y401" t="str">
            <v>-</v>
          </cell>
        </row>
        <row r="402">
          <cell r="B402" t="str">
            <v>國立臺灣大學</v>
          </cell>
          <cell r="F402" t="str">
            <v>B 學士</v>
          </cell>
          <cell r="H402">
            <v>61</v>
          </cell>
          <cell r="I402">
            <v>33</v>
          </cell>
          <cell r="J402">
            <v>16</v>
          </cell>
          <cell r="K402">
            <v>4</v>
          </cell>
          <cell r="L402">
            <v>8</v>
          </cell>
          <cell r="M402">
            <v>13</v>
          </cell>
          <cell r="N402">
            <v>14</v>
          </cell>
          <cell r="O402">
            <v>9</v>
          </cell>
          <cell r="P402">
            <v>15</v>
          </cell>
          <cell r="Q402">
            <v>3</v>
          </cell>
          <cell r="R402" t="str">
            <v>-</v>
          </cell>
          <cell r="S402" t="str">
            <v>-</v>
          </cell>
          <cell r="X402">
            <v>8</v>
          </cell>
          <cell r="Y402">
            <v>4</v>
          </cell>
        </row>
        <row r="403">
          <cell r="B403" t="str">
            <v>國立臺灣大學</v>
          </cell>
          <cell r="F403" t="str">
            <v>D 博士</v>
          </cell>
          <cell r="H403">
            <v>18</v>
          </cell>
          <cell r="I403">
            <v>15</v>
          </cell>
          <cell r="J403">
            <v>2</v>
          </cell>
          <cell r="K403">
            <v>4</v>
          </cell>
          <cell r="L403">
            <v>1</v>
          </cell>
          <cell r="M403" t="str">
            <v>-</v>
          </cell>
          <cell r="N403">
            <v>2</v>
          </cell>
          <cell r="O403">
            <v>2</v>
          </cell>
          <cell r="P403">
            <v>1</v>
          </cell>
          <cell r="Q403">
            <v>3</v>
          </cell>
          <cell r="R403">
            <v>3</v>
          </cell>
          <cell r="S403">
            <v>1</v>
          </cell>
          <cell r="X403" t="str">
            <v>-</v>
          </cell>
          <cell r="Y403" t="str">
            <v>-</v>
          </cell>
        </row>
        <row r="404">
          <cell r="B404" t="str">
            <v>國立臺灣大學</v>
          </cell>
          <cell r="F404" t="str">
            <v>M 碩士</v>
          </cell>
          <cell r="H404">
            <v>12</v>
          </cell>
          <cell r="I404">
            <v>13</v>
          </cell>
          <cell r="J404">
            <v>7</v>
          </cell>
          <cell r="K404">
            <v>5</v>
          </cell>
          <cell r="L404">
            <v>4</v>
          </cell>
          <cell r="M404">
            <v>7</v>
          </cell>
          <cell r="N404">
            <v>1</v>
          </cell>
          <cell r="O404">
            <v>1</v>
          </cell>
          <cell r="P404" t="str">
            <v>-</v>
          </cell>
          <cell r="Q404" t="str">
            <v>-</v>
          </cell>
          <cell r="R404" t="str">
            <v>-</v>
          </cell>
          <cell r="S404" t="str">
            <v>-</v>
          </cell>
          <cell r="X404" t="str">
            <v>-</v>
          </cell>
          <cell r="Y404" t="str">
            <v>-</v>
          </cell>
        </row>
        <row r="405">
          <cell r="B405" t="str">
            <v>國立臺灣大學</v>
          </cell>
          <cell r="F405" t="str">
            <v>D 博士</v>
          </cell>
          <cell r="H405">
            <v>33</v>
          </cell>
          <cell r="I405">
            <v>19</v>
          </cell>
          <cell r="J405">
            <v>8</v>
          </cell>
          <cell r="K405">
            <v>2</v>
          </cell>
          <cell r="L405">
            <v>3</v>
          </cell>
          <cell r="M405">
            <v>6</v>
          </cell>
          <cell r="N405">
            <v>4</v>
          </cell>
          <cell r="O405">
            <v>3</v>
          </cell>
          <cell r="P405">
            <v>8</v>
          </cell>
          <cell r="Q405">
            <v>1</v>
          </cell>
          <cell r="R405">
            <v>1</v>
          </cell>
          <cell r="S405">
            <v>3</v>
          </cell>
          <cell r="X405" t="str">
            <v>-</v>
          </cell>
          <cell r="Y405" t="str">
            <v>-</v>
          </cell>
        </row>
        <row r="406">
          <cell r="B406" t="str">
            <v>國立臺灣大學</v>
          </cell>
          <cell r="F406" t="str">
            <v>M 碩士</v>
          </cell>
          <cell r="H406">
            <v>26</v>
          </cell>
          <cell r="I406">
            <v>30</v>
          </cell>
          <cell r="J406">
            <v>14</v>
          </cell>
          <cell r="K406">
            <v>13</v>
          </cell>
          <cell r="L406">
            <v>11</v>
          </cell>
          <cell r="M406">
            <v>13</v>
          </cell>
          <cell r="N406">
            <v>1</v>
          </cell>
          <cell r="O406">
            <v>3</v>
          </cell>
          <cell r="P406" t="str">
            <v>-</v>
          </cell>
          <cell r="Q406">
            <v>1</v>
          </cell>
          <cell r="R406" t="str">
            <v>-</v>
          </cell>
          <cell r="S406" t="str">
            <v>-</v>
          </cell>
          <cell r="X406" t="str">
            <v>-</v>
          </cell>
          <cell r="Y406" t="str">
            <v>-</v>
          </cell>
        </row>
        <row r="407">
          <cell r="B407" t="str">
            <v>國立臺灣大學</v>
          </cell>
          <cell r="F407" t="str">
            <v>D 博士</v>
          </cell>
          <cell r="H407">
            <v>8</v>
          </cell>
          <cell r="I407">
            <v>5</v>
          </cell>
          <cell r="J407" t="str">
            <v>-</v>
          </cell>
          <cell r="K407" t="str">
            <v>-</v>
          </cell>
          <cell r="L407">
            <v>1</v>
          </cell>
          <cell r="M407">
            <v>2</v>
          </cell>
          <cell r="N407">
            <v>2</v>
          </cell>
          <cell r="O407" t="str">
            <v>-</v>
          </cell>
          <cell r="P407">
            <v>1</v>
          </cell>
          <cell r="Q407" t="str">
            <v>-</v>
          </cell>
          <cell r="R407">
            <v>2</v>
          </cell>
          <cell r="S407">
            <v>1</v>
          </cell>
          <cell r="X407" t="str">
            <v>-</v>
          </cell>
          <cell r="Y407" t="str">
            <v>-</v>
          </cell>
        </row>
        <row r="408">
          <cell r="B408" t="str">
            <v>國立臺灣大學</v>
          </cell>
          <cell r="F408" t="str">
            <v>M 碩士</v>
          </cell>
          <cell r="H408">
            <v>31</v>
          </cell>
          <cell r="I408">
            <v>30</v>
          </cell>
          <cell r="J408">
            <v>13</v>
          </cell>
          <cell r="K408">
            <v>16</v>
          </cell>
          <cell r="L408">
            <v>17</v>
          </cell>
          <cell r="M408">
            <v>10</v>
          </cell>
          <cell r="N408">
            <v>1</v>
          </cell>
          <cell r="O408">
            <v>4</v>
          </cell>
          <cell r="P408" t="str">
            <v>-</v>
          </cell>
          <cell r="Q408" t="str">
            <v>-</v>
          </cell>
          <cell r="R408" t="str">
            <v>-</v>
          </cell>
          <cell r="S408" t="str">
            <v>-</v>
          </cell>
          <cell r="X408" t="str">
            <v>-</v>
          </cell>
          <cell r="Y408" t="str">
            <v>-</v>
          </cell>
        </row>
        <row r="409">
          <cell r="B409" t="str">
            <v>國立臺灣大學</v>
          </cell>
          <cell r="F409" t="str">
            <v>D 博士</v>
          </cell>
          <cell r="H409">
            <v>24</v>
          </cell>
          <cell r="I409">
            <v>21</v>
          </cell>
          <cell r="J409">
            <v>3</v>
          </cell>
          <cell r="K409">
            <v>2</v>
          </cell>
          <cell r="L409">
            <v>7</v>
          </cell>
          <cell r="M409">
            <v>2</v>
          </cell>
          <cell r="N409">
            <v>2</v>
          </cell>
          <cell r="O409">
            <v>1</v>
          </cell>
          <cell r="P409">
            <v>3</v>
          </cell>
          <cell r="Q409">
            <v>3</v>
          </cell>
          <cell r="R409">
            <v>2</v>
          </cell>
          <cell r="S409">
            <v>5</v>
          </cell>
          <cell r="X409" t="str">
            <v>-</v>
          </cell>
          <cell r="Y409" t="str">
            <v>-</v>
          </cell>
        </row>
        <row r="410">
          <cell r="B410" t="str">
            <v>國立臺灣大學</v>
          </cell>
          <cell r="F410" t="str">
            <v>M 碩士</v>
          </cell>
          <cell r="H410">
            <v>3</v>
          </cell>
          <cell r="I410">
            <v>5</v>
          </cell>
          <cell r="J410">
            <v>2</v>
          </cell>
          <cell r="K410">
            <v>3</v>
          </cell>
          <cell r="L410">
            <v>1</v>
          </cell>
          <cell r="M410">
            <v>1</v>
          </cell>
          <cell r="N410" t="str">
            <v>-</v>
          </cell>
          <cell r="O410">
            <v>1</v>
          </cell>
          <cell r="P410" t="str">
            <v>-</v>
          </cell>
          <cell r="Q410" t="str">
            <v>-</v>
          </cell>
          <cell r="R410" t="str">
            <v>-</v>
          </cell>
          <cell r="S410" t="str">
            <v>-</v>
          </cell>
          <cell r="X410" t="str">
            <v>-</v>
          </cell>
          <cell r="Y410" t="str">
            <v>-</v>
          </cell>
        </row>
        <row r="411">
          <cell r="B411" t="str">
            <v>國立臺灣大學</v>
          </cell>
          <cell r="F411" t="str">
            <v>D 博士</v>
          </cell>
          <cell r="H411">
            <v>15</v>
          </cell>
          <cell r="I411">
            <v>13</v>
          </cell>
          <cell r="J411" t="str">
            <v>-</v>
          </cell>
          <cell r="K411">
            <v>2</v>
          </cell>
          <cell r="L411">
            <v>3</v>
          </cell>
          <cell r="M411">
            <v>4</v>
          </cell>
          <cell r="N411">
            <v>5</v>
          </cell>
          <cell r="O411">
            <v>2</v>
          </cell>
          <cell r="P411">
            <v>2</v>
          </cell>
          <cell r="Q411">
            <v>3</v>
          </cell>
          <cell r="R411">
            <v>2</v>
          </cell>
          <cell r="S411">
            <v>1</v>
          </cell>
          <cell r="X411" t="str">
            <v>-</v>
          </cell>
          <cell r="Y411" t="str">
            <v>-</v>
          </cell>
        </row>
        <row r="412">
          <cell r="B412" t="str">
            <v>國立臺灣大學</v>
          </cell>
          <cell r="F412" t="str">
            <v>M 碩士</v>
          </cell>
          <cell r="H412">
            <v>68</v>
          </cell>
          <cell r="I412">
            <v>47</v>
          </cell>
          <cell r="J412">
            <v>28</v>
          </cell>
          <cell r="K412">
            <v>20</v>
          </cell>
          <cell r="L412">
            <v>28</v>
          </cell>
          <cell r="M412">
            <v>24</v>
          </cell>
          <cell r="N412">
            <v>10</v>
          </cell>
          <cell r="O412">
            <v>3</v>
          </cell>
          <cell r="P412">
            <v>2</v>
          </cell>
          <cell r="Q412" t="str">
            <v>-</v>
          </cell>
          <cell r="R412" t="str">
            <v>-</v>
          </cell>
          <cell r="S412" t="str">
            <v>-</v>
          </cell>
          <cell r="X412" t="str">
            <v>-</v>
          </cell>
          <cell r="Y412" t="str">
            <v>-</v>
          </cell>
        </row>
        <row r="413">
          <cell r="B413" t="str">
            <v>國立臺灣大學</v>
          </cell>
          <cell r="F413" t="str">
            <v>B 學士</v>
          </cell>
          <cell r="H413">
            <v>89</v>
          </cell>
          <cell r="I413">
            <v>89</v>
          </cell>
          <cell r="J413">
            <v>20</v>
          </cell>
          <cell r="K413">
            <v>17</v>
          </cell>
          <cell r="L413">
            <v>20</v>
          </cell>
          <cell r="M413">
            <v>13</v>
          </cell>
          <cell r="N413">
            <v>24</v>
          </cell>
          <cell r="O413">
            <v>30</v>
          </cell>
          <cell r="P413">
            <v>21</v>
          </cell>
          <cell r="Q413">
            <v>24</v>
          </cell>
          <cell r="R413" t="str">
            <v>-</v>
          </cell>
          <cell r="S413" t="str">
            <v>-</v>
          </cell>
          <cell r="X413">
            <v>4</v>
          </cell>
          <cell r="Y413">
            <v>5</v>
          </cell>
        </row>
        <row r="414">
          <cell r="B414" t="str">
            <v>國立臺灣大學</v>
          </cell>
          <cell r="F414" t="str">
            <v>M 碩士</v>
          </cell>
          <cell r="H414">
            <v>16</v>
          </cell>
          <cell r="I414">
            <v>12</v>
          </cell>
          <cell r="J414">
            <v>16</v>
          </cell>
          <cell r="K414">
            <v>12</v>
          </cell>
          <cell r="L414" t="str">
            <v>-</v>
          </cell>
          <cell r="M414" t="str">
            <v>-</v>
          </cell>
          <cell r="N414" t="str">
            <v>-</v>
          </cell>
          <cell r="O414" t="str">
            <v>-</v>
          </cell>
          <cell r="P414" t="str">
            <v>-</v>
          </cell>
          <cell r="Q414" t="str">
            <v>-</v>
          </cell>
          <cell r="R414" t="str">
            <v>-</v>
          </cell>
          <cell r="S414" t="str">
            <v>-</v>
          </cell>
          <cell r="X414" t="str">
            <v>-</v>
          </cell>
          <cell r="Y414" t="str">
            <v>-</v>
          </cell>
        </row>
        <row r="415">
          <cell r="B415" t="str">
            <v>國立臺灣大學</v>
          </cell>
          <cell r="F415" t="str">
            <v>D 博士</v>
          </cell>
          <cell r="H415">
            <v>16</v>
          </cell>
          <cell r="I415">
            <v>8</v>
          </cell>
          <cell r="J415">
            <v>1</v>
          </cell>
          <cell r="K415">
            <v>3</v>
          </cell>
          <cell r="L415">
            <v>3</v>
          </cell>
          <cell r="M415">
            <v>2</v>
          </cell>
          <cell r="N415" t="str">
            <v>-</v>
          </cell>
          <cell r="O415">
            <v>1</v>
          </cell>
          <cell r="P415">
            <v>2</v>
          </cell>
          <cell r="Q415" t="str">
            <v>-</v>
          </cell>
          <cell r="R415">
            <v>3</v>
          </cell>
          <cell r="S415" t="str">
            <v>-</v>
          </cell>
          <cell r="X415" t="str">
            <v>-</v>
          </cell>
          <cell r="Y415" t="str">
            <v>-</v>
          </cell>
        </row>
        <row r="416">
          <cell r="B416" t="str">
            <v>國立臺灣大學</v>
          </cell>
          <cell r="F416" t="str">
            <v>M 碩士</v>
          </cell>
          <cell r="H416">
            <v>31</v>
          </cell>
          <cell r="I416">
            <v>37</v>
          </cell>
          <cell r="J416">
            <v>11</v>
          </cell>
          <cell r="K416">
            <v>19</v>
          </cell>
          <cell r="L416">
            <v>12</v>
          </cell>
          <cell r="M416">
            <v>16</v>
          </cell>
          <cell r="N416">
            <v>6</v>
          </cell>
          <cell r="O416">
            <v>2</v>
          </cell>
          <cell r="P416">
            <v>2</v>
          </cell>
          <cell r="Q416" t="str">
            <v>-</v>
          </cell>
          <cell r="R416" t="str">
            <v>-</v>
          </cell>
          <cell r="S416" t="str">
            <v>-</v>
          </cell>
          <cell r="X416" t="str">
            <v>-</v>
          </cell>
          <cell r="Y416" t="str">
            <v>-</v>
          </cell>
        </row>
        <row r="417">
          <cell r="B417" t="str">
            <v>國立臺灣大學</v>
          </cell>
          <cell r="F417" t="str">
            <v>D 博士</v>
          </cell>
          <cell r="H417">
            <v>1</v>
          </cell>
          <cell r="I417" t="str">
            <v>-</v>
          </cell>
          <cell r="J417">
            <v>1</v>
          </cell>
          <cell r="K417" t="str">
            <v>-</v>
          </cell>
          <cell r="L417" t="str">
            <v>-</v>
          </cell>
          <cell r="M417" t="str">
            <v>-</v>
          </cell>
          <cell r="N417" t="str">
            <v>-</v>
          </cell>
          <cell r="O417" t="str">
            <v>-</v>
          </cell>
          <cell r="P417" t="str">
            <v>-</v>
          </cell>
          <cell r="Q417" t="str">
            <v>-</v>
          </cell>
          <cell r="R417" t="str">
            <v>-</v>
          </cell>
          <cell r="S417" t="str">
            <v>-</v>
          </cell>
          <cell r="X417" t="str">
            <v>-</v>
          </cell>
          <cell r="Y417" t="str">
            <v>-</v>
          </cell>
        </row>
        <row r="418">
          <cell r="B418" t="str">
            <v>國立臺灣大學</v>
          </cell>
          <cell r="F418" t="str">
            <v>D 博士</v>
          </cell>
          <cell r="H418">
            <v>2</v>
          </cell>
          <cell r="I418">
            <v>1</v>
          </cell>
          <cell r="J418">
            <v>2</v>
          </cell>
          <cell r="K418">
            <v>1</v>
          </cell>
          <cell r="L418" t="str">
            <v>-</v>
          </cell>
          <cell r="M418" t="str">
            <v>-</v>
          </cell>
          <cell r="N418" t="str">
            <v>-</v>
          </cell>
          <cell r="O418" t="str">
            <v>-</v>
          </cell>
          <cell r="P418" t="str">
            <v>-</v>
          </cell>
          <cell r="Q418" t="str">
            <v>-</v>
          </cell>
          <cell r="R418" t="str">
            <v>-</v>
          </cell>
          <cell r="S418" t="str">
            <v>-</v>
          </cell>
          <cell r="X418" t="str">
            <v>-</v>
          </cell>
          <cell r="Y418" t="str">
            <v>-</v>
          </cell>
        </row>
        <row r="419">
          <cell r="B419" t="str">
            <v>國立臺灣大學</v>
          </cell>
          <cell r="F419" t="str">
            <v>D 博士</v>
          </cell>
          <cell r="H419">
            <v>18</v>
          </cell>
          <cell r="I419">
            <v>4</v>
          </cell>
          <cell r="J419">
            <v>3</v>
          </cell>
          <cell r="K419" t="str">
            <v>-</v>
          </cell>
          <cell r="L419" t="str">
            <v>-</v>
          </cell>
          <cell r="M419" t="str">
            <v>-</v>
          </cell>
          <cell r="N419">
            <v>1</v>
          </cell>
          <cell r="O419">
            <v>1</v>
          </cell>
          <cell r="P419">
            <v>5</v>
          </cell>
          <cell r="Q419">
            <v>1</v>
          </cell>
          <cell r="R419">
            <v>3</v>
          </cell>
          <cell r="S419">
            <v>1</v>
          </cell>
          <cell r="X419" t="str">
            <v>-</v>
          </cell>
          <cell r="Y419" t="str">
            <v>-</v>
          </cell>
        </row>
        <row r="420">
          <cell r="B420" t="str">
            <v>國立臺灣大學</v>
          </cell>
          <cell r="F420" t="str">
            <v>M 碩士</v>
          </cell>
          <cell r="H420">
            <v>33</v>
          </cell>
          <cell r="I420">
            <v>28</v>
          </cell>
          <cell r="J420">
            <v>13</v>
          </cell>
          <cell r="K420">
            <v>8</v>
          </cell>
          <cell r="L420">
            <v>13</v>
          </cell>
          <cell r="M420">
            <v>8</v>
          </cell>
          <cell r="N420">
            <v>5</v>
          </cell>
          <cell r="O420">
            <v>6</v>
          </cell>
          <cell r="P420">
            <v>2</v>
          </cell>
          <cell r="Q420">
            <v>6</v>
          </cell>
          <cell r="R420" t="str">
            <v>-</v>
          </cell>
          <cell r="S420" t="str">
            <v>-</v>
          </cell>
          <cell r="X420" t="str">
            <v>-</v>
          </cell>
          <cell r="Y420" t="str">
            <v>-</v>
          </cell>
        </row>
        <row r="421">
          <cell r="B421" t="str">
            <v>國立臺灣大學</v>
          </cell>
          <cell r="F421" t="str">
            <v>D 博士</v>
          </cell>
          <cell r="H421">
            <v>103</v>
          </cell>
          <cell r="I421">
            <v>32</v>
          </cell>
          <cell r="J421">
            <v>14</v>
          </cell>
          <cell r="K421">
            <v>5</v>
          </cell>
          <cell r="L421">
            <v>17</v>
          </cell>
          <cell r="M421">
            <v>2</v>
          </cell>
          <cell r="N421">
            <v>14</v>
          </cell>
          <cell r="O421">
            <v>7</v>
          </cell>
          <cell r="P421">
            <v>23</v>
          </cell>
          <cell r="Q421">
            <v>2</v>
          </cell>
          <cell r="R421">
            <v>15</v>
          </cell>
          <cell r="S421">
            <v>10</v>
          </cell>
          <cell r="X421" t="str">
            <v>-</v>
          </cell>
          <cell r="Y421" t="str">
            <v>-</v>
          </cell>
        </row>
        <row r="422">
          <cell r="B422" t="str">
            <v>國立臺灣大學</v>
          </cell>
          <cell r="F422" t="str">
            <v>M 碩士</v>
          </cell>
          <cell r="H422">
            <v>123</v>
          </cell>
          <cell r="I422">
            <v>74</v>
          </cell>
          <cell r="J422">
            <v>57</v>
          </cell>
          <cell r="K422">
            <v>33</v>
          </cell>
          <cell r="L422">
            <v>51</v>
          </cell>
          <cell r="M422">
            <v>37</v>
          </cell>
          <cell r="N422">
            <v>11</v>
          </cell>
          <cell r="O422">
            <v>4</v>
          </cell>
          <cell r="P422">
            <v>4</v>
          </cell>
          <cell r="Q422" t="str">
            <v>-</v>
          </cell>
          <cell r="R422" t="str">
            <v>-</v>
          </cell>
          <cell r="S422" t="str">
            <v>-</v>
          </cell>
          <cell r="X422" t="str">
            <v>-</v>
          </cell>
          <cell r="Y422" t="str">
            <v>-</v>
          </cell>
        </row>
        <row r="423">
          <cell r="B423" t="str">
            <v>國立臺灣大學</v>
          </cell>
          <cell r="F423" t="str">
            <v>B 學士</v>
          </cell>
          <cell r="H423">
            <v>218</v>
          </cell>
          <cell r="I423">
            <v>72</v>
          </cell>
          <cell r="J423">
            <v>43</v>
          </cell>
          <cell r="K423">
            <v>20</v>
          </cell>
          <cell r="L423">
            <v>56</v>
          </cell>
          <cell r="M423">
            <v>16</v>
          </cell>
          <cell r="N423">
            <v>59</v>
          </cell>
          <cell r="O423">
            <v>12</v>
          </cell>
          <cell r="P423">
            <v>50</v>
          </cell>
          <cell r="Q423">
            <v>22</v>
          </cell>
          <cell r="R423" t="str">
            <v>-</v>
          </cell>
          <cell r="S423" t="str">
            <v>-</v>
          </cell>
          <cell r="X423">
            <v>10</v>
          </cell>
          <cell r="Y423">
            <v>2</v>
          </cell>
        </row>
        <row r="424">
          <cell r="B424" t="str">
            <v>國立臺灣大學</v>
          </cell>
          <cell r="F424" t="str">
            <v>D 博士</v>
          </cell>
          <cell r="H424">
            <v>24</v>
          </cell>
          <cell r="I424">
            <v>23</v>
          </cell>
          <cell r="J424">
            <v>5</v>
          </cell>
          <cell r="K424">
            <v>4</v>
          </cell>
          <cell r="L424">
            <v>4</v>
          </cell>
          <cell r="M424">
            <v>4</v>
          </cell>
          <cell r="N424">
            <v>3</v>
          </cell>
          <cell r="O424">
            <v>4</v>
          </cell>
          <cell r="P424">
            <v>5</v>
          </cell>
          <cell r="Q424">
            <v>1</v>
          </cell>
          <cell r="R424">
            <v>2</v>
          </cell>
          <cell r="S424">
            <v>2</v>
          </cell>
          <cell r="X424" t="str">
            <v>-</v>
          </cell>
          <cell r="Y424" t="str">
            <v>-</v>
          </cell>
        </row>
        <row r="425">
          <cell r="B425" t="str">
            <v>國立臺灣大學</v>
          </cell>
          <cell r="F425" t="str">
            <v>M 碩士</v>
          </cell>
          <cell r="H425">
            <v>52</v>
          </cell>
          <cell r="I425">
            <v>30</v>
          </cell>
          <cell r="J425">
            <v>17</v>
          </cell>
          <cell r="K425">
            <v>13</v>
          </cell>
          <cell r="L425">
            <v>19</v>
          </cell>
          <cell r="M425">
            <v>11</v>
          </cell>
          <cell r="N425">
            <v>11</v>
          </cell>
          <cell r="O425">
            <v>4</v>
          </cell>
          <cell r="P425">
            <v>5</v>
          </cell>
          <cell r="Q425">
            <v>2</v>
          </cell>
          <cell r="R425" t="str">
            <v>-</v>
          </cell>
          <cell r="S425" t="str">
            <v>-</v>
          </cell>
          <cell r="X425" t="str">
            <v>-</v>
          </cell>
          <cell r="Y425" t="str">
            <v>-</v>
          </cell>
        </row>
        <row r="426">
          <cell r="B426" t="str">
            <v>國立臺灣大學</v>
          </cell>
          <cell r="F426" t="str">
            <v>B 學士</v>
          </cell>
          <cell r="H426">
            <v>115</v>
          </cell>
          <cell r="I426">
            <v>52</v>
          </cell>
          <cell r="J426">
            <v>32</v>
          </cell>
          <cell r="K426">
            <v>14</v>
          </cell>
          <cell r="L426">
            <v>27</v>
          </cell>
          <cell r="M426">
            <v>11</v>
          </cell>
          <cell r="N426">
            <v>22</v>
          </cell>
          <cell r="O426">
            <v>11</v>
          </cell>
          <cell r="P426">
            <v>24</v>
          </cell>
          <cell r="Q426">
            <v>15</v>
          </cell>
          <cell r="R426" t="str">
            <v>-</v>
          </cell>
          <cell r="S426" t="str">
            <v>-</v>
          </cell>
          <cell r="X426">
            <v>10</v>
          </cell>
          <cell r="Y426">
            <v>1</v>
          </cell>
        </row>
        <row r="427">
          <cell r="B427" t="str">
            <v>國立臺灣大學</v>
          </cell>
          <cell r="F427" t="str">
            <v>D 博士</v>
          </cell>
          <cell r="H427">
            <v>4</v>
          </cell>
          <cell r="I427">
            <v>1</v>
          </cell>
          <cell r="J427">
            <v>2</v>
          </cell>
          <cell r="K427" t="str">
            <v>-</v>
          </cell>
          <cell r="L427">
            <v>2</v>
          </cell>
          <cell r="M427">
            <v>1</v>
          </cell>
          <cell r="N427" t="str">
            <v>-</v>
          </cell>
          <cell r="O427" t="str">
            <v>-</v>
          </cell>
          <cell r="P427" t="str">
            <v>-</v>
          </cell>
          <cell r="Q427" t="str">
            <v>-</v>
          </cell>
          <cell r="R427" t="str">
            <v>-</v>
          </cell>
          <cell r="S427" t="str">
            <v>-</v>
          </cell>
          <cell r="X427" t="str">
            <v>-</v>
          </cell>
          <cell r="Y427" t="str">
            <v>-</v>
          </cell>
        </row>
        <row r="428">
          <cell r="B428" t="str">
            <v>國立臺灣大學</v>
          </cell>
          <cell r="F428" t="str">
            <v>M 碩士</v>
          </cell>
          <cell r="H428">
            <v>9</v>
          </cell>
          <cell r="I428">
            <v>11</v>
          </cell>
          <cell r="J428">
            <v>2</v>
          </cell>
          <cell r="K428">
            <v>6</v>
          </cell>
          <cell r="L428">
            <v>7</v>
          </cell>
          <cell r="M428">
            <v>5</v>
          </cell>
          <cell r="N428" t="str">
            <v>-</v>
          </cell>
          <cell r="O428" t="str">
            <v>-</v>
          </cell>
          <cell r="P428" t="str">
            <v>-</v>
          </cell>
          <cell r="Q428" t="str">
            <v>-</v>
          </cell>
          <cell r="R428" t="str">
            <v>-</v>
          </cell>
          <cell r="S428" t="str">
            <v>-</v>
          </cell>
          <cell r="X428" t="str">
            <v>-</v>
          </cell>
          <cell r="Y428" t="str">
            <v>-</v>
          </cell>
        </row>
        <row r="429">
          <cell r="B429" t="str">
            <v>國立臺灣大學</v>
          </cell>
          <cell r="F429" t="str">
            <v>D 博士</v>
          </cell>
          <cell r="H429">
            <v>14</v>
          </cell>
          <cell r="I429">
            <v>8</v>
          </cell>
          <cell r="J429">
            <v>1</v>
          </cell>
          <cell r="K429">
            <v>2</v>
          </cell>
          <cell r="L429">
            <v>2</v>
          </cell>
          <cell r="M429" t="str">
            <v>-</v>
          </cell>
          <cell r="N429">
            <v>3</v>
          </cell>
          <cell r="O429" t="str">
            <v>-</v>
          </cell>
          <cell r="P429">
            <v>2</v>
          </cell>
          <cell r="Q429">
            <v>1</v>
          </cell>
          <cell r="R429">
            <v>2</v>
          </cell>
          <cell r="S429">
            <v>4</v>
          </cell>
          <cell r="X429" t="str">
            <v>-</v>
          </cell>
          <cell r="Y429" t="str">
            <v>-</v>
          </cell>
        </row>
        <row r="430">
          <cell r="B430" t="str">
            <v>國立臺灣大學</v>
          </cell>
          <cell r="F430" t="str">
            <v>M 碩士</v>
          </cell>
          <cell r="H430">
            <v>27</v>
          </cell>
          <cell r="I430">
            <v>14</v>
          </cell>
          <cell r="J430">
            <v>8</v>
          </cell>
          <cell r="K430">
            <v>7</v>
          </cell>
          <cell r="L430">
            <v>15</v>
          </cell>
          <cell r="M430">
            <v>6</v>
          </cell>
          <cell r="N430">
            <v>3</v>
          </cell>
          <cell r="O430">
            <v>1</v>
          </cell>
          <cell r="P430">
            <v>1</v>
          </cell>
          <cell r="Q430" t="str">
            <v>-</v>
          </cell>
          <cell r="R430" t="str">
            <v>-</v>
          </cell>
          <cell r="S430" t="str">
            <v>-</v>
          </cell>
          <cell r="X430" t="str">
            <v>-</v>
          </cell>
          <cell r="Y430" t="str">
            <v>-</v>
          </cell>
        </row>
        <row r="431">
          <cell r="B431" t="str">
            <v>國立臺灣大學</v>
          </cell>
          <cell r="F431" t="str">
            <v>B 學士</v>
          </cell>
          <cell r="H431">
            <v>111</v>
          </cell>
          <cell r="I431">
            <v>52</v>
          </cell>
          <cell r="J431">
            <v>24</v>
          </cell>
          <cell r="K431">
            <v>14</v>
          </cell>
          <cell r="L431">
            <v>23</v>
          </cell>
          <cell r="M431">
            <v>15</v>
          </cell>
          <cell r="N431">
            <v>26</v>
          </cell>
          <cell r="O431">
            <v>11</v>
          </cell>
          <cell r="P431">
            <v>29</v>
          </cell>
          <cell r="Q431">
            <v>7</v>
          </cell>
          <cell r="R431" t="str">
            <v>-</v>
          </cell>
          <cell r="S431" t="str">
            <v>-</v>
          </cell>
          <cell r="X431">
            <v>9</v>
          </cell>
          <cell r="Y431">
            <v>5</v>
          </cell>
        </row>
        <row r="432">
          <cell r="B432" t="str">
            <v>國立臺灣大學</v>
          </cell>
          <cell r="F432" t="str">
            <v>D 博士</v>
          </cell>
          <cell r="H432">
            <v>13</v>
          </cell>
          <cell r="I432">
            <v>6</v>
          </cell>
          <cell r="J432">
            <v>3</v>
          </cell>
          <cell r="K432">
            <v>2</v>
          </cell>
          <cell r="L432">
            <v>3</v>
          </cell>
          <cell r="M432" t="str">
            <v>-</v>
          </cell>
          <cell r="N432" t="str">
            <v>-</v>
          </cell>
          <cell r="O432">
            <v>1</v>
          </cell>
          <cell r="P432">
            <v>1</v>
          </cell>
          <cell r="Q432">
            <v>1</v>
          </cell>
          <cell r="R432">
            <v>2</v>
          </cell>
          <cell r="S432" t="str">
            <v>-</v>
          </cell>
          <cell r="X432" t="str">
            <v>-</v>
          </cell>
          <cell r="Y432" t="str">
            <v>-</v>
          </cell>
        </row>
        <row r="433">
          <cell r="B433" t="str">
            <v>國立臺灣大學</v>
          </cell>
          <cell r="F433" t="str">
            <v>M 碩士</v>
          </cell>
          <cell r="H433">
            <v>55</v>
          </cell>
          <cell r="I433">
            <v>25</v>
          </cell>
          <cell r="J433">
            <v>20</v>
          </cell>
          <cell r="K433">
            <v>9</v>
          </cell>
          <cell r="L433">
            <v>17</v>
          </cell>
          <cell r="M433">
            <v>10</v>
          </cell>
          <cell r="N433">
            <v>15</v>
          </cell>
          <cell r="O433">
            <v>5</v>
          </cell>
          <cell r="P433">
            <v>3</v>
          </cell>
          <cell r="Q433">
            <v>1</v>
          </cell>
          <cell r="R433" t="str">
            <v>-</v>
          </cell>
          <cell r="S433" t="str">
            <v>-</v>
          </cell>
          <cell r="X433" t="str">
            <v>-</v>
          </cell>
          <cell r="Y433" t="str">
            <v>-</v>
          </cell>
        </row>
        <row r="434">
          <cell r="B434" t="str">
            <v>國立臺灣大學</v>
          </cell>
          <cell r="F434" t="str">
            <v>D 博士</v>
          </cell>
          <cell r="H434">
            <v>90</v>
          </cell>
          <cell r="I434">
            <v>12</v>
          </cell>
          <cell r="J434">
            <v>16</v>
          </cell>
          <cell r="K434">
            <v>2</v>
          </cell>
          <cell r="L434">
            <v>20</v>
          </cell>
          <cell r="M434">
            <v>3</v>
          </cell>
          <cell r="N434">
            <v>17</v>
          </cell>
          <cell r="O434">
            <v>2</v>
          </cell>
          <cell r="P434">
            <v>12</v>
          </cell>
          <cell r="Q434" t="str">
            <v>-</v>
          </cell>
          <cell r="R434">
            <v>13</v>
          </cell>
          <cell r="S434">
            <v>1</v>
          </cell>
          <cell r="X434" t="str">
            <v>-</v>
          </cell>
          <cell r="Y434" t="str">
            <v>-</v>
          </cell>
        </row>
        <row r="435">
          <cell r="B435" t="str">
            <v>國立臺灣大學</v>
          </cell>
          <cell r="F435" t="str">
            <v>M 碩士</v>
          </cell>
          <cell r="H435">
            <v>167</v>
          </cell>
          <cell r="I435">
            <v>17</v>
          </cell>
          <cell r="J435">
            <v>70</v>
          </cell>
          <cell r="K435">
            <v>7</v>
          </cell>
          <cell r="L435">
            <v>50</v>
          </cell>
          <cell r="M435">
            <v>8</v>
          </cell>
          <cell r="N435">
            <v>27</v>
          </cell>
          <cell r="O435">
            <v>2</v>
          </cell>
          <cell r="P435">
            <v>20</v>
          </cell>
          <cell r="Q435" t="str">
            <v>-</v>
          </cell>
          <cell r="R435" t="str">
            <v>-</v>
          </cell>
          <cell r="S435" t="str">
            <v>-</v>
          </cell>
          <cell r="X435" t="str">
            <v>-</v>
          </cell>
          <cell r="Y435" t="str">
            <v>-</v>
          </cell>
        </row>
        <row r="436">
          <cell r="B436" t="str">
            <v>國立臺灣大學</v>
          </cell>
          <cell r="F436" t="str">
            <v>B 學士</v>
          </cell>
          <cell r="H436">
            <v>244</v>
          </cell>
          <cell r="I436">
            <v>34</v>
          </cell>
          <cell r="J436">
            <v>50</v>
          </cell>
          <cell r="K436">
            <v>7</v>
          </cell>
          <cell r="L436">
            <v>63</v>
          </cell>
          <cell r="M436">
            <v>6</v>
          </cell>
          <cell r="N436">
            <v>58</v>
          </cell>
          <cell r="O436">
            <v>8</v>
          </cell>
          <cell r="P436">
            <v>54</v>
          </cell>
          <cell r="Q436">
            <v>10</v>
          </cell>
          <cell r="R436" t="str">
            <v>-</v>
          </cell>
          <cell r="S436" t="str">
            <v>-</v>
          </cell>
          <cell r="X436">
            <v>19</v>
          </cell>
          <cell r="Y436">
            <v>3</v>
          </cell>
        </row>
        <row r="437">
          <cell r="B437" t="str">
            <v>國立臺灣大學</v>
          </cell>
          <cell r="F437" t="str">
            <v>D 博士</v>
          </cell>
          <cell r="H437">
            <v>23</v>
          </cell>
          <cell r="I437">
            <v>6</v>
          </cell>
          <cell r="J437">
            <v>6</v>
          </cell>
          <cell r="K437">
            <v>3</v>
          </cell>
          <cell r="L437">
            <v>4</v>
          </cell>
          <cell r="M437">
            <v>1</v>
          </cell>
          <cell r="N437">
            <v>3</v>
          </cell>
          <cell r="O437">
            <v>1</v>
          </cell>
          <cell r="P437">
            <v>5</v>
          </cell>
          <cell r="Q437" t="str">
            <v>-</v>
          </cell>
          <cell r="R437">
            <v>1</v>
          </cell>
          <cell r="S437" t="str">
            <v>-</v>
          </cell>
          <cell r="X437" t="str">
            <v>-</v>
          </cell>
          <cell r="Y437" t="str">
            <v>-</v>
          </cell>
        </row>
        <row r="438">
          <cell r="B438" t="str">
            <v>國立臺灣大學</v>
          </cell>
          <cell r="F438" t="str">
            <v>M 碩士</v>
          </cell>
          <cell r="H438">
            <v>31</v>
          </cell>
          <cell r="I438">
            <v>5</v>
          </cell>
          <cell r="J438">
            <v>10</v>
          </cell>
          <cell r="K438">
            <v>3</v>
          </cell>
          <cell r="L438">
            <v>12</v>
          </cell>
          <cell r="M438">
            <v>2</v>
          </cell>
          <cell r="N438">
            <v>6</v>
          </cell>
          <cell r="O438" t="str">
            <v>-</v>
          </cell>
          <cell r="P438">
            <v>3</v>
          </cell>
          <cell r="Q438" t="str">
            <v>-</v>
          </cell>
          <cell r="R438" t="str">
            <v>-</v>
          </cell>
          <cell r="S438" t="str">
            <v>-</v>
          </cell>
          <cell r="X438" t="str">
            <v>-</v>
          </cell>
          <cell r="Y438" t="str">
            <v>-</v>
          </cell>
        </row>
        <row r="439">
          <cell r="B439" t="str">
            <v>國立臺灣大學</v>
          </cell>
          <cell r="F439" t="str">
            <v>D 博士</v>
          </cell>
          <cell r="H439">
            <v>10</v>
          </cell>
          <cell r="I439" t="str">
            <v>-</v>
          </cell>
          <cell r="J439">
            <v>3</v>
          </cell>
          <cell r="K439" t="str">
            <v>-</v>
          </cell>
          <cell r="L439">
            <v>2</v>
          </cell>
          <cell r="M439" t="str">
            <v>-</v>
          </cell>
          <cell r="N439">
            <v>1</v>
          </cell>
          <cell r="O439" t="str">
            <v>-</v>
          </cell>
          <cell r="P439">
            <v>1</v>
          </cell>
          <cell r="Q439" t="str">
            <v>-</v>
          </cell>
          <cell r="R439" t="str">
            <v>-</v>
          </cell>
          <cell r="S439" t="str">
            <v>-</v>
          </cell>
          <cell r="X439" t="str">
            <v>-</v>
          </cell>
          <cell r="Y439" t="str">
            <v>-</v>
          </cell>
        </row>
        <row r="440">
          <cell r="B440" t="str">
            <v>國立臺灣大學</v>
          </cell>
          <cell r="F440" t="str">
            <v>M 碩士</v>
          </cell>
          <cell r="H440">
            <v>11</v>
          </cell>
          <cell r="I440">
            <v>3</v>
          </cell>
          <cell r="J440">
            <v>5</v>
          </cell>
          <cell r="K440">
            <v>1</v>
          </cell>
          <cell r="L440">
            <v>5</v>
          </cell>
          <cell r="M440">
            <v>1</v>
          </cell>
          <cell r="N440" t="str">
            <v>-</v>
          </cell>
          <cell r="O440" t="str">
            <v>-</v>
          </cell>
          <cell r="P440">
            <v>1</v>
          </cell>
          <cell r="Q440">
            <v>1</v>
          </cell>
          <cell r="R440" t="str">
            <v>-</v>
          </cell>
          <cell r="S440" t="str">
            <v>-</v>
          </cell>
          <cell r="X440" t="str">
            <v>-</v>
          </cell>
          <cell r="Y440" t="str">
            <v>-</v>
          </cell>
        </row>
        <row r="441">
          <cell r="B441" t="str">
            <v>國立臺灣大學</v>
          </cell>
          <cell r="F441" t="str">
            <v>D 博士</v>
          </cell>
          <cell r="H441">
            <v>19</v>
          </cell>
          <cell r="I441" t="str">
            <v>-</v>
          </cell>
          <cell r="J441">
            <v>3</v>
          </cell>
          <cell r="K441" t="str">
            <v>-</v>
          </cell>
          <cell r="L441">
            <v>2</v>
          </cell>
          <cell r="M441" t="str">
            <v>-</v>
          </cell>
          <cell r="N441">
            <v>5</v>
          </cell>
          <cell r="O441" t="str">
            <v>-</v>
          </cell>
          <cell r="P441">
            <v>3</v>
          </cell>
          <cell r="Q441" t="str">
            <v>-</v>
          </cell>
          <cell r="R441">
            <v>3</v>
          </cell>
          <cell r="S441" t="str">
            <v>-</v>
          </cell>
          <cell r="X441" t="str">
            <v>-</v>
          </cell>
          <cell r="Y441" t="str">
            <v>-</v>
          </cell>
        </row>
        <row r="442">
          <cell r="B442" t="str">
            <v>國立臺灣大學</v>
          </cell>
          <cell r="F442" t="str">
            <v>M 碩士</v>
          </cell>
          <cell r="H442">
            <v>47</v>
          </cell>
          <cell r="I442">
            <v>2</v>
          </cell>
          <cell r="J442">
            <v>12</v>
          </cell>
          <cell r="K442" t="str">
            <v>-</v>
          </cell>
          <cell r="L442">
            <v>15</v>
          </cell>
          <cell r="M442" t="str">
            <v>-</v>
          </cell>
          <cell r="N442">
            <v>10</v>
          </cell>
          <cell r="O442">
            <v>2</v>
          </cell>
          <cell r="P442">
            <v>10</v>
          </cell>
          <cell r="Q442" t="str">
            <v>-</v>
          </cell>
          <cell r="R442" t="str">
            <v>-</v>
          </cell>
          <cell r="S442" t="str">
            <v>-</v>
          </cell>
          <cell r="X442" t="str">
            <v>-</v>
          </cell>
          <cell r="Y442" t="str">
            <v>-</v>
          </cell>
        </row>
        <row r="443">
          <cell r="B443" t="str">
            <v>國立臺灣大學</v>
          </cell>
          <cell r="F443" t="str">
            <v>B 學士</v>
          </cell>
          <cell r="H443">
            <v>194</v>
          </cell>
          <cell r="I443">
            <v>28</v>
          </cell>
          <cell r="J443">
            <v>42</v>
          </cell>
          <cell r="K443">
            <v>10</v>
          </cell>
          <cell r="L443">
            <v>38</v>
          </cell>
          <cell r="M443">
            <v>8</v>
          </cell>
          <cell r="N443">
            <v>49</v>
          </cell>
          <cell r="O443">
            <v>6</v>
          </cell>
          <cell r="P443">
            <v>42</v>
          </cell>
          <cell r="Q443">
            <v>2</v>
          </cell>
          <cell r="R443" t="str">
            <v>-</v>
          </cell>
          <cell r="S443" t="str">
            <v>-</v>
          </cell>
          <cell r="X443">
            <v>23</v>
          </cell>
          <cell r="Y443">
            <v>2</v>
          </cell>
        </row>
        <row r="444">
          <cell r="B444" t="str">
            <v>國立臺灣大學</v>
          </cell>
          <cell r="F444" t="str">
            <v>M 碩士</v>
          </cell>
          <cell r="H444">
            <v>14</v>
          </cell>
          <cell r="I444">
            <v>7</v>
          </cell>
          <cell r="J444">
            <v>6</v>
          </cell>
          <cell r="K444">
            <v>5</v>
          </cell>
          <cell r="L444">
            <v>8</v>
          </cell>
          <cell r="M444">
            <v>2</v>
          </cell>
          <cell r="N444" t="str">
            <v>-</v>
          </cell>
          <cell r="O444" t="str">
            <v>-</v>
          </cell>
          <cell r="P444" t="str">
            <v>-</v>
          </cell>
          <cell r="Q444" t="str">
            <v>-</v>
          </cell>
          <cell r="R444" t="str">
            <v>-</v>
          </cell>
          <cell r="S444" t="str">
            <v>-</v>
          </cell>
          <cell r="X444" t="str">
            <v>-</v>
          </cell>
          <cell r="Y444" t="str">
            <v>-</v>
          </cell>
        </row>
        <row r="445">
          <cell r="B445" t="str">
            <v>國立臺灣大學</v>
          </cell>
          <cell r="F445" t="str">
            <v>M 碩士</v>
          </cell>
          <cell r="H445">
            <v>30</v>
          </cell>
          <cell r="I445" t="str">
            <v>-</v>
          </cell>
          <cell r="J445">
            <v>13</v>
          </cell>
          <cell r="K445" t="str">
            <v>-</v>
          </cell>
          <cell r="L445">
            <v>12</v>
          </cell>
          <cell r="M445" t="str">
            <v>-</v>
          </cell>
          <cell r="N445">
            <v>2</v>
          </cell>
          <cell r="O445" t="str">
            <v>-</v>
          </cell>
          <cell r="P445">
            <v>3</v>
          </cell>
          <cell r="Q445" t="str">
            <v>-</v>
          </cell>
          <cell r="R445" t="str">
            <v>-</v>
          </cell>
          <cell r="S445" t="str">
            <v>-</v>
          </cell>
          <cell r="X445" t="str">
            <v>-</v>
          </cell>
          <cell r="Y445" t="str">
            <v>-</v>
          </cell>
        </row>
        <row r="446">
          <cell r="B446" t="str">
            <v>國立臺灣大學</v>
          </cell>
          <cell r="F446" t="str">
            <v>D 博士</v>
          </cell>
          <cell r="H446">
            <v>10</v>
          </cell>
          <cell r="I446">
            <v>7</v>
          </cell>
          <cell r="J446" t="str">
            <v>-</v>
          </cell>
          <cell r="K446">
            <v>3</v>
          </cell>
          <cell r="L446">
            <v>1</v>
          </cell>
          <cell r="M446">
            <v>2</v>
          </cell>
          <cell r="N446">
            <v>1</v>
          </cell>
          <cell r="O446" t="str">
            <v>-</v>
          </cell>
          <cell r="P446">
            <v>3</v>
          </cell>
          <cell r="Q446">
            <v>1</v>
          </cell>
          <cell r="R446">
            <v>1</v>
          </cell>
          <cell r="S446" t="str">
            <v>-</v>
          </cell>
          <cell r="X446" t="str">
            <v>-</v>
          </cell>
          <cell r="Y446" t="str">
            <v>-</v>
          </cell>
        </row>
        <row r="447">
          <cell r="B447" t="str">
            <v>國立臺灣大學</v>
          </cell>
          <cell r="F447" t="str">
            <v>M 碩士</v>
          </cell>
          <cell r="H447">
            <v>66</v>
          </cell>
          <cell r="I447">
            <v>52</v>
          </cell>
          <cell r="J447">
            <v>33</v>
          </cell>
          <cell r="K447">
            <v>22</v>
          </cell>
          <cell r="L447">
            <v>22</v>
          </cell>
          <cell r="M447">
            <v>22</v>
          </cell>
          <cell r="N447">
            <v>9</v>
          </cell>
          <cell r="O447">
            <v>8</v>
          </cell>
          <cell r="P447">
            <v>2</v>
          </cell>
          <cell r="Q447" t="str">
            <v>-</v>
          </cell>
          <cell r="R447" t="str">
            <v>-</v>
          </cell>
          <cell r="S447" t="str">
            <v>-</v>
          </cell>
          <cell r="X447" t="str">
            <v>-</v>
          </cell>
          <cell r="Y447" t="str">
            <v>-</v>
          </cell>
        </row>
        <row r="448">
          <cell r="B448" t="str">
            <v>國立臺灣大學</v>
          </cell>
          <cell r="F448" t="str">
            <v>B 學士</v>
          </cell>
          <cell r="H448">
            <v>151</v>
          </cell>
          <cell r="I448">
            <v>58</v>
          </cell>
          <cell r="J448">
            <v>36</v>
          </cell>
          <cell r="K448">
            <v>17</v>
          </cell>
          <cell r="L448">
            <v>32</v>
          </cell>
          <cell r="M448">
            <v>15</v>
          </cell>
          <cell r="N448">
            <v>38</v>
          </cell>
          <cell r="O448">
            <v>13</v>
          </cell>
          <cell r="P448">
            <v>32</v>
          </cell>
          <cell r="Q448">
            <v>11</v>
          </cell>
          <cell r="R448" t="str">
            <v>-</v>
          </cell>
          <cell r="S448" t="str">
            <v>-</v>
          </cell>
          <cell r="X448">
            <v>13</v>
          </cell>
          <cell r="Y448">
            <v>2</v>
          </cell>
        </row>
        <row r="449">
          <cell r="B449" t="str">
            <v>國立臺灣大學</v>
          </cell>
          <cell r="F449" t="str">
            <v>D 博士</v>
          </cell>
          <cell r="H449">
            <v>36</v>
          </cell>
          <cell r="I449">
            <v>4</v>
          </cell>
          <cell r="J449">
            <v>9</v>
          </cell>
          <cell r="K449" t="str">
            <v>-</v>
          </cell>
          <cell r="L449">
            <v>8</v>
          </cell>
          <cell r="M449">
            <v>1</v>
          </cell>
          <cell r="N449">
            <v>5</v>
          </cell>
          <cell r="O449" t="str">
            <v>-</v>
          </cell>
          <cell r="P449">
            <v>4</v>
          </cell>
          <cell r="Q449">
            <v>1</v>
          </cell>
          <cell r="R449">
            <v>6</v>
          </cell>
          <cell r="S449" t="str">
            <v>-</v>
          </cell>
          <cell r="X449" t="str">
            <v>-</v>
          </cell>
          <cell r="Y449" t="str">
            <v>-</v>
          </cell>
        </row>
        <row r="450">
          <cell r="B450" t="str">
            <v>國立臺灣大學</v>
          </cell>
          <cell r="F450" t="str">
            <v>M 碩士</v>
          </cell>
          <cell r="H450">
            <v>80</v>
          </cell>
          <cell r="I450">
            <v>16</v>
          </cell>
          <cell r="J450">
            <v>38</v>
          </cell>
          <cell r="K450">
            <v>6</v>
          </cell>
          <cell r="L450">
            <v>35</v>
          </cell>
          <cell r="M450">
            <v>9</v>
          </cell>
          <cell r="N450">
            <v>6</v>
          </cell>
          <cell r="O450">
            <v>1</v>
          </cell>
          <cell r="P450">
            <v>1</v>
          </cell>
          <cell r="Q450" t="str">
            <v>-</v>
          </cell>
          <cell r="R450" t="str">
            <v>-</v>
          </cell>
          <cell r="S450" t="str">
            <v>-</v>
          </cell>
          <cell r="X450" t="str">
            <v>-</v>
          </cell>
          <cell r="Y450" t="str">
            <v>-</v>
          </cell>
        </row>
        <row r="451">
          <cell r="B451" t="str">
            <v>國立臺灣大學</v>
          </cell>
          <cell r="F451" t="str">
            <v>D 博士</v>
          </cell>
          <cell r="H451">
            <v>99</v>
          </cell>
          <cell r="I451">
            <v>12</v>
          </cell>
          <cell r="J451">
            <v>22</v>
          </cell>
          <cell r="K451">
            <v>5</v>
          </cell>
          <cell r="L451">
            <v>14</v>
          </cell>
          <cell r="M451">
            <v>1</v>
          </cell>
          <cell r="N451">
            <v>10</v>
          </cell>
          <cell r="O451">
            <v>2</v>
          </cell>
          <cell r="P451">
            <v>17</v>
          </cell>
          <cell r="Q451" t="str">
            <v>-</v>
          </cell>
          <cell r="R451">
            <v>8</v>
          </cell>
          <cell r="S451" t="str">
            <v>-</v>
          </cell>
          <cell r="X451" t="str">
            <v>-</v>
          </cell>
          <cell r="Y451" t="str">
            <v>-</v>
          </cell>
        </row>
        <row r="452">
          <cell r="B452" t="str">
            <v>國立臺灣大學</v>
          </cell>
          <cell r="F452" t="str">
            <v>M 碩士</v>
          </cell>
          <cell r="H452">
            <v>287</v>
          </cell>
          <cell r="I452">
            <v>45</v>
          </cell>
          <cell r="J452">
            <v>119</v>
          </cell>
          <cell r="K452">
            <v>19</v>
          </cell>
          <cell r="L452">
            <v>119</v>
          </cell>
          <cell r="M452">
            <v>18</v>
          </cell>
          <cell r="N452">
            <v>34</v>
          </cell>
          <cell r="O452">
            <v>8</v>
          </cell>
          <cell r="P452">
            <v>15</v>
          </cell>
          <cell r="Q452" t="str">
            <v>-</v>
          </cell>
          <cell r="R452" t="str">
            <v>-</v>
          </cell>
          <cell r="S452" t="str">
            <v>-</v>
          </cell>
          <cell r="X452" t="str">
            <v>-</v>
          </cell>
          <cell r="Y452" t="str">
            <v>-</v>
          </cell>
        </row>
        <row r="453">
          <cell r="B453" t="str">
            <v>國立臺灣大學</v>
          </cell>
          <cell r="F453" t="str">
            <v>B 學士</v>
          </cell>
          <cell r="H453">
            <v>461</v>
          </cell>
          <cell r="I453">
            <v>65</v>
          </cell>
          <cell r="J453">
            <v>110</v>
          </cell>
          <cell r="K453">
            <v>17</v>
          </cell>
          <cell r="L453">
            <v>108</v>
          </cell>
          <cell r="M453">
            <v>16</v>
          </cell>
          <cell r="N453">
            <v>114</v>
          </cell>
          <cell r="O453">
            <v>14</v>
          </cell>
          <cell r="P453">
            <v>96</v>
          </cell>
          <cell r="Q453">
            <v>14</v>
          </cell>
          <cell r="R453" t="str">
            <v>-</v>
          </cell>
          <cell r="S453" t="str">
            <v>-</v>
          </cell>
          <cell r="X453">
            <v>33</v>
          </cell>
          <cell r="Y453">
            <v>4</v>
          </cell>
        </row>
        <row r="454">
          <cell r="B454" t="str">
            <v>國立臺灣大學</v>
          </cell>
          <cell r="F454" t="str">
            <v>M 碩士</v>
          </cell>
          <cell r="H454">
            <v>12</v>
          </cell>
          <cell r="I454">
            <v>4</v>
          </cell>
          <cell r="J454">
            <v>6</v>
          </cell>
          <cell r="K454" t="str">
            <v>-</v>
          </cell>
          <cell r="L454">
            <v>3</v>
          </cell>
          <cell r="M454">
            <v>3</v>
          </cell>
          <cell r="N454">
            <v>2</v>
          </cell>
          <cell r="O454">
            <v>1</v>
          </cell>
          <cell r="P454">
            <v>1</v>
          </cell>
          <cell r="Q454" t="str">
            <v>-</v>
          </cell>
          <cell r="R454" t="str">
            <v>-</v>
          </cell>
          <cell r="S454" t="str">
            <v>-</v>
          </cell>
          <cell r="X454" t="str">
            <v>-</v>
          </cell>
          <cell r="Y454" t="str">
            <v>-</v>
          </cell>
        </row>
        <row r="455">
          <cell r="B455" t="str">
            <v>國立臺灣大學</v>
          </cell>
          <cell r="F455" t="str">
            <v>D 博士</v>
          </cell>
          <cell r="H455">
            <v>3</v>
          </cell>
          <cell r="I455" t="str">
            <v>-</v>
          </cell>
          <cell r="J455">
            <v>3</v>
          </cell>
          <cell r="K455" t="str">
            <v>-</v>
          </cell>
          <cell r="L455" t="str">
            <v>-</v>
          </cell>
          <cell r="M455" t="str">
            <v>-</v>
          </cell>
          <cell r="N455" t="str">
            <v>-</v>
          </cell>
          <cell r="O455" t="str">
            <v>-</v>
          </cell>
          <cell r="P455" t="str">
            <v>-</v>
          </cell>
          <cell r="Q455" t="str">
            <v>-</v>
          </cell>
          <cell r="R455" t="str">
            <v>-</v>
          </cell>
          <cell r="S455" t="str">
            <v>-</v>
          </cell>
          <cell r="X455" t="str">
            <v>-</v>
          </cell>
          <cell r="Y455" t="str">
            <v>-</v>
          </cell>
        </row>
        <row r="456">
          <cell r="B456" t="str">
            <v>國立臺灣大學</v>
          </cell>
          <cell r="F456" t="str">
            <v>M 碩士</v>
          </cell>
          <cell r="H456">
            <v>10</v>
          </cell>
          <cell r="I456">
            <v>3</v>
          </cell>
          <cell r="J456">
            <v>10</v>
          </cell>
          <cell r="K456">
            <v>3</v>
          </cell>
          <cell r="L456" t="str">
            <v>-</v>
          </cell>
          <cell r="M456" t="str">
            <v>-</v>
          </cell>
          <cell r="N456" t="str">
            <v>-</v>
          </cell>
          <cell r="O456" t="str">
            <v>-</v>
          </cell>
          <cell r="P456" t="str">
            <v>-</v>
          </cell>
          <cell r="Q456" t="str">
            <v>-</v>
          </cell>
          <cell r="R456" t="str">
            <v>-</v>
          </cell>
          <cell r="S456" t="str">
            <v>-</v>
          </cell>
          <cell r="X456" t="str">
            <v>-</v>
          </cell>
          <cell r="Y456" t="str">
            <v>-</v>
          </cell>
        </row>
        <row r="457">
          <cell r="B457" t="str">
            <v>國立臺灣大學</v>
          </cell>
          <cell r="F457" t="str">
            <v>D 博士</v>
          </cell>
          <cell r="H457">
            <v>51</v>
          </cell>
          <cell r="I457">
            <v>11</v>
          </cell>
          <cell r="J457">
            <v>10</v>
          </cell>
          <cell r="K457">
            <v>2</v>
          </cell>
          <cell r="L457">
            <v>10</v>
          </cell>
          <cell r="M457">
            <v>4</v>
          </cell>
          <cell r="N457">
            <v>9</v>
          </cell>
          <cell r="O457">
            <v>1</v>
          </cell>
          <cell r="P457">
            <v>7</v>
          </cell>
          <cell r="Q457">
            <v>3</v>
          </cell>
          <cell r="R457">
            <v>5</v>
          </cell>
          <cell r="S457" t="str">
            <v>-</v>
          </cell>
          <cell r="X457" t="str">
            <v>-</v>
          </cell>
          <cell r="Y457" t="str">
            <v>-</v>
          </cell>
        </row>
        <row r="458">
          <cell r="B458" t="str">
            <v>國立臺灣大學</v>
          </cell>
          <cell r="F458" t="str">
            <v>M 碩士</v>
          </cell>
          <cell r="H458">
            <v>148</v>
          </cell>
          <cell r="I458">
            <v>55</v>
          </cell>
          <cell r="J458">
            <v>69</v>
          </cell>
          <cell r="K458">
            <v>28</v>
          </cell>
          <cell r="L458">
            <v>70</v>
          </cell>
          <cell r="M458">
            <v>21</v>
          </cell>
          <cell r="N458">
            <v>9</v>
          </cell>
          <cell r="O458">
            <v>6</v>
          </cell>
          <cell r="P458" t="str">
            <v>-</v>
          </cell>
          <cell r="Q458" t="str">
            <v>-</v>
          </cell>
          <cell r="R458" t="str">
            <v>-</v>
          </cell>
          <cell r="S458" t="str">
            <v>-</v>
          </cell>
          <cell r="X458" t="str">
            <v>-</v>
          </cell>
          <cell r="Y458" t="str">
            <v>-</v>
          </cell>
        </row>
        <row r="459">
          <cell r="B459" t="str">
            <v>國立臺灣大學</v>
          </cell>
          <cell r="F459" t="str">
            <v>B 學士</v>
          </cell>
          <cell r="H459">
            <v>362</v>
          </cell>
          <cell r="I459">
            <v>111</v>
          </cell>
          <cell r="J459">
            <v>87</v>
          </cell>
          <cell r="K459">
            <v>23</v>
          </cell>
          <cell r="L459">
            <v>85</v>
          </cell>
          <cell r="M459">
            <v>27</v>
          </cell>
          <cell r="N459">
            <v>84</v>
          </cell>
          <cell r="O459">
            <v>34</v>
          </cell>
          <cell r="P459">
            <v>81</v>
          </cell>
          <cell r="Q459">
            <v>25</v>
          </cell>
          <cell r="R459" t="str">
            <v>-</v>
          </cell>
          <cell r="S459" t="str">
            <v>-</v>
          </cell>
          <cell r="X459">
            <v>25</v>
          </cell>
          <cell r="Y459">
            <v>2</v>
          </cell>
        </row>
        <row r="460">
          <cell r="B460" t="str">
            <v>國立臺灣大學</v>
          </cell>
          <cell r="F460" t="str">
            <v>D 博士</v>
          </cell>
          <cell r="H460">
            <v>33</v>
          </cell>
          <cell r="I460">
            <v>2</v>
          </cell>
          <cell r="J460">
            <v>5</v>
          </cell>
          <cell r="K460" t="str">
            <v>-</v>
          </cell>
          <cell r="L460">
            <v>7</v>
          </cell>
          <cell r="M460" t="str">
            <v>-</v>
          </cell>
          <cell r="N460">
            <v>3</v>
          </cell>
          <cell r="O460">
            <v>1</v>
          </cell>
          <cell r="P460">
            <v>4</v>
          </cell>
          <cell r="Q460" t="str">
            <v>-</v>
          </cell>
          <cell r="R460">
            <v>9</v>
          </cell>
          <cell r="S460" t="str">
            <v>-</v>
          </cell>
          <cell r="X460" t="str">
            <v>-</v>
          </cell>
          <cell r="Y460" t="str">
            <v>-</v>
          </cell>
        </row>
        <row r="461">
          <cell r="B461" t="str">
            <v>國立臺灣大學</v>
          </cell>
          <cell r="F461" t="str">
            <v>M 碩士</v>
          </cell>
          <cell r="H461">
            <v>49</v>
          </cell>
          <cell r="I461">
            <v>18</v>
          </cell>
          <cell r="J461">
            <v>23</v>
          </cell>
          <cell r="K461">
            <v>8</v>
          </cell>
          <cell r="L461">
            <v>19</v>
          </cell>
          <cell r="M461">
            <v>9</v>
          </cell>
          <cell r="N461">
            <v>6</v>
          </cell>
          <cell r="O461">
            <v>1</v>
          </cell>
          <cell r="P461">
            <v>1</v>
          </cell>
          <cell r="Q461" t="str">
            <v>-</v>
          </cell>
          <cell r="R461" t="str">
            <v>-</v>
          </cell>
          <cell r="S461" t="str">
            <v>-</v>
          </cell>
          <cell r="X461" t="str">
            <v>-</v>
          </cell>
          <cell r="Y461" t="str">
            <v>-</v>
          </cell>
        </row>
        <row r="462">
          <cell r="B462" t="str">
            <v>國立臺灣大學</v>
          </cell>
          <cell r="F462" t="str">
            <v>D 博士</v>
          </cell>
          <cell r="H462">
            <v>79</v>
          </cell>
          <cell r="I462">
            <v>8</v>
          </cell>
          <cell r="J462">
            <v>10</v>
          </cell>
          <cell r="K462">
            <v>2</v>
          </cell>
          <cell r="L462">
            <v>20</v>
          </cell>
          <cell r="M462">
            <v>1</v>
          </cell>
          <cell r="N462">
            <v>16</v>
          </cell>
          <cell r="O462">
            <v>2</v>
          </cell>
          <cell r="P462">
            <v>13</v>
          </cell>
          <cell r="Q462">
            <v>1</v>
          </cell>
          <cell r="R462">
            <v>12</v>
          </cell>
          <cell r="S462" t="str">
            <v>-</v>
          </cell>
          <cell r="X462" t="str">
            <v>-</v>
          </cell>
          <cell r="Y462" t="str">
            <v>-</v>
          </cell>
        </row>
        <row r="463">
          <cell r="B463" t="str">
            <v>國立臺灣大學</v>
          </cell>
          <cell r="F463" t="str">
            <v>M 碩士</v>
          </cell>
          <cell r="H463">
            <v>104</v>
          </cell>
          <cell r="I463">
            <v>38</v>
          </cell>
          <cell r="J463">
            <v>52</v>
          </cell>
          <cell r="K463">
            <v>14</v>
          </cell>
          <cell r="L463">
            <v>40</v>
          </cell>
          <cell r="M463">
            <v>19</v>
          </cell>
          <cell r="N463">
            <v>11</v>
          </cell>
          <cell r="O463">
            <v>3</v>
          </cell>
          <cell r="P463">
            <v>1</v>
          </cell>
          <cell r="Q463">
            <v>2</v>
          </cell>
          <cell r="R463" t="str">
            <v>-</v>
          </cell>
          <cell r="S463" t="str">
            <v>-</v>
          </cell>
          <cell r="X463" t="str">
            <v>-</v>
          </cell>
          <cell r="Y463" t="str">
            <v>-</v>
          </cell>
        </row>
        <row r="464">
          <cell r="B464" t="str">
            <v>國立臺灣大學</v>
          </cell>
          <cell r="F464" t="str">
            <v>B 學士</v>
          </cell>
          <cell r="H464">
            <v>154</v>
          </cell>
          <cell r="I464">
            <v>56</v>
          </cell>
          <cell r="J464">
            <v>37</v>
          </cell>
          <cell r="K464">
            <v>12</v>
          </cell>
          <cell r="L464">
            <v>37</v>
          </cell>
          <cell r="M464">
            <v>17</v>
          </cell>
          <cell r="N464">
            <v>34</v>
          </cell>
          <cell r="O464">
            <v>12</v>
          </cell>
          <cell r="P464">
            <v>36</v>
          </cell>
          <cell r="Q464">
            <v>11</v>
          </cell>
          <cell r="R464" t="str">
            <v>-</v>
          </cell>
          <cell r="S464" t="str">
            <v>-</v>
          </cell>
          <cell r="X464">
            <v>10</v>
          </cell>
          <cell r="Y464">
            <v>4</v>
          </cell>
        </row>
        <row r="465">
          <cell r="B465" t="str">
            <v>國立臺灣大學</v>
          </cell>
          <cell r="F465" t="str">
            <v>D 博士</v>
          </cell>
          <cell r="H465">
            <v>35</v>
          </cell>
          <cell r="I465">
            <v>26</v>
          </cell>
          <cell r="J465">
            <v>9</v>
          </cell>
          <cell r="K465">
            <v>4</v>
          </cell>
          <cell r="L465">
            <v>5</v>
          </cell>
          <cell r="M465">
            <v>3</v>
          </cell>
          <cell r="N465">
            <v>5</v>
          </cell>
          <cell r="O465">
            <v>4</v>
          </cell>
          <cell r="P465">
            <v>3</v>
          </cell>
          <cell r="Q465">
            <v>7</v>
          </cell>
          <cell r="R465">
            <v>4</v>
          </cell>
          <cell r="S465">
            <v>1</v>
          </cell>
          <cell r="X465" t="str">
            <v>-</v>
          </cell>
          <cell r="Y465" t="str">
            <v>-</v>
          </cell>
        </row>
        <row r="466">
          <cell r="B466" t="str">
            <v>國立臺灣大學</v>
          </cell>
          <cell r="F466" t="str">
            <v>M 碩士</v>
          </cell>
          <cell r="H466">
            <v>62</v>
          </cell>
          <cell r="I466">
            <v>38</v>
          </cell>
          <cell r="J466">
            <v>32</v>
          </cell>
          <cell r="K466">
            <v>19</v>
          </cell>
          <cell r="L466">
            <v>29</v>
          </cell>
          <cell r="M466">
            <v>15</v>
          </cell>
          <cell r="N466">
            <v>1</v>
          </cell>
          <cell r="O466">
            <v>4</v>
          </cell>
          <cell r="P466" t="str">
            <v>-</v>
          </cell>
          <cell r="Q466" t="str">
            <v>-</v>
          </cell>
          <cell r="R466" t="str">
            <v>-</v>
          </cell>
          <cell r="S466" t="str">
            <v>-</v>
          </cell>
          <cell r="X466" t="str">
            <v>-</v>
          </cell>
          <cell r="Y466" t="str">
            <v>-</v>
          </cell>
        </row>
        <row r="467">
          <cell r="B467" t="str">
            <v>國立臺灣大學</v>
          </cell>
          <cell r="F467" t="str">
            <v>M 碩士</v>
          </cell>
          <cell r="H467">
            <v>7</v>
          </cell>
          <cell r="I467">
            <v>3</v>
          </cell>
          <cell r="J467">
            <v>5</v>
          </cell>
          <cell r="K467">
            <v>1</v>
          </cell>
          <cell r="L467">
            <v>2</v>
          </cell>
          <cell r="M467">
            <v>1</v>
          </cell>
          <cell r="N467" t="str">
            <v>-</v>
          </cell>
          <cell r="O467">
            <v>1</v>
          </cell>
          <cell r="P467" t="str">
            <v>-</v>
          </cell>
          <cell r="Q467" t="str">
            <v>-</v>
          </cell>
          <cell r="R467" t="str">
            <v>-</v>
          </cell>
          <cell r="S467" t="str">
            <v>-</v>
          </cell>
          <cell r="X467" t="str">
            <v>-</v>
          </cell>
          <cell r="Y467" t="str">
            <v>-</v>
          </cell>
        </row>
        <row r="468">
          <cell r="B468" t="str">
            <v>國立臺灣大學</v>
          </cell>
          <cell r="F468" t="str">
            <v>D 博士</v>
          </cell>
          <cell r="H468">
            <v>71</v>
          </cell>
          <cell r="I468">
            <v>10</v>
          </cell>
          <cell r="J468">
            <v>10</v>
          </cell>
          <cell r="K468">
            <v>1</v>
          </cell>
          <cell r="L468">
            <v>12</v>
          </cell>
          <cell r="M468">
            <v>2</v>
          </cell>
          <cell r="N468">
            <v>13</v>
          </cell>
          <cell r="O468">
            <v>1</v>
          </cell>
          <cell r="P468">
            <v>4</v>
          </cell>
          <cell r="Q468">
            <v>1</v>
          </cell>
          <cell r="R468">
            <v>7</v>
          </cell>
          <cell r="S468">
            <v>2</v>
          </cell>
          <cell r="X468" t="str">
            <v>-</v>
          </cell>
          <cell r="Y468" t="str">
            <v>-</v>
          </cell>
        </row>
        <row r="469">
          <cell r="B469" t="str">
            <v>國立臺灣大學</v>
          </cell>
          <cell r="F469" t="str">
            <v>M 碩士</v>
          </cell>
          <cell r="H469">
            <v>196</v>
          </cell>
          <cell r="I469">
            <v>17</v>
          </cell>
          <cell r="J469">
            <v>80</v>
          </cell>
          <cell r="K469">
            <v>9</v>
          </cell>
          <cell r="L469">
            <v>84</v>
          </cell>
          <cell r="M469">
            <v>6</v>
          </cell>
          <cell r="N469">
            <v>22</v>
          </cell>
          <cell r="O469">
            <v>2</v>
          </cell>
          <cell r="P469">
            <v>10</v>
          </cell>
          <cell r="Q469" t="str">
            <v>-</v>
          </cell>
          <cell r="R469" t="str">
            <v>-</v>
          </cell>
          <cell r="S469" t="str">
            <v>-</v>
          </cell>
          <cell r="X469" t="str">
            <v>-</v>
          </cell>
          <cell r="Y469" t="str">
            <v>-</v>
          </cell>
        </row>
        <row r="470">
          <cell r="B470" t="str">
            <v>國立臺灣大學</v>
          </cell>
          <cell r="F470" t="str">
            <v>B 學士</v>
          </cell>
          <cell r="H470">
            <v>689</v>
          </cell>
          <cell r="I470">
            <v>116</v>
          </cell>
          <cell r="J470">
            <v>139</v>
          </cell>
          <cell r="K470">
            <v>32</v>
          </cell>
          <cell r="L470">
            <v>167</v>
          </cell>
          <cell r="M470">
            <v>24</v>
          </cell>
          <cell r="N470">
            <v>163</v>
          </cell>
          <cell r="O470">
            <v>27</v>
          </cell>
          <cell r="P470">
            <v>156</v>
          </cell>
          <cell r="Q470">
            <v>28</v>
          </cell>
          <cell r="R470" t="str">
            <v>-</v>
          </cell>
          <cell r="S470" t="str">
            <v>-</v>
          </cell>
          <cell r="X470">
            <v>64</v>
          </cell>
          <cell r="Y470">
            <v>5</v>
          </cell>
        </row>
        <row r="471">
          <cell r="B471" t="str">
            <v>國立臺灣大學</v>
          </cell>
          <cell r="F471" t="str">
            <v>D 博士</v>
          </cell>
          <cell r="H471">
            <v>123</v>
          </cell>
          <cell r="I471">
            <v>10</v>
          </cell>
          <cell r="J471">
            <v>22</v>
          </cell>
          <cell r="K471">
            <v>1</v>
          </cell>
          <cell r="L471">
            <v>19</v>
          </cell>
          <cell r="M471">
            <v>4</v>
          </cell>
          <cell r="N471">
            <v>22</v>
          </cell>
          <cell r="O471">
            <v>1</v>
          </cell>
          <cell r="P471">
            <v>15</v>
          </cell>
          <cell r="Q471">
            <v>1</v>
          </cell>
          <cell r="R471">
            <v>18</v>
          </cell>
          <cell r="S471">
            <v>1</v>
          </cell>
          <cell r="X471" t="str">
            <v>-</v>
          </cell>
          <cell r="Y471" t="str">
            <v>-</v>
          </cell>
        </row>
        <row r="472">
          <cell r="B472" t="str">
            <v>國立臺灣大學</v>
          </cell>
          <cell r="F472" t="str">
            <v>M 碩士</v>
          </cell>
          <cell r="H472">
            <v>342</v>
          </cell>
          <cell r="I472">
            <v>32</v>
          </cell>
          <cell r="J472">
            <v>135</v>
          </cell>
          <cell r="K472">
            <v>13</v>
          </cell>
          <cell r="L472">
            <v>126</v>
          </cell>
          <cell r="M472">
            <v>12</v>
          </cell>
          <cell r="N472">
            <v>61</v>
          </cell>
          <cell r="O472">
            <v>7</v>
          </cell>
          <cell r="P472">
            <v>20</v>
          </cell>
          <cell r="Q472" t="str">
            <v>-</v>
          </cell>
          <cell r="R472" t="str">
            <v>-</v>
          </cell>
          <cell r="S472" t="str">
            <v>-</v>
          </cell>
          <cell r="X472" t="str">
            <v>-</v>
          </cell>
          <cell r="Y472" t="str">
            <v>-</v>
          </cell>
        </row>
        <row r="473">
          <cell r="B473" t="str">
            <v>國立臺灣大學</v>
          </cell>
          <cell r="F473" t="str">
            <v>D 博士</v>
          </cell>
          <cell r="H473">
            <v>62</v>
          </cell>
          <cell r="I473">
            <v>4</v>
          </cell>
          <cell r="J473">
            <v>9</v>
          </cell>
          <cell r="K473" t="str">
            <v>-</v>
          </cell>
          <cell r="L473">
            <v>10</v>
          </cell>
          <cell r="M473">
            <v>2</v>
          </cell>
          <cell r="N473">
            <v>11</v>
          </cell>
          <cell r="O473" t="str">
            <v>-</v>
          </cell>
          <cell r="P473">
            <v>10</v>
          </cell>
          <cell r="Q473">
            <v>1</v>
          </cell>
          <cell r="R473">
            <v>3</v>
          </cell>
          <cell r="S473" t="str">
            <v>-</v>
          </cell>
          <cell r="X473" t="str">
            <v>-</v>
          </cell>
          <cell r="Y473" t="str">
            <v>-</v>
          </cell>
        </row>
        <row r="474">
          <cell r="B474" t="str">
            <v>國立臺灣大學</v>
          </cell>
          <cell r="F474" t="str">
            <v>M 碩士</v>
          </cell>
          <cell r="H474">
            <v>202</v>
          </cell>
          <cell r="I474">
            <v>29</v>
          </cell>
          <cell r="J474">
            <v>79</v>
          </cell>
          <cell r="K474">
            <v>14</v>
          </cell>
          <cell r="L474">
            <v>84</v>
          </cell>
          <cell r="M474">
            <v>12</v>
          </cell>
          <cell r="N474">
            <v>33</v>
          </cell>
          <cell r="O474">
            <v>2</v>
          </cell>
          <cell r="P474">
            <v>6</v>
          </cell>
          <cell r="Q474">
            <v>1</v>
          </cell>
          <cell r="R474" t="str">
            <v>-</v>
          </cell>
          <cell r="S474" t="str">
            <v>-</v>
          </cell>
          <cell r="X474" t="str">
            <v>-</v>
          </cell>
          <cell r="Y474" t="str">
            <v>-</v>
          </cell>
        </row>
        <row r="475">
          <cell r="B475" t="str">
            <v>國立臺灣大學</v>
          </cell>
          <cell r="F475" t="str">
            <v>D 博士</v>
          </cell>
          <cell r="H475">
            <v>75</v>
          </cell>
          <cell r="I475">
            <v>5</v>
          </cell>
          <cell r="J475">
            <v>19</v>
          </cell>
          <cell r="K475" t="str">
            <v>-</v>
          </cell>
          <cell r="L475">
            <v>8</v>
          </cell>
          <cell r="M475" t="str">
            <v>-</v>
          </cell>
          <cell r="N475">
            <v>11</v>
          </cell>
          <cell r="O475">
            <v>1</v>
          </cell>
          <cell r="P475">
            <v>8</v>
          </cell>
          <cell r="Q475">
            <v>1</v>
          </cell>
          <cell r="R475">
            <v>7</v>
          </cell>
          <cell r="S475">
            <v>1</v>
          </cell>
          <cell r="X475" t="str">
            <v>-</v>
          </cell>
          <cell r="Y475" t="str">
            <v>-</v>
          </cell>
        </row>
        <row r="476">
          <cell r="B476" t="str">
            <v>國立臺灣大學</v>
          </cell>
          <cell r="F476" t="str">
            <v>M 碩士</v>
          </cell>
          <cell r="H476">
            <v>243</v>
          </cell>
          <cell r="I476">
            <v>33</v>
          </cell>
          <cell r="J476">
            <v>97</v>
          </cell>
          <cell r="K476">
            <v>22</v>
          </cell>
          <cell r="L476">
            <v>101</v>
          </cell>
          <cell r="M476">
            <v>8</v>
          </cell>
          <cell r="N476">
            <v>35</v>
          </cell>
          <cell r="O476">
            <v>3</v>
          </cell>
          <cell r="P476">
            <v>10</v>
          </cell>
          <cell r="Q476" t="str">
            <v>-</v>
          </cell>
          <cell r="R476" t="str">
            <v>-</v>
          </cell>
          <cell r="S476" t="str">
            <v>-</v>
          </cell>
          <cell r="X476" t="str">
            <v>-</v>
          </cell>
          <cell r="Y476" t="str">
            <v>-</v>
          </cell>
        </row>
        <row r="477">
          <cell r="B477" t="str">
            <v>國立臺灣大學</v>
          </cell>
          <cell r="F477" t="str">
            <v>D 博士</v>
          </cell>
          <cell r="H477">
            <v>115</v>
          </cell>
          <cell r="I477">
            <v>4</v>
          </cell>
          <cell r="J477">
            <v>16</v>
          </cell>
          <cell r="K477">
            <v>1</v>
          </cell>
          <cell r="L477">
            <v>17</v>
          </cell>
          <cell r="M477">
            <v>2</v>
          </cell>
          <cell r="N477">
            <v>16</v>
          </cell>
          <cell r="O477" t="str">
            <v>-</v>
          </cell>
          <cell r="P477">
            <v>18</v>
          </cell>
          <cell r="Q477">
            <v>1</v>
          </cell>
          <cell r="R477">
            <v>12</v>
          </cell>
          <cell r="S477" t="str">
            <v>-</v>
          </cell>
          <cell r="X477" t="str">
            <v>-</v>
          </cell>
          <cell r="Y477" t="str">
            <v>-</v>
          </cell>
        </row>
        <row r="478">
          <cell r="B478" t="str">
            <v>國立臺灣大學</v>
          </cell>
          <cell r="F478" t="str">
            <v>M 碩士</v>
          </cell>
          <cell r="H478">
            <v>359</v>
          </cell>
          <cell r="I478">
            <v>54</v>
          </cell>
          <cell r="J478">
            <v>155</v>
          </cell>
          <cell r="K478">
            <v>30</v>
          </cell>
          <cell r="L478">
            <v>169</v>
          </cell>
          <cell r="M478">
            <v>18</v>
          </cell>
          <cell r="N478">
            <v>32</v>
          </cell>
          <cell r="O478">
            <v>5</v>
          </cell>
          <cell r="P478">
            <v>3</v>
          </cell>
          <cell r="Q478">
            <v>1</v>
          </cell>
          <cell r="R478" t="str">
            <v>-</v>
          </cell>
          <cell r="S478" t="str">
            <v>-</v>
          </cell>
          <cell r="X478" t="str">
            <v>-</v>
          </cell>
          <cell r="Y478" t="str">
            <v>-</v>
          </cell>
        </row>
        <row r="479">
          <cell r="B479" t="str">
            <v>國立臺灣大學</v>
          </cell>
          <cell r="F479" t="str">
            <v>B 學士</v>
          </cell>
          <cell r="H479">
            <v>558</v>
          </cell>
          <cell r="I479">
            <v>92</v>
          </cell>
          <cell r="J479">
            <v>130</v>
          </cell>
          <cell r="K479">
            <v>22</v>
          </cell>
          <cell r="L479">
            <v>134</v>
          </cell>
          <cell r="M479">
            <v>17</v>
          </cell>
          <cell r="N479">
            <v>135</v>
          </cell>
          <cell r="O479">
            <v>22</v>
          </cell>
          <cell r="P479">
            <v>118</v>
          </cell>
          <cell r="Q479">
            <v>30</v>
          </cell>
          <cell r="R479" t="str">
            <v>-</v>
          </cell>
          <cell r="S479" t="str">
            <v>-</v>
          </cell>
          <cell r="X479">
            <v>41</v>
          </cell>
          <cell r="Y479">
            <v>1</v>
          </cell>
        </row>
        <row r="480">
          <cell r="B480" t="str">
            <v>國立臺灣大學</v>
          </cell>
          <cell r="F480" t="str">
            <v>D 博士</v>
          </cell>
          <cell r="H480">
            <v>22</v>
          </cell>
          <cell r="I480">
            <v>2</v>
          </cell>
          <cell r="J480">
            <v>4</v>
          </cell>
          <cell r="K480" t="str">
            <v>-</v>
          </cell>
          <cell r="L480">
            <v>7</v>
          </cell>
          <cell r="M480">
            <v>1</v>
          </cell>
          <cell r="N480">
            <v>3</v>
          </cell>
          <cell r="O480" t="str">
            <v>-</v>
          </cell>
          <cell r="P480">
            <v>1</v>
          </cell>
          <cell r="Q480">
            <v>1</v>
          </cell>
          <cell r="R480">
            <v>5</v>
          </cell>
          <cell r="S480" t="str">
            <v>-</v>
          </cell>
          <cell r="X480" t="str">
            <v>-</v>
          </cell>
          <cell r="Y480" t="str">
            <v>-</v>
          </cell>
        </row>
        <row r="481">
          <cell r="B481" t="str">
            <v>國立臺灣大學</v>
          </cell>
          <cell r="F481" t="str">
            <v>M 碩士</v>
          </cell>
          <cell r="H481">
            <v>86</v>
          </cell>
          <cell r="I481">
            <v>20</v>
          </cell>
          <cell r="J481">
            <v>42</v>
          </cell>
          <cell r="K481">
            <v>5</v>
          </cell>
          <cell r="L481">
            <v>30</v>
          </cell>
          <cell r="M481">
            <v>12</v>
          </cell>
          <cell r="N481">
            <v>11</v>
          </cell>
          <cell r="O481">
            <v>3</v>
          </cell>
          <cell r="P481">
            <v>3</v>
          </cell>
          <cell r="Q481" t="str">
            <v>-</v>
          </cell>
          <cell r="R481" t="str">
            <v>-</v>
          </cell>
          <cell r="S481" t="str">
            <v>-</v>
          </cell>
          <cell r="X481" t="str">
            <v>-</v>
          </cell>
          <cell r="Y481" t="str">
            <v>-</v>
          </cell>
        </row>
        <row r="482">
          <cell r="B482" t="str">
            <v>國立臺灣大學</v>
          </cell>
          <cell r="F482" t="str">
            <v>B 學士</v>
          </cell>
          <cell r="H482">
            <v>147</v>
          </cell>
          <cell r="I482">
            <v>34</v>
          </cell>
          <cell r="J482">
            <v>37</v>
          </cell>
          <cell r="K482">
            <v>9</v>
          </cell>
          <cell r="L482">
            <v>35</v>
          </cell>
          <cell r="M482">
            <v>10</v>
          </cell>
          <cell r="N482">
            <v>33</v>
          </cell>
          <cell r="O482">
            <v>6</v>
          </cell>
          <cell r="P482">
            <v>35</v>
          </cell>
          <cell r="Q482">
            <v>5</v>
          </cell>
          <cell r="R482" t="str">
            <v>-</v>
          </cell>
          <cell r="S482" t="str">
            <v>-</v>
          </cell>
          <cell r="X482">
            <v>7</v>
          </cell>
          <cell r="Y482">
            <v>4</v>
          </cell>
        </row>
        <row r="483">
          <cell r="B483" t="str">
            <v>國立臺灣大學</v>
          </cell>
          <cell r="F483" t="str">
            <v>D 博士</v>
          </cell>
          <cell r="H483">
            <v>37</v>
          </cell>
          <cell r="I483">
            <v>5</v>
          </cell>
          <cell r="J483">
            <v>3</v>
          </cell>
          <cell r="K483">
            <v>1</v>
          </cell>
          <cell r="L483">
            <v>2</v>
          </cell>
          <cell r="M483">
            <v>1</v>
          </cell>
          <cell r="N483">
            <v>4</v>
          </cell>
          <cell r="O483" t="str">
            <v>-</v>
          </cell>
          <cell r="P483">
            <v>7</v>
          </cell>
          <cell r="Q483">
            <v>1</v>
          </cell>
          <cell r="R483">
            <v>9</v>
          </cell>
          <cell r="S483" t="str">
            <v>-</v>
          </cell>
          <cell r="X483" t="str">
            <v>-</v>
          </cell>
          <cell r="Y483" t="str">
            <v>-</v>
          </cell>
        </row>
        <row r="484">
          <cell r="B484" t="str">
            <v>國立臺灣大學</v>
          </cell>
          <cell r="F484" t="str">
            <v>M 碩士</v>
          </cell>
          <cell r="H484">
            <v>160</v>
          </cell>
          <cell r="I484">
            <v>36</v>
          </cell>
          <cell r="J484">
            <v>69</v>
          </cell>
          <cell r="K484">
            <v>15</v>
          </cell>
          <cell r="L484">
            <v>67</v>
          </cell>
          <cell r="M484">
            <v>15</v>
          </cell>
          <cell r="N484">
            <v>20</v>
          </cell>
          <cell r="O484">
            <v>4</v>
          </cell>
          <cell r="P484">
            <v>4</v>
          </cell>
          <cell r="Q484">
            <v>2</v>
          </cell>
          <cell r="R484" t="str">
            <v>-</v>
          </cell>
          <cell r="S484" t="str">
            <v>-</v>
          </cell>
          <cell r="X484" t="str">
            <v>-</v>
          </cell>
          <cell r="Y484" t="str">
            <v>-</v>
          </cell>
        </row>
        <row r="485">
          <cell r="B485" t="str">
            <v>國立臺灣大學</v>
          </cell>
          <cell r="F485" t="str">
            <v>B 學士</v>
          </cell>
          <cell r="H485">
            <v>164</v>
          </cell>
          <cell r="I485">
            <v>26</v>
          </cell>
          <cell r="J485">
            <v>37</v>
          </cell>
          <cell r="K485">
            <v>6</v>
          </cell>
          <cell r="L485">
            <v>40</v>
          </cell>
          <cell r="M485">
            <v>9</v>
          </cell>
          <cell r="N485">
            <v>43</v>
          </cell>
          <cell r="O485">
            <v>6</v>
          </cell>
          <cell r="P485">
            <v>34</v>
          </cell>
          <cell r="Q485">
            <v>4</v>
          </cell>
          <cell r="R485" t="str">
            <v>-</v>
          </cell>
          <cell r="S485" t="str">
            <v>-</v>
          </cell>
          <cell r="X485">
            <v>10</v>
          </cell>
          <cell r="Y485">
            <v>1</v>
          </cell>
        </row>
        <row r="486">
          <cell r="B486" t="str">
            <v>國立臺灣大學</v>
          </cell>
          <cell r="F486" t="str">
            <v>D 博士</v>
          </cell>
          <cell r="H486">
            <v>24</v>
          </cell>
          <cell r="I486">
            <v>4</v>
          </cell>
          <cell r="J486">
            <v>5</v>
          </cell>
          <cell r="K486" t="str">
            <v>-</v>
          </cell>
          <cell r="L486">
            <v>6</v>
          </cell>
          <cell r="M486">
            <v>1</v>
          </cell>
          <cell r="N486">
            <v>6</v>
          </cell>
          <cell r="O486">
            <v>1</v>
          </cell>
          <cell r="P486">
            <v>1</v>
          </cell>
          <cell r="Q486" t="str">
            <v>-</v>
          </cell>
          <cell r="R486">
            <v>4</v>
          </cell>
          <cell r="S486" t="str">
            <v>-</v>
          </cell>
          <cell r="X486" t="str">
            <v>-</v>
          </cell>
          <cell r="Y486" t="str">
            <v>-</v>
          </cell>
        </row>
        <row r="487">
          <cell r="B487" t="str">
            <v>國立臺灣大學</v>
          </cell>
          <cell r="F487" t="str">
            <v>M 碩士</v>
          </cell>
          <cell r="H487">
            <v>48</v>
          </cell>
          <cell r="I487">
            <v>24</v>
          </cell>
          <cell r="J487">
            <v>19</v>
          </cell>
          <cell r="K487">
            <v>14</v>
          </cell>
          <cell r="L487">
            <v>23</v>
          </cell>
          <cell r="M487">
            <v>7</v>
          </cell>
          <cell r="N487">
            <v>6</v>
          </cell>
          <cell r="O487">
            <v>2</v>
          </cell>
          <cell r="P487" t="str">
            <v>-</v>
          </cell>
          <cell r="Q487">
            <v>1</v>
          </cell>
          <cell r="R487" t="str">
            <v>-</v>
          </cell>
          <cell r="S487" t="str">
            <v>-</v>
          </cell>
          <cell r="X487" t="str">
            <v>-</v>
          </cell>
          <cell r="Y487" t="str">
            <v>-</v>
          </cell>
        </row>
        <row r="488">
          <cell r="B488" t="str">
            <v>國立臺灣大學</v>
          </cell>
          <cell r="F488" t="str">
            <v>M 碩士</v>
          </cell>
          <cell r="H488">
            <v>27</v>
          </cell>
          <cell r="I488">
            <v>9</v>
          </cell>
          <cell r="J488">
            <v>11</v>
          </cell>
          <cell r="K488">
            <v>6</v>
          </cell>
          <cell r="L488">
            <v>15</v>
          </cell>
          <cell r="M488">
            <v>3</v>
          </cell>
          <cell r="N488">
            <v>1</v>
          </cell>
          <cell r="O488" t="str">
            <v>-</v>
          </cell>
          <cell r="P488" t="str">
            <v>-</v>
          </cell>
          <cell r="Q488" t="str">
            <v>-</v>
          </cell>
          <cell r="R488" t="str">
            <v>-</v>
          </cell>
          <cell r="S488" t="str">
            <v>-</v>
          </cell>
          <cell r="X488" t="str">
            <v>-</v>
          </cell>
          <cell r="Y488" t="str">
            <v>-</v>
          </cell>
        </row>
        <row r="489">
          <cell r="B489" t="str">
            <v>國立臺灣大學</v>
          </cell>
          <cell r="F489" t="str">
            <v>D 博士</v>
          </cell>
          <cell r="H489">
            <v>58</v>
          </cell>
          <cell r="I489">
            <v>16</v>
          </cell>
          <cell r="J489">
            <v>12</v>
          </cell>
          <cell r="K489">
            <v>1</v>
          </cell>
          <cell r="L489">
            <v>7</v>
          </cell>
          <cell r="M489">
            <v>4</v>
          </cell>
          <cell r="N489">
            <v>10</v>
          </cell>
          <cell r="O489">
            <v>2</v>
          </cell>
          <cell r="P489">
            <v>5</v>
          </cell>
          <cell r="Q489">
            <v>2</v>
          </cell>
          <cell r="R489">
            <v>7</v>
          </cell>
          <cell r="S489">
            <v>4</v>
          </cell>
          <cell r="X489" t="str">
            <v>-</v>
          </cell>
          <cell r="Y489" t="str">
            <v>-</v>
          </cell>
        </row>
        <row r="490">
          <cell r="B490" t="str">
            <v>國立臺灣大學</v>
          </cell>
          <cell r="F490" t="str">
            <v>M 碩士</v>
          </cell>
          <cell r="H490">
            <v>76</v>
          </cell>
          <cell r="I490">
            <v>29</v>
          </cell>
          <cell r="J490">
            <v>35</v>
          </cell>
          <cell r="K490">
            <v>12</v>
          </cell>
          <cell r="L490">
            <v>25</v>
          </cell>
          <cell r="M490">
            <v>12</v>
          </cell>
          <cell r="N490">
            <v>12</v>
          </cell>
          <cell r="O490">
            <v>4</v>
          </cell>
          <cell r="P490">
            <v>4</v>
          </cell>
          <cell r="Q490">
            <v>1</v>
          </cell>
          <cell r="R490" t="str">
            <v>-</v>
          </cell>
          <cell r="S490" t="str">
            <v>-</v>
          </cell>
          <cell r="X490" t="str">
            <v>-</v>
          </cell>
          <cell r="Y490" t="str">
            <v>-</v>
          </cell>
        </row>
        <row r="491">
          <cell r="B491" t="str">
            <v>國立臺灣大學</v>
          </cell>
          <cell r="F491" t="str">
            <v>M 碩士</v>
          </cell>
          <cell r="H491">
            <v>1</v>
          </cell>
          <cell r="I491" t="str">
            <v>-</v>
          </cell>
          <cell r="J491" t="str">
            <v>-</v>
          </cell>
          <cell r="K491" t="str">
            <v>-</v>
          </cell>
          <cell r="L491" t="str">
            <v>-</v>
          </cell>
          <cell r="M491" t="str">
            <v>-</v>
          </cell>
          <cell r="N491" t="str">
            <v>-</v>
          </cell>
          <cell r="O491" t="str">
            <v>-</v>
          </cell>
          <cell r="P491" t="str">
            <v>-</v>
          </cell>
          <cell r="Q491" t="str">
            <v>-</v>
          </cell>
          <cell r="R491" t="str">
            <v>-</v>
          </cell>
          <cell r="S491" t="str">
            <v>-</v>
          </cell>
          <cell r="X491" t="str">
            <v>-</v>
          </cell>
          <cell r="Y491" t="str">
            <v>-</v>
          </cell>
        </row>
        <row r="492">
          <cell r="B492" t="str">
            <v>國立臺灣大學</v>
          </cell>
          <cell r="F492" t="str">
            <v>D 博士</v>
          </cell>
          <cell r="H492">
            <v>32</v>
          </cell>
          <cell r="I492">
            <v>2</v>
          </cell>
          <cell r="J492">
            <v>5</v>
          </cell>
          <cell r="K492" t="str">
            <v>-</v>
          </cell>
          <cell r="L492">
            <v>9</v>
          </cell>
          <cell r="M492" t="str">
            <v>-</v>
          </cell>
          <cell r="N492">
            <v>4</v>
          </cell>
          <cell r="O492">
            <v>2</v>
          </cell>
          <cell r="P492">
            <v>1</v>
          </cell>
          <cell r="Q492" t="str">
            <v>-</v>
          </cell>
          <cell r="R492">
            <v>5</v>
          </cell>
          <cell r="S492" t="str">
            <v>-</v>
          </cell>
          <cell r="X492" t="str">
            <v>-</v>
          </cell>
          <cell r="Y492" t="str">
            <v>-</v>
          </cell>
        </row>
        <row r="493">
          <cell r="B493" t="str">
            <v>國立臺灣大學</v>
          </cell>
          <cell r="F493" t="str">
            <v>M 碩士</v>
          </cell>
          <cell r="H493">
            <v>154</v>
          </cell>
          <cell r="I493">
            <v>23</v>
          </cell>
          <cell r="J493">
            <v>70</v>
          </cell>
          <cell r="K493">
            <v>8</v>
          </cell>
          <cell r="L493">
            <v>61</v>
          </cell>
          <cell r="M493">
            <v>12</v>
          </cell>
          <cell r="N493">
            <v>18</v>
          </cell>
          <cell r="O493">
            <v>3</v>
          </cell>
          <cell r="P493">
            <v>5</v>
          </cell>
          <cell r="Q493" t="str">
            <v>-</v>
          </cell>
          <cell r="R493" t="str">
            <v>-</v>
          </cell>
          <cell r="S493" t="str">
            <v>-</v>
          </cell>
          <cell r="X493" t="str">
            <v>-</v>
          </cell>
          <cell r="Y493" t="str">
            <v>-</v>
          </cell>
        </row>
        <row r="494">
          <cell r="B494" t="str">
            <v>國立臺灣大學</v>
          </cell>
          <cell r="F494" t="str">
            <v>D 博士</v>
          </cell>
          <cell r="H494">
            <v>87</v>
          </cell>
          <cell r="I494">
            <v>23</v>
          </cell>
          <cell r="J494">
            <v>14</v>
          </cell>
          <cell r="K494">
            <v>2</v>
          </cell>
          <cell r="L494">
            <v>15</v>
          </cell>
          <cell r="M494">
            <v>4</v>
          </cell>
          <cell r="N494">
            <v>10</v>
          </cell>
          <cell r="O494">
            <v>3</v>
          </cell>
          <cell r="P494">
            <v>9</v>
          </cell>
          <cell r="Q494">
            <v>3</v>
          </cell>
          <cell r="R494">
            <v>11</v>
          </cell>
          <cell r="S494">
            <v>3</v>
          </cell>
          <cell r="X494" t="str">
            <v>-</v>
          </cell>
          <cell r="Y494" t="str">
            <v>-</v>
          </cell>
        </row>
        <row r="495">
          <cell r="B495" t="str">
            <v>國立臺灣大學</v>
          </cell>
          <cell r="F495" t="str">
            <v>M 碩士</v>
          </cell>
          <cell r="H495">
            <v>71</v>
          </cell>
          <cell r="I495">
            <v>53</v>
          </cell>
          <cell r="J495">
            <v>31</v>
          </cell>
          <cell r="K495">
            <v>24</v>
          </cell>
          <cell r="L495">
            <v>29</v>
          </cell>
          <cell r="M495">
            <v>19</v>
          </cell>
          <cell r="N495">
            <v>8</v>
          </cell>
          <cell r="O495">
            <v>9</v>
          </cell>
          <cell r="P495">
            <v>3</v>
          </cell>
          <cell r="Q495">
            <v>1</v>
          </cell>
          <cell r="R495" t="str">
            <v>-</v>
          </cell>
          <cell r="S495" t="str">
            <v>-</v>
          </cell>
          <cell r="X495" t="str">
            <v>-</v>
          </cell>
          <cell r="Y495" t="str">
            <v>-</v>
          </cell>
        </row>
        <row r="496">
          <cell r="B496" t="str">
            <v>國立臺灣大學</v>
          </cell>
          <cell r="F496" t="str">
            <v>D 博士</v>
          </cell>
          <cell r="H496">
            <v>16</v>
          </cell>
          <cell r="I496">
            <v>12</v>
          </cell>
          <cell r="J496">
            <v>3</v>
          </cell>
          <cell r="K496">
            <v>1</v>
          </cell>
          <cell r="L496">
            <v>3</v>
          </cell>
          <cell r="M496">
            <v>2</v>
          </cell>
          <cell r="N496">
            <v>1</v>
          </cell>
          <cell r="O496">
            <v>3</v>
          </cell>
          <cell r="P496">
            <v>1</v>
          </cell>
          <cell r="Q496">
            <v>3</v>
          </cell>
          <cell r="R496">
            <v>2</v>
          </cell>
          <cell r="S496">
            <v>1</v>
          </cell>
          <cell r="X496" t="str">
            <v>-</v>
          </cell>
          <cell r="Y496" t="str">
            <v>-</v>
          </cell>
        </row>
        <row r="497">
          <cell r="B497" t="str">
            <v>國立臺灣大學</v>
          </cell>
          <cell r="F497" t="str">
            <v>M 碩士</v>
          </cell>
          <cell r="H497">
            <v>31</v>
          </cell>
          <cell r="I497">
            <v>64</v>
          </cell>
          <cell r="J497">
            <v>14</v>
          </cell>
          <cell r="K497">
            <v>27</v>
          </cell>
          <cell r="L497">
            <v>12</v>
          </cell>
          <cell r="M497">
            <v>27</v>
          </cell>
          <cell r="N497">
            <v>3</v>
          </cell>
          <cell r="O497">
            <v>9</v>
          </cell>
          <cell r="P497">
            <v>2</v>
          </cell>
          <cell r="Q497">
            <v>1</v>
          </cell>
          <cell r="R497" t="str">
            <v>-</v>
          </cell>
          <cell r="S497" t="str">
            <v>-</v>
          </cell>
          <cell r="X497" t="str">
            <v>-</v>
          </cell>
          <cell r="Y497" t="str">
            <v>-</v>
          </cell>
        </row>
        <row r="498">
          <cell r="B498" t="str">
            <v>國立臺灣大學</v>
          </cell>
          <cell r="F498" t="str">
            <v>D 博士</v>
          </cell>
          <cell r="H498">
            <v>23</v>
          </cell>
          <cell r="I498">
            <v>13</v>
          </cell>
          <cell r="J498">
            <v>3</v>
          </cell>
          <cell r="K498" t="str">
            <v>-</v>
          </cell>
          <cell r="L498">
            <v>4</v>
          </cell>
          <cell r="M498">
            <v>3</v>
          </cell>
          <cell r="N498">
            <v>3</v>
          </cell>
          <cell r="O498">
            <v>4</v>
          </cell>
          <cell r="P498">
            <v>2</v>
          </cell>
          <cell r="Q498" t="str">
            <v>-</v>
          </cell>
          <cell r="R498">
            <v>3</v>
          </cell>
          <cell r="S498">
            <v>1</v>
          </cell>
          <cell r="X498" t="str">
            <v>-</v>
          </cell>
          <cell r="Y498" t="str">
            <v>-</v>
          </cell>
        </row>
        <row r="499">
          <cell r="B499" t="str">
            <v>國立臺灣大學</v>
          </cell>
          <cell r="F499" t="str">
            <v>M 碩士</v>
          </cell>
          <cell r="H499">
            <v>52</v>
          </cell>
          <cell r="I499">
            <v>55</v>
          </cell>
          <cell r="J499">
            <v>15</v>
          </cell>
          <cell r="K499">
            <v>14</v>
          </cell>
          <cell r="L499">
            <v>9</v>
          </cell>
          <cell r="M499">
            <v>16</v>
          </cell>
          <cell r="N499">
            <v>19</v>
          </cell>
          <cell r="O499">
            <v>13</v>
          </cell>
          <cell r="P499">
            <v>9</v>
          </cell>
          <cell r="Q499">
            <v>12</v>
          </cell>
          <cell r="R499" t="str">
            <v>-</v>
          </cell>
          <cell r="S499" t="str">
            <v>-</v>
          </cell>
          <cell r="X499" t="str">
            <v>-</v>
          </cell>
          <cell r="Y499" t="str">
            <v>-</v>
          </cell>
        </row>
        <row r="500">
          <cell r="B500" t="str">
            <v>國立臺灣大學</v>
          </cell>
          <cell r="F500" t="str">
            <v>D 博士</v>
          </cell>
          <cell r="H500">
            <v>108</v>
          </cell>
          <cell r="I500">
            <v>23</v>
          </cell>
          <cell r="J500">
            <v>14</v>
          </cell>
          <cell r="K500">
            <v>6</v>
          </cell>
          <cell r="L500">
            <v>17</v>
          </cell>
          <cell r="M500">
            <v>3</v>
          </cell>
          <cell r="N500">
            <v>12</v>
          </cell>
          <cell r="O500">
            <v>4</v>
          </cell>
          <cell r="P500">
            <v>18</v>
          </cell>
          <cell r="Q500">
            <v>2</v>
          </cell>
          <cell r="R500">
            <v>11</v>
          </cell>
          <cell r="S500">
            <v>2</v>
          </cell>
          <cell r="X500" t="str">
            <v>-</v>
          </cell>
          <cell r="Y500" t="str">
            <v>-</v>
          </cell>
        </row>
        <row r="501">
          <cell r="B501" t="str">
            <v>國立臺灣大學</v>
          </cell>
          <cell r="F501" t="str">
            <v>M 碩士</v>
          </cell>
          <cell r="H501">
            <v>248</v>
          </cell>
          <cell r="I501">
            <v>111</v>
          </cell>
          <cell r="J501">
            <v>121</v>
          </cell>
          <cell r="K501">
            <v>47</v>
          </cell>
          <cell r="L501">
            <v>108</v>
          </cell>
          <cell r="M501">
            <v>52</v>
          </cell>
          <cell r="N501">
            <v>16</v>
          </cell>
          <cell r="O501">
            <v>11</v>
          </cell>
          <cell r="P501">
            <v>3</v>
          </cell>
          <cell r="Q501">
            <v>1</v>
          </cell>
          <cell r="R501" t="str">
            <v>-</v>
          </cell>
          <cell r="S501" t="str">
            <v>-</v>
          </cell>
          <cell r="X501" t="str">
            <v>-</v>
          </cell>
          <cell r="Y501" t="str">
            <v>-</v>
          </cell>
        </row>
        <row r="502">
          <cell r="B502" t="str">
            <v>國立臺灣大學</v>
          </cell>
          <cell r="F502" t="str">
            <v>B 學士</v>
          </cell>
          <cell r="H502">
            <v>389</v>
          </cell>
          <cell r="I502">
            <v>87</v>
          </cell>
          <cell r="J502">
            <v>88</v>
          </cell>
          <cell r="K502">
            <v>23</v>
          </cell>
          <cell r="L502">
            <v>86</v>
          </cell>
          <cell r="M502">
            <v>20</v>
          </cell>
          <cell r="N502">
            <v>97</v>
          </cell>
          <cell r="O502">
            <v>23</v>
          </cell>
          <cell r="P502">
            <v>85</v>
          </cell>
          <cell r="Q502">
            <v>18</v>
          </cell>
          <cell r="R502" t="str">
            <v>-</v>
          </cell>
          <cell r="S502" t="str">
            <v>-</v>
          </cell>
          <cell r="X502">
            <v>33</v>
          </cell>
          <cell r="Y502">
            <v>3</v>
          </cell>
        </row>
        <row r="503">
          <cell r="B503" t="str">
            <v>國立臺灣大學</v>
          </cell>
          <cell r="F503" t="str">
            <v>M 碩士</v>
          </cell>
          <cell r="H503">
            <v>35</v>
          </cell>
          <cell r="I503">
            <v>13</v>
          </cell>
          <cell r="J503">
            <v>14</v>
          </cell>
          <cell r="K503">
            <v>2</v>
          </cell>
          <cell r="L503">
            <v>9</v>
          </cell>
          <cell r="M503">
            <v>7</v>
          </cell>
          <cell r="N503">
            <v>11</v>
          </cell>
          <cell r="O503">
            <v>4</v>
          </cell>
          <cell r="P503" t="str">
            <v>-</v>
          </cell>
          <cell r="Q503" t="str">
            <v>-</v>
          </cell>
          <cell r="R503" t="str">
            <v>-</v>
          </cell>
          <cell r="S503" t="str">
            <v>-</v>
          </cell>
          <cell r="X503" t="str">
            <v>-</v>
          </cell>
          <cell r="Y503" t="str">
            <v>-</v>
          </cell>
        </row>
        <row r="504">
          <cell r="B504" t="str">
            <v>國立臺灣大學</v>
          </cell>
          <cell r="F504" t="str">
            <v>D 博士</v>
          </cell>
          <cell r="H504">
            <v>26</v>
          </cell>
          <cell r="I504">
            <v>8</v>
          </cell>
          <cell r="J504">
            <v>4</v>
          </cell>
          <cell r="K504">
            <v>1</v>
          </cell>
          <cell r="L504">
            <v>4</v>
          </cell>
          <cell r="M504">
            <v>2</v>
          </cell>
          <cell r="N504">
            <v>5</v>
          </cell>
          <cell r="O504">
            <v>1</v>
          </cell>
          <cell r="P504">
            <v>3</v>
          </cell>
          <cell r="Q504">
            <v>1</v>
          </cell>
          <cell r="R504">
            <v>6</v>
          </cell>
          <cell r="S504">
            <v>2</v>
          </cell>
          <cell r="X504" t="str">
            <v>-</v>
          </cell>
          <cell r="Y504" t="str">
            <v>-</v>
          </cell>
        </row>
        <row r="505">
          <cell r="B505" t="str">
            <v>國立臺灣大學</v>
          </cell>
          <cell r="F505" t="str">
            <v>M 碩士</v>
          </cell>
          <cell r="H505">
            <v>45</v>
          </cell>
          <cell r="I505">
            <v>29</v>
          </cell>
          <cell r="J505">
            <v>20</v>
          </cell>
          <cell r="K505">
            <v>13</v>
          </cell>
          <cell r="L505">
            <v>21</v>
          </cell>
          <cell r="M505">
            <v>13</v>
          </cell>
          <cell r="N505">
            <v>4</v>
          </cell>
          <cell r="O505">
            <v>3</v>
          </cell>
          <cell r="P505" t="str">
            <v>-</v>
          </cell>
          <cell r="Q505" t="str">
            <v>-</v>
          </cell>
          <cell r="R505" t="str">
            <v>-</v>
          </cell>
          <cell r="S505" t="str">
            <v>-</v>
          </cell>
          <cell r="X505" t="str">
            <v>-</v>
          </cell>
          <cell r="Y505" t="str">
            <v>-</v>
          </cell>
        </row>
        <row r="506">
          <cell r="B506" t="str">
            <v>國立臺灣大學</v>
          </cell>
          <cell r="F506" t="str">
            <v>B 學士</v>
          </cell>
          <cell r="H506">
            <v>145</v>
          </cell>
          <cell r="I506">
            <v>56</v>
          </cell>
          <cell r="J506">
            <v>36</v>
          </cell>
          <cell r="K506">
            <v>11</v>
          </cell>
          <cell r="L506">
            <v>32</v>
          </cell>
          <cell r="M506">
            <v>16</v>
          </cell>
          <cell r="N506">
            <v>36</v>
          </cell>
          <cell r="O506">
            <v>9</v>
          </cell>
          <cell r="P506">
            <v>28</v>
          </cell>
          <cell r="Q506">
            <v>16</v>
          </cell>
          <cell r="R506" t="str">
            <v>-</v>
          </cell>
          <cell r="S506" t="str">
            <v>-</v>
          </cell>
          <cell r="X506">
            <v>13</v>
          </cell>
          <cell r="Y506">
            <v>4</v>
          </cell>
        </row>
        <row r="507">
          <cell r="B507" t="str">
            <v>國立臺灣大學</v>
          </cell>
          <cell r="F507" t="str">
            <v>D 博士</v>
          </cell>
          <cell r="H507">
            <v>10</v>
          </cell>
          <cell r="I507">
            <v>8</v>
          </cell>
          <cell r="J507">
            <v>2</v>
          </cell>
          <cell r="K507" t="str">
            <v>-</v>
          </cell>
          <cell r="L507">
            <v>1</v>
          </cell>
          <cell r="M507">
            <v>1</v>
          </cell>
          <cell r="N507" t="str">
            <v>-</v>
          </cell>
          <cell r="O507" t="str">
            <v>-</v>
          </cell>
          <cell r="P507">
            <v>2</v>
          </cell>
          <cell r="Q507">
            <v>5</v>
          </cell>
          <cell r="R507">
            <v>2</v>
          </cell>
          <cell r="S507">
            <v>1</v>
          </cell>
          <cell r="X507" t="str">
            <v>-</v>
          </cell>
          <cell r="Y507" t="str">
            <v>-</v>
          </cell>
        </row>
        <row r="508">
          <cell r="B508" t="str">
            <v>國立臺灣大學</v>
          </cell>
          <cell r="F508" t="str">
            <v>M 碩士</v>
          </cell>
          <cell r="H508">
            <v>42</v>
          </cell>
          <cell r="I508">
            <v>27</v>
          </cell>
          <cell r="J508">
            <v>18</v>
          </cell>
          <cell r="K508">
            <v>14</v>
          </cell>
          <cell r="L508">
            <v>15</v>
          </cell>
          <cell r="M508">
            <v>8</v>
          </cell>
          <cell r="N508">
            <v>5</v>
          </cell>
          <cell r="O508">
            <v>4</v>
          </cell>
          <cell r="P508">
            <v>4</v>
          </cell>
          <cell r="Q508">
            <v>1</v>
          </cell>
          <cell r="R508" t="str">
            <v>-</v>
          </cell>
          <cell r="S508" t="str">
            <v>-</v>
          </cell>
          <cell r="X508" t="str">
            <v>-</v>
          </cell>
          <cell r="Y508" t="str">
            <v>-</v>
          </cell>
        </row>
        <row r="509">
          <cell r="B509" t="str">
            <v>國立臺灣大學</v>
          </cell>
          <cell r="F509" t="str">
            <v>B 學士</v>
          </cell>
          <cell r="H509">
            <v>86</v>
          </cell>
          <cell r="I509">
            <v>76</v>
          </cell>
          <cell r="J509">
            <v>25</v>
          </cell>
          <cell r="K509">
            <v>16</v>
          </cell>
          <cell r="L509">
            <v>23</v>
          </cell>
          <cell r="M509">
            <v>20</v>
          </cell>
          <cell r="N509">
            <v>12</v>
          </cell>
          <cell r="O509">
            <v>19</v>
          </cell>
          <cell r="P509">
            <v>19</v>
          </cell>
          <cell r="Q509">
            <v>15</v>
          </cell>
          <cell r="R509" t="str">
            <v>-</v>
          </cell>
          <cell r="S509" t="str">
            <v>-</v>
          </cell>
          <cell r="X509">
            <v>7</v>
          </cell>
          <cell r="Y509">
            <v>6</v>
          </cell>
        </row>
        <row r="510">
          <cell r="B510" t="str">
            <v>國立臺灣大學</v>
          </cell>
          <cell r="F510" t="str">
            <v>D 博士</v>
          </cell>
          <cell r="H510">
            <v>14</v>
          </cell>
          <cell r="I510">
            <v>11</v>
          </cell>
          <cell r="J510">
            <v>3</v>
          </cell>
          <cell r="K510" t="str">
            <v>-</v>
          </cell>
          <cell r="L510">
            <v>1</v>
          </cell>
          <cell r="M510" t="str">
            <v>-</v>
          </cell>
          <cell r="N510">
            <v>1</v>
          </cell>
          <cell r="O510">
            <v>3</v>
          </cell>
          <cell r="P510">
            <v>2</v>
          </cell>
          <cell r="Q510" t="str">
            <v>-</v>
          </cell>
          <cell r="R510">
            <v>1</v>
          </cell>
          <cell r="S510">
            <v>2</v>
          </cell>
          <cell r="X510" t="str">
            <v>-</v>
          </cell>
          <cell r="Y510" t="str">
            <v>-</v>
          </cell>
        </row>
        <row r="511">
          <cell r="B511" t="str">
            <v>國立臺灣大學</v>
          </cell>
          <cell r="F511" t="str">
            <v>M 碩士</v>
          </cell>
          <cell r="H511">
            <v>24</v>
          </cell>
          <cell r="I511">
            <v>32</v>
          </cell>
          <cell r="J511">
            <v>11</v>
          </cell>
          <cell r="K511">
            <v>12</v>
          </cell>
          <cell r="L511">
            <v>9</v>
          </cell>
          <cell r="M511">
            <v>15</v>
          </cell>
          <cell r="N511">
            <v>4</v>
          </cell>
          <cell r="O511">
            <v>5</v>
          </cell>
          <cell r="P511" t="str">
            <v>-</v>
          </cell>
          <cell r="Q511" t="str">
            <v>-</v>
          </cell>
          <cell r="R511" t="str">
            <v>-</v>
          </cell>
          <cell r="S511" t="str">
            <v>-</v>
          </cell>
          <cell r="X511" t="str">
            <v>-</v>
          </cell>
          <cell r="Y511" t="str">
            <v>-</v>
          </cell>
        </row>
        <row r="512">
          <cell r="B512" t="str">
            <v>國立臺灣大學</v>
          </cell>
          <cell r="F512" t="str">
            <v>B 學士</v>
          </cell>
          <cell r="H512">
            <v>61</v>
          </cell>
          <cell r="I512">
            <v>49</v>
          </cell>
          <cell r="J512">
            <v>18</v>
          </cell>
          <cell r="K512">
            <v>14</v>
          </cell>
          <cell r="L512">
            <v>14</v>
          </cell>
          <cell r="M512">
            <v>18</v>
          </cell>
          <cell r="N512">
            <v>13</v>
          </cell>
          <cell r="O512">
            <v>9</v>
          </cell>
          <cell r="P512">
            <v>15</v>
          </cell>
          <cell r="Q512">
            <v>6</v>
          </cell>
          <cell r="R512" t="str">
            <v>-</v>
          </cell>
          <cell r="S512" t="str">
            <v>-</v>
          </cell>
          <cell r="X512">
            <v>1</v>
          </cell>
          <cell r="Y512">
            <v>2</v>
          </cell>
        </row>
        <row r="513">
          <cell r="B513" t="str">
            <v>國立臺灣大學</v>
          </cell>
          <cell r="F513" t="str">
            <v>D 博士</v>
          </cell>
          <cell r="H513">
            <v>15</v>
          </cell>
          <cell r="I513">
            <v>18</v>
          </cell>
          <cell r="J513">
            <v>3</v>
          </cell>
          <cell r="K513">
            <v>5</v>
          </cell>
          <cell r="L513">
            <v>5</v>
          </cell>
          <cell r="M513">
            <v>4</v>
          </cell>
          <cell r="N513" t="str">
            <v>-</v>
          </cell>
          <cell r="O513">
            <v>2</v>
          </cell>
          <cell r="P513">
            <v>1</v>
          </cell>
          <cell r="Q513">
            <v>3</v>
          </cell>
          <cell r="R513">
            <v>1</v>
          </cell>
          <cell r="S513" t="str">
            <v>-</v>
          </cell>
          <cell r="X513" t="str">
            <v>-</v>
          </cell>
          <cell r="Y513" t="str">
            <v>-</v>
          </cell>
        </row>
        <row r="514">
          <cell r="B514" t="str">
            <v>國立臺灣大學</v>
          </cell>
          <cell r="F514" t="str">
            <v>M 碩士</v>
          </cell>
          <cell r="H514">
            <v>56</v>
          </cell>
          <cell r="I514">
            <v>88</v>
          </cell>
          <cell r="J514">
            <v>19</v>
          </cell>
          <cell r="K514">
            <v>41</v>
          </cell>
          <cell r="L514">
            <v>21</v>
          </cell>
          <cell r="M514">
            <v>32</v>
          </cell>
          <cell r="N514">
            <v>11</v>
          </cell>
          <cell r="O514">
            <v>9</v>
          </cell>
          <cell r="P514">
            <v>5</v>
          </cell>
          <cell r="Q514">
            <v>6</v>
          </cell>
          <cell r="R514" t="str">
            <v>-</v>
          </cell>
          <cell r="S514" t="str">
            <v>-</v>
          </cell>
          <cell r="X514" t="str">
            <v>-</v>
          </cell>
          <cell r="Y514" t="str">
            <v>-</v>
          </cell>
        </row>
        <row r="515">
          <cell r="B515" t="str">
            <v>國立臺灣大學</v>
          </cell>
          <cell r="F515" t="str">
            <v>B 學士</v>
          </cell>
          <cell r="H515">
            <v>106</v>
          </cell>
          <cell r="I515">
            <v>125</v>
          </cell>
          <cell r="J515">
            <v>28</v>
          </cell>
          <cell r="K515">
            <v>27</v>
          </cell>
          <cell r="L515">
            <v>24</v>
          </cell>
          <cell r="M515">
            <v>29</v>
          </cell>
          <cell r="N515">
            <v>14</v>
          </cell>
          <cell r="O515">
            <v>36</v>
          </cell>
          <cell r="P515">
            <v>29</v>
          </cell>
          <cell r="Q515">
            <v>25</v>
          </cell>
          <cell r="R515" t="str">
            <v>-</v>
          </cell>
          <cell r="S515" t="str">
            <v>-</v>
          </cell>
          <cell r="X515">
            <v>11</v>
          </cell>
          <cell r="Y515">
            <v>8</v>
          </cell>
        </row>
        <row r="516">
          <cell r="B516" t="str">
            <v>國立臺灣大學</v>
          </cell>
          <cell r="F516" t="str">
            <v>D 博士</v>
          </cell>
          <cell r="H516">
            <v>12</v>
          </cell>
          <cell r="I516">
            <v>5</v>
          </cell>
          <cell r="J516">
            <v>1</v>
          </cell>
          <cell r="K516">
            <v>2</v>
          </cell>
          <cell r="L516">
            <v>3</v>
          </cell>
          <cell r="M516" t="str">
            <v>-</v>
          </cell>
          <cell r="N516">
            <v>2</v>
          </cell>
          <cell r="O516" t="str">
            <v>-</v>
          </cell>
          <cell r="P516" t="str">
            <v>-</v>
          </cell>
          <cell r="Q516">
            <v>1</v>
          </cell>
          <cell r="R516">
            <v>2</v>
          </cell>
          <cell r="S516">
            <v>1</v>
          </cell>
          <cell r="X516" t="str">
            <v>-</v>
          </cell>
          <cell r="Y516" t="str">
            <v>-</v>
          </cell>
        </row>
        <row r="517">
          <cell r="B517" t="str">
            <v>國立臺灣大學</v>
          </cell>
          <cell r="F517" t="str">
            <v>M 碩士</v>
          </cell>
          <cell r="H517">
            <v>25</v>
          </cell>
          <cell r="I517">
            <v>34</v>
          </cell>
          <cell r="J517">
            <v>11</v>
          </cell>
          <cell r="K517">
            <v>15</v>
          </cell>
          <cell r="L517">
            <v>11</v>
          </cell>
          <cell r="M517">
            <v>16</v>
          </cell>
          <cell r="N517">
            <v>3</v>
          </cell>
          <cell r="O517">
            <v>3</v>
          </cell>
          <cell r="P517" t="str">
            <v>-</v>
          </cell>
          <cell r="Q517" t="str">
            <v>-</v>
          </cell>
          <cell r="R517" t="str">
            <v>-</v>
          </cell>
          <cell r="S517" t="str">
            <v>-</v>
          </cell>
          <cell r="X517" t="str">
            <v>-</v>
          </cell>
          <cell r="Y517" t="str">
            <v>-</v>
          </cell>
        </row>
        <row r="518">
          <cell r="B518" t="str">
            <v>國立臺灣大學</v>
          </cell>
          <cell r="F518" t="str">
            <v>B 學士</v>
          </cell>
          <cell r="H518">
            <v>108</v>
          </cell>
          <cell r="I518">
            <v>60</v>
          </cell>
          <cell r="J518">
            <v>21</v>
          </cell>
          <cell r="K518">
            <v>15</v>
          </cell>
          <cell r="L518">
            <v>33</v>
          </cell>
          <cell r="M518">
            <v>10</v>
          </cell>
          <cell r="N518">
            <v>23</v>
          </cell>
          <cell r="O518">
            <v>15</v>
          </cell>
          <cell r="P518">
            <v>24</v>
          </cell>
          <cell r="Q518">
            <v>19</v>
          </cell>
          <cell r="R518" t="str">
            <v>-</v>
          </cell>
          <cell r="S518" t="str">
            <v>-</v>
          </cell>
          <cell r="X518">
            <v>7</v>
          </cell>
          <cell r="Y518">
            <v>1</v>
          </cell>
        </row>
        <row r="519">
          <cell r="B519" t="str">
            <v>國立臺灣大學</v>
          </cell>
          <cell r="F519" t="str">
            <v>D 博士</v>
          </cell>
          <cell r="H519">
            <v>6</v>
          </cell>
          <cell r="I519">
            <v>2</v>
          </cell>
          <cell r="J519" t="str">
            <v>-</v>
          </cell>
          <cell r="K519" t="str">
            <v>-</v>
          </cell>
          <cell r="L519">
            <v>1</v>
          </cell>
          <cell r="M519" t="str">
            <v>-</v>
          </cell>
          <cell r="N519" t="str">
            <v>-</v>
          </cell>
          <cell r="O519">
            <v>1</v>
          </cell>
          <cell r="P519">
            <v>1</v>
          </cell>
          <cell r="Q519">
            <v>1</v>
          </cell>
          <cell r="R519" t="str">
            <v>-</v>
          </cell>
          <cell r="S519" t="str">
            <v>-</v>
          </cell>
          <cell r="X519" t="str">
            <v>-</v>
          </cell>
          <cell r="Y519" t="str">
            <v>-</v>
          </cell>
        </row>
        <row r="520">
          <cell r="B520" t="str">
            <v>國立臺灣大學</v>
          </cell>
          <cell r="F520" t="str">
            <v>M 碩士</v>
          </cell>
          <cell r="H520">
            <v>47</v>
          </cell>
          <cell r="I520">
            <v>24</v>
          </cell>
          <cell r="J520">
            <v>14</v>
          </cell>
          <cell r="K520">
            <v>15</v>
          </cell>
          <cell r="L520">
            <v>24</v>
          </cell>
          <cell r="M520">
            <v>7</v>
          </cell>
          <cell r="N520">
            <v>8</v>
          </cell>
          <cell r="O520">
            <v>1</v>
          </cell>
          <cell r="P520">
            <v>1</v>
          </cell>
          <cell r="Q520">
            <v>1</v>
          </cell>
          <cell r="R520" t="str">
            <v>-</v>
          </cell>
          <cell r="S520" t="str">
            <v>-</v>
          </cell>
          <cell r="X520" t="str">
            <v>-</v>
          </cell>
          <cell r="Y520" t="str">
            <v>-</v>
          </cell>
        </row>
        <row r="521">
          <cell r="B521" t="str">
            <v>國立臺灣大學</v>
          </cell>
          <cell r="F521" t="str">
            <v>B 學士</v>
          </cell>
          <cell r="H521">
            <v>90</v>
          </cell>
          <cell r="I521">
            <v>89</v>
          </cell>
          <cell r="J521">
            <v>22</v>
          </cell>
          <cell r="K521">
            <v>27</v>
          </cell>
          <cell r="L521">
            <v>16</v>
          </cell>
          <cell r="M521">
            <v>28</v>
          </cell>
          <cell r="N521">
            <v>24</v>
          </cell>
          <cell r="O521">
            <v>20</v>
          </cell>
          <cell r="P521">
            <v>18</v>
          </cell>
          <cell r="Q521">
            <v>9</v>
          </cell>
          <cell r="R521" t="str">
            <v>-</v>
          </cell>
          <cell r="S521" t="str">
            <v>-</v>
          </cell>
          <cell r="X521">
            <v>10</v>
          </cell>
          <cell r="Y521">
            <v>5</v>
          </cell>
        </row>
        <row r="522">
          <cell r="B522" t="str">
            <v>國立臺灣大學</v>
          </cell>
          <cell r="F522" t="str">
            <v>M 碩士</v>
          </cell>
          <cell r="H522">
            <v>41</v>
          </cell>
          <cell r="I522">
            <v>27</v>
          </cell>
          <cell r="J522">
            <v>16</v>
          </cell>
          <cell r="K522">
            <v>13</v>
          </cell>
          <cell r="L522">
            <v>20</v>
          </cell>
          <cell r="M522">
            <v>9</v>
          </cell>
          <cell r="N522">
            <v>3</v>
          </cell>
          <cell r="O522">
            <v>3</v>
          </cell>
          <cell r="P522" t="str">
            <v>-</v>
          </cell>
          <cell r="Q522">
            <v>1</v>
          </cell>
          <cell r="R522" t="str">
            <v>-</v>
          </cell>
          <cell r="S522">
            <v>1</v>
          </cell>
          <cell r="X522" t="str">
            <v>-</v>
          </cell>
          <cell r="Y522" t="str">
            <v>-</v>
          </cell>
        </row>
        <row r="523">
          <cell r="B523" t="str">
            <v>國立臺灣大學</v>
          </cell>
          <cell r="F523" t="str">
            <v>D 博士</v>
          </cell>
          <cell r="H523">
            <v>9</v>
          </cell>
          <cell r="I523">
            <v>8</v>
          </cell>
          <cell r="J523">
            <v>3</v>
          </cell>
          <cell r="K523">
            <v>2</v>
          </cell>
          <cell r="L523">
            <v>1</v>
          </cell>
          <cell r="M523">
            <v>2</v>
          </cell>
          <cell r="N523">
            <v>3</v>
          </cell>
          <cell r="O523" t="str">
            <v>-</v>
          </cell>
          <cell r="P523">
            <v>1</v>
          </cell>
          <cell r="Q523">
            <v>3</v>
          </cell>
          <cell r="R523">
            <v>1</v>
          </cell>
          <cell r="S523">
            <v>1</v>
          </cell>
          <cell r="X523" t="str">
            <v>-</v>
          </cell>
          <cell r="Y523" t="str">
            <v>-</v>
          </cell>
        </row>
        <row r="524">
          <cell r="B524" t="str">
            <v>國立臺灣大學</v>
          </cell>
          <cell r="F524" t="str">
            <v>M 碩士</v>
          </cell>
          <cell r="H524">
            <v>13</v>
          </cell>
          <cell r="I524">
            <v>20</v>
          </cell>
          <cell r="J524">
            <v>6</v>
          </cell>
          <cell r="K524">
            <v>8</v>
          </cell>
          <cell r="L524">
            <v>2</v>
          </cell>
          <cell r="M524">
            <v>8</v>
          </cell>
          <cell r="N524">
            <v>3</v>
          </cell>
          <cell r="O524">
            <v>3</v>
          </cell>
          <cell r="P524">
            <v>2</v>
          </cell>
          <cell r="Q524">
            <v>1</v>
          </cell>
          <cell r="R524" t="str">
            <v>-</v>
          </cell>
          <cell r="S524" t="str">
            <v>-</v>
          </cell>
          <cell r="X524" t="str">
            <v>-</v>
          </cell>
          <cell r="Y524" t="str">
            <v>-</v>
          </cell>
        </row>
        <row r="525">
          <cell r="B525" t="str">
            <v>國立臺灣大學</v>
          </cell>
          <cell r="F525" t="str">
            <v>B 學士</v>
          </cell>
          <cell r="H525">
            <v>76</v>
          </cell>
          <cell r="I525">
            <v>178</v>
          </cell>
          <cell r="J525">
            <v>15</v>
          </cell>
          <cell r="K525">
            <v>43</v>
          </cell>
          <cell r="L525">
            <v>12</v>
          </cell>
          <cell r="M525">
            <v>46</v>
          </cell>
          <cell r="N525">
            <v>22</v>
          </cell>
          <cell r="O525">
            <v>35</v>
          </cell>
          <cell r="P525">
            <v>20</v>
          </cell>
          <cell r="Q525">
            <v>39</v>
          </cell>
          <cell r="R525" t="str">
            <v>-</v>
          </cell>
          <cell r="S525" t="str">
            <v>-</v>
          </cell>
          <cell r="X525">
            <v>7</v>
          </cell>
          <cell r="Y525">
            <v>15</v>
          </cell>
        </row>
        <row r="526">
          <cell r="B526" t="str">
            <v>國立臺灣大學</v>
          </cell>
          <cell r="F526" t="str">
            <v>D 博士</v>
          </cell>
          <cell r="H526">
            <v>8</v>
          </cell>
          <cell r="I526">
            <v>3</v>
          </cell>
          <cell r="J526">
            <v>1</v>
          </cell>
          <cell r="K526" t="str">
            <v>-</v>
          </cell>
          <cell r="L526" t="str">
            <v>-</v>
          </cell>
          <cell r="M526">
            <v>2</v>
          </cell>
          <cell r="N526">
            <v>3</v>
          </cell>
          <cell r="O526">
            <v>1</v>
          </cell>
          <cell r="P526" t="str">
            <v>-</v>
          </cell>
          <cell r="Q526" t="str">
            <v>-</v>
          </cell>
          <cell r="R526" t="str">
            <v>-</v>
          </cell>
          <cell r="S526" t="str">
            <v>-</v>
          </cell>
          <cell r="X526" t="str">
            <v>-</v>
          </cell>
          <cell r="Y526" t="str">
            <v>-</v>
          </cell>
        </row>
        <row r="527">
          <cell r="B527" t="str">
            <v>國立臺灣大學</v>
          </cell>
          <cell r="F527" t="str">
            <v>M 碩士</v>
          </cell>
          <cell r="H527">
            <v>24</v>
          </cell>
          <cell r="I527">
            <v>39</v>
          </cell>
          <cell r="J527">
            <v>8</v>
          </cell>
          <cell r="K527">
            <v>15</v>
          </cell>
          <cell r="L527">
            <v>9</v>
          </cell>
          <cell r="M527">
            <v>12</v>
          </cell>
          <cell r="N527">
            <v>5</v>
          </cell>
          <cell r="O527">
            <v>9</v>
          </cell>
          <cell r="P527">
            <v>2</v>
          </cell>
          <cell r="Q527">
            <v>3</v>
          </cell>
          <cell r="R527" t="str">
            <v>-</v>
          </cell>
          <cell r="S527" t="str">
            <v>-</v>
          </cell>
          <cell r="X527" t="str">
            <v>-</v>
          </cell>
          <cell r="Y527" t="str">
            <v>-</v>
          </cell>
        </row>
        <row r="528">
          <cell r="B528" t="str">
            <v>國立臺灣大學</v>
          </cell>
          <cell r="F528" t="str">
            <v>B 學士</v>
          </cell>
          <cell r="H528">
            <v>65</v>
          </cell>
          <cell r="I528">
            <v>62</v>
          </cell>
          <cell r="J528">
            <v>15</v>
          </cell>
          <cell r="K528">
            <v>18</v>
          </cell>
          <cell r="L528">
            <v>19</v>
          </cell>
          <cell r="M528">
            <v>16</v>
          </cell>
          <cell r="N528">
            <v>15</v>
          </cell>
          <cell r="O528">
            <v>13</v>
          </cell>
          <cell r="P528">
            <v>12</v>
          </cell>
          <cell r="Q528">
            <v>13</v>
          </cell>
          <cell r="R528" t="str">
            <v>-</v>
          </cell>
          <cell r="S528" t="str">
            <v>-</v>
          </cell>
          <cell r="X528">
            <v>4</v>
          </cell>
          <cell r="Y528">
            <v>2</v>
          </cell>
        </row>
        <row r="529">
          <cell r="B529" t="str">
            <v>國立臺灣大學</v>
          </cell>
          <cell r="F529" t="str">
            <v>M 碩士</v>
          </cell>
          <cell r="H529">
            <v>25</v>
          </cell>
          <cell r="I529">
            <v>6</v>
          </cell>
          <cell r="J529">
            <v>9</v>
          </cell>
          <cell r="K529">
            <v>2</v>
          </cell>
          <cell r="L529">
            <v>8</v>
          </cell>
          <cell r="M529">
            <v>4</v>
          </cell>
          <cell r="N529">
            <v>5</v>
          </cell>
          <cell r="O529" t="str">
            <v>-</v>
          </cell>
          <cell r="P529">
            <v>3</v>
          </cell>
          <cell r="Q529" t="str">
            <v>-</v>
          </cell>
          <cell r="R529" t="str">
            <v>-</v>
          </cell>
          <cell r="S529" t="str">
            <v>-</v>
          </cell>
          <cell r="X529" t="str">
            <v>-</v>
          </cell>
          <cell r="Y529" t="str">
            <v>-</v>
          </cell>
        </row>
        <row r="530">
          <cell r="B530" t="str">
            <v>國立臺灣大學</v>
          </cell>
          <cell r="F530" t="str">
            <v>D 博士</v>
          </cell>
          <cell r="H530">
            <v>14</v>
          </cell>
          <cell r="I530">
            <v>8</v>
          </cell>
          <cell r="J530">
            <v>4</v>
          </cell>
          <cell r="K530" t="str">
            <v>-</v>
          </cell>
          <cell r="L530">
            <v>1</v>
          </cell>
          <cell r="M530">
            <v>2</v>
          </cell>
          <cell r="N530">
            <v>2</v>
          </cell>
          <cell r="O530">
            <v>3</v>
          </cell>
          <cell r="P530">
            <v>2</v>
          </cell>
          <cell r="Q530" t="str">
            <v>-</v>
          </cell>
          <cell r="R530" t="str">
            <v>-</v>
          </cell>
          <cell r="S530">
            <v>1</v>
          </cell>
          <cell r="X530" t="str">
            <v>-</v>
          </cell>
          <cell r="Y530" t="str">
            <v>-</v>
          </cell>
        </row>
        <row r="531">
          <cell r="B531" t="str">
            <v>國立臺灣大學</v>
          </cell>
          <cell r="F531" t="str">
            <v>M 碩士</v>
          </cell>
          <cell r="H531">
            <v>66</v>
          </cell>
          <cell r="I531">
            <v>62</v>
          </cell>
          <cell r="J531">
            <v>20</v>
          </cell>
          <cell r="K531">
            <v>13</v>
          </cell>
          <cell r="L531">
            <v>19</v>
          </cell>
          <cell r="M531">
            <v>24</v>
          </cell>
          <cell r="N531">
            <v>16</v>
          </cell>
          <cell r="O531">
            <v>17</v>
          </cell>
          <cell r="P531">
            <v>11</v>
          </cell>
          <cell r="Q531">
            <v>8</v>
          </cell>
          <cell r="R531" t="str">
            <v>-</v>
          </cell>
          <cell r="S531" t="str">
            <v>-</v>
          </cell>
          <cell r="X531" t="str">
            <v>-</v>
          </cell>
          <cell r="Y531" t="str">
            <v>-</v>
          </cell>
        </row>
        <row r="532">
          <cell r="B532" t="str">
            <v>國立臺灣大學</v>
          </cell>
          <cell r="F532" t="str">
            <v>B 學士</v>
          </cell>
          <cell r="H532">
            <v>171</v>
          </cell>
          <cell r="I532">
            <v>103</v>
          </cell>
          <cell r="J532">
            <v>43</v>
          </cell>
          <cell r="K532">
            <v>26</v>
          </cell>
          <cell r="L532">
            <v>40</v>
          </cell>
          <cell r="M532">
            <v>31</v>
          </cell>
          <cell r="N532">
            <v>40</v>
          </cell>
          <cell r="O532">
            <v>16</v>
          </cell>
          <cell r="P532">
            <v>36</v>
          </cell>
          <cell r="Q532">
            <v>21</v>
          </cell>
          <cell r="R532" t="str">
            <v>-</v>
          </cell>
          <cell r="S532" t="str">
            <v>-</v>
          </cell>
          <cell r="X532">
            <v>12</v>
          </cell>
          <cell r="Y532">
            <v>9</v>
          </cell>
        </row>
        <row r="533">
          <cell r="B533" t="str">
            <v>國立臺灣大學</v>
          </cell>
          <cell r="F533" t="str">
            <v>D 博士</v>
          </cell>
          <cell r="H533">
            <v>9</v>
          </cell>
          <cell r="I533">
            <v>3</v>
          </cell>
          <cell r="J533">
            <v>1</v>
          </cell>
          <cell r="K533">
            <v>1</v>
          </cell>
          <cell r="L533">
            <v>2</v>
          </cell>
          <cell r="M533" t="str">
            <v>-</v>
          </cell>
          <cell r="N533">
            <v>2</v>
          </cell>
          <cell r="O533">
            <v>1</v>
          </cell>
          <cell r="P533">
            <v>1</v>
          </cell>
          <cell r="Q533" t="str">
            <v>-</v>
          </cell>
          <cell r="R533">
            <v>1</v>
          </cell>
          <cell r="S533" t="str">
            <v>-</v>
          </cell>
          <cell r="X533" t="str">
            <v>-</v>
          </cell>
          <cell r="Y533" t="str">
            <v>-</v>
          </cell>
        </row>
        <row r="534">
          <cell r="B534" t="str">
            <v>國立臺灣大學</v>
          </cell>
          <cell r="F534" t="str">
            <v>M 碩士</v>
          </cell>
          <cell r="H534">
            <v>17</v>
          </cell>
          <cell r="I534">
            <v>17</v>
          </cell>
          <cell r="J534">
            <v>5</v>
          </cell>
          <cell r="K534">
            <v>8</v>
          </cell>
          <cell r="L534">
            <v>8</v>
          </cell>
          <cell r="M534">
            <v>8</v>
          </cell>
          <cell r="N534">
            <v>3</v>
          </cell>
          <cell r="O534">
            <v>1</v>
          </cell>
          <cell r="P534">
            <v>1</v>
          </cell>
          <cell r="Q534" t="str">
            <v>-</v>
          </cell>
          <cell r="R534" t="str">
            <v>-</v>
          </cell>
          <cell r="S534" t="str">
            <v>-</v>
          </cell>
          <cell r="X534" t="str">
            <v>-</v>
          </cell>
          <cell r="Y534" t="str">
            <v>-</v>
          </cell>
        </row>
        <row r="535">
          <cell r="B535" t="str">
            <v>國立臺灣大學</v>
          </cell>
          <cell r="F535" t="str">
            <v>D 博士</v>
          </cell>
          <cell r="H535">
            <v>16</v>
          </cell>
          <cell r="I535">
            <v>15</v>
          </cell>
          <cell r="J535">
            <v>2</v>
          </cell>
          <cell r="K535">
            <v>5</v>
          </cell>
          <cell r="L535">
            <v>2</v>
          </cell>
          <cell r="M535">
            <v>2</v>
          </cell>
          <cell r="N535">
            <v>2</v>
          </cell>
          <cell r="O535">
            <v>4</v>
          </cell>
          <cell r="P535">
            <v>3</v>
          </cell>
          <cell r="Q535">
            <v>1</v>
          </cell>
          <cell r="R535">
            <v>2</v>
          </cell>
          <cell r="S535">
            <v>1</v>
          </cell>
          <cell r="X535" t="str">
            <v>-</v>
          </cell>
          <cell r="Y535" t="str">
            <v>-</v>
          </cell>
        </row>
        <row r="536">
          <cell r="B536" t="str">
            <v>國立臺灣大學</v>
          </cell>
          <cell r="F536" t="str">
            <v>M 碩士</v>
          </cell>
          <cell r="H536">
            <v>4</v>
          </cell>
          <cell r="I536">
            <v>30</v>
          </cell>
          <cell r="J536">
            <v>2</v>
          </cell>
          <cell r="K536">
            <v>17</v>
          </cell>
          <cell r="L536">
            <v>1</v>
          </cell>
          <cell r="M536">
            <v>7</v>
          </cell>
          <cell r="N536">
            <v>1</v>
          </cell>
          <cell r="O536">
            <v>5</v>
          </cell>
          <cell r="P536" t="str">
            <v>-</v>
          </cell>
          <cell r="Q536">
            <v>1</v>
          </cell>
          <cell r="R536" t="str">
            <v>-</v>
          </cell>
          <cell r="S536" t="str">
            <v>-</v>
          </cell>
          <cell r="X536" t="str">
            <v>-</v>
          </cell>
          <cell r="Y536" t="str">
            <v>-</v>
          </cell>
        </row>
        <row r="537">
          <cell r="B537" t="str">
            <v>國立臺灣大學</v>
          </cell>
          <cell r="F537" t="str">
            <v>B 學士</v>
          </cell>
          <cell r="H537">
            <v>156</v>
          </cell>
          <cell r="I537">
            <v>179</v>
          </cell>
          <cell r="J537">
            <v>26</v>
          </cell>
          <cell r="K537">
            <v>39</v>
          </cell>
          <cell r="L537">
            <v>26</v>
          </cell>
          <cell r="M537">
            <v>36</v>
          </cell>
          <cell r="N537">
            <v>32</v>
          </cell>
          <cell r="O537">
            <v>42</v>
          </cell>
          <cell r="P537">
            <v>37</v>
          </cell>
          <cell r="Q537">
            <v>26</v>
          </cell>
          <cell r="R537">
            <v>29</v>
          </cell>
          <cell r="S537">
            <v>30</v>
          </cell>
          <cell r="X537">
            <v>6</v>
          </cell>
          <cell r="Y537">
            <v>6</v>
          </cell>
        </row>
        <row r="538">
          <cell r="B538" t="str">
            <v>國立臺灣大學</v>
          </cell>
          <cell r="F538" t="str">
            <v>M 碩士</v>
          </cell>
          <cell r="H538">
            <v>10</v>
          </cell>
          <cell r="I538">
            <v>17</v>
          </cell>
          <cell r="J538">
            <v>4</v>
          </cell>
          <cell r="K538">
            <v>5</v>
          </cell>
          <cell r="L538">
            <v>2</v>
          </cell>
          <cell r="M538">
            <v>7</v>
          </cell>
          <cell r="N538">
            <v>2</v>
          </cell>
          <cell r="O538">
            <v>5</v>
          </cell>
          <cell r="P538">
            <v>2</v>
          </cell>
          <cell r="Q538" t="str">
            <v>-</v>
          </cell>
          <cell r="R538" t="str">
            <v>-</v>
          </cell>
          <cell r="S538" t="str">
            <v>-</v>
          </cell>
          <cell r="X538" t="str">
            <v>-</v>
          </cell>
          <cell r="Y538" t="str">
            <v>-</v>
          </cell>
        </row>
        <row r="539">
          <cell r="B539" t="str">
            <v>國立臺灣大學</v>
          </cell>
          <cell r="F539" t="str">
            <v>M 碩士</v>
          </cell>
          <cell r="H539">
            <v>7</v>
          </cell>
          <cell r="I539">
            <v>9</v>
          </cell>
          <cell r="J539">
            <v>2</v>
          </cell>
          <cell r="K539">
            <v>5</v>
          </cell>
          <cell r="L539">
            <v>2</v>
          </cell>
          <cell r="M539">
            <v>4</v>
          </cell>
          <cell r="N539">
            <v>3</v>
          </cell>
          <cell r="O539" t="str">
            <v>-</v>
          </cell>
          <cell r="P539" t="str">
            <v>-</v>
          </cell>
          <cell r="Q539" t="str">
            <v>-</v>
          </cell>
          <cell r="R539" t="str">
            <v>-</v>
          </cell>
          <cell r="S539" t="str">
            <v>-</v>
          </cell>
          <cell r="X539" t="str">
            <v>-</v>
          </cell>
          <cell r="Y539" t="str">
            <v>-</v>
          </cell>
        </row>
        <row r="540">
          <cell r="B540" t="str">
            <v>國立臺灣大學</v>
          </cell>
          <cell r="F540" t="str">
            <v>B 學士</v>
          </cell>
          <cell r="H540">
            <v>136</v>
          </cell>
          <cell r="I540">
            <v>75</v>
          </cell>
          <cell r="J540">
            <v>22</v>
          </cell>
          <cell r="K540">
            <v>14</v>
          </cell>
          <cell r="L540">
            <v>24</v>
          </cell>
          <cell r="M540">
            <v>11</v>
          </cell>
          <cell r="N540">
            <v>18</v>
          </cell>
          <cell r="O540">
            <v>15</v>
          </cell>
          <cell r="P540">
            <v>21</v>
          </cell>
          <cell r="Q540">
            <v>14</v>
          </cell>
          <cell r="R540">
            <v>22</v>
          </cell>
          <cell r="S540">
            <v>10</v>
          </cell>
          <cell r="X540">
            <v>3</v>
          </cell>
          <cell r="Y540" t="str">
            <v>-</v>
          </cell>
        </row>
        <row r="541">
          <cell r="B541" t="str">
            <v>國立臺灣大學</v>
          </cell>
          <cell r="F541" t="str">
            <v>D 博士</v>
          </cell>
          <cell r="H541">
            <v>11</v>
          </cell>
          <cell r="I541">
            <v>12</v>
          </cell>
          <cell r="J541">
            <v>1</v>
          </cell>
          <cell r="K541">
            <v>3</v>
          </cell>
          <cell r="L541">
            <v>2</v>
          </cell>
          <cell r="M541">
            <v>2</v>
          </cell>
          <cell r="N541">
            <v>2</v>
          </cell>
          <cell r="O541">
            <v>3</v>
          </cell>
          <cell r="P541">
            <v>3</v>
          </cell>
          <cell r="Q541" t="str">
            <v>-</v>
          </cell>
          <cell r="R541">
            <v>1</v>
          </cell>
          <cell r="S541">
            <v>1</v>
          </cell>
          <cell r="X541" t="str">
            <v>-</v>
          </cell>
          <cell r="Y541" t="str">
            <v>-</v>
          </cell>
        </row>
        <row r="542">
          <cell r="B542" t="str">
            <v>國立臺灣大學</v>
          </cell>
          <cell r="F542" t="str">
            <v>M 碩士</v>
          </cell>
          <cell r="H542">
            <v>37</v>
          </cell>
          <cell r="I542">
            <v>38</v>
          </cell>
          <cell r="J542">
            <v>16</v>
          </cell>
          <cell r="K542">
            <v>9</v>
          </cell>
          <cell r="L542">
            <v>13</v>
          </cell>
          <cell r="M542">
            <v>13</v>
          </cell>
          <cell r="N542">
            <v>6</v>
          </cell>
          <cell r="O542">
            <v>15</v>
          </cell>
          <cell r="P542">
            <v>2</v>
          </cell>
          <cell r="Q542">
            <v>1</v>
          </cell>
          <cell r="R542" t="str">
            <v>-</v>
          </cell>
          <cell r="S542" t="str">
            <v>-</v>
          </cell>
          <cell r="X542" t="str">
            <v>-</v>
          </cell>
          <cell r="Y542" t="str">
            <v>-</v>
          </cell>
        </row>
        <row r="543">
          <cell r="B543" t="str">
            <v>國立臺灣大學</v>
          </cell>
          <cell r="F543" t="str">
            <v>M 碩士</v>
          </cell>
          <cell r="H543">
            <v>1</v>
          </cell>
          <cell r="I543">
            <v>1</v>
          </cell>
          <cell r="J543">
            <v>1</v>
          </cell>
          <cell r="K543" t="str">
            <v>-</v>
          </cell>
          <cell r="L543" t="str">
            <v>-</v>
          </cell>
          <cell r="M543">
            <v>1</v>
          </cell>
          <cell r="N543" t="str">
            <v>-</v>
          </cell>
          <cell r="O543" t="str">
            <v>-</v>
          </cell>
          <cell r="P543" t="str">
            <v>-</v>
          </cell>
          <cell r="Q543" t="str">
            <v>-</v>
          </cell>
          <cell r="R543" t="str">
            <v>-</v>
          </cell>
          <cell r="S543" t="str">
            <v>-</v>
          </cell>
          <cell r="X543" t="str">
            <v>-</v>
          </cell>
          <cell r="Y543" t="str">
            <v>-</v>
          </cell>
        </row>
        <row r="544">
          <cell r="B544" t="str">
            <v>國立臺灣大學</v>
          </cell>
          <cell r="F544" t="str">
            <v>D 博士</v>
          </cell>
          <cell r="H544">
            <v>1</v>
          </cell>
          <cell r="I544">
            <v>4</v>
          </cell>
          <cell r="J544" t="str">
            <v>-</v>
          </cell>
          <cell r="K544">
            <v>1</v>
          </cell>
          <cell r="L544" t="str">
            <v>-</v>
          </cell>
          <cell r="M544">
            <v>1</v>
          </cell>
          <cell r="N544" t="str">
            <v>-</v>
          </cell>
          <cell r="O544">
            <v>1</v>
          </cell>
          <cell r="P544">
            <v>1</v>
          </cell>
          <cell r="Q544">
            <v>1</v>
          </cell>
          <cell r="R544" t="str">
            <v>-</v>
          </cell>
          <cell r="S544" t="str">
            <v>-</v>
          </cell>
          <cell r="X544" t="str">
            <v>-</v>
          </cell>
          <cell r="Y544" t="str">
            <v>-</v>
          </cell>
        </row>
        <row r="545">
          <cell r="B545" t="str">
            <v>國立臺灣大學</v>
          </cell>
          <cell r="F545" t="str">
            <v>M 碩士</v>
          </cell>
          <cell r="H545">
            <v>19</v>
          </cell>
          <cell r="I545">
            <v>15</v>
          </cell>
          <cell r="J545">
            <v>5</v>
          </cell>
          <cell r="K545">
            <v>7</v>
          </cell>
          <cell r="L545">
            <v>8</v>
          </cell>
          <cell r="M545">
            <v>6</v>
          </cell>
          <cell r="N545">
            <v>4</v>
          </cell>
          <cell r="O545">
            <v>2</v>
          </cell>
          <cell r="P545">
            <v>2</v>
          </cell>
          <cell r="Q545" t="str">
            <v>-</v>
          </cell>
          <cell r="R545" t="str">
            <v>-</v>
          </cell>
          <cell r="S545" t="str">
            <v>-</v>
          </cell>
          <cell r="X545" t="str">
            <v>-</v>
          </cell>
          <cell r="Y545" t="str">
            <v>-</v>
          </cell>
        </row>
        <row r="546">
          <cell r="B546" t="str">
            <v>國立臺灣大學</v>
          </cell>
          <cell r="F546" t="str">
            <v>D 博士</v>
          </cell>
          <cell r="H546">
            <v>12</v>
          </cell>
          <cell r="I546">
            <v>14</v>
          </cell>
          <cell r="J546">
            <v>2</v>
          </cell>
          <cell r="K546">
            <v>1</v>
          </cell>
          <cell r="L546" t="str">
            <v>-</v>
          </cell>
          <cell r="M546">
            <v>1</v>
          </cell>
          <cell r="N546">
            <v>1</v>
          </cell>
          <cell r="O546">
            <v>4</v>
          </cell>
          <cell r="P546">
            <v>3</v>
          </cell>
          <cell r="Q546">
            <v>1</v>
          </cell>
          <cell r="R546">
            <v>2</v>
          </cell>
          <cell r="S546">
            <v>1</v>
          </cell>
          <cell r="X546" t="str">
            <v>-</v>
          </cell>
          <cell r="Y546" t="str">
            <v>-</v>
          </cell>
        </row>
        <row r="547">
          <cell r="B547" t="str">
            <v>國立臺灣大學</v>
          </cell>
          <cell r="F547" t="str">
            <v>M 碩士</v>
          </cell>
          <cell r="H547">
            <v>30</v>
          </cell>
          <cell r="I547">
            <v>51</v>
          </cell>
          <cell r="J547">
            <v>14</v>
          </cell>
          <cell r="K547">
            <v>23</v>
          </cell>
          <cell r="L547">
            <v>13</v>
          </cell>
          <cell r="M547">
            <v>22</v>
          </cell>
          <cell r="N547">
            <v>2</v>
          </cell>
          <cell r="O547">
            <v>6</v>
          </cell>
          <cell r="P547">
            <v>1</v>
          </cell>
          <cell r="Q547" t="str">
            <v>-</v>
          </cell>
          <cell r="R547" t="str">
            <v>-</v>
          </cell>
          <cell r="S547" t="str">
            <v>-</v>
          </cell>
          <cell r="X547" t="str">
            <v>-</v>
          </cell>
          <cell r="Y547" t="str">
            <v>-</v>
          </cell>
        </row>
        <row r="548">
          <cell r="B548" t="str">
            <v>國立臺灣大學</v>
          </cell>
          <cell r="F548" t="str">
            <v>B 學士</v>
          </cell>
          <cell r="H548">
            <v>522</v>
          </cell>
          <cell r="I548">
            <v>185</v>
          </cell>
          <cell r="J548">
            <v>119</v>
          </cell>
          <cell r="K548">
            <v>39</v>
          </cell>
          <cell r="L548">
            <v>115</v>
          </cell>
          <cell r="M548">
            <v>39</v>
          </cell>
          <cell r="N548">
            <v>99</v>
          </cell>
          <cell r="O548">
            <v>33</v>
          </cell>
          <cell r="P548">
            <v>99</v>
          </cell>
          <cell r="Q548">
            <v>35</v>
          </cell>
          <cell r="R548">
            <v>90</v>
          </cell>
          <cell r="S548">
            <v>39</v>
          </cell>
          <cell r="X548" t="str">
            <v>-</v>
          </cell>
          <cell r="Y548" t="str">
            <v>-</v>
          </cell>
        </row>
        <row r="549">
          <cell r="B549" t="str">
            <v>國立臺灣大學</v>
          </cell>
          <cell r="F549" t="str">
            <v>B 學士</v>
          </cell>
          <cell r="H549">
            <v>224</v>
          </cell>
          <cell r="I549">
            <v>70</v>
          </cell>
          <cell r="J549" t="str">
            <v>-</v>
          </cell>
          <cell r="K549" t="str">
            <v>-</v>
          </cell>
          <cell r="L549" t="str">
            <v>-</v>
          </cell>
          <cell r="M549" t="str">
            <v>-</v>
          </cell>
          <cell r="N549" t="str">
            <v>-</v>
          </cell>
          <cell r="O549" t="str">
            <v>-</v>
          </cell>
          <cell r="P549" t="str">
            <v>-</v>
          </cell>
          <cell r="Q549" t="str">
            <v>-</v>
          </cell>
          <cell r="R549">
            <v>1</v>
          </cell>
          <cell r="S549">
            <v>3</v>
          </cell>
          <cell r="X549">
            <v>19</v>
          </cell>
          <cell r="Y549">
            <v>2</v>
          </cell>
        </row>
        <row r="550">
          <cell r="B550" t="str">
            <v>國立臺灣大學</v>
          </cell>
          <cell r="F550" t="str">
            <v>D 博士</v>
          </cell>
          <cell r="H550">
            <v>84</v>
          </cell>
          <cell r="I550">
            <v>35</v>
          </cell>
          <cell r="J550">
            <v>11</v>
          </cell>
          <cell r="K550">
            <v>9</v>
          </cell>
          <cell r="L550">
            <v>15</v>
          </cell>
          <cell r="M550">
            <v>3</v>
          </cell>
          <cell r="N550">
            <v>14</v>
          </cell>
          <cell r="O550">
            <v>6</v>
          </cell>
          <cell r="P550">
            <v>14</v>
          </cell>
          <cell r="Q550">
            <v>5</v>
          </cell>
          <cell r="R550">
            <v>11</v>
          </cell>
          <cell r="S550">
            <v>1</v>
          </cell>
          <cell r="X550" t="str">
            <v>-</v>
          </cell>
          <cell r="Y550" t="str">
            <v>-</v>
          </cell>
        </row>
        <row r="551">
          <cell r="B551" t="str">
            <v>國立臺灣大學</v>
          </cell>
          <cell r="F551" t="str">
            <v>M 碩士</v>
          </cell>
          <cell r="H551">
            <v>38</v>
          </cell>
          <cell r="I551">
            <v>19</v>
          </cell>
          <cell r="J551">
            <v>14</v>
          </cell>
          <cell r="K551">
            <v>10</v>
          </cell>
          <cell r="L551">
            <v>14</v>
          </cell>
          <cell r="M551">
            <v>9</v>
          </cell>
          <cell r="N551">
            <v>7</v>
          </cell>
          <cell r="O551" t="str">
            <v>-</v>
          </cell>
          <cell r="P551">
            <v>2</v>
          </cell>
          <cell r="Q551" t="str">
            <v>-</v>
          </cell>
          <cell r="R551">
            <v>1</v>
          </cell>
          <cell r="S551" t="str">
            <v>-</v>
          </cell>
          <cell r="X551" t="str">
            <v>-</v>
          </cell>
          <cell r="Y551" t="str">
            <v>-</v>
          </cell>
        </row>
        <row r="552">
          <cell r="B552" t="str">
            <v>國立臺灣大學</v>
          </cell>
          <cell r="F552" t="str">
            <v>D 博士</v>
          </cell>
          <cell r="H552">
            <v>12</v>
          </cell>
          <cell r="I552">
            <v>9</v>
          </cell>
          <cell r="J552">
            <v>3</v>
          </cell>
          <cell r="K552">
            <v>1</v>
          </cell>
          <cell r="L552">
            <v>1</v>
          </cell>
          <cell r="M552">
            <v>4</v>
          </cell>
          <cell r="N552">
            <v>6</v>
          </cell>
          <cell r="O552" t="str">
            <v>-</v>
          </cell>
          <cell r="P552">
            <v>1</v>
          </cell>
          <cell r="Q552">
            <v>1</v>
          </cell>
          <cell r="R552">
            <v>1</v>
          </cell>
          <cell r="S552">
            <v>1</v>
          </cell>
          <cell r="X552" t="str">
            <v>-</v>
          </cell>
          <cell r="Y552" t="str">
            <v>-</v>
          </cell>
        </row>
        <row r="553">
          <cell r="B553" t="str">
            <v>國立臺灣大學</v>
          </cell>
          <cell r="F553" t="str">
            <v>M 碩士</v>
          </cell>
          <cell r="H553">
            <v>9</v>
          </cell>
          <cell r="I553">
            <v>20</v>
          </cell>
          <cell r="J553">
            <v>3</v>
          </cell>
          <cell r="K553">
            <v>11</v>
          </cell>
          <cell r="L553">
            <v>4</v>
          </cell>
          <cell r="M553">
            <v>7</v>
          </cell>
          <cell r="N553">
            <v>2</v>
          </cell>
          <cell r="O553">
            <v>1</v>
          </cell>
          <cell r="P553" t="str">
            <v>-</v>
          </cell>
          <cell r="Q553">
            <v>1</v>
          </cell>
          <cell r="R553" t="str">
            <v>-</v>
          </cell>
          <cell r="S553" t="str">
            <v>-</v>
          </cell>
          <cell r="X553" t="str">
            <v>-</v>
          </cell>
          <cell r="Y553" t="str">
            <v>-</v>
          </cell>
        </row>
        <row r="554">
          <cell r="B554" t="str">
            <v>國立臺灣大學</v>
          </cell>
          <cell r="F554" t="str">
            <v>M 碩士</v>
          </cell>
          <cell r="H554">
            <v>7</v>
          </cell>
          <cell r="I554">
            <v>21</v>
          </cell>
          <cell r="J554">
            <v>5</v>
          </cell>
          <cell r="K554">
            <v>6</v>
          </cell>
          <cell r="L554">
            <v>2</v>
          </cell>
          <cell r="M554">
            <v>11</v>
          </cell>
          <cell r="N554" t="str">
            <v>-</v>
          </cell>
          <cell r="O554">
            <v>3</v>
          </cell>
          <cell r="P554" t="str">
            <v>-</v>
          </cell>
          <cell r="Q554">
            <v>1</v>
          </cell>
          <cell r="R554" t="str">
            <v>-</v>
          </cell>
          <cell r="S554" t="str">
            <v>-</v>
          </cell>
          <cell r="X554" t="str">
            <v>-</v>
          </cell>
          <cell r="Y554" t="str">
            <v>-</v>
          </cell>
        </row>
        <row r="555">
          <cell r="B555" t="str">
            <v>國立臺灣大學</v>
          </cell>
          <cell r="F555" t="str">
            <v>D 博士</v>
          </cell>
          <cell r="H555">
            <v>17</v>
          </cell>
          <cell r="I555">
            <v>4</v>
          </cell>
          <cell r="J555" t="str">
            <v>-</v>
          </cell>
          <cell r="K555" t="str">
            <v>-</v>
          </cell>
          <cell r="L555">
            <v>4</v>
          </cell>
          <cell r="M555" t="str">
            <v>-</v>
          </cell>
          <cell r="N555">
            <v>5</v>
          </cell>
          <cell r="O555" t="str">
            <v>-</v>
          </cell>
          <cell r="P555" t="str">
            <v>-</v>
          </cell>
          <cell r="Q555">
            <v>2</v>
          </cell>
          <cell r="R555">
            <v>1</v>
          </cell>
          <cell r="S555">
            <v>1</v>
          </cell>
          <cell r="X555" t="str">
            <v>-</v>
          </cell>
          <cell r="Y555" t="str">
            <v>-</v>
          </cell>
        </row>
        <row r="556">
          <cell r="B556" t="str">
            <v>國立臺灣大學</v>
          </cell>
          <cell r="F556" t="str">
            <v>M 碩士</v>
          </cell>
          <cell r="H556">
            <v>11</v>
          </cell>
          <cell r="I556">
            <v>16</v>
          </cell>
          <cell r="J556">
            <v>6</v>
          </cell>
          <cell r="K556">
            <v>8</v>
          </cell>
          <cell r="L556">
            <v>5</v>
          </cell>
          <cell r="M556">
            <v>8</v>
          </cell>
          <cell r="N556" t="str">
            <v>-</v>
          </cell>
          <cell r="O556" t="str">
            <v>-</v>
          </cell>
          <cell r="P556" t="str">
            <v>-</v>
          </cell>
          <cell r="Q556" t="str">
            <v>-</v>
          </cell>
          <cell r="R556" t="str">
            <v>-</v>
          </cell>
          <cell r="S556" t="str">
            <v>-</v>
          </cell>
          <cell r="X556" t="str">
            <v>-</v>
          </cell>
          <cell r="Y556" t="str">
            <v>-</v>
          </cell>
        </row>
        <row r="557">
          <cell r="B557" t="str">
            <v>國立臺灣大學</v>
          </cell>
          <cell r="F557" t="str">
            <v>D 博士</v>
          </cell>
          <cell r="H557">
            <v>9</v>
          </cell>
          <cell r="I557">
            <v>12</v>
          </cell>
          <cell r="J557">
            <v>2</v>
          </cell>
          <cell r="K557">
            <v>3</v>
          </cell>
          <cell r="L557">
            <v>2</v>
          </cell>
          <cell r="M557">
            <v>1</v>
          </cell>
          <cell r="N557">
            <v>2</v>
          </cell>
          <cell r="O557" t="str">
            <v>-</v>
          </cell>
          <cell r="P557" t="str">
            <v>-</v>
          </cell>
          <cell r="Q557">
            <v>2</v>
          </cell>
          <cell r="R557" t="str">
            <v>-</v>
          </cell>
          <cell r="S557">
            <v>4</v>
          </cell>
          <cell r="X557" t="str">
            <v>-</v>
          </cell>
          <cell r="Y557" t="str">
            <v>-</v>
          </cell>
        </row>
        <row r="558">
          <cell r="B558" t="str">
            <v>國立臺灣大學</v>
          </cell>
          <cell r="F558" t="str">
            <v>M 碩士</v>
          </cell>
          <cell r="H558">
            <v>15</v>
          </cell>
          <cell r="I558">
            <v>24</v>
          </cell>
          <cell r="J558">
            <v>6</v>
          </cell>
          <cell r="K558">
            <v>12</v>
          </cell>
          <cell r="L558">
            <v>5</v>
          </cell>
          <cell r="M558">
            <v>8</v>
          </cell>
          <cell r="N558">
            <v>4</v>
          </cell>
          <cell r="O558">
            <v>4</v>
          </cell>
          <cell r="P558" t="str">
            <v>-</v>
          </cell>
          <cell r="Q558" t="str">
            <v>-</v>
          </cell>
          <cell r="R558" t="str">
            <v>-</v>
          </cell>
          <cell r="S558" t="str">
            <v>-</v>
          </cell>
          <cell r="X558" t="str">
            <v>-</v>
          </cell>
          <cell r="Y558" t="str">
            <v>-</v>
          </cell>
        </row>
        <row r="559">
          <cell r="B559" t="str">
            <v>國立臺灣大學</v>
          </cell>
          <cell r="F559" t="str">
            <v>D 博士</v>
          </cell>
          <cell r="H559">
            <v>12</v>
          </cell>
          <cell r="I559">
            <v>1</v>
          </cell>
          <cell r="J559">
            <v>1</v>
          </cell>
          <cell r="K559" t="str">
            <v>-</v>
          </cell>
          <cell r="L559" t="str">
            <v>-</v>
          </cell>
          <cell r="M559">
            <v>1</v>
          </cell>
          <cell r="N559">
            <v>2</v>
          </cell>
          <cell r="O559" t="str">
            <v>-</v>
          </cell>
          <cell r="P559">
            <v>3</v>
          </cell>
          <cell r="Q559" t="str">
            <v>-</v>
          </cell>
          <cell r="R559">
            <v>2</v>
          </cell>
          <cell r="S559" t="str">
            <v>-</v>
          </cell>
          <cell r="X559" t="str">
            <v>-</v>
          </cell>
          <cell r="Y559" t="str">
            <v>-</v>
          </cell>
        </row>
        <row r="560">
          <cell r="B560" t="str">
            <v>國立臺灣大學</v>
          </cell>
          <cell r="F560" t="str">
            <v>M 碩士</v>
          </cell>
          <cell r="H560">
            <v>3</v>
          </cell>
          <cell r="I560">
            <v>7</v>
          </cell>
          <cell r="J560" t="str">
            <v>-</v>
          </cell>
          <cell r="K560">
            <v>4</v>
          </cell>
          <cell r="L560">
            <v>3</v>
          </cell>
          <cell r="M560">
            <v>3</v>
          </cell>
          <cell r="N560" t="str">
            <v>-</v>
          </cell>
          <cell r="O560" t="str">
            <v>-</v>
          </cell>
          <cell r="P560" t="str">
            <v>-</v>
          </cell>
          <cell r="Q560" t="str">
            <v>-</v>
          </cell>
          <cell r="R560" t="str">
            <v>-</v>
          </cell>
          <cell r="S560" t="str">
            <v>-</v>
          </cell>
          <cell r="X560" t="str">
            <v>-</v>
          </cell>
          <cell r="Y560" t="str">
            <v>-</v>
          </cell>
        </row>
        <row r="561">
          <cell r="B561" t="str">
            <v>國立臺灣大學</v>
          </cell>
          <cell r="F561" t="str">
            <v>D 博士</v>
          </cell>
          <cell r="H561">
            <v>5</v>
          </cell>
          <cell r="I561">
            <v>11</v>
          </cell>
          <cell r="J561" t="str">
            <v>-</v>
          </cell>
          <cell r="K561">
            <v>2</v>
          </cell>
          <cell r="L561">
            <v>1</v>
          </cell>
          <cell r="M561">
            <v>2</v>
          </cell>
          <cell r="N561">
            <v>1</v>
          </cell>
          <cell r="O561">
            <v>4</v>
          </cell>
          <cell r="P561">
            <v>1</v>
          </cell>
          <cell r="Q561">
            <v>2</v>
          </cell>
          <cell r="R561" t="str">
            <v>-</v>
          </cell>
          <cell r="S561">
            <v>1</v>
          </cell>
          <cell r="X561" t="str">
            <v>-</v>
          </cell>
          <cell r="Y561" t="str">
            <v>-</v>
          </cell>
        </row>
        <row r="562">
          <cell r="B562" t="str">
            <v>國立臺灣大學</v>
          </cell>
          <cell r="F562" t="str">
            <v>M 碩士</v>
          </cell>
          <cell r="H562">
            <v>9</v>
          </cell>
          <cell r="I562">
            <v>15</v>
          </cell>
          <cell r="J562">
            <v>3</v>
          </cell>
          <cell r="K562">
            <v>7</v>
          </cell>
          <cell r="L562">
            <v>5</v>
          </cell>
          <cell r="M562">
            <v>7</v>
          </cell>
          <cell r="N562">
            <v>1</v>
          </cell>
          <cell r="O562">
            <v>1</v>
          </cell>
          <cell r="P562" t="str">
            <v>-</v>
          </cell>
          <cell r="Q562" t="str">
            <v>-</v>
          </cell>
          <cell r="R562" t="str">
            <v>-</v>
          </cell>
          <cell r="S562" t="str">
            <v>-</v>
          </cell>
          <cell r="X562" t="str">
            <v>-</v>
          </cell>
          <cell r="Y562" t="str">
            <v>-</v>
          </cell>
        </row>
        <row r="563">
          <cell r="B563" t="str">
            <v>國立臺灣大學</v>
          </cell>
          <cell r="F563" t="str">
            <v>D 博士</v>
          </cell>
          <cell r="H563">
            <v>15</v>
          </cell>
          <cell r="I563">
            <v>3</v>
          </cell>
          <cell r="J563">
            <v>2</v>
          </cell>
          <cell r="K563">
            <v>1</v>
          </cell>
          <cell r="L563">
            <v>3</v>
          </cell>
          <cell r="M563" t="str">
            <v>-</v>
          </cell>
          <cell r="N563">
            <v>3</v>
          </cell>
          <cell r="O563">
            <v>1</v>
          </cell>
          <cell r="P563" t="str">
            <v>-</v>
          </cell>
          <cell r="Q563">
            <v>1</v>
          </cell>
          <cell r="R563">
            <v>2</v>
          </cell>
          <cell r="S563" t="str">
            <v>-</v>
          </cell>
          <cell r="X563" t="str">
            <v>-</v>
          </cell>
          <cell r="Y563" t="str">
            <v>-</v>
          </cell>
        </row>
        <row r="564">
          <cell r="B564" t="str">
            <v>國立臺灣大學</v>
          </cell>
          <cell r="F564" t="str">
            <v>D 博士</v>
          </cell>
          <cell r="H564">
            <v>1</v>
          </cell>
          <cell r="I564">
            <v>3</v>
          </cell>
          <cell r="J564">
            <v>1</v>
          </cell>
          <cell r="K564" t="str">
            <v>-</v>
          </cell>
          <cell r="L564" t="str">
            <v>-</v>
          </cell>
          <cell r="M564" t="str">
            <v>-</v>
          </cell>
          <cell r="N564" t="str">
            <v>-</v>
          </cell>
          <cell r="O564" t="str">
            <v>-</v>
          </cell>
          <cell r="P564" t="str">
            <v>-</v>
          </cell>
          <cell r="Q564">
            <v>1</v>
          </cell>
          <cell r="R564" t="str">
            <v>-</v>
          </cell>
          <cell r="S564">
            <v>1</v>
          </cell>
          <cell r="X564" t="str">
            <v>-</v>
          </cell>
          <cell r="Y564" t="str">
            <v>-</v>
          </cell>
        </row>
        <row r="565">
          <cell r="B565" t="str">
            <v>國立臺灣大學</v>
          </cell>
          <cell r="F565" t="str">
            <v>D 博士</v>
          </cell>
          <cell r="H565">
            <v>6</v>
          </cell>
          <cell r="I565">
            <v>9</v>
          </cell>
          <cell r="J565">
            <v>2</v>
          </cell>
          <cell r="K565">
            <v>1</v>
          </cell>
          <cell r="L565">
            <v>2</v>
          </cell>
          <cell r="M565" t="str">
            <v>-</v>
          </cell>
          <cell r="N565" t="str">
            <v>-</v>
          </cell>
          <cell r="O565">
            <v>2</v>
          </cell>
          <cell r="P565">
            <v>1</v>
          </cell>
          <cell r="Q565">
            <v>2</v>
          </cell>
          <cell r="R565" t="str">
            <v>-</v>
          </cell>
          <cell r="S565">
            <v>1</v>
          </cell>
          <cell r="X565" t="str">
            <v>-</v>
          </cell>
          <cell r="Y565" t="str">
            <v>-</v>
          </cell>
        </row>
        <row r="566">
          <cell r="B566" t="str">
            <v>國立臺灣大學</v>
          </cell>
          <cell r="F566" t="str">
            <v>M 碩士</v>
          </cell>
          <cell r="H566">
            <v>3</v>
          </cell>
          <cell r="I566">
            <v>6</v>
          </cell>
          <cell r="J566">
            <v>1</v>
          </cell>
          <cell r="K566">
            <v>4</v>
          </cell>
          <cell r="L566">
            <v>2</v>
          </cell>
          <cell r="M566">
            <v>2</v>
          </cell>
          <cell r="N566" t="str">
            <v>-</v>
          </cell>
          <cell r="O566" t="str">
            <v>-</v>
          </cell>
          <cell r="P566" t="str">
            <v>-</v>
          </cell>
          <cell r="Q566" t="str">
            <v>-</v>
          </cell>
          <cell r="R566" t="str">
            <v>-</v>
          </cell>
          <cell r="S566" t="str">
            <v>-</v>
          </cell>
          <cell r="X566" t="str">
            <v>-</v>
          </cell>
          <cell r="Y566" t="str">
            <v>-</v>
          </cell>
        </row>
        <row r="567">
          <cell r="B567" t="str">
            <v>國立臺灣大學</v>
          </cell>
          <cell r="F567" t="str">
            <v>M 碩士</v>
          </cell>
          <cell r="H567">
            <v>6</v>
          </cell>
          <cell r="I567">
            <v>3</v>
          </cell>
          <cell r="J567">
            <v>3</v>
          </cell>
          <cell r="K567">
            <v>2</v>
          </cell>
          <cell r="L567">
            <v>2</v>
          </cell>
          <cell r="M567">
            <v>1</v>
          </cell>
          <cell r="N567">
            <v>1</v>
          </cell>
          <cell r="O567" t="str">
            <v>-</v>
          </cell>
          <cell r="P567" t="str">
            <v>-</v>
          </cell>
          <cell r="Q567" t="str">
            <v>-</v>
          </cell>
          <cell r="R567" t="str">
            <v>-</v>
          </cell>
          <cell r="S567" t="str">
            <v>-</v>
          </cell>
          <cell r="X567" t="str">
            <v>-</v>
          </cell>
          <cell r="Y567" t="str">
            <v>-</v>
          </cell>
        </row>
        <row r="568">
          <cell r="B568" t="str">
            <v>國立臺灣大學</v>
          </cell>
          <cell r="F568" t="str">
            <v>M 碩士</v>
          </cell>
          <cell r="H568">
            <v>9</v>
          </cell>
          <cell r="I568">
            <v>5</v>
          </cell>
          <cell r="J568">
            <v>2</v>
          </cell>
          <cell r="K568">
            <v>2</v>
          </cell>
          <cell r="L568">
            <v>2</v>
          </cell>
          <cell r="M568">
            <v>2</v>
          </cell>
          <cell r="N568">
            <v>3</v>
          </cell>
          <cell r="O568" t="str">
            <v>-</v>
          </cell>
          <cell r="P568">
            <v>2</v>
          </cell>
          <cell r="Q568">
            <v>1</v>
          </cell>
          <cell r="R568" t="str">
            <v>-</v>
          </cell>
          <cell r="S568" t="str">
            <v>-</v>
          </cell>
          <cell r="X568" t="str">
            <v>-</v>
          </cell>
          <cell r="Y568" t="str">
            <v>-</v>
          </cell>
        </row>
        <row r="569">
          <cell r="B569" t="str">
            <v>國立臺灣大學</v>
          </cell>
          <cell r="F569" t="str">
            <v>M 碩士</v>
          </cell>
          <cell r="H569">
            <v>13</v>
          </cell>
          <cell r="I569">
            <v>23</v>
          </cell>
          <cell r="J569">
            <v>3</v>
          </cell>
          <cell r="K569">
            <v>12</v>
          </cell>
          <cell r="L569">
            <v>7</v>
          </cell>
          <cell r="M569">
            <v>7</v>
          </cell>
          <cell r="N569">
            <v>1</v>
          </cell>
          <cell r="O569">
            <v>2</v>
          </cell>
          <cell r="P569">
            <v>2</v>
          </cell>
          <cell r="Q569">
            <v>2</v>
          </cell>
          <cell r="R569" t="str">
            <v>-</v>
          </cell>
          <cell r="S569" t="str">
            <v>-</v>
          </cell>
          <cell r="X569" t="str">
            <v>-</v>
          </cell>
          <cell r="Y569" t="str">
            <v>-</v>
          </cell>
        </row>
        <row r="570">
          <cell r="B570" t="str">
            <v>國立臺灣大學</v>
          </cell>
          <cell r="F570" t="str">
            <v>D 博士</v>
          </cell>
          <cell r="H570" t="str">
            <v>-</v>
          </cell>
          <cell r="I570">
            <v>51</v>
          </cell>
          <cell r="J570" t="str">
            <v>-</v>
          </cell>
          <cell r="K570">
            <v>8</v>
          </cell>
          <cell r="L570" t="str">
            <v>-</v>
          </cell>
          <cell r="M570">
            <v>7</v>
          </cell>
          <cell r="N570" t="str">
            <v>-</v>
          </cell>
          <cell r="O570">
            <v>9</v>
          </cell>
          <cell r="P570" t="str">
            <v>-</v>
          </cell>
          <cell r="Q570">
            <v>4</v>
          </cell>
          <cell r="R570" t="str">
            <v>-</v>
          </cell>
          <cell r="S570">
            <v>8</v>
          </cell>
          <cell r="X570" t="str">
            <v>-</v>
          </cell>
          <cell r="Y570" t="str">
            <v>-</v>
          </cell>
        </row>
        <row r="571">
          <cell r="B571" t="str">
            <v>國立臺灣大學</v>
          </cell>
          <cell r="F571" t="str">
            <v>M 碩士</v>
          </cell>
          <cell r="H571">
            <v>8</v>
          </cell>
          <cell r="I571">
            <v>81</v>
          </cell>
          <cell r="J571" t="str">
            <v>-</v>
          </cell>
          <cell r="K571">
            <v>27</v>
          </cell>
          <cell r="L571">
            <v>3</v>
          </cell>
          <cell r="M571">
            <v>26</v>
          </cell>
          <cell r="N571">
            <v>3</v>
          </cell>
          <cell r="O571">
            <v>16</v>
          </cell>
          <cell r="P571">
            <v>2</v>
          </cell>
          <cell r="Q571">
            <v>12</v>
          </cell>
          <cell r="R571" t="str">
            <v>-</v>
          </cell>
          <cell r="S571" t="str">
            <v>-</v>
          </cell>
          <cell r="X571" t="str">
            <v>-</v>
          </cell>
          <cell r="Y571" t="str">
            <v>-</v>
          </cell>
        </row>
        <row r="572">
          <cell r="B572" t="str">
            <v>國立臺灣大學</v>
          </cell>
          <cell r="F572" t="str">
            <v>B 學士</v>
          </cell>
          <cell r="H572">
            <v>43</v>
          </cell>
          <cell r="I572">
            <v>109</v>
          </cell>
          <cell r="J572">
            <v>14</v>
          </cell>
          <cell r="K572">
            <v>28</v>
          </cell>
          <cell r="L572">
            <v>9</v>
          </cell>
          <cell r="M572">
            <v>28</v>
          </cell>
          <cell r="N572">
            <v>11</v>
          </cell>
          <cell r="O572">
            <v>20</v>
          </cell>
          <cell r="P572">
            <v>6</v>
          </cell>
          <cell r="Q572">
            <v>23</v>
          </cell>
          <cell r="R572" t="str">
            <v>-</v>
          </cell>
          <cell r="S572" t="str">
            <v>-</v>
          </cell>
          <cell r="X572">
            <v>3</v>
          </cell>
          <cell r="Y572">
            <v>10</v>
          </cell>
        </row>
        <row r="573">
          <cell r="B573" t="str">
            <v>國立臺灣大學</v>
          </cell>
          <cell r="F573" t="str">
            <v>D 博士</v>
          </cell>
          <cell r="H573">
            <v>8</v>
          </cell>
          <cell r="I573">
            <v>8</v>
          </cell>
          <cell r="J573">
            <v>1</v>
          </cell>
          <cell r="K573">
            <v>2</v>
          </cell>
          <cell r="L573">
            <v>3</v>
          </cell>
          <cell r="M573">
            <v>1</v>
          </cell>
          <cell r="N573">
            <v>2</v>
          </cell>
          <cell r="O573" t="str">
            <v>-</v>
          </cell>
          <cell r="P573">
            <v>1</v>
          </cell>
          <cell r="Q573">
            <v>3</v>
          </cell>
          <cell r="R573" t="str">
            <v>-</v>
          </cell>
          <cell r="S573" t="str">
            <v>-</v>
          </cell>
          <cell r="X573" t="str">
            <v>-</v>
          </cell>
          <cell r="Y573" t="str">
            <v>-</v>
          </cell>
        </row>
        <row r="574">
          <cell r="B574" t="str">
            <v>國立臺灣大學</v>
          </cell>
          <cell r="F574" t="str">
            <v>M 碩士</v>
          </cell>
          <cell r="H574">
            <v>17</v>
          </cell>
          <cell r="I574">
            <v>43</v>
          </cell>
          <cell r="J574">
            <v>7</v>
          </cell>
          <cell r="K574">
            <v>19</v>
          </cell>
          <cell r="L574">
            <v>8</v>
          </cell>
          <cell r="M574">
            <v>21</v>
          </cell>
          <cell r="N574">
            <v>2</v>
          </cell>
          <cell r="O574">
            <v>2</v>
          </cell>
          <cell r="P574" t="str">
            <v>-</v>
          </cell>
          <cell r="Q574">
            <v>1</v>
          </cell>
          <cell r="R574" t="str">
            <v>-</v>
          </cell>
          <cell r="S574" t="str">
            <v>-</v>
          </cell>
          <cell r="X574" t="str">
            <v>-</v>
          </cell>
          <cell r="Y574" t="str">
            <v>-</v>
          </cell>
        </row>
        <row r="575">
          <cell r="B575" t="str">
            <v>國立臺灣大學</v>
          </cell>
          <cell r="F575" t="str">
            <v>B 學士</v>
          </cell>
          <cell r="H575">
            <v>58</v>
          </cell>
          <cell r="I575">
            <v>67</v>
          </cell>
          <cell r="J575">
            <v>18</v>
          </cell>
          <cell r="K575">
            <v>20</v>
          </cell>
          <cell r="L575">
            <v>16</v>
          </cell>
          <cell r="M575">
            <v>19</v>
          </cell>
          <cell r="N575">
            <v>11</v>
          </cell>
          <cell r="O575">
            <v>16</v>
          </cell>
          <cell r="P575">
            <v>9</v>
          </cell>
          <cell r="Q575">
            <v>10</v>
          </cell>
          <cell r="R575" t="str">
            <v>-</v>
          </cell>
          <cell r="S575" t="str">
            <v>-</v>
          </cell>
          <cell r="X575">
            <v>4</v>
          </cell>
          <cell r="Y575">
            <v>2</v>
          </cell>
        </row>
        <row r="576">
          <cell r="B576" t="str">
            <v>國立臺灣大學</v>
          </cell>
          <cell r="F576" t="str">
            <v>M 碩士</v>
          </cell>
          <cell r="H576">
            <v>11</v>
          </cell>
          <cell r="I576">
            <v>5</v>
          </cell>
          <cell r="J576">
            <v>5</v>
          </cell>
          <cell r="K576">
            <v>2</v>
          </cell>
          <cell r="L576">
            <v>5</v>
          </cell>
          <cell r="M576">
            <v>2</v>
          </cell>
          <cell r="N576">
            <v>1</v>
          </cell>
          <cell r="O576">
            <v>1</v>
          </cell>
          <cell r="P576" t="str">
            <v>-</v>
          </cell>
          <cell r="Q576" t="str">
            <v>-</v>
          </cell>
          <cell r="R576" t="str">
            <v>-</v>
          </cell>
          <cell r="S576" t="str">
            <v>-</v>
          </cell>
          <cell r="X576" t="str">
            <v>-</v>
          </cell>
          <cell r="Y576" t="str">
            <v>-</v>
          </cell>
        </row>
        <row r="577">
          <cell r="B577" t="str">
            <v>國立臺灣大學</v>
          </cell>
          <cell r="F577" t="str">
            <v>D 博士</v>
          </cell>
          <cell r="H577">
            <v>11</v>
          </cell>
          <cell r="I577">
            <v>6</v>
          </cell>
          <cell r="J577">
            <v>2</v>
          </cell>
          <cell r="K577" t="str">
            <v>-</v>
          </cell>
          <cell r="L577">
            <v>1</v>
          </cell>
          <cell r="M577" t="str">
            <v>-</v>
          </cell>
          <cell r="N577">
            <v>2</v>
          </cell>
          <cell r="O577">
            <v>2</v>
          </cell>
          <cell r="P577">
            <v>6</v>
          </cell>
          <cell r="Q577">
            <v>1</v>
          </cell>
          <cell r="R577" t="str">
            <v>-</v>
          </cell>
          <cell r="S577" t="str">
            <v>-</v>
          </cell>
          <cell r="X577" t="str">
            <v>-</v>
          </cell>
          <cell r="Y577" t="str">
            <v>-</v>
          </cell>
        </row>
        <row r="578">
          <cell r="B578" t="str">
            <v>國立臺灣大學</v>
          </cell>
          <cell r="F578" t="str">
            <v>M 碩士</v>
          </cell>
          <cell r="H578">
            <v>12</v>
          </cell>
          <cell r="I578">
            <v>26</v>
          </cell>
          <cell r="J578">
            <v>6</v>
          </cell>
          <cell r="K578">
            <v>9</v>
          </cell>
          <cell r="L578">
            <v>3</v>
          </cell>
          <cell r="M578">
            <v>11</v>
          </cell>
          <cell r="N578">
            <v>2</v>
          </cell>
          <cell r="O578">
            <v>5</v>
          </cell>
          <cell r="P578">
            <v>1</v>
          </cell>
          <cell r="Q578">
            <v>1</v>
          </cell>
          <cell r="R578" t="str">
            <v>-</v>
          </cell>
          <cell r="S578" t="str">
            <v>-</v>
          </cell>
          <cell r="X578" t="str">
            <v>-</v>
          </cell>
          <cell r="Y578" t="str">
            <v>-</v>
          </cell>
        </row>
        <row r="579">
          <cell r="B579" t="str">
            <v>國立臺灣大學</v>
          </cell>
          <cell r="F579" t="str">
            <v>B 學士</v>
          </cell>
          <cell r="H579">
            <v>40</v>
          </cell>
          <cell r="I579">
            <v>38</v>
          </cell>
          <cell r="J579">
            <v>19</v>
          </cell>
          <cell r="K579">
            <v>22</v>
          </cell>
          <cell r="L579">
            <v>21</v>
          </cell>
          <cell r="M579">
            <v>16</v>
          </cell>
          <cell r="N579" t="str">
            <v>-</v>
          </cell>
          <cell r="O579" t="str">
            <v>-</v>
          </cell>
          <cell r="P579" t="str">
            <v>-</v>
          </cell>
          <cell r="Q579" t="str">
            <v>-</v>
          </cell>
          <cell r="R579" t="str">
            <v>-</v>
          </cell>
          <cell r="S579" t="str">
            <v>-</v>
          </cell>
          <cell r="X579" t="str">
            <v>-</v>
          </cell>
          <cell r="Y579" t="str">
            <v>-</v>
          </cell>
        </row>
        <row r="580">
          <cell r="B580" t="str">
            <v>國立臺灣大學</v>
          </cell>
          <cell r="F580" t="str">
            <v>B 學士</v>
          </cell>
          <cell r="H580">
            <v>37</v>
          </cell>
          <cell r="I580">
            <v>48</v>
          </cell>
          <cell r="J580" t="str">
            <v>-</v>
          </cell>
          <cell r="K580" t="str">
            <v>-</v>
          </cell>
          <cell r="L580" t="str">
            <v>-</v>
          </cell>
          <cell r="M580">
            <v>2</v>
          </cell>
          <cell r="N580">
            <v>20</v>
          </cell>
          <cell r="O580">
            <v>19</v>
          </cell>
          <cell r="P580">
            <v>10</v>
          </cell>
          <cell r="Q580">
            <v>22</v>
          </cell>
          <cell r="R580" t="str">
            <v>-</v>
          </cell>
          <cell r="S580" t="str">
            <v>-</v>
          </cell>
          <cell r="X580">
            <v>7</v>
          </cell>
          <cell r="Y580">
            <v>5</v>
          </cell>
        </row>
        <row r="581">
          <cell r="B581" t="str">
            <v>國立臺灣大學</v>
          </cell>
          <cell r="F581" t="str">
            <v>D 博士</v>
          </cell>
          <cell r="H581">
            <v>7</v>
          </cell>
          <cell r="I581">
            <v>11</v>
          </cell>
          <cell r="J581" t="str">
            <v>-</v>
          </cell>
          <cell r="K581">
            <v>4</v>
          </cell>
          <cell r="L581">
            <v>2</v>
          </cell>
          <cell r="M581" t="str">
            <v>-</v>
          </cell>
          <cell r="N581">
            <v>2</v>
          </cell>
          <cell r="O581">
            <v>2</v>
          </cell>
          <cell r="P581">
            <v>1</v>
          </cell>
          <cell r="Q581">
            <v>1</v>
          </cell>
          <cell r="R581">
            <v>1</v>
          </cell>
          <cell r="S581">
            <v>1</v>
          </cell>
          <cell r="X581" t="str">
            <v>-</v>
          </cell>
          <cell r="Y581" t="str">
            <v>-</v>
          </cell>
        </row>
        <row r="582">
          <cell r="B582" t="str">
            <v>國立臺灣大學</v>
          </cell>
          <cell r="F582" t="str">
            <v>M 碩士</v>
          </cell>
          <cell r="H582">
            <v>6</v>
          </cell>
          <cell r="I582">
            <v>19</v>
          </cell>
          <cell r="J582">
            <v>2</v>
          </cell>
          <cell r="K582">
            <v>10</v>
          </cell>
          <cell r="L582">
            <v>2</v>
          </cell>
          <cell r="M582">
            <v>7</v>
          </cell>
          <cell r="N582">
            <v>1</v>
          </cell>
          <cell r="O582">
            <v>2</v>
          </cell>
          <cell r="P582">
            <v>1</v>
          </cell>
          <cell r="Q582" t="str">
            <v>-</v>
          </cell>
          <cell r="R582" t="str">
            <v>-</v>
          </cell>
          <cell r="S582" t="str">
            <v>-</v>
          </cell>
          <cell r="X582" t="str">
            <v>-</v>
          </cell>
          <cell r="Y582" t="str">
            <v>-</v>
          </cell>
        </row>
        <row r="583">
          <cell r="B583" t="str">
            <v>國立臺灣大學</v>
          </cell>
          <cell r="F583" t="str">
            <v>B 學士</v>
          </cell>
          <cell r="H583">
            <v>32</v>
          </cell>
          <cell r="I583">
            <v>124</v>
          </cell>
          <cell r="J583">
            <v>9</v>
          </cell>
          <cell r="K583">
            <v>35</v>
          </cell>
          <cell r="L583">
            <v>6</v>
          </cell>
          <cell r="M583">
            <v>32</v>
          </cell>
          <cell r="N583">
            <v>6</v>
          </cell>
          <cell r="O583">
            <v>27</v>
          </cell>
          <cell r="P583">
            <v>7</v>
          </cell>
          <cell r="Q583">
            <v>24</v>
          </cell>
          <cell r="R583" t="str">
            <v>-</v>
          </cell>
          <cell r="S583" t="str">
            <v>-</v>
          </cell>
          <cell r="X583">
            <v>4</v>
          </cell>
          <cell r="Y583">
            <v>6</v>
          </cell>
        </row>
        <row r="584">
          <cell r="B584" t="str">
            <v>國立臺灣大學</v>
          </cell>
          <cell r="F584" t="str">
            <v>D 博士</v>
          </cell>
          <cell r="H584">
            <v>12</v>
          </cell>
          <cell r="I584">
            <v>15</v>
          </cell>
          <cell r="J584">
            <v>2</v>
          </cell>
          <cell r="K584">
            <v>1</v>
          </cell>
          <cell r="L584">
            <v>1</v>
          </cell>
          <cell r="M584">
            <v>1</v>
          </cell>
          <cell r="N584">
            <v>1</v>
          </cell>
          <cell r="O584">
            <v>4</v>
          </cell>
          <cell r="P584">
            <v>3</v>
          </cell>
          <cell r="Q584">
            <v>1</v>
          </cell>
          <cell r="R584">
            <v>1</v>
          </cell>
          <cell r="S584">
            <v>3</v>
          </cell>
          <cell r="X584" t="str">
            <v>-</v>
          </cell>
          <cell r="Y584" t="str">
            <v>-</v>
          </cell>
        </row>
        <row r="585">
          <cell r="B585" t="str">
            <v>國立臺灣大學</v>
          </cell>
          <cell r="F585" t="str">
            <v>M 碩士</v>
          </cell>
          <cell r="H585">
            <v>27</v>
          </cell>
          <cell r="I585">
            <v>34</v>
          </cell>
          <cell r="J585">
            <v>11</v>
          </cell>
          <cell r="K585">
            <v>15</v>
          </cell>
          <cell r="L585">
            <v>8</v>
          </cell>
          <cell r="M585">
            <v>12</v>
          </cell>
          <cell r="N585">
            <v>8</v>
          </cell>
          <cell r="O585">
            <v>7</v>
          </cell>
          <cell r="P585" t="str">
            <v>-</v>
          </cell>
          <cell r="Q585" t="str">
            <v>-</v>
          </cell>
          <cell r="R585" t="str">
            <v>-</v>
          </cell>
          <cell r="S585" t="str">
            <v>-</v>
          </cell>
          <cell r="X585" t="str">
            <v>-</v>
          </cell>
          <cell r="Y585" t="str">
            <v>-</v>
          </cell>
        </row>
        <row r="586">
          <cell r="B586" t="str">
            <v>國立臺灣大學</v>
          </cell>
          <cell r="F586" t="str">
            <v>B 學士</v>
          </cell>
          <cell r="H586">
            <v>120</v>
          </cell>
          <cell r="I586">
            <v>109</v>
          </cell>
          <cell r="J586">
            <v>22</v>
          </cell>
          <cell r="K586">
            <v>23</v>
          </cell>
          <cell r="L586">
            <v>25</v>
          </cell>
          <cell r="M586">
            <v>22</v>
          </cell>
          <cell r="N586">
            <v>23</v>
          </cell>
          <cell r="O586">
            <v>24</v>
          </cell>
          <cell r="P586">
            <v>26</v>
          </cell>
          <cell r="Q586">
            <v>24</v>
          </cell>
          <cell r="R586">
            <v>15</v>
          </cell>
          <cell r="S586">
            <v>8</v>
          </cell>
          <cell r="X586" t="str">
            <v>-</v>
          </cell>
          <cell r="Y586" t="str">
            <v>-</v>
          </cell>
        </row>
        <row r="587">
          <cell r="B587" t="str">
            <v>國立臺灣大學</v>
          </cell>
          <cell r="F587" t="str">
            <v>B 學士</v>
          </cell>
          <cell r="H587">
            <v>5</v>
          </cell>
          <cell r="I587">
            <v>4</v>
          </cell>
          <cell r="J587" t="str">
            <v>-</v>
          </cell>
          <cell r="K587" t="str">
            <v>-</v>
          </cell>
          <cell r="L587" t="str">
            <v>-</v>
          </cell>
          <cell r="M587" t="str">
            <v>-</v>
          </cell>
          <cell r="N587" t="str">
            <v>-</v>
          </cell>
          <cell r="O587" t="str">
            <v>-</v>
          </cell>
          <cell r="P587">
            <v>1</v>
          </cell>
          <cell r="Q587">
            <v>2</v>
          </cell>
          <cell r="R587" t="str">
            <v>-</v>
          </cell>
          <cell r="S587" t="str">
            <v>-</v>
          </cell>
          <cell r="X587">
            <v>4</v>
          </cell>
          <cell r="Y587">
            <v>2</v>
          </cell>
        </row>
        <row r="588">
          <cell r="B588" t="str">
            <v>國立臺灣大學</v>
          </cell>
          <cell r="F588" t="str">
            <v>D 博士</v>
          </cell>
          <cell r="H588">
            <v>11</v>
          </cell>
          <cell r="I588">
            <v>10</v>
          </cell>
          <cell r="J588">
            <v>1</v>
          </cell>
          <cell r="K588">
            <v>2</v>
          </cell>
          <cell r="L588">
            <v>4</v>
          </cell>
          <cell r="M588">
            <v>2</v>
          </cell>
          <cell r="N588">
            <v>4</v>
          </cell>
          <cell r="O588">
            <v>1</v>
          </cell>
          <cell r="P588" t="str">
            <v>-</v>
          </cell>
          <cell r="Q588">
            <v>1</v>
          </cell>
          <cell r="R588" t="str">
            <v>-</v>
          </cell>
          <cell r="S588">
            <v>1</v>
          </cell>
          <cell r="X588" t="str">
            <v>-</v>
          </cell>
          <cell r="Y588" t="str">
            <v>-</v>
          </cell>
        </row>
        <row r="589">
          <cell r="B589" t="str">
            <v>國立臺灣大學</v>
          </cell>
          <cell r="F589" t="str">
            <v>M 碩士</v>
          </cell>
          <cell r="H589">
            <v>16</v>
          </cell>
          <cell r="I589">
            <v>26</v>
          </cell>
          <cell r="J589">
            <v>7</v>
          </cell>
          <cell r="K589">
            <v>15</v>
          </cell>
          <cell r="L589">
            <v>9</v>
          </cell>
          <cell r="M589">
            <v>10</v>
          </cell>
          <cell r="N589" t="str">
            <v>-</v>
          </cell>
          <cell r="O589">
            <v>1</v>
          </cell>
          <cell r="P589" t="str">
            <v>-</v>
          </cell>
          <cell r="Q589" t="str">
            <v>-</v>
          </cell>
          <cell r="R589" t="str">
            <v>-</v>
          </cell>
          <cell r="S589" t="str">
            <v>-</v>
          </cell>
          <cell r="X589" t="str">
            <v>-</v>
          </cell>
          <cell r="Y589" t="str">
            <v>-</v>
          </cell>
        </row>
        <row r="590">
          <cell r="B590" t="str">
            <v>國立臺灣大學</v>
          </cell>
          <cell r="F590" t="str">
            <v>D 博士</v>
          </cell>
          <cell r="H590">
            <v>2</v>
          </cell>
          <cell r="I590">
            <v>1</v>
          </cell>
          <cell r="J590">
            <v>2</v>
          </cell>
          <cell r="K590">
            <v>1</v>
          </cell>
          <cell r="L590" t="str">
            <v>-</v>
          </cell>
          <cell r="M590" t="str">
            <v>-</v>
          </cell>
          <cell r="N590" t="str">
            <v>-</v>
          </cell>
          <cell r="O590" t="str">
            <v>-</v>
          </cell>
          <cell r="P590" t="str">
            <v>-</v>
          </cell>
          <cell r="Q590" t="str">
            <v>-</v>
          </cell>
          <cell r="R590" t="str">
            <v>-</v>
          </cell>
          <cell r="S590" t="str">
            <v>-</v>
          </cell>
          <cell r="X590" t="str">
            <v>-</v>
          </cell>
          <cell r="Y590" t="str">
            <v>-</v>
          </cell>
        </row>
        <row r="591">
          <cell r="B591" t="str">
            <v>國立臺灣大學</v>
          </cell>
          <cell r="F591" t="str">
            <v>M 碩士</v>
          </cell>
          <cell r="H591">
            <v>10</v>
          </cell>
          <cell r="I591">
            <v>7</v>
          </cell>
          <cell r="J591">
            <v>5</v>
          </cell>
          <cell r="K591">
            <v>5</v>
          </cell>
          <cell r="L591">
            <v>4</v>
          </cell>
          <cell r="M591">
            <v>2</v>
          </cell>
          <cell r="N591">
            <v>1</v>
          </cell>
          <cell r="O591" t="str">
            <v>-</v>
          </cell>
          <cell r="P591" t="str">
            <v>-</v>
          </cell>
          <cell r="Q591" t="str">
            <v>-</v>
          </cell>
          <cell r="R591" t="str">
            <v>-</v>
          </cell>
          <cell r="S591" t="str">
            <v>-</v>
          </cell>
          <cell r="X591" t="str">
            <v>-</v>
          </cell>
          <cell r="Y591" t="str">
            <v>-</v>
          </cell>
        </row>
        <row r="592">
          <cell r="B592" t="str">
            <v>國立臺灣大學</v>
          </cell>
          <cell r="F592" t="str">
            <v>M 碩士</v>
          </cell>
          <cell r="H592">
            <v>32</v>
          </cell>
          <cell r="I592">
            <v>52</v>
          </cell>
          <cell r="J592">
            <v>13</v>
          </cell>
          <cell r="K592">
            <v>20</v>
          </cell>
          <cell r="L592">
            <v>9</v>
          </cell>
          <cell r="M592">
            <v>16</v>
          </cell>
          <cell r="N592">
            <v>4</v>
          </cell>
          <cell r="O592">
            <v>8</v>
          </cell>
          <cell r="P592">
            <v>6</v>
          </cell>
          <cell r="Q592">
            <v>8</v>
          </cell>
          <cell r="R592" t="str">
            <v>-</v>
          </cell>
          <cell r="S592" t="str">
            <v>-</v>
          </cell>
          <cell r="X592" t="str">
            <v>-</v>
          </cell>
          <cell r="Y592" t="str">
            <v>-</v>
          </cell>
        </row>
        <row r="593">
          <cell r="B593" t="str">
            <v>國立臺灣大學</v>
          </cell>
          <cell r="F593" t="str">
            <v>B 學士</v>
          </cell>
          <cell r="H593">
            <v>69</v>
          </cell>
          <cell r="I593">
            <v>95</v>
          </cell>
          <cell r="J593">
            <v>19</v>
          </cell>
          <cell r="K593">
            <v>22</v>
          </cell>
          <cell r="L593">
            <v>12</v>
          </cell>
          <cell r="M593">
            <v>29</v>
          </cell>
          <cell r="N593">
            <v>15</v>
          </cell>
          <cell r="O593">
            <v>20</v>
          </cell>
          <cell r="P593">
            <v>16</v>
          </cell>
          <cell r="Q593">
            <v>21</v>
          </cell>
          <cell r="R593" t="str">
            <v>-</v>
          </cell>
          <cell r="S593" t="str">
            <v>-</v>
          </cell>
          <cell r="X593">
            <v>7</v>
          </cell>
          <cell r="Y593">
            <v>3</v>
          </cell>
        </row>
        <row r="594">
          <cell r="B594" t="str">
            <v>國立臺灣大學</v>
          </cell>
          <cell r="F594" t="str">
            <v>D 博士</v>
          </cell>
          <cell r="H594">
            <v>13</v>
          </cell>
          <cell r="I594">
            <v>8</v>
          </cell>
          <cell r="J594">
            <v>1</v>
          </cell>
          <cell r="K594">
            <v>1</v>
          </cell>
          <cell r="L594">
            <v>3</v>
          </cell>
          <cell r="M594">
            <v>1</v>
          </cell>
          <cell r="N594">
            <v>3</v>
          </cell>
          <cell r="O594">
            <v>2</v>
          </cell>
          <cell r="P594">
            <v>3</v>
          </cell>
          <cell r="Q594">
            <v>3</v>
          </cell>
          <cell r="R594">
            <v>2</v>
          </cell>
          <cell r="S594">
            <v>1</v>
          </cell>
          <cell r="X594" t="str">
            <v>-</v>
          </cell>
          <cell r="Y594" t="str">
            <v>-</v>
          </cell>
        </row>
        <row r="595">
          <cell r="B595" t="str">
            <v>國立臺灣大學</v>
          </cell>
          <cell r="F595" t="str">
            <v>M 碩士</v>
          </cell>
          <cell r="H595">
            <v>22</v>
          </cell>
          <cell r="I595">
            <v>23</v>
          </cell>
          <cell r="J595">
            <v>11</v>
          </cell>
          <cell r="K595">
            <v>9</v>
          </cell>
          <cell r="L595">
            <v>8</v>
          </cell>
          <cell r="M595">
            <v>11</v>
          </cell>
          <cell r="N595">
            <v>1</v>
          </cell>
          <cell r="O595">
            <v>2</v>
          </cell>
          <cell r="P595">
            <v>2</v>
          </cell>
          <cell r="Q595">
            <v>1</v>
          </cell>
          <cell r="R595" t="str">
            <v>-</v>
          </cell>
          <cell r="S595" t="str">
            <v>-</v>
          </cell>
          <cell r="X595" t="str">
            <v>-</v>
          </cell>
          <cell r="Y595" t="str">
            <v>-</v>
          </cell>
        </row>
        <row r="596">
          <cell r="B596" t="str">
            <v>國立臺灣大學</v>
          </cell>
          <cell r="F596" t="str">
            <v>D 博士</v>
          </cell>
          <cell r="H596">
            <v>6</v>
          </cell>
          <cell r="I596">
            <v>4</v>
          </cell>
          <cell r="J596">
            <v>3</v>
          </cell>
          <cell r="K596">
            <v>1</v>
          </cell>
          <cell r="L596">
            <v>1</v>
          </cell>
          <cell r="M596" t="str">
            <v>-</v>
          </cell>
          <cell r="N596">
            <v>1</v>
          </cell>
          <cell r="O596">
            <v>2</v>
          </cell>
          <cell r="P596" t="str">
            <v>-</v>
          </cell>
          <cell r="Q596" t="str">
            <v>-</v>
          </cell>
          <cell r="R596" t="str">
            <v>-</v>
          </cell>
          <cell r="S596" t="str">
            <v>-</v>
          </cell>
          <cell r="X596" t="str">
            <v>-</v>
          </cell>
          <cell r="Y596" t="str">
            <v>-</v>
          </cell>
        </row>
        <row r="597">
          <cell r="B597" t="str">
            <v>國立臺灣大學</v>
          </cell>
          <cell r="F597" t="str">
            <v>M 碩士</v>
          </cell>
          <cell r="H597">
            <v>11</v>
          </cell>
          <cell r="I597">
            <v>21</v>
          </cell>
          <cell r="J597">
            <v>5</v>
          </cell>
          <cell r="K597">
            <v>10</v>
          </cell>
          <cell r="L597">
            <v>5</v>
          </cell>
          <cell r="M597">
            <v>9</v>
          </cell>
          <cell r="N597" t="str">
            <v>-</v>
          </cell>
          <cell r="O597" t="str">
            <v>-</v>
          </cell>
          <cell r="P597">
            <v>1</v>
          </cell>
          <cell r="Q597">
            <v>2</v>
          </cell>
          <cell r="R597" t="str">
            <v>-</v>
          </cell>
          <cell r="S597" t="str">
            <v>-</v>
          </cell>
          <cell r="X597" t="str">
            <v>-</v>
          </cell>
          <cell r="Y597" t="str">
            <v>-</v>
          </cell>
        </row>
        <row r="598">
          <cell r="B598" t="str">
            <v>國立臺灣大學</v>
          </cell>
          <cell r="F598" t="str">
            <v>D 博士</v>
          </cell>
          <cell r="H598">
            <v>53</v>
          </cell>
          <cell r="I598">
            <v>44</v>
          </cell>
          <cell r="J598">
            <v>3</v>
          </cell>
          <cell r="K598">
            <v>11</v>
          </cell>
          <cell r="L598">
            <v>10</v>
          </cell>
          <cell r="M598">
            <v>9</v>
          </cell>
          <cell r="N598">
            <v>11</v>
          </cell>
          <cell r="O598">
            <v>6</v>
          </cell>
          <cell r="P598">
            <v>10</v>
          </cell>
          <cell r="Q598">
            <v>6</v>
          </cell>
          <cell r="R598">
            <v>10</v>
          </cell>
          <cell r="S598">
            <v>5</v>
          </cell>
          <cell r="X598" t="str">
            <v>-</v>
          </cell>
          <cell r="Y598" t="str">
            <v>-</v>
          </cell>
        </row>
        <row r="599">
          <cell r="B599" t="str">
            <v>國立臺灣大學</v>
          </cell>
          <cell r="F599" t="str">
            <v>M 碩士</v>
          </cell>
          <cell r="H599">
            <v>34</v>
          </cell>
          <cell r="I599">
            <v>53</v>
          </cell>
          <cell r="J599">
            <v>19</v>
          </cell>
          <cell r="K599">
            <v>25</v>
          </cell>
          <cell r="L599">
            <v>11</v>
          </cell>
          <cell r="M599">
            <v>23</v>
          </cell>
          <cell r="N599">
            <v>2</v>
          </cell>
          <cell r="O599">
            <v>4</v>
          </cell>
          <cell r="P599">
            <v>2</v>
          </cell>
          <cell r="Q599">
            <v>1</v>
          </cell>
          <cell r="R599" t="str">
            <v>-</v>
          </cell>
          <cell r="S599" t="str">
            <v>-</v>
          </cell>
          <cell r="X599" t="str">
            <v>-</v>
          </cell>
          <cell r="Y599" t="str">
            <v>-</v>
          </cell>
        </row>
        <row r="600">
          <cell r="B600" t="str">
            <v>國立臺灣大學</v>
          </cell>
          <cell r="F600" t="str">
            <v>M 碩士</v>
          </cell>
          <cell r="H600">
            <v>12</v>
          </cell>
          <cell r="I600">
            <v>5</v>
          </cell>
          <cell r="J600">
            <v>6</v>
          </cell>
          <cell r="K600">
            <v>1</v>
          </cell>
          <cell r="L600">
            <v>4</v>
          </cell>
          <cell r="M600">
            <v>4</v>
          </cell>
          <cell r="N600" t="str">
            <v>-</v>
          </cell>
          <cell r="O600" t="str">
            <v>-</v>
          </cell>
          <cell r="P600" t="str">
            <v>-</v>
          </cell>
          <cell r="Q600" t="str">
            <v>-</v>
          </cell>
          <cell r="R600">
            <v>2</v>
          </cell>
          <cell r="S600" t="str">
            <v>-</v>
          </cell>
          <cell r="X600" t="str">
            <v>-</v>
          </cell>
          <cell r="Y600" t="str">
            <v>-</v>
          </cell>
        </row>
        <row r="601">
          <cell r="B601" t="str">
            <v>國立臺灣大學</v>
          </cell>
          <cell r="F601" t="str">
            <v>D 博士</v>
          </cell>
          <cell r="H601">
            <v>17</v>
          </cell>
          <cell r="I601">
            <v>36</v>
          </cell>
          <cell r="J601">
            <v>3</v>
          </cell>
          <cell r="K601">
            <v>7</v>
          </cell>
          <cell r="L601">
            <v>2</v>
          </cell>
          <cell r="M601">
            <v>9</v>
          </cell>
          <cell r="N601">
            <v>4</v>
          </cell>
          <cell r="O601">
            <v>6</v>
          </cell>
          <cell r="P601">
            <v>5</v>
          </cell>
          <cell r="Q601">
            <v>6</v>
          </cell>
          <cell r="R601" t="str">
            <v>-</v>
          </cell>
          <cell r="S601">
            <v>2</v>
          </cell>
          <cell r="X601" t="str">
            <v>-</v>
          </cell>
          <cell r="Y601" t="str">
            <v>-</v>
          </cell>
        </row>
        <row r="602">
          <cell r="B602" t="str">
            <v>國立臺灣大學</v>
          </cell>
          <cell r="F602" t="str">
            <v>M 碩士</v>
          </cell>
          <cell r="H602">
            <v>18</v>
          </cell>
          <cell r="I602">
            <v>60</v>
          </cell>
          <cell r="J602">
            <v>5</v>
          </cell>
          <cell r="K602">
            <v>22</v>
          </cell>
          <cell r="L602">
            <v>7</v>
          </cell>
          <cell r="M602">
            <v>22</v>
          </cell>
          <cell r="N602">
            <v>2</v>
          </cell>
          <cell r="O602">
            <v>11</v>
          </cell>
          <cell r="P602">
            <v>4</v>
          </cell>
          <cell r="Q602">
            <v>5</v>
          </cell>
          <cell r="R602" t="str">
            <v>-</v>
          </cell>
          <cell r="S602" t="str">
            <v>-</v>
          </cell>
          <cell r="X602" t="str">
            <v>-</v>
          </cell>
          <cell r="Y602" t="str">
            <v>-</v>
          </cell>
        </row>
        <row r="603">
          <cell r="B603" t="str">
            <v>國立臺灣大學</v>
          </cell>
          <cell r="F603" t="str">
            <v>M 碩士</v>
          </cell>
          <cell r="H603">
            <v>1</v>
          </cell>
          <cell r="I603" t="str">
            <v>-</v>
          </cell>
          <cell r="J603" t="str">
            <v>-</v>
          </cell>
          <cell r="K603" t="str">
            <v>-</v>
          </cell>
          <cell r="L603" t="str">
            <v>-</v>
          </cell>
          <cell r="M603" t="str">
            <v>-</v>
          </cell>
          <cell r="N603" t="str">
            <v>-</v>
          </cell>
          <cell r="O603" t="str">
            <v>-</v>
          </cell>
          <cell r="P603">
            <v>1</v>
          </cell>
          <cell r="Q603" t="str">
            <v>-</v>
          </cell>
          <cell r="R603" t="str">
            <v>-</v>
          </cell>
          <cell r="S603" t="str">
            <v>-</v>
          </cell>
          <cell r="X603" t="str">
            <v>-</v>
          </cell>
          <cell r="Y603" t="str">
            <v>-</v>
          </cell>
        </row>
        <row r="604">
          <cell r="B604" t="str">
            <v>國立臺灣大學</v>
          </cell>
          <cell r="F604" t="str">
            <v>M 碩士</v>
          </cell>
          <cell r="H604">
            <v>18</v>
          </cell>
          <cell r="I604">
            <v>10</v>
          </cell>
          <cell r="J604">
            <v>10</v>
          </cell>
          <cell r="K604">
            <v>6</v>
          </cell>
          <cell r="L604">
            <v>8</v>
          </cell>
          <cell r="M604">
            <v>4</v>
          </cell>
          <cell r="N604" t="str">
            <v>-</v>
          </cell>
          <cell r="O604" t="str">
            <v>-</v>
          </cell>
          <cell r="P604" t="str">
            <v>-</v>
          </cell>
          <cell r="Q604" t="str">
            <v>-</v>
          </cell>
          <cell r="R604" t="str">
            <v>-</v>
          </cell>
          <cell r="S604" t="str">
            <v>-</v>
          </cell>
          <cell r="X604" t="str">
            <v>-</v>
          </cell>
          <cell r="Y604" t="str">
            <v>-</v>
          </cell>
        </row>
        <row r="605">
          <cell r="B605" t="str">
            <v>國立臺灣大學</v>
          </cell>
          <cell r="F605" t="str">
            <v>M 碩士</v>
          </cell>
          <cell r="H605">
            <v>7</v>
          </cell>
          <cell r="I605">
            <v>16</v>
          </cell>
          <cell r="J605">
            <v>3</v>
          </cell>
          <cell r="K605">
            <v>9</v>
          </cell>
          <cell r="L605">
            <v>3</v>
          </cell>
          <cell r="M605">
            <v>6</v>
          </cell>
          <cell r="N605">
            <v>1</v>
          </cell>
          <cell r="O605">
            <v>1</v>
          </cell>
          <cell r="P605" t="str">
            <v>-</v>
          </cell>
          <cell r="Q605" t="str">
            <v>-</v>
          </cell>
          <cell r="R605" t="str">
            <v>-</v>
          </cell>
          <cell r="S605" t="str">
            <v>-</v>
          </cell>
          <cell r="X605" t="str">
            <v>-</v>
          </cell>
          <cell r="Y605" t="str">
            <v>-</v>
          </cell>
        </row>
        <row r="606">
          <cell r="B606" t="str">
            <v>國立臺灣大學</v>
          </cell>
          <cell r="F606" t="str">
            <v>M 碩士</v>
          </cell>
          <cell r="H606">
            <v>7</v>
          </cell>
          <cell r="I606">
            <v>8</v>
          </cell>
          <cell r="J606">
            <v>7</v>
          </cell>
          <cell r="K606">
            <v>8</v>
          </cell>
          <cell r="L606" t="str">
            <v>-</v>
          </cell>
          <cell r="M606" t="str">
            <v>-</v>
          </cell>
          <cell r="N606" t="str">
            <v>-</v>
          </cell>
          <cell r="O606" t="str">
            <v>-</v>
          </cell>
          <cell r="P606" t="str">
            <v>-</v>
          </cell>
          <cell r="Q606" t="str">
            <v>-</v>
          </cell>
          <cell r="R606" t="str">
            <v>-</v>
          </cell>
          <cell r="S606" t="str">
            <v>-</v>
          </cell>
          <cell r="X606" t="str">
            <v>-</v>
          </cell>
          <cell r="Y606" t="str">
            <v>-</v>
          </cell>
        </row>
        <row r="607">
          <cell r="B607" t="str">
            <v>國立臺灣大學</v>
          </cell>
          <cell r="F607" t="str">
            <v>D 博士</v>
          </cell>
          <cell r="H607">
            <v>15</v>
          </cell>
          <cell r="I607">
            <v>5</v>
          </cell>
          <cell r="J607">
            <v>2</v>
          </cell>
          <cell r="K607">
            <v>1</v>
          </cell>
          <cell r="L607">
            <v>5</v>
          </cell>
          <cell r="M607">
            <v>1</v>
          </cell>
          <cell r="N607">
            <v>2</v>
          </cell>
          <cell r="O607">
            <v>1</v>
          </cell>
          <cell r="P607">
            <v>3</v>
          </cell>
          <cell r="Q607">
            <v>2</v>
          </cell>
          <cell r="R607">
            <v>2</v>
          </cell>
          <cell r="S607" t="str">
            <v>-</v>
          </cell>
          <cell r="X607" t="str">
            <v>-</v>
          </cell>
          <cell r="Y607" t="str">
            <v>-</v>
          </cell>
        </row>
        <row r="608">
          <cell r="B608" t="str">
            <v>國立臺灣大學</v>
          </cell>
          <cell r="F608" t="str">
            <v>M 碩士</v>
          </cell>
          <cell r="H608">
            <v>6</v>
          </cell>
          <cell r="I608">
            <v>18</v>
          </cell>
          <cell r="J608">
            <v>2</v>
          </cell>
          <cell r="K608">
            <v>6</v>
          </cell>
          <cell r="L608">
            <v>3</v>
          </cell>
          <cell r="M608">
            <v>9</v>
          </cell>
          <cell r="N608">
            <v>1</v>
          </cell>
          <cell r="O608">
            <v>3</v>
          </cell>
          <cell r="P608" t="str">
            <v>-</v>
          </cell>
          <cell r="Q608" t="str">
            <v>-</v>
          </cell>
          <cell r="R608" t="str">
            <v>-</v>
          </cell>
          <cell r="S608" t="str">
            <v>-</v>
          </cell>
          <cell r="X608" t="str">
            <v>-</v>
          </cell>
          <cell r="Y608" t="str">
            <v>-</v>
          </cell>
        </row>
        <row r="609">
          <cell r="B609" t="str">
            <v>國立臺灣大學</v>
          </cell>
          <cell r="F609" t="str">
            <v>M 碩士</v>
          </cell>
          <cell r="H609">
            <v>1</v>
          </cell>
          <cell r="I609">
            <v>4</v>
          </cell>
          <cell r="J609">
            <v>1</v>
          </cell>
          <cell r="K609">
            <v>4</v>
          </cell>
          <cell r="L609" t="str">
            <v>-</v>
          </cell>
          <cell r="M609" t="str">
            <v>-</v>
          </cell>
          <cell r="N609" t="str">
            <v>-</v>
          </cell>
          <cell r="O609" t="str">
            <v>-</v>
          </cell>
          <cell r="P609" t="str">
            <v>-</v>
          </cell>
          <cell r="Q609" t="str">
            <v>-</v>
          </cell>
          <cell r="R609" t="str">
            <v>-</v>
          </cell>
          <cell r="S609" t="str">
            <v>-</v>
          </cell>
          <cell r="X609" t="str">
            <v>-</v>
          </cell>
          <cell r="Y609" t="str">
            <v>-</v>
          </cell>
        </row>
        <row r="610">
          <cell r="B610" t="str">
            <v>國立臺灣大學</v>
          </cell>
          <cell r="F610" t="str">
            <v>D 博士</v>
          </cell>
          <cell r="H610">
            <v>8</v>
          </cell>
          <cell r="I610">
            <v>10</v>
          </cell>
          <cell r="J610">
            <v>1</v>
          </cell>
          <cell r="K610">
            <v>3</v>
          </cell>
          <cell r="L610" t="str">
            <v>-</v>
          </cell>
          <cell r="M610" t="str">
            <v>-</v>
          </cell>
          <cell r="N610">
            <v>4</v>
          </cell>
          <cell r="O610">
            <v>1</v>
          </cell>
          <cell r="P610" t="str">
            <v>-</v>
          </cell>
          <cell r="Q610">
            <v>2</v>
          </cell>
          <cell r="R610">
            <v>3</v>
          </cell>
          <cell r="S610">
            <v>4</v>
          </cell>
          <cell r="X610" t="str">
            <v>-</v>
          </cell>
          <cell r="Y610" t="str">
            <v>-</v>
          </cell>
        </row>
        <row r="611">
          <cell r="B611" t="str">
            <v>國立臺灣大學</v>
          </cell>
          <cell r="F611" t="str">
            <v>M 碩士</v>
          </cell>
          <cell r="H611">
            <v>17</v>
          </cell>
          <cell r="I611">
            <v>41</v>
          </cell>
          <cell r="J611">
            <v>6</v>
          </cell>
          <cell r="K611">
            <v>13</v>
          </cell>
          <cell r="L611">
            <v>3</v>
          </cell>
          <cell r="M611">
            <v>10</v>
          </cell>
          <cell r="N611">
            <v>6</v>
          </cell>
          <cell r="O611">
            <v>11</v>
          </cell>
          <cell r="P611">
            <v>2</v>
          </cell>
          <cell r="Q611">
            <v>7</v>
          </cell>
          <cell r="R611" t="str">
            <v>-</v>
          </cell>
          <cell r="S611" t="str">
            <v>-</v>
          </cell>
          <cell r="X611" t="str">
            <v>-</v>
          </cell>
          <cell r="Y611" t="str">
            <v>-</v>
          </cell>
        </row>
        <row r="612">
          <cell r="B612" t="str">
            <v>國立臺灣大學</v>
          </cell>
          <cell r="F612" t="str">
            <v>B 學士</v>
          </cell>
          <cell r="H612">
            <v>71</v>
          </cell>
          <cell r="I612">
            <v>140</v>
          </cell>
          <cell r="J612">
            <v>21</v>
          </cell>
          <cell r="K612">
            <v>36</v>
          </cell>
          <cell r="L612">
            <v>17</v>
          </cell>
          <cell r="M612">
            <v>33</v>
          </cell>
          <cell r="N612">
            <v>11</v>
          </cell>
          <cell r="O612">
            <v>31</v>
          </cell>
          <cell r="P612">
            <v>12</v>
          </cell>
          <cell r="Q612">
            <v>35</v>
          </cell>
          <cell r="R612" t="str">
            <v>-</v>
          </cell>
          <cell r="S612" t="str">
            <v>-</v>
          </cell>
          <cell r="X612">
            <v>10</v>
          </cell>
          <cell r="Y612">
            <v>5</v>
          </cell>
        </row>
        <row r="613">
          <cell r="B613" t="str">
            <v>國立臺灣大學</v>
          </cell>
          <cell r="F613" t="str">
            <v>M 碩士</v>
          </cell>
          <cell r="H613">
            <v>15</v>
          </cell>
          <cell r="I613">
            <v>9</v>
          </cell>
          <cell r="J613">
            <v>9</v>
          </cell>
          <cell r="K613">
            <v>5</v>
          </cell>
          <cell r="L613">
            <v>6</v>
          </cell>
          <cell r="M613">
            <v>4</v>
          </cell>
          <cell r="N613" t="str">
            <v>-</v>
          </cell>
          <cell r="O613" t="str">
            <v>-</v>
          </cell>
          <cell r="P613" t="str">
            <v>-</v>
          </cell>
          <cell r="Q613" t="str">
            <v>-</v>
          </cell>
          <cell r="R613" t="str">
            <v>-</v>
          </cell>
          <cell r="S613" t="str">
            <v>-</v>
          </cell>
          <cell r="X613" t="str">
            <v>-</v>
          </cell>
          <cell r="Y613" t="str">
            <v>-</v>
          </cell>
        </row>
        <row r="614">
          <cell r="B614" t="str">
            <v>國立臺灣師範大學</v>
          </cell>
          <cell r="F614" t="str">
            <v>D 博士</v>
          </cell>
          <cell r="H614">
            <v>33</v>
          </cell>
          <cell r="I614">
            <v>39</v>
          </cell>
          <cell r="J614">
            <v>9</v>
          </cell>
          <cell r="K614">
            <v>8</v>
          </cell>
          <cell r="L614">
            <v>6</v>
          </cell>
          <cell r="M614">
            <v>5</v>
          </cell>
          <cell r="N614">
            <v>3</v>
          </cell>
          <cell r="O614">
            <v>5</v>
          </cell>
          <cell r="P614">
            <v>3</v>
          </cell>
          <cell r="Q614">
            <v>9</v>
          </cell>
          <cell r="R614">
            <v>3</v>
          </cell>
          <cell r="S614">
            <v>4</v>
          </cell>
          <cell r="X614" t="str">
            <v>-</v>
          </cell>
          <cell r="Y614" t="str">
            <v>-</v>
          </cell>
        </row>
        <row r="615">
          <cell r="B615" t="str">
            <v>國立臺灣師範大學</v>
          </cell>
          <cell r="F615" t="str">
            <v>M 碩士</v>
          </cell>
          <cell r="H615">
            <v>14</v>
          </cell>
          <cell r="I615">
            <v>59</v>
          </cell>
          <cell r="J615">
            <v>4</v>
          </cell>
          <cell r="K615">
            <v>21</v>
          </cell>
          <cell r="L615">
            <v>5</v>
          </cell>
          <cell r="M615">
            <v>14</v>
          </cell>
          <cell r="N615">
            <v>2</v>
          </cell>
          <cell r="O615">
            <v>17</v>
          </cell>
          <cell r="P615">
            <v>3</v>
          </cell>
          <cell r="Q615">
            <v>7</v>
          </cell>
          <cell r="R615" t="str">
            <v>-</v>
          </cell>
          <cell r="S615" t="str">
            <v>-</v>
          </cell>
          <cell r="X615" t="str">
            <v>-</v>
          </cell>
          <cell r="Y615" t="str">
            <v>-</v>
          </cell>
        </row>
        <row r="616">
          <cell r="B616" t="str">
            <v>國立臺灣師範大學</v>
          </cell>
          <cell r="F616" t="str">
            <v>B 學士</v>
          </cell>
          <cell r="H616">
            <v>63</v>
          </cell>
          <cell r="I616">
            <v>199</v>
          </cell>
          <cell r="J616">
            <v>17</v>
          </cell>
          <cell r="K616">
            <v>50</v>
          </cell>
          <cell r="L616">
            <v>18</v>
          </cell>
          <cell r="M616">
            <v>43</v>
          </cell>
          <cell r="N616">
            <v>17</v>
          </cell>
          <cell r="O616">
            <v>39</v>
          </cell>
          <cell r="P616">
            <v>10</v>
          </cell>
          <cell r="Q616">
            <v>47</v>
          </cell>
          <cell r="R616" t="str">
            <v>-</v>
          </cell>
          <cell r="S616" t="str">
            <v>-</v>
          </cell>
          <cell r="X616">
            <v>1</v>
          </cell>
          <cell r="Y616">
            <v>20</v>
          </cell>
        </row>
        <row r="617">
          <cell r="B617" t="str">
            <v>國立臺灣師範大學</v>
          </cell>
          <cell r="F617" t="str">
            <v>M 碩士</v>
          </cell>
          <cell r="H617">
            <v>2</v>
          </cell>
          <cell r="I617">
            <v>20</v>
          </cell>
          <cell r="J617">
            <v>1</v>
          </cell>
          <cell r="K617">
            <v>20</v>
          </cell>
          <cell r="L617" t="str">
            <v>-</v>
          </cell>
          <cell r="M617" t="str">
            <v>-</v>
          </cell>
          <cell r="N617">
            <v>1</v>
          </cell>
          <cell r="O617" t="str">
            <v>-</v>
          </cell>
          <cell r="P617" t="str">
            <v>-</v>
          </cell>
          <cell r="Q617" t="str">
            <v>-</v>
          </cell>
          <cell r="R617" t="str">
            <v>-</v>
          </cell>
          <cell r="S617" t="str">
            <v>-</v>
          </cell>
          <cell r="X617" t="str">
            <v>-</v>
          </cell>
          <cell r="Y617" t="str">
            <v>-</v>
          </cell>
        </row>
        <row r="618">
          <cell r="B618" t="str">
            <v>國立臺灣師範大學</v>
          </cell>
          <cell r="F618" t="str">
            <v>M 碩士</v>
          </cell>
          <cell r="H618">
            <v>11</v>
          </cell>
          <cell r="I618">
            <v>23</v>
          </cell>
          <cell r="J618">
            <v>8</v>
          </cell>
          <cell r="K618">
            <v>12</v>
          </cell>
          <cell r="L618">
            <v>3</v>
          </cell>
          <cell r="M618">
            <v>11</v>
          </cell>
          <cell r="N618" t="str">
            <v>-</v>
          </cell>
          <cell r="O618" t="str">
            <v>-</v>
          </cell>
          <cell r="P618" t="str">
            <v>-</v>
          </cell>
          <cell r="Q618" t="str">
            <v>-</v>
          </cell>
          <cell r="R618" t="str">
            <v>-</v>
          </cell>
          <cell r="S618" t="str">
            <v>-</v>
          </cell>
          <cell r="X618" t="str">
            <v>-</v>
          </cell>
          <cell r="Y618" t="str">
            <v>-</v>
          </cell>
        </row>
        <row r="619">
          <cell r="B619" t="str">
            <v>國立臺灣師範大學</v>
          </cell>
          <cell r="F619" t="str">
            <v>M 碩士</v>
          </cell>
          <cell r="H619">
            <v>5</v>
          </cell>
          <cell r="I619">
            <v>25</v>
          </cell>
          <cell r="J619" t="str">
            <v>-</v>
          </cell>
          <cell r="K619" t="str">
            <v>-</v>
          </cell>
          <cell r="L619">
            <v>4</v>
          </cell>
          <cell r="M619">
            <v>18</v>
          </cell>
          <cell r="N619" t="str">
            <v>-</v>
          </cell>
          <cell r="O619" t="str">
            <v>-</v>
          </cell>
          <cell r="P619" t="str">
            <v>-</v>
          </cell>
          <cell r="Q619">
            <v>3</v>
          </cell>
          <cell r="R619" t="str">
            <v>-</v>
          </cell>
          <cell r="S619">
            <v>2</v>
          </cell>
          <cell r="X619" t="str">
            <v>-</v>
          </cell>
          <cell r="Y619" t="str">
            <v>-</v>
          </cell>
        </row>
        <row r="620">
          <cell r="B620" t="str">
            <v>國立臺灣師範大學</v>
          </cell>
          <cell r="F620" t="str">
            <v>M 碩士</v>
          </cell>
          <cell r="H620">
            <v>13</v>
          </cell>
          <cell r="I620">
            <v>9</v>
          </cell>
          <cell r="J620" t="str">
            <v>-</v>
          </cell>
          <cell r="K620" t="str">
            <v>-</v>
          </cell>
          <cell r="L620" t="str">
            <v>-</v>
          </cell>
          <cell r="M620" t="str">
            <v>-</v>
          </cell>
          <cell r="N620" t="str">
            <v>-</v>
          </cell>
          <cell r="O620">
            <v>2</v>
          </cell>
          <cell r="P620">
            <v>1</v>
          </cell>
          <cell r="Q620">
            <v>3</v>
          </cell>
          <cell r="R620">
            <v>5</v>
          </cell>
          <cell r="S620">
            <v>3</v>
          </cell>
          <cell r="X620" t="str">
            <v>-</v>
          </cell>
          <cell r="Y620" t="str">
            <v>-</v>
          </cell>
        </row>
        <row r="621">
          <cell r="B621" t="str">
            <v>國立臺灣師範大學</v>
          </cell>
          <cell r="F621" t="str">
            <v>D 博士</v>
          </cell>
          <cell r="H621">
            <v>12</v>
          </cell>
          <cell r="I621">
            <v>29</v>
          </cell>
          <cell r="J621">
            <v>2</v>
          </cell>
          <cell r="K621">
            <v>4</v>
          </cell>
          <cell r="L621">
            <v>3</v>
          </cell>
          <cell r="M621">
            <v>5</v>
          </cell>
          <cell r="N621">
            <v>2</v>
          </cell>
          <cell r="O621">
            <v>4</v>
          </cell>
          <cell r="P621" t="str">
            <v>-</v>
          </cell>
          <cell r="Q621">
            <v>7</v>
          </cell>
          <cell r="R621">
            <v>1</v>
          </cell>
          <cell r="S621">
            <v>4</v>
          </cell>
          <cell r="X621" t="str">
            <v>-</v>
          </cell>
          <cell r="Y621" t="str">
            <v>-</v>
          </cell>
        </row>
        <row r="622">
          <cell r="B622" t="str">
            <v>國立臺灣師範大學</v>
          </cell>
          <cell r="F622" t="str">
            <v>M 碩士</v>
          </cell>
          <cell r="H622">
            <v>21</v>
          </cell>
          <cell r="I622">
            <v>42</v>
          </cell>
          <cell r="J622">
            <v>7</v>
          </cell>
          <cell r="K622">
            <v>15</v>
          </cell>
          <cell r="L622">
            <v>5</v>
          </cell>
          <cell r="M622">
            <v>13</v>
          </cell>
          <cell r="N622">
            <v>7</v>
          </cell>
          <cell r="O622">
            <v>9</v>
          </cell>
          <cell r="P622">
            <v>2</v>
          </cell>
          <cell r="Q622">
            <v>5</v>
          </cell>
          <cell r="R622" t="str">
            <v>-</v>
          </cell>
          <cell r="S622" t="str">
            <v>-</v>
          </cell>
          <cell r="X622" t="str">
            <v>-</v>
          </cell>
          <cell r="Y622" t="str">
            <v>-</v>
          </cell>
        </row>
        <row r="623">
          <cell r="B623" t="str">
            <v>國立臺灣師範大學</v>
          </cell>
          <cell r="F623" t="str">
            <v>B 學士</v>
          </cell>
          <cell r="H623">
            <v>44</v>
          </cell>
          <cell r="I623">
            <v>144</v>
          </cell>
          <cell r="J623">
            <v>10</v>
          </cell>
          <cell r="K623">
            <v>32</v>
          </cell>
          <cell r="L623">
            <v>11</v>
          </cell>
          <cell r="M623">
            <v>40</v>
          </cell>
          <cell r="N623">
            <v>9</v>
          </cell>
          <cell r="O623">
            <v>34</v>
          </cell>
          <cell r="P623">
            <v>12</v>
          </cell>
          <cell r="Q623">
            <v>33</v>
          </cell>
          <cell r="R623" t="str">
            <v>-</v>
          </cell>
          <cell r="S623" t="str">
            <v>-</v>
          </cell>
          <cell r="X623">
            <v>2</v>
          </cell>
          <cell r="Y623">
            <v>5</v>
          </cell>
        </row>
        <row r="624">
          <cell r="B624" t="str">
            <v>國立臺灣師範大學</v>
          </cell>
          <cell r="F624" t="str">
            <v>M 碩士</v>
          </cell>
          <cell r="H624">
            <v>8</v>
          </cell>
          <cell r="I624">
            <v>43</v>
          </cell>
          <cell r="J624">
            <v>2</v>
          </cell>
          <cell r="K624">
            <v>27</v>
          </cell>
          <cell r="L624">
            <v>6</v>
          </cell>
          <cell r="M624">
            <v>16</v>
          </cell>
          <cell r="N624" t="str">
            <v>-</v>
          </cell>
          <cell r="O624" t="str">
            <v>-</v>
          </cell>
          <cell r="P624" t="str">
            <v>-</v>
          </cell>
          <cell r="Q624" t="str">
            <v>-</v>
          </cell>
          <cell r="R624" t="str">
            <v>-</v>
          </cell>
          <cell r="S624" t="str">
            <v>-</v>
          </cell>
          <cell r="X624" t="str">
            <v>-</v>
          </cell>
          <cell r="Y624" t="str">
            <v>-</v>
          </cell>
        </row>
        <row r="625">
          <cell r="B625" t="str">
            <v>國立臺灣師範大學</v>
          </cell>
          <cell r="F625" t="str">
            <v>M 碩士</v>
          </cell>
          <cell r="H625">
            <v>2</v>
          </cell>
          <cell r="I625">
            <v>30</v>
          </cell>
          <cell r="J625" t="str">
            <v>-</v>
          </cell>
          <cell r="K625" t="str">
            <v>-</v>
          </cell>
          <cell r="L625" t="str">
            <v>-</v>
          </cell>
          <cell r="M625" t="str">
            <v>-</v>
          </cell>
          <cell r="N625">
            <v>2</v>
          </cell>
          <cell r="O625">
            <v>9</v>
          </cell>
          <cell r="P625" t="str">
            <v>-</v>
          </cell>
          <cell r="Q625">
            <v>12</v>
          </cell>
          <cell r="R625" t="str">
            <v>-</v>
          </cell>
          <cell r="S625">
            <v>8</v>
          </cell>
          <cell r="X625" t="str">
            <v>-</v>
          </cell>
          <cell r="Y625" t="str">
            <v>-</v>
          </cell>
        </row>
        <row r="626">
          <cell r="B626" t="str">
            <v>國立臺灣師範大學</v>
          </cell>
          <cell r="F626" t="str">
            <v>M 碩士</v>
          </cell>
          <cell r="H626">
            <v>1</v>
          </cell>
          <cell r="I626">
            <v>3</v>
          </cell>
          <cell r="J626" t="str">
            <v>-</v>
          </cell>
          <cell r="K626" t="str">
            <v>-</v>
          </cell>
          <cell r="L626" t="str">
            <v>-</v>
          </cell>
          <cell r="M626" t="str">
            <v>-</v>
          </cell>
          <cell r="N626" t="str">
            <v>-</v>
          </cell>
          <cell r="O626" t="str">
            <v>-</v>
          </cell>
          <cell r="P626" t="str">
            <v>-</v>
          </cell>
          <cell r="Q626">
            <v>1</v>
          </cell>
          <cell r="R626">
            <v>1</v>
          </cell>
          <cell r="S626">
            <v>2</v>
          </cell>
          <cell r="X626" t="str">
            <v>-</v>
          </cell>
          <cell r="Y626" t="str">
            <v>-</v>
          </cell>
        </row>
        <row r="627">
          <cell r="B627" t="str">
            <v>國立臺灣師範大學</v>
          </cell>
          <cell r="F627" t="str">
            <v>M 碩士</v>
          </cell>
          <cell r="H627">
            <v>10</v>
          </cell>
          <cell r="I627">
            <v>36</v>
          </cell>
          <cell r="J627">
            <v>3</v>
          </cell>
          <cell r="K627">
            <v>7</v>
          </cell>
          <cell r="L627">
            <v>4</v>
          </cell>
          <cell r="M627">
            <v>12</v>
          </cell>
          <cell r="N627">
            <v>2</v>
          </cell>
          <cell r="O627">
            <v>12</v>
          </cell>
          <cell r="P627">
            <v>1</v>
          </cell>
          <cell r="Q627">
            <v>5</v>
          </cell>
          <cell r="R627" t="str">
            <v>-</v>
          </cell>
          <cell r="S627" t="str">
            <v>-</v>
          </cell>
          <cell r="X627" t="str">
            <v>-</v>
          </cell>
          <cell r="Y627" t="str">
            <v>-</v>
          </cell>
        </row>
        <row r="628">
          <cell r="B628" t="str">
            <v>國立臺灣師範大學</v>
          </cell>
          <cell r="F628" t="str">
            <v>D 博士</v>
          </cell>
          <cell r="H628">
            <v>12</v>
          </cell>
          <cell r="I628">
            <v>27</v>
          </cell>
          <cell r="J628">
            <v>3</v>
          </cell>
          <cell r="K628">
            <v>5</v>
          </cell>
          <cell r="L628" t="str">
            <v>-</v>
          </cell>
          <cell r="M628">
            <v>5</v>
          </cell>
          <cell r="N628" t="str">
            <v>-</v>
          </cell>
          <cell r="O628">
            <v>5</v>
          </cell>
          <cell r="P628">
            <v>2</v>
          </cell>
          <cell r="Q628">
            <v>7</v>
          </cell>
          <cell r="R628">
            <v>2</v>
          </cell>
          <cell r="S628" t="str">
            <v>-</v>
          </cell>
          <cell r="X628" t="str">
            <v>-</v>
          </cell>
          <cell r="Y628" t="str">
            <v>-</v>
          </cell>
        </row>
        <row r="629">
          <cell r="B629" t="str">
            <v>國立臺灣師範大學</v>
          </cell>
          <cell r="F629" t="str">
            <v>M 碩士</v>
          </cell>
          <cell r="H629">
            <v>13</v>
          </cell>
          <cell r="I629">
            <v>40</v>
          </cell>
          <cell r="J629">
            <v>7</v>
          </cell>
          <cell r="K629">
            <v>15</v>
          </cell>
          <cell r="L629">
            <v>1</v>
          </cell>
          <cell r="M629">
            <v>11</v>
          </cell>
          <cell r="N629">
            <v>4</v>
          </cell>
          <cell r="O629">
            <v>9</v>
          </cell>
          <cell r="P629">
            <v>1</v>
          </cell>
          <cell r="Q629">
            <v>5</v>
          </cell>
          <cell r="R629" t="str">
            <v>-</v>
          </cell>
          <cell r="S629" t="str">
            <v>-</v>
          </cell>
          <cell r="X629" t="str">
            <v>-</v>
          </cell>
          <cell r="Y629" t="str">
            <v>-</v>
          </cell>
        </row>
        <row r="630">
          <cell r="B630" t="str">
            <v>國立臺灣師範大學</v>
          </cell>
          <cell r="F630" t="str">
            <v>D 博士</v>
          </cell>
          <cell r="H630">
            <v>9</v>
          </cell>
          <cell r="I630">
            <v>11</v>
          </cell>
          <cell r="J630" t="str">
            <v>-</v>
          </cell>
          <cell r="K630">
            <v>3</v>
          </cell>
          <cell r="L630">
            <v>1</v>
          </cell>
          <cell r="M630">
            <v>2</v>
          </cell>
          <cell r="N630">
            <v>1</v>
          </cell>
          <cell r="O630">
            <v>1</v>
          </cell>
          <cell r="P630" t="str">
            <v>-</v>
          </cell>
          <cell r="Q630" t="str">
            <v>-</v>
          </cell>
          <cell r="R630">
            <v>1</v>
          </cell>
          <cell r="S630" t="str">
            <v>-</v>
          </cell>
          <cell r="X630" t="str">
            <v>-</v>
          </cell>
          <cell r="Y630" t="str">
            <v>-</v>
          </cell>
        </row>
        <row r="631">
          <cell r="B631" t="str">
            <v>國立臺灣師範大學</v>
          </cell>
          <cell r="F631" t="str">
            <v>M 碩士</v>
          </cell>
          <cell r="H631">
            <v>9</v>
          </cell>
          <cell r="I631">
            <v>30</v>
          </cell>
          <cell r="J631">
            <v>3</v>
          </cell>
          <cell r="K631">
            <v>10</v>
          </cell>
          <cell r="L631">
            <v>2</v>
          </cell>
          <cell r="M631">
            <v>10</v>
          </cell>
          <cell r="N631">
            <v>1</v>
          </cell>
          <cell r="O631">
            <v>7</v>
          </cell>
          <cell r="P631">
            <v>3</v>
          </cell>
          <cell r="Q631">
            <v>3</v>
          </cell>
          <cell r="R631" t="str">
            <v>-</v>
          </cell>
          <cell r="S631" t="str">
            <v>-</v>
          </cell>
          <cell r="X631" t="str">
            <v>-</v>
          </cell>
          <cell r="Y631" t="str">
            <v>-</v>
          </cell>
        </row>
        <row r="632">
          <cell r="B632" t="str">
            <v>國立臺灣師範大學</v>
          </cell>
          <cell r="F632" t="str">
            <v>B 學士</v>
          </cell>
          <cell r="H632">
            <v>6</v>
          </cell>
          <cell r="I632">
            <v>6</v>
          </cell>
          <cell r="J632">
            <v>6</v>
          </cell>
          <cell r="K632">
            <v>6</v>
          </cell>
          <cell r="L632" t="str">
            <v>-</v>
          </cell>
          <cell r="M632" t="str">
            <v>-</v>
          </cell>
          <cell r="N632" t="str">
            <v>-</v>
          </cell>
          <cell r="O632" t="str">
            <v>-</v>
          </cell>
          <cell r="P632" t="str">
            <v>-</v>
          </cell>
          <cell r="Q632" t="str">
            <v>-</v>
          </cell>
          <cell r="R632" t="str">
            <v>-</v>
          </cell>
          <cell r="S632" t="str">
            <v>-</v>
          </cell>
          <cell r="X632" t="str">
            <v>-</v>
          </cell>
          <cell r="Y632" t="str">
            <v>-</v>
          </cell>
        </row>
        <row r="633">
          <cell r="B633" t="str">
            <v>國立臺灣師範大學</v>
          </cell>
          <cell r="F633" t="str">
            <v>D 博士</v>
          </cell>
          <cell r="H633">
            <v>27</v>
          </cell>
          <cell r="I633">
            <v>15</v>
          </cell>
          <cell r="J633">
            <v>5</v>
          </cell>
          <cell r="K633">
            <v>1</v>
          </cell>
          <cell r="L633">
            <v>8</v>
          </cell>
          <cell r="M633">
            <v>1</v>
          </cell>
          <cell r="N633">
            <v>4</v>
          </cell>
          <cell r="O633">
            <v>5</v>
          </cell>
          <cell r="P633">
            <v>4</v>
          </cell>
          <cell r="Q633">
            <v>4</v>
          </cell>
          <cell r="R633">
            <v>2</v>
          </cell>
          <cell r="S633">
            <v>1</v>
          </cell>
          <cell r="X633" t="str">
            <v>-</v>
          </cell>
          <cell r="Y633" t="str">
            <v>-</v>
          </cell>
        </row>
        <row r="634">
          <cell r="B634" t="str">
            <v>國立臺灣師範大學</v>
          </cell>
          <cell r="F634" t="str">
            <v>M 碩士</v>
          </cell>
          <cell r="H634">
            <v>34</v>
          </cell>
          <cell r="I634">
            <v>61</v>
          </cell>
          <cell r="J634">
            <v>11</v>
          </cell>
          <cell r="K634">
            <v>17</v>
          </cell>
          <cell r="L634">
            <v>9</v>
          </cell>
          <cell r="M634">
            <v>19</v>
          </cell>
          <cell r="N634">
            <v>7</v>
          </cell>
          <cell r="O634">
            <v>15</v>
          </cell>
          <cell r="P634">
            <v>7</v>
          </cell>
          <cell r="Q634">
            <v>10</v>
          </cell>
          <cell r="R634" t="str">
            <v>-</v>
          </cell>
          <cell r="S634" t="str">
            <v>-</v>
          </cell>
          <cell r="X634" t="str">
            <v>-</v>
          </cell>
          <cell r="Y634" t="str">
            <v>-</v>
          </cell>
        </row>
        <row r="635">
          <cell r="B635" t="str">
            <v>國立臺灣師範大學</v>
          </cell>
          <cell r="F635" t="str">
            <v>B 學士</v>
          </cell>
          <cell r="H635">
            <v>124</v>
          </cell>
          <cell r="I635">
            <v>231</v>
          </cell>
          <cell r="J635">
            <v>29</v>
          </cell>
          <cell r="K635">
            <v>57</v>
          </cell>
          <cell r="L635">
            <v>34</v>
          </cell>
          <cell r="M635">
            <v>56</v>
          </cell>
          <cell r="N635">
            <v>33</v>
          </cell>
          <cell r="O635">
            <v>56</v>
          </cell>
          <cell r="P635">
            <v>24</v>
          </cell>
          <cell r="Q635">
            <v>49</v>
          </cell>
          <cell r="R635" t="str">
            <v>-</v>
          </cell>
          <cell r="S635" t="str">
            <v>-</v>
          </cell>
          <cell r="X635">
            <v>4</v>
          </cell>
          <cell r="Y635">
            <v>13</v>
          </cell>
        </row>
        <row r="636">
          <cell r="B636" t="str">
            <v>國立臺灣師範大學</v>
          </cell>
          <cell r="F636" t="str">
            <v>M 碩士</v>
          </cell>
          <cell r="H636">
            <v>4</v>
          </cell>
          <cell r="I636">
            <v>19</v>
          </cell>
          <cell r="J636" t="str">
            <v>-</v>
          </cell>
          <cell r="K636" t="str">
            <v>-</v>
          </cell>
          <cell r="L636" t="str">
            <v>-</v>
          </cell>
          <cell r="M636">
            <v>8</v>
          </cell>
          <cell r="N636" t="str">
            <v>-</v>
          </cell>
          <cell r="O636">
            <v>1</v>
          </cell>
          <cell r="P636">
            <v>1</v>
          </cell>
          <cell r="Q636">
            <v>6</v>
          </cell>
          <cell r="R636" t="str">
            <v>-</v>
          </cell>
          <cell r="S636">
            <v>3</v>
          </cell>
          <cell r="X636" t="str">
            <v>-</v>
          </cell>
          <cell r="Y636" t="str">
            <v>-</v>
          </cell>
        </row>
        <row r="637">
          <cell r="B637" t="str">
            <v>國立臺灣師範大學</v>
          </cell>
          <cell r="F637" t="str">
            <v>M 碩士</v>
          </cell>
          <cell r="H637">
            <v>7</v>
          </cell>
          <cell r="I637">
            <v>23</v>
          </cell>
          <cell r="J637" t="str">
            <v>-</v>
          </cell>
          <cell r="K637">
            <v>1</v>
          </cell>
          <cell r="L637">
            <v>5</v>
          </cell>
          <cell r="M637">
            <v>10</v>
          </cell>
          <cell r="N637" t="str">
            <v>-</v>
          </cell>
          <cell r="O637" t="str">
            <v>-</v>
          </cell>
          <cell r="P637">
            <v>1</v>
          </cell>
          <cell r="Q637">
            <v>8</v>
          </cell>
          <cell r="R637" t="str">
            <v>-</v>
          </cell>
          <cell r="S637">
            <v>1</v>
          </cell>
          <cell r="X637" t="str">
            <v>-</v>
          </cell>
          <cell r="Y637" t="str">
            <v>-</v>
          </cell>
        </row>
        <row r="638">
          <cell r="B638" t="str">
            <v>國立臺灣師範大學</v>
          </cell>
          <cell r="F638" t="str">
            <v>M 碩士</v>
          </cell>
          <cell r="H638">
            <v>9</v>
          </cell>
          <cell r="I638">
            <v>19</v>
          </cell>
          <cell r="J638" t="str">
            <v>-</v>
          </cell>
          <cell r="K638" t="str">
            <v>-</v>
          </cell>
          <cell r="L638">
            <v>6</v>
          </cell>
          <cell r="M638">
            <v>9</v>
          </cell>
          <cell r="N638">
            <v>2</v>
          </cell>
          <cell r="O638" t="str">
            <v>-</v>
          </cell>
          <cell r="P638" t="str">
            <v>-</v>
          </cell>
          <cell r="Q638">
            <v>5</v>
          </cell>
          <cell r="R638" t="str">
            <v>-</v>
          </cell>
          <cell r="S638">
            <v>1</v>
          </cell>
          <cell r="X638" t="str">
            <v>-</v>
          </cell>
          <cell r="Y638" t="str">
            <v>-</v>
          </cell>
        </row>
        <row r="639">
          <cell r="B639" t="str">
            <v>國立臺灣師範大學</v>
          </cell>
          <cell r="F639" t="str">
            <v>D 博士</v>
          </cell>
          <cell r="H639">
            <v>23</v>
          </cell>
          <cell r="I639">
            <v>18</v>
          </cell>
          <cell r="J639">
            <v>6</v>
          </cell>
          <cell r="K639">
            <v>1</v>
          </cell>
          <cell r="L639" t="str">
            <v>-</v>
          </cell>
          <cell r="M639">
            <v>2</v>
          </cell>
          <cell r="N639">
            <v>1</v>
          </cell>
          <cell r="O639">
            <v>4</v>
          </cell>
          <cell r="P639">
            <v>3</v>
          </cell>
          <cell r="Q639">
            <v>2</v>
          </cell>
          <cell r="R639">
            <v>7</v>
          </cell>
          <cell r="S639">
            <v>6</v>
          </cell>
          <cell r="X639" t="str">
            <v>-</v>
          </cell>
          <cell r="Y639" t="str">
            <v>-</v>
          </cell>
        </row>
        <row r="640">
          <cell r="B640" t="str">
            <v>國立臺灣師範大學</v>
          </cell>
          <cell r="F640" t="str">
            <v>M 碩士</v>
          </cell>
          <cell r="H640">
            <v>33</v>
          </cell>
          <cell r="I640">
            <v>32</v>
          </cell>
          <cell r="J640">
            <v>12</v>
          </cell>
          <cell r="K640">
            <v>8</v>
          </cell>
          <cell r="L640">
            <v>8</v>
          </cell>
          <cell r="M640">
            <v>13</v>
          </cell>
          <cell r="N640">
            <v>3</v>
          </cell>
          <cell r="O640">
            <v>8</v>
          </cell>
          <cell r="P640">
            <v>10</v>
          </cell>
          <cell r="Q640">
            <v>3</v>
          </cell>
          <cell r="R640" t="str">
            <v>-</v>
          </cell>
          <cell r="S640" t="str">
            <v>-</v>
          </cell>
          <cell r="X640" t="str">
            <v>-</v>
          </cell>
          <cell r="Y640" t="str">
            <v>-</v>
          </cell>
        </row>
        <row r="641">
          <cell r="B641" t="str">
            <v>國立臺灣師範大學</v>
          </cell>
          <cell r="F641" t="str">
            <v>D 博士</v>
          </cell>
          <cell r="H641">
            <v>8</v>
          </cell>
          <cell r="I641">
            <v>29</v>
          </cell>
          <cell r="J641">
            <v>1</v>
          </cell>
          <cell r="K641">
            <v>4</v>
          </cell>
          <cell r="L641">
            <v>1</v>
          </cell>
          <cell r="M641">
            <v>5</v>
          </cell>
          <cell r="N641">
            <v>1</v>
          </cell>
          <cell r="O641">
            <v>4</v>
          </cell>
          <cell r="P641">
            <v>2</v>
          </cell>
          <cell r="Q641">
            <v>5</v>
          </cell>
          <cell r="R641">
            <v>1</v>
          </cell>
          <cell r="S641">
            <v>7</v>
          </cell>
          <cell r="X641" t="str">
            <v>-</v>
          </cell>
          <cell r="Y641" t="str">
            <v>-</v>
          </cell>
        </row>
        <row r="642">
          <cell r="B642" t="str">
            <v>國立臺灣師範大學</v>
          </cell>
          <cell r="F642" t="str">
            <v>M 碩士</v>
          </cell>
          <cell r="H642">
            <v>18</v>
          </cell>
          <cell r="I642">
            <v>55</v>
          </cell>
          <cell r="J642">
            <v>6</v>
          </cell>
          <cell r="K642">
            <v>17</v>
          </cell>
          <cell r="L642">
            <v>6</v>
          </cell>
          <cell r="M642">
            <v>15</v>
          </cell>
          <cell r="N642">
            <v>4</v>
          </cell>
          <cell r="O642">
            <v>18</v>
          </cell>
          <cell r="P642">
            <v>2</v>
          </cell>
          <cell r="Q642">
            <v>5</v>
          </cell>
          <cell r="R642" t="str">
            <v>-</v>
          </cell>
          <cell r="S642" t="str">
            <v>-</v>
          </cell>
          <cell r="X642" t="str">
            <v>-</v>
          </cell>
          <cell r="Y642" t="str">
            <v>-</v>
          </cell>
        </row>
        <row r="643">
          <cell r="B643" t="str">
            <v>國立臺灣師範大學</v>
          </cell>
          <cell r="F643" t="str">
            <v>B 學士</v>
          </cell>
          <cell r="H643">
            <v>52</v>
          </cell>
          <cell r="I643">
            <v>176</v>
          </cell>
          <cell r="J643">
            <v>9</v>
          </cell>
          <cell r="K643">
            <v>45</v>
          </cell>
          <cell r="L643">
            <v>14</v>
          </cell>
          <cell r="M643">
            <v>40</v>
          </cell>
          <cell r="N643">
            <v>19</v>
          </cell>
          <cell r="O643">
            <v>39</v>
          </cell>
          <cell r="P643">
            <v>9</v>
          </cell>
          <cell r="Q643">
            <v>44</v>
          </cell>
          <cell r="R643" t="str">
            <v>-</v>
          </cell>
          <cell r="S643" t="str">
            <v>-</v>
          </cell>
          <cell r="X643">
            <v>1</v>
          </cell>
          <cell r="Y643">
            <v>8</v>
          </cell>
        </row>
        <row r="644">
          <cell r="B644" t="str">
            <v>國立臺灣師範大學</v>
          </cell>
          <cell r="F644" t="str">
            <v>M 碩士</v>
          </cell>
          <cell r="H644">
            <v>5</v>
          </cell>
          <cell r="I644">
            <v>50</v>
          </cell>
          <cell r="J644">
            <v>2</v>
          </cell>
          <cell r="K644">
            <v>21</v>
          </cell>
          <cell r="L644" t="str">
            <v>-</v>
          </cell>
          <cell r="M644">
            <v>1</v>
          </cell>
          <cell r="N644">
            <v>2</v>
          </cell>
          <cell r="O644">
            <v>18</v>
          </cell>
          <cell r="P644" t="str">
            <v>-</v>
          </cell>
          <cell r="Q644">
            <v>1</v>
          </cell>
          <cell r="R644">
            <v>1</v>
          </cell>
          <cell r="S644">
            <v>6</v>
          </cell>
          <cell r="X644" t="str">
            <v>-</v>
          </cell>
          <cell r="Y644" t="str">
            <v>-</v>
          </cell>
        </row>
        <row r="645">
          <cell r="B645" t="str">
            <v>國立臺灣師範大學</v>
          </cell>
          <cell r="F645" t="str">
            <v>D 博士</v>
          </cell>
          <cell r="H645">
            <v>9</v>
          </cell>
          <cell r="I645">
            <v>37</v>
          </cell>
          <cell r="J645">
            <v>1</v>
          </cell>
          <cell r="K645">
            <v>5</v>
          </cell>
          <cell r="L645">
            <v>1</v>
          </cell>
          <cell r="M645">
            <v>6</v>
          </cell>
          <cell r="N645" t="str">
            <v>-</v>
          </cell>
          <cell r="O645">
            <v>5</v>
          </cell>
          <cell r="P645">
            <v>1</v>
          </cell>
          <cell r="Q645">
            <v>4</v>
          </cell>
          <cell r="R645">
            <v>2</v>
          </cell>
          <cell r="S645">
            <v>8</v>
          </cell>
          <cell r="X645" t="str">
            <v>-</v>
          </cell>
          <cell r="Y645" t="str">
            <v>-</v>
          </cell>
        </row>
        <row r="646">
          <cell r="B646" t="str">
            <v>國立臺灣師範大學</v>
          </cell>
          <cell r="F646" t="str">
            <v>M 碩士</v>
          </cell>
          <cell r="H646">
            <v>5</v>
          </cell>
          <cell r="I646">
            <v>104</v>
          </cell>
          <cell r="J646">
            <v>1</v>
          </cell>
          <cell r="K646">
            <v>39</v>
          </cell>
          <cell r="L646">
            <v>4</v>
          </cell>
          <cell r="M646">
            <v>29</v>
          </cell>
          <cell r="N646" t="str">
            <v>-</v>
          </cell>
          <cell r="O646">
            <v>25</v>
          </cell>
          <cell r="P646" t="str">
            <v>-</v>
          </cell>
          <cell r="Q646">
            <v>11</v>
          </cell>
          <cell r="R646" t="str">
            <v>-</v>
          </cell>
          <cell r="S646" t="str">
            <v>-</v>
          </cell>
          <cell r="X646" t="str">
            <v>-</v>
          </cell>
          <cell r="Y646" t="str">
            <v>-</v>
          </cell>
        </row>
        <row r="647">
          <cell r="B647" t="str">
            <v>國立臺灣師範大學</v>
          </cell>
          <cell r="F647" t="str">
            <v>B 學士</v>
          </cell>
          <cell r="H647">
            <v>67</v>
          </cell>
          <cell r="I647">
            <v>340</v>
          </cell>
          <cell r="J647">
            <v>22</v>
          </cell>
          <cell r="K647">
            <v>76</v>
          </cell>
          <cell r="L647">
            <v>11</v>
          </cell>
          <cell r="M647">
            <v>83</v>
          </cell>
          <cell r="N647">
            <v>14</v>
          </cell>
          <cell r="O647">
            <v>79</v>
          </cell>
          <cell r="P647">
            <v>13</v>
          </cell>
          <cell r="Q647">
            <v>82</v>
          </cell>
          <cell r="R647" t="str">
            <v>-</v>
          </cell>
          <cell r="S647" t="str">
            <v>-</v>
          </cell>
          <cell r="X647">
            <v>7</v>
          </cell>
          <cell r="Y647">
            <v>20</v>
          </cell>
        </row>
        <row r="648">
          <cell r="B648" t="str">
            <v>國立臺灣師範大學</v>
          </cell>
          <cell r="F648" t="str">
            <v>M 碩士</v>
          </cell>
          <cell r="H648" t="str">
            <v>-</v>
          </cell>
          <cell r="I648">
            <v>17</v>
          </cell>
          <cell r="J648" t="str">
            <v>-</v>
          </cell>
          <cell r="K648" t="str">
            <v>-</v>
          </cell>
          <cell r="L648" t="str">
            <v>-</v>
          </cell>
          <cell r="M648" t="str">
            <v>-</v>
          </cell>
          <cell r="N648" t="str">
            <v>-</v>
          </cell>
          <cell r="O648" t="str">
            <v>-</v>
          </cell>
          <cell r="P648" t="str">
            <v>-</v>
          </cell>
          <cell r="Q648">
            <v>13</v>
          </cell>
          <cell r="R648" t="str">
            <v>-</v>
          </cell>
          <cell r="S648" t="str">
            <v>-</v>
          </cell>
          <cell r="X648" t="str">
            <v>-</v>
          </cell>
          <cell r="Y648" t="str">
            <v>-</v>
          </cell>
        </row>
        <row r="649">
          <cell r="B649" t="str">
            <v>國立臺灣師範大學</v>
          </cell>
          <cell r="F649" t="str">
            <v>D 博士</v>
          </cell>
          <cell r="H649">
            <v>24</v>
          </cell>
          <cell r="I649">
            <v>11</v>
          </cell>
          <cell r="J649">
            <v>6</v>
          </cell>
          <cell r="K649">
            <v>1</v>
          </cell>
          <cell r="L649">
            <v>6</v>
          </cell>
          <cell r="M649">
            <v>1</v>
          </cell>
          <cell r="N649">
            <v>2</v>
          </cell>
          <cell r="O649">
            <v>2</v>
          </cell>
          <cell r="P649" t="str">
            <v>-</v>
          </cell>
          <cell r="Q649">
            <v>2</v>
          </cell>
          <cell r="R649">
            <v>6</v>
          </cell>
          <cell r="S649">
            <v>2</v>
          </cell>
          <cell r="X649" t="str">
            <v>-</v>
          </cell>
          <cell r="Y649" t="str">
            <v>-</v>
          </cell>
        </row>
        <row r="650">
          <cell r="B650" t="str">
            <v>國立臺灣師範大學</v>
          </cell>
          <cell r="F650" t="str">
            <v>M 碩士</v>
          </cell>
          <cell r="H650">
            <v>53</v>
          </cell>
          <cell r="I650">
            <v>23</v>
          </cell>
          <cell r="J650">
            <v>19</v>
          </cell>
          <cell r="K650">
            <v>10</v>
          </cell>
          <cell r="L650">
            <v>23</v>
          </cell>
          <cell r="M650">
            <v>8</v>
          </cell>
          <cell r="N650">
            <v>8</v>
          </cell>
          <cell r="O650">
            <v>5</v>
          </cell>
          <cell r="P650">
            <v>3</v>
          </cell>
          <cell r="Q650" t="str">
            <v>-</v>
          </cell>
          <cell r="R650" t="str">
            <v>-</v>
          </cell>
          <cell r="S650" t="str">
            <v>-</v>
          </cell>
          <cell r="X650" t="str">
            <v>-</v>
          </cell>
          <cell r="Y650" t="str">
            <v>-</v>
          </cell>
        </row>
        <row r="651">
          <cell r="B651" t="str">
            <v>國立臺灣師範大學</v>
          </cell>
          <cell r="F651" t="str">
            <v>B 學士</v>
          </cell>
          <cell r="H651">
            <v>183</v>
          </cell>
          <cell r="I651">
            <v>18</v>
          </cell>
          <cell r="J651">
            <v>44</v>
          </cell>
          <cell r="K651">
            <v>2</v>
          </cell>
          <cell r="L651">
            <v>45</v>
          </cell>
          <cell r="M651">
            <v>3</v>
          </cell>
          <cell r="N651">
            <v>41</v>
          </cell>
          <cell r="O651">
            <v>3</v>
          </cell>
          <cell r="P651">
            <v>41</v>
          </cell>
          <cell r="Q651">
            <v>8</v>
          </cell>
          <cell r="R651" t="str">
            <v>-</v>
          </cell>
          <cell r="S651" t="str">
            <v>-</v>
          </cell>
          <cell r="X651">
            <v>12</v>
          </cell>
          <cell r="Y651">
            <v>2</v>
          </cell>
        </row>
        <row r="652">
          <cell r="B652" t="str">
            <v>國立臺灣師範大學</v>
          </cell>
          <cell r="F652" t="str">
            <v>M 碩士</v>
          </cell>
          <cell r="H652">
            <v>35</v>
          </cell>
          <cell r="I652">
            <v>28</v>
          </cell>
          <cell r="J652">
            <v>6</v>
          </cell>
          <cell r="K652">
            <v>6</v>
          </cell>
          <cell r="L652">
            <v>23</v>
          </cell>
          <cell r="M652">
            <v>16</v>
          </cell>
          <cell r="N652">
            <v>3</v>
          </cell>
          <cell r="O652">
            <v>3</v>
          </cell>
          <cell r="P652">
            <v>2</v>
          </cell>
          <cell r="Q652">
            <v>2</v>
          </cell>
          <cell r="R652" t="str">
            <v>-</v>
          </cell>
          <cell r="S652" t="str">
            <v>-</v>
          </cell>
          <cell r="X652" t="str">
            <v>-</v>
          </cell>
          <cell r="Y652" t="str">
            <v>-</v>
          </cell>
        </row>
        <row r="653">
          <cell r="B653" t="str">
            <v>國立臺灣師範大學</v>
          </cell>
          <cell r="F653" t="str">
            <v>M 碩士</v>
          </cell>
          <cell r="H653">
            <v>23</v>
          </cell>
          <cell r="I653">
            <v>22</v>
          </cell>
          <cell r="J653">
            <v>10</v>
          </cell>
          <cell r="K653">
            <v>8</v>
          </cell>
          <cell r="L653">
            <v>10</v>
          </cell>
          <cell r="M653">
            <v>12</v>
          </cell>
          <cell r="N653">
            <v>2</v>
          </cell>
          <cell r="O653">
            <v>1</v>
          </cell>
          <cell r="P653">
            <v>1</v>
          </cell>
          <cell r="Q653" t="str">
            <v>-</v>
          </cell>
          <cell r="R653" t="str">
            <v>-</v>
          </cell>
          <cell r="S653" t="str">
            <v>-</v>
          </cell>
          <cell r="X653" t="str">
            <v>-</v>
          </cell>
          <cell r="Y653" t="str">
            <v>-</v>
          </cell>
        </row>
        <row r="654">
          <cell r="B654" t="str">
            <v>國立臺灣師範大學</v>
          </cell>
          <cell r="F654" t="str">
            <v>D 博士</v>
          </cell>
          <cell r="H654">
            <v>9</v>
          </cell>
          <cell r="I654">
            <v>12</v>
          </cell>
          <cell r="J654" t="str">
            <v>-</v>
          </cell>
          <cell r="K654">
            <v>3</v>
          </cell>
          <cell r="L654" t="str">
            <v>-</v>
          </cell>
          <cell r="M654">
            <v>2</v>
          </cell>
          <cell r="N654">
            <v>3</v>
          </cell>
          <cell r="O654" t="str">
            <v>-</v>
          </cell>
          <cell r="P654">
            <v>1</v>
          </cell>
          <cell r="Q654">
            <v>2</v>
          </cell>
          <cell r="R654">
            <v>2</v>
          </cell>
          <cell r="S654">
            <v>1</v>
          </cell>
          <cell r="X654" t="str">
            <v>-</v>
          </cell>
          <cell r="Y654" t="str">
            <v>-</v>
          </cell>
        </row>
        <row r="655">
          <cell r="B655" t="str">
            <v>國立臺灣師範大學</v>
          </cell>
          <cell r="F655" t="str">
            <v>M 碩士</v>
          </cell>
          <cell r="H655">
            <v>22</v>
          </cell>
          <cell r="I655">
            <v>36</v>
          </cell>
          <cell r="J655">
            <v>5</v>
          </cell>
          <cell r="K655">
            <v>10</v>
          </cell>
          <cell r="L655">
            <v>5</v>
          </cell>
          <cell r="M655">
            <v>12</v>
          </cell>
          <cell r="N655">
            <v>11</v>
          </cell>
          <cell r="O655">
            <v>8</v>
          </cell>
          <cell r="P655">
            <v>1</v>
          </cell>
          <cell r="Q655">
            <v>6</v>
          </cell>
          <cell r="R655" t="str">
            <v>-</v>
          </cell>
          <cell r="S655" t="str">
            <v>-</v>
          </cell>
          <cell r="X655" t="str">
            <v>-</v>
          </cell>
          <cell r="Y655" t="str">
            <v>-</v>
          </cell>
        </row>
        <row r="656">
          <cell r="B656" t="str">
            <v>國立臺灣師範大學</v>
          </cell>
          <cell r="F656" t="str">
            <v>D 博士</v>
          </cell>
          <cell r="H656">
            <v>76</v>
          </cell>
          <cell r="I656">
            <v>40</v>
          </cell>
          <cell r="J656">
            <v>15</v>
          </cell>
          <cell r="K656">
            <v>8</v>
          </cell>
          <cell r="L656">
            <v>7</v>
          </cell>
          <cell r="M656">
            <v>6</v>
          </cell>
          <cell r="N656">
            <v>16</v>
          </cell>
          <cell r="O656">
            <v>6</v>
          </cell>
          <cell r="P656">
            <v>14</v>
          </cell>
          <cell r="Q656">
            <v>8</v>
          </cell>
          <cell r="R656">
            <v>10</v>
          </cell>
          <cell r="S656">
            <v>5</v>
          </cell>
          <cell r="X656" t="str">
            <v>-</v>
          </cell>
          <cell r="Y656" t="str">
            <v>-</v>
          </cell>
        </row>
        <row r="657">
          <cell r="B657" t="str">
            <v>國立臺灣師範大學</v>
          </cell>
          <cell r="F657" t="str">
            <v>M 碩士</v>
          </cell>
          <cell r="H657">
            <v>81</v>
          </cell>
          <cell r="I657">
            <v>65</v>
          </cell>
          <cell r="J657">
            <v>29</v>
          </cell>
          <cell r="K657">
            <v>21</v>
          </cell>
          <cell r="L657">
            <v>30</v>
          </cell>
          <cell r="M657">
            <v>22</v>
          </cell>
          <cell r="N657">
            <v>16</v>
          </cell>
          <cell r="O657">
            <v>14</v>
          </cell>
          <cell r="P657">
            <v>6</v>
          </cell>
          <cell r="Q657">
            <v>8</v>
          </cell>
          <cell r="R657" t="str">
            <v>-</v>
          </cell>
          <cell r="S657" t="str">
            <v>-</v>
          </cell>
          <cell r="X657" t="str">
            <v>-</v>
          </cell>
          <cell r="Y657" t="str">
            <v>-</v>
          </cell>
        </row>
        <row r="658">
          <cell r="B658" t="str">
            <v>國立臺灣師範大學</v>
          </cell>
          <cell r="F658" t="str">
            <v>B 學士</v>
          </cell>
          <cell r="H658">
            <v>166</v>
          </cell>
          <cell r="I658">
            <v>118</v>
          </cell>
          <cell r="J658">
            <v>37</v>
          </cell>
          <cell r="K658">
            <v>34</v>
          </cell>
          <cell r="L658">
            <v>41</v>
          </cell>
          <cell r="M658">
            <v>26</v>
          </cell>
          <cell r="N658">
            <v>39</v>
          </cell>
          <cell r="O658">
            <v>30</v>
          </cell>
          <cell r="P658">
            <v>38</v>
          </cell>
          <cell r="Q658">
            <v>24</v>
          </cell>
          <cell r="R658" t="str">
            <v>-</v>
          </cell>
          <cell r="S658" t="str">
            <v>-</v>
          </cell>
          <cell r="X658">
            <v>11</v>
          </cell>
          <cell r="Y658">
            <v>4</v>
          </cell>
        </row>
        <row r="659">
          <cell r="B659" t="str">
            <v>國立臺灣師範大學</v>
          </cell>
          <cell r="F659" t="str">
            <v>M 碩士</v>
          </cell>
          <cell r="H659">
            <v>7</v>
          </cell>
          <cell r="I659">
            <v>6</v>
          </cell>
          <cell r="J659" t="str">
            <v>-</v>
          </cell>
          <cell r="K659" t="str">
            <v>-</v>
          </cell>
          <cell r="L659">
            <v>6</v>
          </cell>
          <cell r="M659">
            <v>6</v>
          </cell>
          <cell r="N659" t="str">
            <v>-</v>
          </cell>
          <cell r="O659" t="str">
            <v>-</v>
          </cell>
          <cell r="P659">
            <v>1</v>
          </cell>
          <cell r="Q659" t="str">
            <v>-</v>
          </cell>
          <cell r="R659" t="str">
            <v>-</v>
          </cell>
          <cell r="S659" t="str">
            <v>-</v>
          </cell>
          <cell r="X659" t="str">
            <v>-</v>
          </cell>
          <cell r="Y659" t="str">
            <v>-</v>
          </cell>
        </row>
        <row r="660">
          <cell r="B660" t="str">
            <v>國立臺灣師範大學</v>
          </cell>
          <cell r="F660" t="str">
            <v>M 碩士</v>
          </cell>
          <cell r="H660">
            <v>12</v>
          </cell>
          <cell r="I660">
            <v>6</v>
          </cell>
          <cell r="J660">
            <v>9</v>
          </cell>
          <cell r="K660">
            <v>4</v>
          </cell>
          <cell r="L660" t="str">
            <v>-</v>
          </cell>
          <cell r="M660" t="str">
            <v>-</v>
          </cell>
          <cell r="N660">
            <v>1</v>
          </cell>
          <cell r="O660" t="str">
            <v>-</v>
          </cell>
          <cell r="P660">
            <v>1</v>
          </cell>
          <cell r="Q660">
            <v>2</v>
          </cell>
          <cell r="R660" t="str">
            <v>-</v>
          </cell>
          <cell r="S660" t="str">
            <v>-</v>
          </cell>
          <cell r="X660" t="str">
            <v>-</v>
          </cell>
          <cell r="Y660" t="str">
            <v>-</v>
          </cell>
        </row>
        <row r="661">
          <cell r="B661" t="str">
            <v>國立臺灣師範大學</v>
          </cell>
          <cell r="F661" t="str">
            <v>M 碩士</v>
          </cell>
          <cell r="H661" t="str">
            <v>-</v>
          </cell>
          <cell r="I661">
            <v>3</v>
          </cell>
          <cell r="J661" t="str">
            <v>-</v>
          </cell>
          <cell r="K661" t="str">
            <v>-</v>
          </cell>
          <cell r="L661" t="str">
            <v>-</v>
          </cell>
          <cell r="M661" t="str">
            <v>-</v>
          </cell>
          <cell r="N661" t="str">
            <v>-</v>
          </cell>
          <cell r="O661" t="str">
            <v>-</v>
          </cell>
          <cell r="P661" t="str">
            <v>-</v>
          </cell>
          <cell r="Q661" t="str">
            <v>-</v>
          </cell>
          <cell r="R661" t="str">
            <v>-</v>
          </cell>
          <cell r="S661">
            <v>1</v>
          </cell>
          <cell r="X661" t="str">
            <v>-</v>
          </cell>
          <cell r="Y661" t="str">
            <v>-</v>
          </cell>
        </row>
        <row r="662">
          <cell r="B662" t="str">
            <v>國立臺灣師範大學</v>
          </cell>
          <cell r="F662" t="str">
            <v>D 博士</v>
          </cell>
          <cell r="H662">
            <v>14</v>
          </cell>
          <cell r="I662">
            <v>29</v>
          </cell>
          <cell r="J662">
            <v>4</v>
          </cell>
          <cell r="K662">
            <v>3</v>
          </cell>
          <cell r="L662">
            <v>2</v>
          </cell>
          <cell r="M662">
            <v>5</v>
          </cell>
          <cell r="N662">
            <v>1</v>
          </cell>
          <cell r="O662">
            <v>7</v>
          </cell>
          <cell r="P662">
            <v>3</v>
          </cell>
          <cell r="Q662">
            <v>5</v>
          </cell>
          <cell r="R662">
            <v>1</v>
          </cell>
          <cell r="S662">
            <v>5</v>
          </cell>
          <cell r="X662" t="str">
            <v>-</v>
          </cell>
          <cell r="Y662" t="str">
            <v>-</v>
          </cell>
        </row>
        <row r="663">
          <cell r="B663" t="str">
            <v>國立臺灣師範大學</v>
          </cell>
          <cell r="F663" t="str">
            <v>M 碩士</v>
          </cell>
          <cell r="H663">
            <v>8</v>
          </cell>
          <cell r="I663">
            <v>48</v>
          </cell>
          <cell r="J663">
            <v>6</v>
          </cell>
          <cell r="K663">
            <v>16</v>
          </cell>
          <cell r="L663">
            <v>1</v>
          </cell>
          <cell r="M663">
            <v>18</v>
          </cell>
          <cell r="N663">
            <v>1</v>
          </cell>
          <cell r="O663">
            <v>7</v>
          </cell>
          <cell r="P663" t="str">
            <v>-</v>
          </cell>
          <cell r="Q663">
            <v>7</v>
          </cell>
          <cell r="R663" t="str">
            <v>-</v>
          </cell>
          <cell r="S663" t="str">
            <v>-</v>
          </cell>
          <cell r="X663" t="str">
            <v>-</v>
          </cell>
          <cell r="Y663" t="str">
            <v>-</v>
          </cell>
        </row>
        <row r="664">
          <cell r="B664" t="str">
            <v>國立臺灣師範大學</v>
          </cell>
          <cell r="F664" t="str">
            <v>B 學士</v>
          </cell>
          <cell r="H664">
            <v>48</v>
          </cell>
          <cell r="I664">
            <v>119</v>
          </cell>
          <cell r="J664">
            <v>4</v>
          </cell>
          <cell r="K664">
            <v>35</v>
          </cell>
          <cell r="L664">
            <v>11</v>
          </cell>
          <cell r="M664">
            <v>28</v>
          </cell>
          <cell r="N664">
            <v>15</v>
          </cell>
          <cell r="O664">
            <v>23</v>
          </cell>
          <cell r="P664">
            <v>14</v>
          </cell>
          <cell r="Q664">
            <v>23</v>
          </cell>
          <cell r="R664" t="str">
            <v>-</v>
          </cell>
          <cell r="S664" t="str">
            <v>-</v>
          </cell>
          <cell r="X664">
            <v>4</v>
          </cell>
          <cell r="Y664">
            <v>10</v>
          </cell>
        </row>
        <row r="665">
          <cell r="B665" t="str">
            <v>國立臺灣師範大學</v>
          </cell>
          <cell r="F665" t="str">
            <v>M 碩士</v>
          </cell>
          <cell r="H665">
            <v>16</v>
          </cell>
          <cell r="I665">
            <v>95</v>
          </cell>
          <cell r="J665">
            <v>3</v>
          </cell>
          <cell r="K665">
            <v>28</v>
          </cell>
          <cell r="L665">
            <v>4</v>
          </cell>
          <cell r="M665">
            <v>25</v>
          </cell>
          <cell r="N665">
            <v>3</v>
          </cell>
          <cell r="O665">
            <v>23</v>
          </cell>
          <cell r="P665">
            <v>2</v>
          </cell>
          <cell r="Q665">
            <v>9</v>
          </cell>
          <cell r="R665">
            <v>4</v>
          </cell>
          <cell r="S665">
            <v>5</v>
          </cell>
          <cell r="X665" t="str">
            <v>-</v>
          </cell>
          <cell r="Y665" t="str">
            <v>-</v>
          </cell>
        </row>
        <row r="666">
          <cell r="B666" t="str">
            <v>國立臺灣師範大學</v>
          </cell>
          <cell r="F666" t="str">
            <v>M 碩士</v>
          </cell>
          <cell r="H666">
            <v>17</v>
          </cell>
          <cell r="I666">
            <v>63</v>
          </cell>
          <cell r="J666">
            <v>6</v>
          </cell>
          <cell r="K666">
            <v>25</v>
          </cell>
          <cell r="L666">
            <v>5</v>
          </cell>
          <cell r="M666">
            <v>19</v>
          </cell>
          <cell r="N666">
            <v>3</v>
          </cell>
          <cell r="O666">
            <v>12</v>
          </cell>
          <cell r="P666">
            <v>3</v>
          </cell>
          <cell r="Q666">
            <v>5</v>
          </cell>
          <cell r="R666" t="str">
            <v>-</v>
          </cell>
          <cell r="S666">
            <v>1</v>
          </cell>
          <cell r="X666" t="str">
            <v>-</v>
          </cell>
          <cell r="Y666" t="str">
            <v>-</v>
          </cell>
        </row>
        <row r="667">
          <cell r="B667" t="str">
            <v>國立臺灣師範大學</v>
          </cell>
          <cell r="F667" t="str">
            <v>D 博士</v>
          </cell>
          <cell r="H667">
            <v>23</v>
          </cell>
          <cell r="I667">
            <v>20</v>
          </cell>
          <cell r="J667">
            <v>3</v>
          </cell>
          <cell r="K667">
            <v>3</v>
          </cell>
          <cell r="L667">
            <v>2</v>
          </cell>
          <cell r="M667">
            <v>4</v>
          </cell>
          <cell r="N667">
            <v>5</v>
          </cell>
          <cell r="O667">
            <v>1</v>
          </cell>
          <cell r="P667">
            <v>6</v>
          </cell>
          <cell r="Q667">
            <v>5</v>
          </cell>
          <cell r="R667">
            <v>3</v>
          </cell>
          <cell r="S667">
            <v>1</v>
          </cell>
          <cell r="X667" t="str">
            <v>-</v>
          </cell>
          <cell r="Y667" t="str">
            <v>-</v>
          </cell>
        </row>
        <row r="668">
          <cell r="B668" t="str">
            <v>國立臺灣師範大學</v>
          </cell>
          <cell r="F668" t="str">
            <v>M 碩士</v>
          </cell>
          <cell r="H668">
            <v>37</v>
          </cell>
          <cell r="I668">
            <v>42</v>
          </cell>
          <cell r="J668">
            <v>12</v>
          </cell>
          <cell r="K668">
            <v>23</v>
          </cell>
          <cell r="L668">
            <v>14</v>
          </cell>
          <cell r="M668">
            <v>16</v>
          </cell>
          <cell r="N668">
            <v>7</v>
          </cell>
          <cell r="O668">
            <v>3</v>
          </cell>
          <cell r="P668">
            <v>4</v>
          </cell>
          <cell r="Q668" t="str">
            <v>-</v>
          </cell>
          <cell r="R668" t="str">
            <v>-</v>
          </cell>
          <cell r="S668" t="str">
            <v>-</v>
          </cell>
          <cell r="X668" t="str">
            <v>-</v>
          </cell>
          <cell r="Y668" t="str">
            <v>-</v>
          </cell>
        </row>
        <row r="669">
          <cell r="B669" t="str">
            <v>國立臺灣師範大學</v>
          </cell>
          <cell r="F669" t="str">
            <v>B 學士</v>
          </cell>
          <cell r="H669">
            <v>139</v>
          </cell>
          <cell r="I669">
            <v>87</v>
          </cell>
          <cell r="J669">
            <v>39</v>
          </cell>
          <cell r="K669">
            <v>20</v>
          </cell>
          <cell r="L669">
            <v>28</v>
          </cell>
          <cell r="M669">
            <v>25</v>
          </cell>
          <cell r="N669">
            <v>30</v>
          </cell>
          <cell r="O669">
            <v>24</v>
          </cell>
          <cell r="P669">
            <v>30</v>
          </cell>
          <cell r="Q669">
            <v>17</v>
          </cell>
          <cell r="R669" t="str">
            <v>-</v>
          </cell>
          <cell r="S669" t="str">
            <v>-</v>
          </cell>
          <cell r="X669">
            <v>12</v>
          </cell>
          <cell r="Y669">
            <v>1</v>
          </cell>
        </row>
        <row r="670">
          <cell r="B670" t="str">
            <v>國立臺灣師範大學</v>
          </cell>
          <cell r="F670" t="str">
            <v>M 碩士</v>
          </cell>
          <cell r="H670">
            <v>15</v>
          </cell>
          <cell r="I670">
            <v>66</v>
          </cell>
          <cell r="J670">
            <v>4</v>
          </cell>
          <cell r="K670">
            <v>21</v>
          </cell>
          <cell r="L670">
            <v>3</v>
          </cell>
          <cell r="M670">
            <v>16</v>
          </cell>
          <cell r="N670">
            <v>4</v>
          </cell>
          <cell r="O670">
            <v>18</v>
          </cell>
          <cell r="P670">
            <v>3</v>
          </cell>
          <cell r="Q670">
            <v>7</v>
          </cell>
          <cell r="R670">
            <v>1</v>
          </cell>
          <cell r="S670">
            <v>3</v>
          </cell>
          <cell r="X670" t="str">
            <v>-</v>
          </cell>
          <cell r="Y670" t="str">
            <v>-</v>
          </cell>
        </row>
        <row r="671">
          <cell r="B671" t="str">
            <v>國立臺灣師範大學</v>
          </cell>
          <cell r="F671" t="str">
            <v>D 博士</v>
          </cell>
          <cell r="H671">
            <v>6</v>
          </cell>
          <cell r="I671">
            <v>11</v>
          </cell>
          <cell r="J671">
            <v>3</v>
          </cell>
          <cell r="K671">
            <v>3</v>
          </cell>
          <cell r="L671">
            <v>1</v>
          </cell>
          <cell r="M671">
            <v>4</v>
          </cell>
          <cell r="N671">
            <v>1</v>
          </cell>
          <cell r="O671">
            <v>2</v>
          </cell>
          <cell r="P671">
            <v>1</v>
          </cell>
          <cell r="Q671">
            <v>2</v>
          </cell>
          <cell r="R671" t="str">
            <v>-</v>
          </cell>
          <cell r="S671" t="str">
            <v>-</v>
          </cell>
          <cell r="X671" t="str">
            <v>-</v>
          </cell>
          <cell r="Y671" t="str">
            <v>-</v>
          </cell>
        </row>
        <row r="672">
          <cell r="B672" t="str">
            <v>國立臺灣師範大學</v>
          </cell>
          <cell r="F672" t="str">
            <v>M 碩士</v>
          </cell>
          <cell r="H672">
            <v>32</v>
          </cell>
          <cell r="I672">
            <v>59</v>
          </cell>
          <cell r="J672">
            <v>11</v>
          </cell>
          <cell r="K672">
            <v>17</v>
          </cell>
          <cell r="L672">
            <v>6</v>
          </cell>
          <cell r="M672">
            <v>21</v>
          </cell>
          <cell r="N672">
            <v>13</v>
          </cell>
          <cell r="O672">
            <v>12</v>
          </cell>
          <cell r="P672">
            <v>2</v>
          </cell>
          <cell r="Q672">
            <v>9</v>
          </cell>
          <cell r="R672" t="str">
            <v>-</v>
          </cell>
          <cell r="S672" t="str">
            <v>-</v>
          </cell>
          <cell r="X672" t="str">
            <v>-</v>
          </cell>
          <cell r="Y672" t="str">
            <v>-</v>
          </cell>
        </row>
        <row r="673">
          <cell r="B673" t="str">
            <v>國立臺灣師範大學</v>
          </cell>
          <cell r="F673" t="str">
            <v>B 學士</v>
          </cell>
          <cell r="H673">
            <v>45</v>
          </cell>
          <cell r="I673">
            <v>120</v>
          </cell>
          <cell r="J673">
            <v>7</v>
          </cell>
          <cell r="K673">
            <v>30</v>
          </cell>
          <cell r="L673">
            <v>12</v>
          </cell>
          <cell r="M673">
            <v>28</v>
          </cell>
          <cell r="N673">
            <v>13</v>
          </cell>
          <cell r="O673">
            <v>29</v>
          </cell>
          <cell r="P673">
            <v>12</v>
          </cell>
          <cell r="Q673">
            <v>24</v>
          </cell>
          <cell r="R673" t="str">
            <v>-</v>
          </cell>
          <cell r="S673" t="str">
            <v>-</v>
          </cell>
          <cell r="X673">
            <v>1</v>
          </cell>
          <cell r="Y673">
            <v>9</v>
          </cell>
        </row>
        <row r="674">
          <cell r="B674" t="str">
            <v>國立臺灣師範大學</v>
          </cell>
          <cell r="F674" t="str">
            <v>M 碩士</v>
          </cell>
          <cell r="H674">
            <v>42</v>
          </cell>
          <cell r="I674">
            <v>48</v>
          </cell>
          <cell r="J674">
            <v>11</v>
          </cell>
          <cell r="K674">
            <v>18</v>
          </cell>
          <cell r="L674">
            <v>15</v>
          </cell>
          <cell r="M674">
            <v>15</v>
          </cell>
          <cell r="N674">
            <v>4</v>
          </cell>
          <cell r="O674">
            <v>8</v>
          </cell>
          <cell r="P674">
            <v>8</v>
          </cell>
          <cell r="Q674">
            <v>4</v>
          </cell>
          <cell r="R674">
            <v>2</v>
          </cell>
          <cell r="S674">
            <v>1</v>
          </cell>
          <cell r="X674" t="str">
            <v>-</v>
          </cell>
          <cell r="Y674" t="str">
            <v>-</v>
          </cell>
        </row>
        <row r="675">
          <cell r="B675" t="str">
            <v>國立臺灣師範大學</v>
          </cell>
          <cell r="F675" t="str">
            <v>D 博士</v>
          </cell>
          <cell r="H675">
            <v>57</v>
          </cell>
          <cell r="I675">
            <v>61</v>
          </cell>
          <cell r="J675">
            <v>7</v>
          </cell>
          <cell r="K675">
            <v>17</v>
          </cell>
          <cell r="L675">
            <v>6</v>
          </cell>
          <cell r="M675">
            <v>10</v>
          </cell>
          <cell r="N675">
            <v>13</v>
          </cell>
          <cell r="O675">
            <v>11</v>
          </cell>
          <cell r="P675">
            <v>10</v>
          </cell>
          <cell r="Q675">
            <v>5</v>
          </cell>
          <cell r="R675">
            <v>7</v>
          </cell>
          <cell r="S675">
            <v>9</v>
          </cell>
          <cell r="X675" t="str">
            <v>-</v>
          </cell>
          <cell r="Y675" t="str">
            <v>-</v>
          </cell>
        </row>
        <row r="676">
          <cell r="B676" t="str">
            <v>國立臺灣師範大學</v>
          </cell>
          <cell r="F676" t="str">
            <v>M 碩士</v>
          </cell>
          <cell r="H676">
            <v>51</v>
          </cell>
          <cell r="I676">
            <v>73</v>
          </cell>
          <cell r="J676">
            <v>10</v>
          </cell>
          <cell r="K676">
            <v>23</v>
          </cell>
          <cell r="L676">
            <v>18</v>
          </cell>
          <cell r="M676">
            <v>16</v>
          </cell>
          <cell r="N676">
            <v>13</v>
          </cell>
          <cell r="O676">
            <v>17</v>
          </cell>
          <cell r="P676">
            <v>10</v>
          </cell>
          <cell r="Q676">
            <v>17</v>
          </cell>
          <cell r="R676" t="str">
            <v>-</v>
          </cell>
          <cell r="S676" t="str">
            <v>-</v>
          </cell>
          <cell r="X676" t="str">
            <v>-</v>
          </cell>
          <cell r="Y676" t="str">
            <v>-</v>
          </cell>
        </row>
        <row r="677">
          <cell r="B677" t="str">
            <v>國立臺灣師範大學</v>
          </cell>
          <cell r="F677" t="str">
            <v>B 學士</v>
          </cell>
          <cell r="H677">
            <v>41</v>
          </cell>
          <cell r="I677">
            <v>154</v>
          </cell>
          <cell r="J677">
            <v>12</v>
          </cell>
          <cell r="K677">
            <v>36</v>
          </cell>
          <cell r="L677">
            <v>12</v>
          </cell>
          <cell r="M677">
            <v>35</v>
          </cell>
          <cell r="N677">
            <v>9</v>
          </cell>
          <cell r="O677">
            <v>32</v>
          </cell>
          <cell r="P677">
            <v>7</v>
          </cell>
          <cell r="Q677">
            <v>39</v>
          </cell>
          <cell r="R677" t="str">
            <v>-</v>
          </cell>
          <cell r="S677" t="str">
            <v>-</v>
          </cell>
          <cell r="X677">
            <v>1</v>
          </cell>
          <cell r="Y677">
            <v>12</v>
          </cell>
        </row>
        <row r="678">
          <cell r="B678" t="str">
            <v>國立臺灣師範大學</v>
          </cell>
          <cell r="F678" t="str">
            <v>M 碩士</v>
          </cell>
          <cell r="H678" t="str">
            <v>-</v>
          </cell>
          <cell r="I678">
            <v>3</v>
          </cell>
          <cell r="J678" t="str">
            <v>-</v>
          </cell>
          <cell r="K678" t="str">
            <v>-</v>
          </cell>
          <cell r="L678" t="str">
            <v>-</v>
          </cell>
          <cell r="M678" t="str">
            <v>-</v>
          </cell>
          <cell r="N678" t="str">
            <v>-</v>
          </cell>
          <cell r="O678" t="str">
            <v>-</v>
          </cell>
          <cell r="P678" t="str">
            <v>-</v>
          </cell>
          <cell r="Q678" t="str">
            <v>-</v>
          </cell>
          <cell r="R678" t="str">
            <v>-</v>
          </cell>
          <cell r="S678">
            <v>1</v>
          </cell>
          <cell r="X678" t="str">
            <v>-</v>
          </cell>
          <cell r="Y678" t="str">
            <v>-</v>
          </cell>
        </row>
        <row r="679">
          <cell r="B679" t="str">
            <v>國立臺灣師範大學</v>
          </cell>
          <cell r="F679" t="str">
            <v>M 碩士</v>
          </cell>
          <cell r="H679">
            <v>24</v>
          </cell>
          <cell r="I679">
            <v>81</v>
          </cell>
          <cell r="J679">
            <v>8</v>
          </cell>
          <cell r="K679">
            <v>18</v>
          </cell>
          <cell r="L679">
            <v>3</v>
          </cell>
          <cell r="M679">
            <v>24</v>
          </cell>
          <cell r="N679">
            <v>4</v>
          </cell>
          <cell r="O679">
            <v>26</v>
          </cell>
          <cell r="P679">
            <v>6</v>
          </cell>
          <cell r="Q679">
            <v>9</v>
          </cell>
          <cell r="R679">
            <v>2</v>
          </cell>
          <cell r="S679">
            <v>2</v>
          </cell>
          <cell r="X679" t="str">
            <v>-</v>
          </cell>
          <cell r="Y679" t="str">
            <v>-</v>
          </cell>
        </row>
        <row r="680">
          <cell r="B680" t="str">
            <v>國立臺灣師範大學</v>
          </cell>
          <cell r="F680" t="str">
            <v>M 碩士</v>
          </cell>
          <cell r="H680">
            <v>9</v>
          </cell>
          <cell r="I680">
            <v>42</v>
          </cell>
          <cell r="J680">
            <v>1</v>
          </cell>
          <cell r="K680">
            <v>9</v>
          </cell>
          <cell r="L680">
            <v>2</v>
          </cell>
          <cell r="M680">
            <v>2</v>
          </cell>
          <cell r="N680">
            <v>2</v>
          </cell>
          <cell r="O680">
            <v>8</v>
          </cell>
          <cell r="P680">
            <v>1</v>
          </cell>
          <cell r="Q680">
            <v>9</v>
          </cell>
          <cell r="R680">
            <v>1</v>
          </cell>
          <cell r="S680">
            <v>10</v>
          </cell>
          <cell r="X680" t="str">
            <v>-</v>
          </cell>
          <cell r="Y680" t="str">
            <v>-</v>
          </cell>
        </row>
        <row r="681">
          <cell r="B681" t="str">
            <v>國立臺灣師範大學</v>
          </cell>
          <cell r="F681" t="str">
            <v>D 博士</v>
          </cell>
          <cell r="H681">
            <v>6</v>
          </cell>
          <cell r="I681">
            <v>24</v>
          </cell>
          <cell r="J681" t="str">
            <v>-</v>
          </cell>
          <cell r="K681">
            <v>7</v>
          </cell>
          <cell r="L681">
            <v>1</v>
          </cell>
          <cell r="M681">
            <v>4</v>
          </cell>
          <cell r="N681">
            <v>2</v>
          </cell>
          <cell r="O681">
            <v>4</v>
          </cell>
          <cell r="P681">
            <v>1</v>
          </cell>
          <cell r="Q681">
            <v>3</v>
          </cell>
          <cell r="R681">
            <v>1</v>
          </cell>
          <cell r="S681">
            <v>5</v>
          </cell>
          <cell r="X681" t="str">
            <v>-</v>
          </cell>
          <cell r="Y681" t="str">
            <v>-</v>
          </cell>
        </row>
        <row r="682">
          <cell r="B682" t="str">
            <v>國立臺灣師範大學</v>
          </cell>
          <cell r="F682" t="str">
            <v>M 碩士</v>
          </cell>
          <cell r="H682">
            <v>30</v>
          </cell>
          <cell r="I682">
            <v>84</v>
          </cell>
          <cell r="J682">
            <v>10</v>
          </cell>
          <cell r="K682">
            <v>24</v>
          </cell>
          <cell r="L682">
            <v>11</v>
          </cell>
          <cell r="M682">
            <v>27</v>
          </cell>
          <cell r="N682">
            <v>5</v>
          </cell>
          <cell r="O682">
            <v>17</v>
          </cell>
          <cell r="P682">
            <v>4</v>
          </cell>
          <cell r="Q682">
            <v>16</v>
          </cell>
          <cell r="R682" t="str">
            <v>-</v>
          </cell>
          <cell r="S682" t="str">
            <v>-</v>
          </cell>
          <cell r="X682" t="str">
            <v>-</v>
          </cell>
          <cell r="Y682" t="str">
            <v>-</v>
          </cell>
        </row>
        <row r="683">
          <cell r="B683" t="str">
            <v>國立臺灣師範大學</v>
          </cell>
          <cell r="F683" t="str">
            <v>B 學士</v>
          </cell>
          <cell r="H683">
            <v>50</v>
          </cell>
          <cell r="I683">
            <v>224</v>
          </cell>
          <cell r="J683">
            <v>11</v>
          </cell>
          <cell r="K683">
            <v>55</v>
          </cell>
          <cell r="L683">
            <v>10</v>
          </cell>
          <cell r="M683">
            <v>56</v>
          </cell>
          <cell r="N683">
            <v>15</v>
          </cell>
          <cell r="O683">
            <v>55</v>
          </cell>
          <cell r="P683">
            <v>13</v>
          </cell>
          <cell r="Q683">
            <v>53</v>
          </cell>
          <cell r="R683" t="str">
            <v>-</v>
          </cell>
          <cell r="S683" t="str">
            <v>-</v>
          </cell>
          <cell r="X683">
            <v>1</v>
          </cell>
          <cell r="Y683">
            <v>5</v>
          </cell>
        </row>
        <row r="684">
          <cell r="B684" t="str">
            <v>國立臺灣師範大學</v>
          </cell>
          <cell r="F684" t="str">
            <v>M 碩士</v>
          </cell>
          <cell r="H684">
            <v>23</v>
          </cell>
          <cell r="I684">
            <v>72</v>
          </cell>
          <cell r="J684">
            <v>4</v>
          </cell>
          <cell r="K684">
            <v>17</v>
          </cell>
          <cell r="L684">
            <v>4</v>
          </cell>
          <cell r="M684">
            <v>17</v>
          </cell>
          <cell r="N684">
            <v>3</v>
          </cell>
          <cell r="O684">
            <v>17</v>
          </cell>
          <cell r="P684">
            <v>5</v>
          </cell>
          <cell r="Q684">
            <v>10</v>
          </cell>
          <cell r="R684">
            <v>5</v>
          </cell>
          <cell r="S684">
            <v>4</v>
          </cell>
          <cell r="X684" t="str">
            <v>-</v>
          </cell>
          <cell r="Y684" t="str">
            <v>-</v>
          </cell>
        </row>
        <row r="685">
          <cell r="B685" t="str">
            <v>國立臺灣師範大學</v>
          </cell>
          <cell r="F685" t="str">
            <v>M 碩士</v>
          </cell>
          <cell r="H685">
            <v>16</v>
          </cell>
          <cell r="I685">
            <v>4</v>
          </cell>
          <cell r="J685">
            <v>16</v>
          </cell>
          <cell r="K685">
            <v>4</v>
          </cell>
          <cell r="L685" t="str">
            <v>-</v>
          </cell>
          <cell r="M685" t="str">
            <v>-</v>
          </cell>
          <cell r="N685" t="str">
            <v>-</v>
          </cell>
          <cell r="O685" t="str">
            <v>-</v>
          </cell>
          <cell r="P685" t="str">
            <v>-</v>
          </cell>
          <cell r="Q685" t="str">
            <v>-</v>
          </cell>
          <cell r="R685" t="str">
            <v>-</v>
          </cell>
          <cell r="S685" t="str">
            <v>-</v>
          </cell>
          <cell r="X685" t="str">
            <v>-</v>
          </cell>
          <cell r="Y685" t="str">
            <v>-</v>
          </cell>
        </row>
        <row r="686">
          <cell r="B686" t="str">
            <v>國立臺灣師範大學</v>
          </cell>
          <cell r="F686" t="str">
            <v>M 碩士</v>
          </cell>
          <cell r="H686">
            <v>11</v>
          </cell>
          <cell r="I686">
            <v>47</v>
          </cell>
          <cell r="J686">
            <v>2</v>
          </cell>
          <cell r="K686">
            <v>15</v>
          </cell>
          <cell r="L686">
            <v>1</v>
          </cell>
          <cell r="M686">
            <v>11</v>
          </cell>
          <cell r="N686">
            <v>3</v>
          </cell>
          <cell r="O686">
            <v>16</v>
          </cell>
          <cell r="P686">
            <v>5</v>
          </cell>
          <cell r="Q686">
            <v>5</v>
          </cell>
          <cell r="R686" t="str">
            <v>-</v>
          </cell>
          <cell r="S686" t="str">
            <v>-</v>
          </cell>
          <cell r="X686" t="str">
            <v>-</v>
          </cell>
          <cell r="Y686" t="str">
            <v>-</v>
          </cell>
        </row>
        <row r="687">
          <cell r="B687" t="str">
            <v>國立臺灣師範大學</v>
          </cell>
          <cell r="F687" t="str">
            <v>M 碩士</v>
          </cell>
          <cell r="H687">
            <v>16</v>
          </cell>
          <cell r="I687">
            <v>63</v>
          </cell>
          <cell r="J687">
            <v>3</v>
          </cell>
          <cell r="K687">
            <v>20</v>
          </cell>
          <cell r="L687">
            <v>6</v>
          </cell>
          <cell r="M687">
            <v>18</v>
          </cell>
          <cell r="N687">
            <v>2</v>
          </cell>
          <cell r="O687">
            <v>23</v>
          </cell>
          <cell r="P687">
            <v>5</v>
          </cell>
          <cell r="Q687">
            <v>2</v>
          </cell>
          <cell r="R687" t="str">
            <v>-</v>
          </cell>
          <cell r="S687" t="str">
            <v>-</v>
          </cell>
          <cell r="X687" t="str">
            <v>-</v>
          </cell>
          <cell r="Y687" t="str">
            <v>-</v>
          </cell>
        </row>
        <row r="688">
          <cell r="B688" t="str">
            <v>國立臺灣師範大學</v>
          </cell>
          <cell r="F688" t="str">
            <v>B 學士</v>
          </cell>
          <cell r="H688">
            <v>5</v>
          </cell>
          <cell r="I688">
            <v>27</v>
          </cell>
          <cell r="J688">
            <v>3</v>
          </cell>
          <cell r="K688">
            <v>14</v>
          </cell>
          <cell r="L688">
            <v>2</v>
          </cell>
          <cell r="M688">
            <v>13</v>
          </cell>
          <cell r="N688" t="str">
            <v>-</v>
          </cell>
          <cell r="O688" t="str">
            <v>-</v>
          </cell>
          <cell r="P688" t="str">
            <v>-</v>
          </cell>
          <cell r="Q688" t="str">
            <v>-</v>
          </cell>
          <cell r="R688" t="str">
            <v>-</v>
          </cell>
          <cell r="S688" t="str">
            <v>-</v>
          </cell>
          <cell r="X688" t="str">
            <v>-</v>
          </cell>
          <cell r="Y688" t="str">
            <v>-</v>
          </cell>
        </row>
        <row r="689">
          <cell r="B689" t="str">
            <v>國立臺灣師範大學</v>
          </cell>
          <cell r="F689" t="str">
            <v>M 碩士</v>
          </cell>
          <cell r="H689">
            <v>9</v>
          </cell>
          <cell r="I689">
            <v>37</v>
          </cell>
          <cell r="J689">
            <v>2</v>
          </cell>
          <cell r="K689">
            <v>10</v>
          </cell>
          <cell r="L689">
            <v>2</v>
          </cell>
          <cell r="M689">
            <v>9</v>
          </cell>
          <cell r="N689">
            <v>2</v>
          </cell>
          <cell r="O689">
            <v>8</v>
          </cell>
          <cell r="P689">
            <v>3</v>
          </cell>
          <cell r="Q689">
            <v>10</v>
          </cell>
          <cell r="R689" t="str">
            <v>-</v>
          </cell>
          <cell r="S689" t="str">
            <v>-</v>
          </cell>
          <cell r="X689" t="str">
            <v>-</v>
          </cell>
          <cell r="Y689" t="str">
            <v>-</v>
          </cell>
        </row>
        <row r="690">
          <cell r="B690" t="str">
            <v>國立臺灣師範大學</v>
          </cell>
          <cell r="F690" t="str">
            <v>M 碩士</v>
          </cell>
          <cell r="H690">
            <v>2</v>
          </cell>
          <cell r="I690">
            <v>1</v>
          </cell>
          <cell r="J690" t="str">
            <v>-</v>
          </cell>
          <cell r="K690" t="str">
            <v>-</v>
          </cell>
          <cell r="L690" t="str">
            <v>-</v>
          </cell>
          <cell r="M690" t="str">
            <v>-</v>
          </cell>
          <cell r="N690">
            <v>2</v>
          </cell>
          <cell r="O690">
            <v>1</v>
          </cell>
          <cell r="P690" t="str">
            <v>-</v>
          </cell>
          <cell r="Q690" t="str">
            <v>-</v>
          </cell>
          <cell r="R690" t="str">
            <v>-</v>
          </cell>
          <cell r="S690" t="str">
            <v>-</v>
          </cell>
          <cell r="X690" t="str">
            <v>-</v>
          </cell>
          <cell r="Y690" t="str">
            <v>-</v>
          </cell>
        </row>
        <row r="691">
          <cell r="B691" t="str">
            <v>國立臺灣師範大學</v>
          </cell>
          <cell r="F691" t="str">
            <v>D 博士</v>
          </cell>
          <cell r="H691">
            <v>21</v>
          </cell>
          <cell r="I691">
            <v>10</v>
          </cell>
          <cell r="J691">
            <v>1</v>
          </cell>
          <cell r="K691">
            <v>1</v>
          </cell>
          <cell r="L691">
            <v>2</v>
          </cell>
          <cell r="M691">
            <v>1</v>
          </cell>
          <cell r="N691">
            <v>2</v>
          </cell>
          <cell r="O691">
            <v>2</v>
          </cell>
          <cell r="P691">
            <v>2</v>
          </cell>
          <cell r="Q691">
            <v>1</v>
          </cell>
          <cell r="R691" t="str">
            <v>-</v>
          </cell>
          <cell r="S691">
            <v>1</v>
          </cell>
          <cell r="X691" t="str">
            <v>-</v>
          </cell>
          <cell r="Y691" t="str">
            <v>-</v>
          </cell>
        </row>
        <row r="692">
          <cell r="B692" t="str">
            <v>國立臺灣師範大學</v>
          </cell>
          <cell r="F692" t="str">
            <v>M 碩士</v>
          </cell>
          <cell r="H692">
            <v>56</v>
          </cell>
          <cell r="I692">
            <v>31</v>
          </cell>
          <cell r="J692">
            <v>14</v>
          </cell>
          <cell r="K692">
            <v>9</v>
          </cell>
          <cell r="L692">
            <v>12</v>
          </cell>
          <cell r="M692">
            <v>6</v>
          </cell>
          <cell r="N692">
            <v>15</v>
          </cell>
          <cell r="O692">
            <v>7</v>
          </cell>
          <cell r="P692">
            <v>15</v>
          </cell>
          <cell r="Q692">
            <v>9</v>
          </cell>
          <cell r="R692" t="str">
            <v>-</v>
          </cell>
          <cell r="S692" t="str">
            <v>-</v>
          </cell>
          <cell r="X692" t="str">
            <v>-</v>
          </cell>
          <cell r="Y692" t="str">
            <v>-</v>
          </cell>
        </row>
        <row r="693">
          <cell r="B693" t="str">
            <v>國立臺灣師範大學</v>
          </cell>
          <cell r="F693" t="str">
            <v>B 學士</v>
          </cell>
          <cell r="H693">
            <v>119</v>
          </cell>
          <cell r="I693">
            <v>132</v>
          </cell>
          <cell r="J693">
            <v>29</v>
          </cell>
          <cell r="K693">
            <v>31</v>
          </cell>
          <cell r="L693">
            <v>31</v>
          </cell>
          <cell r="M693">
            <v>26</v>
          </cell>
          <cell r="N693">
            <v>31</v>
          </cell>
          <cell r="O693">
            <v>32</v>
          </cell>
          <cell r="P693">
            <v>19</v>
          </cell>
          <cell r="Q693">
            <v>37</v>
          </cell>
          <cell r="R693" t="str">
            <v>-</v>
          </cell>
          <cell r="S693" t="str">
            <v>-</v>
          </cell>
          <cell r="X693">
            <v>9</v>
          </cell>
          <cell r="Y693">
            <v>6</v>
          </cell>
        </row>
        <row r="694">
          <cell r="B694" t="str">
            <v>國立臺灣師範大學</v>
          </cell>
          <cell r="F694" t="str">
            <v>M 碩士</v>
          </cell>
          <cell r="H694">
            <v>3</v>
          </cell>
          <cell r="I694">
            <v>19</v>
          </cell>
          <cell r="J694" t="str">
            <v>-</v>
          </cell>
          <cell r="K694">
            <v>1</v>
          </cell>
          <cell r="L694">
            <v>1</v>
          </cell>
          <cell r="M694">
            <v>5</v>
          </cell>
          <cell r="N694" t="str">
            <v>-</v>
          </cell>
          <cell r="O694">
            <v>1</v>
          </cell>
          <cell r="P694">
            <v>2</v>
          </cell>
          <cell r="Q694">
            <v>10</v>
          </cell>
          <cell r="R694" t="str">
            <v>-</v>
          </cell>
          <cell r="S694">
            <v>1</v>
          </cell>
          <cell r="X694" t="str">
            <v>-</v>
          </cell>
          <cell r="Y694" t="str">
            <v>-</v>
          </cell>
        </row>
        <row r="695">
          <cell r="B695" t="str">
            <v>國立臺灣師範大學</v>
          </cell>
          <cell r="F695" t="str">
            <v>M 碩士</v>
          </cell>
          <cell r="H695">
            <v>26</v>
          </cell>
          <cell r="I695">
            <v>21</v>
          </cell>
          <cell r="J695">
            <v>7</v>
          </cell>
          <cell r="K695">
            <v>2</v>
          </cell>
          <cell r="L695">
            <v>11</v>
          </cell>
          <cell r="M695">
            <v>7</v>
          </cell>
          <cell r="N695">
            <v>4</v>
          </cell>
          <cell r="O695">
            <v>8</v>
          </cell>
          <cell r="P695">
            <v>4</v>
          </cell>
          <cell r="Q695">
            <v>4</v>
          </cell>
          <cell r="R695" t="str">
            <v>-</v>
          </cell>
          <cell r="S695" t="str">
            <v>-</v>
          </cell>
          <cell r="X695" t="str">
            <v>-</v>
          </cell>
          <cell r="Y695" t="str">
            <v>-</v>
          </cell>
        </row>
        <row r="696">
          <cell r="B696" t="str">
            <v>國立臺灣師範大學</v>
          </cell>
          <cell r="F696" t="str">
            <v>D 博士</v>
          </cell>
          <cell r="H696">
            <v>20</v>
          </cell>
          <cell r="I696">
            <v>24</v>
          </cell>
          <cell r="J696">
            <v>4</v>
          </cell>
          <cell r="K696">
            <v>8</v>
          </cell>
          <cell r="L696">
            <v>1</v>
          </cell>
          <cell r="M696">
            <v>4</v>
          </cell>
          <cell r="N696">
            <v>4</v>
          </cell>
          <cell r="O696">
            <v>2</v>
          </cell>
          <cell r="P696">
            <v>4</v>
          </cell>
          <cell r="Q696">
            <v>4</v>
          </cell>
          <cell r="R696" t="str">
            <v>-</v>
          </cell>
          <cell r="S696">
            <v>4</v>
          </cell>
          <cell r="X696" t="str">
            <v>-</v>
          </cell>
          <cell r="Y696" t="str">
            <v>-</v>
          </cell>
        </row>
        <row r="697">
          <cell r="B697" t="str">
            <v>國立臺灣師範大學</v>
          </cell>
          <cell r="F697" t="str">
            <v>M 碩士</v>
          </cell>
          <cell r="H697">
            <v>36</v>
          </cell>
          <cell r="I697">
            <v>96</v>
          </cell>
          <cell r="J697">
            <v>9</v>
          </cell>
          <cell r="K697">
            <v>26</v>
          </cell>
          <cell r="L697">
            <v>12</v>
          </cell>
          <cell r="M697">
            <v>27</v>
          </cell>
          <cell r="N697">
            <v>6</v>
          </cell>
          <cell r="O697">
            <v>23</v>
          </cell>
          <cell r="P697">
            <v>9</v>
          </cell>
          <cell r="Q697">
            <v>20</v>
          </cell>
          <cell r="R697" t="str">
            <v>-</v>
          </cell>
          <cell r="S697" t="str">
            <v>-</v>
          </cell>
          <cell r="X697" t="str">
            <v>-</v>
          </cell>
          <cell r="Y697" t="str">
            <v>-</v>
          </cell>
        </row>
        <row r="698">
          <cell r="B698" t="str">
            <v>國立臺灣師範大學</v>
          </cell>
          <cell r="F698" t="str">
            <v>B 學士</v>
          </cell>
          <cell r="H698">
            <v>81</v>
          </cell>
          <cell r="I698">
            <v>250</v>
          </cell>
          <cell r="J698">
            <v>25</v>
          </cell>
          <cell r="K698">
            <v>54</v>
          </cell>
          <cell r="L698">
            <v>15</v>
          </cell>
          <cell r="M698">
            <v>65</v>
          </cell>
          <cell r="N698">
            <v>24</v>
          </cell>
          <cell r="O698">
            <v>55</v>
          </cell>
          <cell r="P698">
            <v>9</v>
          </cell>
          <cell r="Q698">
            <v>66</v>
          </cell>
          <cell r="R698" t="str">
            <v>-</v>
          </cell>
          <cell r="S698" t="str">
            <v>-</v>
          </cell>
          <cell r="X698">
            <v>8</v>
          </cell>
          <cell r="Y698">
            <v>10</v>
          </cell>
        </row>
        <row r="699">
          <cell r="B699" t="str">
            <v>國立臺灣師範大學</v>
          </cell>
          <cell r="F699" t="str">
            <v>M 碩士</v>
          </cell>
          <cell r="H699">
            <v>8</v>
          </cell>
          <cell r="I699">
            <v>30</v>
          </cell>
          <cell r="J699" t="str">
            <v>-</v>
          </cell>
          <cell r="K699">
            <v>1</v>
          </cell>
          <cell r="L699">
            <v>6</v>
          </cell>
          <cell r="M699">
            <v>17</v>
          </cell>
          <cell r="N699" t="str">
            <v>-</v>
          </cell>
          <cell r="O699">
            <v>1</v>
          </cell>
          <cell r="P699">
            <v>2</v>
          </cell>
          <cell r="Q699">
            <v>10</v>
          </cell>
          <cell r="R699" t="str">
            <v>-</v>
          </cell>
          <cell r="S699">
            <v>1</v>
          </cell>
          <cell r="X699" t="str">
            <v>-</v>
          </cell>
          <cell r="Y699" t="str">
            <v>-</v>
          </cell>
        </row>
        <row r="700">
          <cell r="B700" t="str">
            <v>國立臺灣師範大學</v>
          </cell>
          <cell r="F700" t="str">
            <v>D 博士</v>
          </cell>
          <cell r="H700">
            <v>14</v>
          </cell>
          <cell r="I700">
            <v>10</v>
          </cell>
          <cell r="J700">
            <v>2</v>
          </cell>
          <cell r="K700">
            <v>3</v>
          </cell>
          <cell r="L700">
            <v>2</v>
          </cell>
          <cell r="M700" t="str">
            <v>-</v>
          </cell>
          <cell r="N700">
            <v>2</v>
          </cell>
          <cell r="O700">
            <v>1</v>
          </cell>
          <cell r="P700">
            <v>3</v>
          </cell>
          <cell r="Q700">
            <v>2</v>
          </cell>
          <cell r="R700">
            <v>2</v>
          </cell>
          <cell r="S700">
            <v>4</v>
          </cell>
          <cell r="X700" t="str">
            <v>-</v>
          </cell>
          <cell r="Y700" t="str">
            <v>-</v>
          </cell>
        </row>
        <row r="701">
          <cell r="B701" t="str">
            <v>國立臺灣師範大學</v>
          </cell>
          <cell r="F701" t="str">
            <v>M 碩士</v>
          </cell>
          <cell r="H701">
            <v>26</v>
          </cell>
          <cell r="I701">
            <v>44</v>
          </cell>
          <cell r="J701">
            <v>10</v>
          </cell>
          <cell r="K701">
            <v>14</v>
          </cell>
          <cell r="L701">
            <v>11</v>
          </cell>
          <cell r="M701">
            <v>11</v>
          </cell>
          <cell r="N701">
            <v>3</v>
          </cell>
          <cell r="O701">
            <v>14</v>
          </cell>
          <cell r="P701">
            <v>2</v>
          </cell>
          <cell r="Q701">
            <v>5</v>
          </cell>
          <cell r="R701" t="str">
            <v>-</v>
          </cell>
          <cell r="S701" t="str">
            <v>-</v>
          </cell>
          <cell r="X701" t="str">
            <v>-</v>
          </cell>
          <cell r="Y701" t="str">
            <v>-</v>
          </cell>
        </row>
        <row r="702">
          <cell r="B702" t="str">
            <v>國立臺灣師範大學</v>
          </cell>
          <cell r="F702" t="str">
            <v>D 博士</v>
          </cell>
          <cell r="H702">
            <v>6</v>
          </cell>
          <cell r="I702">
            <v>28</v>
          </cell>
          <cell r="J702">
            <v>1</v>
          </cell>
          <cell r="K702">
            <v>8</v>
          </cell>
          <cell r="L702" t="str">
            <v>-</v>
          </cell>
          <cell r="M702">
            <v>3</v>
          </cell>
          <cell r="N702">
            <v>1</v>
          </cell>
          <cell r="O702">
            <v>6</v>
          </cell>
          <cell r="P702">
            <v>1</v>
          </cell>
          <cell r="Q702">
            <v>4</v>
          </cell>
          <cell r="R702">
            <v>1</v>
          </cell>
          <cell r="S702">
            <v>2</v>
          </cell>
          <cell r="X702" t="str">
            <v>-</v>
          </cell>
          <cell r="Y702" t="str">
            <v>-</v>
          </cell>
        </row>
        <row r="703">
          <cell r="B703" t="str">
            <v>國立臺灣師範大學</v>
          </cell>
          <cell r="F703" t="str">
            <v>M 碩士</v>
          </cell>
          <cell r="H703">
            <v>34</v>
          </cell>
          <cell r="I703">
            <v>148</v>
          </cell>
          <cell r="J703">
            <v>12</v>
          </cell>
          <cell r="K703">
            <v>44</v>
          </cell>
          <cell r="L703">
            <v>6</v>
          </cell>
          <cell r="M703">
            <v>45</v>
          </cell>
          <cell r="N703">
            <v>7</v>
          </cell>
          <cell r="O703">
            <v>41</v>
          </cell>
          <cell r="P703">
            <v>9</v>
          </cell>
          <cell r="Q703">
            <v>18</v>
          </cell>
          <cell r="R703" t="str">
            <v>-</v>
          </cell>
          <cell r="S703" t="str">
            <v>-</v>
          </cell>
          <cell r="X703" t="str">
            <v>-</v>
          </cell>
          <cell r="Y703" t="str">
            <v>-</v>
          </cell>
        </row>
        <row r="704">
          <cell r="B704" t="str">
            <v>國立臺灣師範大學</v>
          </cell>
          <cell r="F704" t="str">
            <v>B 學士</v>
          </cell>
          <cell r="H704">
            <v>85</v>
          </cell>
          <cell r="I704">
            <v>354</v>
          </cell>
          <cell r="J704">
            <v>15</v>
          </cell>
          <cell r="K704">
            <v>79</v>
          </cell>
          <cell r="L704">
            <v>24</v>
          </cell>
          <cell r="M704">
            <v>87</v>
          </cell>
          <cell r="N704">
            <v>17</v>
          </cell>
          <cell r="O704">
            <v>101</v>
          </cell>
          <cell r="P704">
            <v>23</v>
          </cell>
          <cell r="Q704">
            <v>70</v>
          </cell>
          <cell r="R704" t="str">
            <v>-</v>
          </cell>
          <cell r="S704" t="str">
            <v>-</v>
          </cell>
          <cell r="X704">
            <v>6</v>
          </cell>
          <cell r="Y704">
            <v>17</v>
          </cell>
        </row>
        <row r="705">
          <cell r="B705" t="str">
            <v>國立臺灣師範大學</v>
          </cell>
          <cell r="F705" t="str">
            <v>M 碩士</v>
          </cell>
          <cell r="H705">
            <v>8</v>
          </cell>
          <cell r="I705">
            <v>40</v>
          </cell>
          <cell r="J705">
            <v>6</v>
          </cell>
          <cell r="K705">
            <v>25</v>
          </cell>
          <cell r="L705">
            <v>2</v>
          </cell>
          <cell r="M705">
            <v>15</v>
          </cell>
          <cell r="N705" t="str">
            <v>-</v>
          </cell>
          <cell r="O705" t="str">
            <v>-</v>
          </cell>
          <cell r="P705" t="str">
            <v>-</v>
          </cell>
          <cell r="Q705" t="str">
            <v>-</v>
          </cell>
          <cell r="R705" t="str">
            <v>-</v>
          </cell>
          <cell r="S705" t="str">
            <v>-</v>
          </cell>
          <cell r="X705" t="str">
            <v>-</v>
          </cell>
          <cell r="Y705" t="str">
            <v>-</v>
          </cell>
        </row>
        <row r="706">
          <cell r="B706" t="str">
            <v>國立臺灣師範大學</v>
          </cell>
          <cell r="F706" t="str">
            <v>D 博士</v>
          </cell>
          <cell r="H706">
            <v>17</v>
          </cell>
          <cell r="I706">
            <v>12</v>
          </cell>
          <cell r="J706">
            <v>2</v>
          </cell>
          <cell r="K706">
            <v>2</v>
          </cell>
          <cell r="L706">
            <v>2</v>
          </cell>
          <cell r="M706">
            <v>2</v>
          </cell>
          <cell r="N706">
            <v>4</v>
          </cell>
          <cell r="O706">
            <v>3</v>
          </cell>
          <cell r="P706">
            <v>1</v>
          </cell>
          <cell r="Q706">
            <v>1</v>
          </cell>
          <cell r="R706">
            <v>3</v>
          </cell>
          <cell r="S706">
            <v>1</v>
          </cell>
          <cell r="X706" t="str">
            <v>-</v>
          </cell>
          <cell r="Y706" t="str">
            <v>-</v>
          </cell>
        </row>
        <row r="707">
          <cell r="B707" t="str">
            <v>國立臺灣師範大學</v>
          </cell>
          <cell r="F707" t="str">
            <v>M 碩士</v>
          </cell>
          <cell r="H707">
            <v>13</v>
          </cell>
          <cell r="I707">
            <v>26</v>
          </cell>
          <cell r="J707">
            <v>3</v>
          </cell>
          <cell r="K707">
            <v>11</v>
          </cell>
          <cell r="L707">
            <v>5</v>
          </cell>
          <cell r="M707">
            <v>4</v>
          </cell>
          <cell r="N707">
            <v>3</v>
          </cell>
          <cell r="O707">
            <v>3</v>
          </cell>
          <cell r="P707">
            <v>2</v>
          </cell>
          <cell r="Q707">
            <v>8</v>
          </cell>
          <cell r="R707" t="str">
            <v>-</v>
          </cell>
          <cell r="S707" t="str">
            <v>-</v>
          </cell>
          <cell r="X707" t="str">
            <v>-</v>
          </cell>
          <cell r="Y707" t="str">
            <v>-</v>
          </cell>
        </row>
        <row r="708">
          <cell r="B708" t="str">
            <v>國立臺灣師範大學</v>
          </cell>
          <cell r="F708" t="str">
            <v>B 學士</v>
          </cell>
          <cell r="H708">
            <v>30</v>
          </cell>
          <cell r="I708">
            <v>63</v>
          </cell>
          <cell r="J708">
            <v>6</v>
          </cell>
          <cell r="K708">
            <v>18</v>
          </cell>
          <cell r="L708">
            <v>9</v>
          </cell>
          <cell r="M708">
            <v>12</v>
          </cell>
          <cell r="N708">
            <v>7</v>
          </cell>
          <cell r="O708">
            <v>14</v>
          </cell>
          <cell r="P708">
            <v>4</v>
          </cell>
          <cell r="Q708">
            <v>16</v>
          </cell>
          <cell r="R708" t="str">
            <v>-</v>
          </cell>
          <cell r="S708" t="str">
            <v>-</v>
          </cell>
          <cell r="X708">
            <v>4</v>
          </cell>
          <cell r="Y708">
            <v>3</v>
          </cell>
        </row>
        <row r="709">
          <cell r="B709" t="str">
            <v>國立臺灣師範大學</v>
          </cell>
          <cell r="F709" t="str">
            <v>M 碩士</v>
          </cell>
          <cell r="H709" t="str">
            <v>-</v>
          </cell>
          <cell r="I709">
            <v>6</v>
          </cell>
          <cell r="J709" t="str">
            <v>-</v>
          </cell>
          <cell r="K709" t="str">
            <v>-</v>
          </cell>
          <cell r="L709" t="str">
            <v>-</v>
          </cell>
          <cell r="M709" t="str">
            <v>-</v>
          </cell>
          <cell r="N709" t="str">
            <v>-</v>
          </cell>
          <cell r="O709" t="str">
            <v>-</v>
          </cell>
          <cell r="P709" t="str">
            <v>-</v>
          </cell>
          <cell r="Q709">
            <v>1</v>
          </cell>
          <cell r="R709" t="str">
            <v>-</v>
          </cell>
          <cell r="S709">
            <v>2</v>
          </cell>
          <cell r="X709" t="str">
            <v>-</v>
          </cell>
          <cell r="Y709" t="str">
            <v>-</v>
          </cell>
        </row>
        <row r="710">
          <cell r="B710" t="str">
            <v>國立臺灣師範大學</v>
          </cell>
          <cell r="F710" t="str">
            <v>D 博士</v>
          </cell>
          <cell r="H710">
            <v>32</v>
          </cell>
          <cell r="I710">
            <v>42</v>
          </cell>
          <cell r="J710">
            <v>5</v>
          </cell>
          <cell r="K710">
            <v>5</v>
          </cell>
          <cell r="L710">
            <v>6</v>
          </cell>
          <cell r="M710">
            <v>7</v>
          </cell>
          <cell r="N710">
            <v>8</v>
          </cell>
          <cell r="O710">
            <v>9</v>
          </cell>
          <cell r="P710">
            <v>3</v>
          </cell>
          <cell r="Q710">
            <v>3</v>
          </cell>
          <cell r="R710">
            <v>3</v>
          </cell>
          <cell r="S710">
            <v>9</v>
          </cell>
          <cell r="X710" t="str">
            <v>-</v>
          </cell>
          <cell r="Y710" t="str">
            <v>-</v>
          </cell>
        </row>
        <row r="711">
          <cell r="B711" t="str">
            <v>國立臺灣師範大學</v>
          </cell>
          <cell r="F711" t="str">
            <v>M 碩士</v>
          </cell>
          <cell r="H711">
            <v>33</v>
          </cell>
          <cell r="I711">
            <v>79</v>
          </cell>
          <cell r="J711">
            <v>5</v>
          </cell>
          <cell r="K711">
            <v>24</v>
          </cell>
          <cell r="L711">
            <v>13</v>
          </cell>
          <cell r="M711">
            <v>17</v>
          </cell>
          <cell r="N711">
            <v>11</v>
          </cell>
          <cell r="O711">
            <v>12</v>
          </cell>
          <cell r="P711">
            <v>4</v>
          </cell>
          <cell r="Q711">
            <v>26</v>
          </cell>
          <cell r="R711" t="str">
            <v>-</v>
          </cell>
          <cell r="S711" t="str">
            <v>-</v>
          </cell>
          <cell r="X711" t="str">
            <v>-</v>
          </cell>
          <cell r="Y711" t="str">
            <v>-</v>
          </cell>
        </row>
        <row r="712">
          <cell r="B712" t="str">
            <v>國立臺灣師範大學</v>
          </cell>
          <cell r="F712" t="str">
            <v>B 學士</v>
          </cell>
          <cell r="H712">
            <v>122</v>
          </cell>
          <cell r="I712">
            <v>403</v>
          </cell>
          <cell r="J712">
            <v>28</v>
          </cell>
          <cell r="K712">
            <v>90</v>
          </cell>
          <cell r="L712">
            <v>29</v>
          </cell>
          <cell r="M712">
            <v>83</v>
          </cell>
          <cell r="N712">
            <v>23</v>
          </cell>
          <cell r="O712">
            <v>95</v>
          </cell>
          <cell r="P712">
            <v>27</v>
          </cell>
          <cell r="Q712">
            <v>99</v>
          </cell>
          <cell r="R712" t="str">
            <v>-</v>
          </cell>
          <cell r="S712" t="str">
            <v>-</v>
          </cell>
          <cell r="X712">
            <v>15</v>
          </cell>
          <cell r="Y712">
            <v>36</v>
          </cell>
        </row>
        <row r="713">
          <cell r="B713" t="str">
            <v>國立臺灣師範大學</v>
          </cell>
          <cell r="F713" t="str">
            <v>M 碩士</v>
          </cell>
          <cell r="H713">
            <v>7</v>
          </cell>
          <cell r="I713">
            <v>38</v>
          </cell>
          <cell r="J713">
            <v>5</v>
          </cell>
          <cell r="K713">
            <v>15</v>
          </cell>
          <cell r="L713" t="str">
            <v>-</v>
          </cell>
          <cell r="M713" t="str">
            <v>-</v>
          </cell>
          <cell r="N713">
            <v>1</v>
          </cell>
          <cell r="O713">
            <v>12</v>
          </cell>
          <cell r="P713" t="str">
            <v>-</v>
          </cell>
          <cell r="Q713">
            <v>1</v>
          </cell>
          <cell r="R713" t="str">
            <v>-</v>
          </cell>
          <cell r="S713">
            <v>7</v>
          </cell>
          <cell r="X713" t="str">
            <v>-</v>
          </cell>
          <cell r="Y713" t="str">
            <v>-</v>
          </cell>
        </row>
        <row r="714">
          <cell r="B714" t="str">
            <v>國立臺灣師範大學</v>
          </cell>
          <cell r="F714" t="str">
            <v>M 碩士</v>
          </cell>
          <cell r="H714">
            <v>20</v>
          </cell>
          <cell r="I714">
            <v>111</v>
          </cell>
          <cell r="J714">
            <v>2</v>
          </cell>
          <cell r="K714">
            <v>19</v>
          </cell>
          <cell r="L714">
            <v>2</v>
          </cell>
          <cell r="M714">
            <v>24</v>
          </cell>
          <cell r="N714">
            <v>4</v>
          </cell>
          <cell r="O714">
            <v>14</v>
          </cell>
          <cell r="P714">
            <v>5</v>
          </cell>
          <cell r="Q714">
            <v>28</v>
          </cell>
          <cell r="R714">
            <v>5</v>
          </cell>
          <cell r="S714">
            <v>17</v>
          </cell>
          <cell r="X714" t="str">
            <v>-</v>
          </cell>
          <cell r="Y714" t="str">
            <v>-</v>
          </cell>
        </row>
        <row r="715">
          <cell r="B715" t="str">
            <v>國立臺灣師範大學</v>
          </cell>
          <cell r="F715" t="str">
            <v>D 博士</v>
          </cell>
          <cell r="H715">
            <v>13</v>
          </cell>
          <cell r="I715">
            <v>6</v>
          </cell>
          <cell r="J715" t="str">
            <v>-</v>
          </cell>
          <cell r="K715" t="str">
            <v>-</v>
          </cell>
          <cell r="L715" t="str">
            <v>-</v>
          </cell>
          <cell r="M715">
            <v>2</v>
          </cell>
          <cell r="N715">
            <v>5</v>
          </cell>
          <cell r="O715" t="str">
            <v>-</v>
          </cell>
          <cell r="P715">
            <v>3</v>
          </cell>
          <cell r="Q715">
            <v>1</v>
          </cell>
          <cell r="R715">
            <v>1</v>
          </cell>
          <cell r="S715">
            <v>1</v>
          </cell>
          <cell r="X715" t="str">
            <v>-</v>
          </cell>
          <cell r="Y715" t="str">
            <v>-</v>
          </cell>
        </row>
        <row r="716">
          <cell r="B716" t="str">
            <v>國立臺灣師範大學</v>
          </cell>
          <cell r="F716" t="str">
            <v>M 碩士</v>
          </cell>
          <cell r="H716">
            <v>6</v>
          </cell>
          <cell r="I716">
            <v>3</v>
          </cell>
          <cell r="J716" t="str">
            <v>-</v>
          </cell>
          <cell r="K716" t="str">
            <v>-</v>
          </cell>
          <cell r="L716" t="str">
            <v>-</v>
          </cell>
          <cell r="M716" t="str">
            <v>-</v>
          </cell>
          <cell r="N716">
            <v>3</v>
          </cell>
          <cell r="O716">
            <v>3</v>
          </cell>
          <cell r="P716">
            <v>3</v>
          </cell>
          <cell r="Q716" t="str">
            <v>-</v>
          </cell>
          <cell r="R716" t="str">
            <v>-</v>
          </cell>
          <cell r="S716" t="str">
            <v>-</v>
          </cell>
          <cell r="X716" t="str">
            <v>-</v>
          </cell>
          <cell r="Y716" t="str">
            <v>-</v>
          </cell>
        </row>
        <row r="717">
          <cell r="B717" t="str">
            <v>國立臺灣師範大學</v>
          </cell>
          <cell r="F717" t="str">
            <v>D 博士</v>
          </cell>
          <cell r="H717">
            <v>23</v>
          </cell>
          <cell r="I717">
            <v>43</v>
          </cell>
          <cell r="J717">
            <v>4</v>
          </cell>
          <cell r="K717">
            <v>5</v>
          </cell>
          <cell r="L717">
            <v>3</v>
          </cell>
          <cell r="M717">
            <v>10</v>
          </cell>
          <cell r="N717">
            <v>4</v>
          </cell>
          <cell r="O717">
            <v>11</v>
          </cell>
          <cell r="P717">
            <v>3</v>
          </cell>
          <cell r="Q717">
            <v>3</v>
          </cell>
          <cell r="R717">
            <v>4</v>
          </cell>
          <cell r="S717">
            <v>4</v>
          </cell>
          <cell r="X717" t="str">
            <v>-</v>
          </cell>
          <cell r="Y717" t="str">
            <v>-</v>
          </cell>
        </row>
        <row r="718">
          <cell r="B718" t="str">
            <v>國立臺灣師範大學</v>
          </cell>
          <cell r="F718" t="str">
            <v>M 碩士</v>
          </cell>
          <cell r="H718">
            <v>32</v>
          </cell>
          <cell r="I718">
            <v>89</v>
          </cell>
          <cell r="J718">
            <v>8</v>
          </cell>
          <cell r="K718">
            <v>24</v>
          </cell>
          <cell r="L718">
            <v>9</v>
          </cell>
          <cell r="M718">
            <v>26</v>
          </cell>
          <cell r="N718">
            <v>7</v>
          </cell>
          <cell r="O718">
            <v>18</v>
          </cell>
          <cell r="P718">
            <v>8</v>
          </cell>
          <cell r="Q718">
            <v>21</v>
          </cell>
          <cell r="R718" t="str">
            <v>-</v>
          </cell>
          <cell r="S718" t="str">
            <v>-</v>
          </cell>
          <cell r="X718" t="str">
            <v>-</v>
          </cell>
          <cell r="Y718" t="str">
            <v>-</v>
          </cell>
        </row>
        <row r="719">
          <cell r="B719" t="str">
            <v>國立臺灣師範大學</v>
          </cell>
          <cell r="F719" t="str">
            <v>B 學士</v>
          </cell>
          <cell r="H719">
            <v>69</v>
          </cell>
          <cell r="I719">
            <v>137</v>
          </cell>
          <cell r="J719">
            <v>18</v>
          </cell>
          <cell r="K719">
            <v>28</v>
          </cell>
          <cell r="L719">
            <v>17</v>
          </cell>
          <cell r="M719">
            <v>38</v>
          </cell>
          <cell r="N719">
            <v>18</v>
          </cell>
          <cell r="O719">
            <v>25</v>
          </cell>
          <cell r="P719">
            <v>11</v>
          </cell>
          <cell r="Q719">
            <v>33</v>
          </cell>
          <cell r="R719" t="str">
            <v>-</v>
          </cell>
          <cell r="S719" t="str">
            <v>-</v>
          </cell>
          <cell r="X719">
            <v>5</v>
          </cell>
          <cell r="Y719">
            <v>13</v>
          </cell>
        </row>
        <row r="720">
          <cell r="B720" t="str">
            <v>國立臺灣師範大學</v>
          </cell>
          <cell r="F720" t="str">
            <v>M 碩士</v>
          </cell>
          <cell r="H720">
            <v>10</v>
          </cell>
          <cell r="I720">
            <v>62</v>
          </cell>
          <cell r="J720">
            <v>4</v>
          </cell>
          <cell r="K720">
            <v>18</v>
          </cell>
          <cell r="L720">
            <v>1</v>
          </cell>
          <cell r="M720">
            <v>18</v>
          </cell>
          <cell r="N720">
            <v>3</v>
          </cell>
          <cell r="O720">
            <v>17</v>
          </cell>
          <cell r="P720">
            <v>2</v>
          </cell>
          <cell r="Q720">
            <v>4</v>
          </cell>
          <cell r="R720" t="str">
            <v>-</v>
          </cell>
          <cell r="S720">
            <v>2</v>
          </cell>
          <cell r="X720" t="str">
            <v>-</v>
          </cell>
          <cell r="Y720" t="str">
            <v>-</v>
          </cell>
        </row>
        <row r="721">
          <cell r="B721" t="str">
            <v>國立臺灣師範大學</v>
          </cell>
          <cell r="F721" t="str">
            <v>D 博士</v>
          </cell>
          <cell r="H721">
            <v>15</v>
          </cell>
          <cell r="I721">
            <v>16</v>
          </cell>
          <cell r="J721">
            <v>2</v>
          </cell>
          <cell r="K721">
            <v>2</v>
          </cell>
          <cell r="L721">
            <v>2</v>
          </cell>
          <cell r="M721">
            <v>3</v>
          </cell>
          <cell r="N721">
            <v>3</v>
          </cell>
          <cell r="O721">
            <v>3</v>
          </cell>
          <cell r="P721">
            <v>4</v>
          </cell>
          <cell r="Q721">
            <v>3</v>
          </cell>
          <cell r="R721" t="str">
            <v>-</v>
          </cell>
          <cell r="S721">
            <v>2</v>
          </cell>
          <cell r="X721" t="str">
            <v>-</v>
          </cell>
          <cell r="Y721" t="str">
            <v>-</v>
          </cell>
        </row>
        <row r="722">
          <cell r="B722" t="str">
            <v>國立臺灣師範大學</v>
          </cell>
          <cell r="F722" t="str">
            <v>M 碩士</v>
          </cell>
          <cell r="H722">
            <v>28</v>
          </cell>
          <cell r="I722">
            <v>26</v>
          </cell>
          <cell r="J722">
            <v>11</v>
          </cell>
          <cell r="K722">
            <v>5</v>
          </cell>
          <cell r="L722">
            <v>12</v>
          </cell>
          <cell r="M722">
            <v>12</v>
          </cell>
          <cell r="N722">
            <v>3</v>
          </cell>
          <cell r="O722">
            <v>4</v>
          </cell>
          <cell r="P722">
            <v>2</v>
          </cell>
          <cell r="Q722">
            <v>5</v>
          </cell>
          <cell r="R722" t="str">
            <v>-</v>
          </cell>
          <cell r="S722" t="str">
            <v>-</v>
          </cell>
          <cell r="X722" t="str">
            <v>-</v>
          </cell>
          <cell r="Y722" t="str">
            <v>-</v>
          </cell>
        </row>
        <row r="723">
          <cell r="B723" t="str">
            <v>國立臺灣師範大學</v>
          </cell>
          <cell r="F723" t="str">
            <v>B 學士</v>
          </cell>
          <cell r="H723">
            <v>161</v>
          </cell>
          <cell r="I723">
            <v>149</v>
          </cell>
          <cell r="J723">
            <v>42</v>
          </cell>
          <cell r="K723">
            <v>31</v>
          </cell>
          <cell r="L723">
            <v>35</v>
          </cell>
          <cell r="M723">
            <v>43</v>
          </cell>
          <cell r="N723">
            <v>38</v>
          </cell>
          <cell r="O723">
            <v>35</v>
          </cell>
          <cell r="P723">
            <v>33</v>
          </cell>
          <cell r="Q723">
            <v>36</v>
          </cell>
          <cell r="R723" t="str">
            <v>-</v>
          </cell>
          <cell r="S723" t="str">
            <v>-</v>
          </cell>
          <cell r="X723">
            <v>13</v>
          </cell>
          <cell r="Y723">
            <v>4</v>
          </cell>
        </row>
        <row r="724">
          <cell r="B724" t="str">
            <v>國立臺灣師範大學</v>
          </cell>
          <cell r="F724" t="str">
            <v>M 碩士</v>
          </cell>
          <cell r="H724">
            <v>4</v>
          </cell>
          <cell r="I724">
            <v>4</v>
          </cell>
          <cell r="J724" t="str">
            <v>-</v>
          </cell>
          <cell r="K724" t="str">
            <v>-</v>
          </cell>
          <cell r="L724" t="str">
            <v>-</v>
          </cell>
          <cell r="M724" t="str">
            <v>-</v>
          </cell>
          <cell r="N724" t="str">
            <v>-</v>
          </cell>
          <cell r="O724" t="str">
            <v>-</v>
          </cell>
          <cell r="P724">
            <v>4</v>
          </cell>
          <cell r="Q724">
            <v>3</v>
          </cell>
          <cell r="R724" t="str">
            <v>-</v>
          </cell>
          <cell r="S724" t="str">
            <v>-</v>
          </cell>
          <cell r="X724" t="str">
            <v>-</v>
          </cell>
          <cell r="Y724" t="str">
            <v>-</v>
          </cell>
        </row>
        <row r="725">
          <cell r="B725" t="str">
            <v>國立臺灣師範大學</v>
          </cell>
          <cell r="F725" t="str">
            <v>M 碩士</v>
          </cell>
          <cell r="H725">
            <v>24</v>
          </cell>
          <cell r="I725">
            <v>15</v>
          </cell>
          <cell r="J725">
            <v>13</v>
          </cell>
          <cell r="K725">
            <v>8</v>
          </cell>
          <cell r="L725">
            <v>1</v>
          </cell>
          <cell r="M725" t="str">
            <v>-</v>
          </cell>
          <cell r="N725">
            <v>7</v>
          </cell>
          <cell r="O725">
            <v>7</v>
          </cell>
          <cell r="P725">
            <v>1</v>
          </cell>
          <cell r="Q725" t="str">
            <v>-</v>
          </cell>
          <cell r="R725">
            <v>2</v>
          </cell>
          <cell r="S725" t="str">
            <v>-</v>
          </cell>
          <cell r="X725" t="str">
            <v>-</v>
          </cell>
          <cell r="Y725" t="str">
            <v>-</v>
          </cell>
        </row>
        <row r="726">
          <cell r="B726" t="str">
            <v>國立臺灣師範大學</v>
          </cell>
          <cell r="F726" t="str">
            <v>D 博士</v>
          </cell>
          <cell r="H726">
            <v>1</v>
          </cell>
          <cell r="I726">
            <v>2</v>
          </cell>
          <cell r="J726">
            <v>1</v>
          </cell>
          <cell r="K726">
            <v>2</v>
          </cell>
          <cell r="L726" t="str">
            <v>-</v>
          </cell>
          <cell r="M726" t="str">
            <v>-</v>
          </cell>
          <cell r="N726" t="str">
            <v>-</v>
          </cell>
          <cell r="O726" t="str">
            <v>-</v>
          </cell>
          <cell r="P726" t="str">
            <v>-</v>
          </cell>
          <cell r="Q726" t="str">
            <v>-</v>
          </cell>
          <cell r="R726" t="str">
            <v>-</v>
          </cell>
          <cell r="S726" t="str">
            <v>-</v>
          </cell>
          <cell r="X726" t="str">
            <v>-</v>
          </cell>
          <cell r="Y726" t="str">
            <v>-</v>
          </cell>
        </row>
        <row r="727">
          <cell r="B727" t="str">
            <v>國立臺灣師範大學</v>
          </cell>
          <cell r="F727" t="str">
            <v>M 碩士</v>
          </cell>
          <cell r="H727">
            <v>27</v>
          </cell>
          <cell r="I727">
            <v>40</v>
          </cell>
          <cell r="J727">
            <v>11</v>
          </cell>
          <cell r="K727">
            <v>12</v>
          </cell>
          <cell r="L727">
            <v>6</v>
          </cell>
          <cell r="M727">
            <v>11</v>
          </cell>
          <cell r="N727">
            <v>7</v>
          </cell>
          <cell r="O727">
            <v>11</v>
          </cell>
          <cell r="P727">
            <v>3</v>
          </cell>
          <cell r="Q727">
            <v>6</v>
          </cell>
          <cell r="R727" t="str">
            <v>-</v>
          </cell>
          <cell r="S727" t="str">
            <v>-</v>
          </cell>
          <cell r="X727" t="str">
            <v>-</v>
          </cell>
          <cell r="Y727" t="str">
            <v>-</v>
          </cell>
        </row>
        <row r="728">
          <cell r="B728" t="str">
            <v>國立臺灣師範大學</v>
          </cell>
          <cell r="F728" t="str">
            <v>B 學士</v>
          </cell>
          <cell r="H728">
            <v>66</v>
          </cell>
          <cell r="I728">
            <v>136</v>
          </cell>
          <cell r="J728">
            <v>16</v>
          </cell>
          <cell r="K728">
            <v>38</v>
          </cell>
          <cell r="L728">
            <v>15</v>
          </cell>
          <cell r="M728">
            <v>33</v>
          </cell>
          <cell r="N728">
            <v>22</v>
          </cell>
          <cell r="O728">
            <v>32</v>
          </cell>
          <cell r="P728">
            <v>9</v>
          </cell>
          <cell r="Q728">
            <v>27</v>
          </cell>
          <cell r="R728" t="str">
            <v>-</v>
          </cell>
          <cell r="S728" t="str">
            <v>-</v>
          </cell>
          <cell r="X728">
            <v>4</v>
          </cell>
          <cell r="Y728">
            <v>6</v>
          </cell>
        </row>
        <row r="729">
          <cell r="B729" t="str">
            <v>國立臺灣師範大學</v>
          </cell>
          <cell r="F729" t="str">
            <v>M 碩士</v>
          </cell>
          <cell r="H729">
            <v>5</v>
          </cell>
          <cell r="I729">
            <v>35</v>
          </cell>
          <cell r="J729">
            <v>3</v>
          </cell>
          <cell r="K729">
            <v>9</v>
          </cell>
          <cell r="L729">
            <v>1</v>
          </cell>
          <cell r="M729">
            <v>8</v>
          </cell>
          <cell r="N729">
            <v>1</v>
          </cell>
          <cell r="O729">
            <v>7</v>
          </cell>
          <cell r="P729" t="str">
            <v>-</v>
          </cell>
          <cell r="Q729">
            <v>11</v>
          </cell>
          <cell r="R729" t="str">
            <v>-</v>
          </cell>
          <cell r="S729" t="str">
            <v>-</v>
          </cell>
          <cell r="X729" t="str">
            <v>-</v>
          </cell>
          <cell r="Y729" t="str">
            <v>-</v>
          </cell>
        </row>
        <row r="730">
          <cell r="B730" t="str">
            <v>國立臺灣師範大學</v>
          </cell>
          <cell r="F730" t="str">
            <v>M 碩士</v>
          </cell>
          <cell r="H730">
            <v>6</v>
          </cell>
          <cell r="I730">
            <v>20</v>
          </cell>
          <cell r="J730" t="str">
            <v>-</v>
          </cell>
          <cell r="K730">
            <v>3</v>
          </cell>
          <cell r="L730">
            <v>1</v>
          </cell>
          <cell r="M730">
            <v>9</v>
          </cell>
          <cell r="N730">
            <v>3</v>
          </cell>
          <cell r="O730">
            <v>7</v>
          </cell>
          <cell r="P730">
            <v>2</v>
          </cell>
          <cell r="Q730">
            <v>1</v>
          </cell>
          <cell r="R730" t="str">
            <v>-</v>
          </cell>
          <cell r="S730" t="str">
            <v>-</v>
          </cell>
          <cell r="X730" t="str">
            <v>-</v>
          </cell>
          <cell r="Y730" t="str">
            <v>-</v>
          </cell>
        </row>
        <row r="731">
          <cell r="B731" t="str">
            <v>國立臺灣師範大學</v>
          </cell>
          <cell r="F731" t="str">
            <v>M 碩士</v>
          </cell>
          <cell r="H731">
            <v>32</v>
          </cell>
          <cell r="I731">
            <v>59</v>
          </cell>
          <cell r="J731">
            <v>13</v>
          </cell>
          <cell r="K731">
            <v>14</v>
          </cell>
          <cell r="L731">
            <v>7</v>
          </cell>
          <cell r="M731">
            <v>17</v>
          </cell>
          <cell r="N731">
            <v>7</v>
          </cell>
          <cell r="O731">
            <v>13</v>
          </cell>
          <cell r="P731">
            <v>5</v>
          </cell>
          <cell r="Q731">
            <v>15</v>
          </cell>
          <cell r="R731" t="str">
            <v>-</v>
          </cell>
          <cell r="S731" t="str">
            <v>-</v>
          </cell>
          <cell r="X731" t="str">
            <v>-</v>
          </cell>
          <cell r="Y731" t="str">
            <v>-</v>
          </cell>
        </row>
        <row r="732">
          <cell r="B732" t="str">
            <v>國立臺灣師範大學</v>
          </cell>
          <cell r="F732" t="str">
            <v>M 碩士</v>
          </cell>
          <cell r="H732">
            <v>14</v>
          </cell>
          <cell r="I732">
            <v>60</v>
          </cell>
          <cell r="J732">
            <v>6</v>
          </cell>
          <cell r="K732">
            <v>19</v>
          </cell>
          <cell r="L732">
            <v>3</v>
          </cell>
          <cell r="M732">
            <v>16</v>
          </cell>
          <cell r="N732">
            <v>3</v>
          </cell>
          <cell r="O732">
            <v>17</v>
          </cell>
          <cell r="P732">
            <v>2</v>
          </cell>
          <cell r="Q732">
            <v>8</v>
          </cell>
          <cell r="R732" t="str">
            <v>-</v>
          </cell>
          <cell r="S732" t="str">
            <v>-</v>
          </cell>
          <cell r="X732" t="str">
            <v>-</v>
          </cell>
          <cell r="Y732" t="str">
            <v>-</v>
          </cell>
        </row>
        <row r="733">
          <cell r="B733" t="str">
            <v>國立臺灣師範大學</v>
          </cell>
          <cell r="F733" t="str">
            <v>B 學士</v>
          </cell>
          <cell r="H733">
            <v>51</v>
          </cell>
          <cell r="I733">
            <v>140</v>
          </cell>
          <cell r="J733">
            <v>10</v>
          </cell>
          <cell r="K733">
            <v>34</v>
          </cell>
          <cell r="L733">
            <v>16</v>
          </cell>
          <cell r="M733">
            <v>33</v>
          </cell>
          <cell r="N733">
            <v>10</v>
          </cell>
          <cell r="O733">
            <v>34</v>
          </cell>
          <cell r="P733">
            <v>12</v>
          </cell>
          <cell r="Q733">
            <v>30</v>
          </cell>
          <cell r="R733" t="str">
            <v>-</v>
          </cell>
          <cell r="S733" t="str">
            <v>-</v>
          </cell>
          <cell r="X733">
            <v>3</v>
          </cell>
          <cell r="Y733">
            <v>9</v>
          </cell>
        </row>
        <row r="734">
          <cell r="B734" t="str">
            <v>國立臺灣師範大學</v>
          </cell>
          <cell r="F734" t="str">
            <v>M 碩士</v>
          </cell>
          <cell r="H734">
            <v>30</v>
          </cell>
          <cell r="I734">
            <v>55</v>
          </cell>
          <cell r="J734">
            <v>7</v>
          </cell>
          <cell r="K734">
            <v>18</v>
          </cell>
          <cell r="L734">
            <v>8</v>
          </cell>
          <cell r="M734">
            <v>9</v>
          </cell>
          <cell r="N734">
            <v>5</v>
          </cell>
          <cell r="O734">
            <v>15</v>
          </cell>
          <cell r="P734">
            <v>6</v>
          </cell>
          <cell r="Q734">
            <v>7</v>
          </cell>
          <cell r="R734">
            <v>1</v>
          </cell>
          <cell r="S734">
            <v>5</v>
          </cell>
          <cell r="X734" t="str">
            <v>-</v>
          </cell>
          <cell r="Y734" t="str">
            <v>-</v>
          </cell>
        </row>
        <row r="735">
          <cell r="B735" t="str">
            <v>國立臺灣師範大學</v>
          </cell>
          <cell r="F735" t="str">
            <v>D 博士</v>
          </cell>
          <cell r="H735">
            <v>8</v>
          </cell>
          <cell r="I735">
            <v>4</v>
          </cell>
          <cell r="J735">
            <v>1</v>
          </cell>
          <cell r="K735">
            <v>3</v>
          </cell>
          <cell r="L735">
            <v>1</v>
          </cell>
          <cell r="M735" t="str">
            <v>-</v>
          </cell>
          <cell r="N735">
            <v>1</v>
          </cell>
          <cell r="O735">
            <v>1</v>
          </cell>
          <cell r="P735" t="str">
            <v>-</v>
          </cell>
          <cell r="Q735" t="str">
            <v>-</v>
          </cell>
          <cell r="R735">
            <v>3</v>
          </cell>
          <cell r="S735" t="str">
            <v>-</v>
          </cell>
          <cell r="X735" t="str">
            <v>-</v>
          </cell>
          <cell r="Y735" t="str">
            <v>-</v>
          </cell>
        </row>
        <row r="736">
          <cell r="B736" t="str">
            <v>國立臺灣師範大學</v>
          </cell>
          <cell r="F736" t="str">
            <v>M 碩士</v>
          </cell>
          <cell r="H736">
            <v>11</v>
          </cell>
          <cell r="I736">
            <v>41</v>
          </cell>
          <cell r="J736">
            <v>1</v>
          </cell>
          <cell r="K736">
            <v>17</v>
          </cell>
          <cell r="L736">
            <v>5</v>
          </cell>
          <cell r="M736">
            <v>10</v>
          </cell>
          <cell r="N736">
            <v>4</v>
          </cell>
          <cell r="O736">
            <v>7</v>
          </cell>
          <cell r="P736">
            <v>1</v>
          </cell>
          <cell r="Q736">
            <v>7</v>
          </cell>
          <cell r="R736" t="str">
            <v>-</v>
          </cell>
          <cell r="S736" t="str">
            <v>-</v>
          </cell>
          <cell r="X736" t="str">
            <v>-</v>
          </cell>
          <cell r="Y736" t="str">
            <v>-</v>
          </cell>
        </row>
        <row r="737">
          <cell r="B737" t="str">
            <v>國立臺灣師範大學</v>
          </cell>
          <cell r="F737" t="str">
            <v>M 碩士</v>
          </cell>
          <cell r="H737">
            <v>5</v>
          </cell>
          <cell r="I737">
            <v>23</v>
          </cell>
          <cell r="J737" t="str">
            <v>-</v>
          </cell>
          <cell r="K737" t="str">
            <v>-</v>
          </cell>
          <cell r="L737">
            <v>3</v>
          </cell>
          <cell r="M737">
            <v>15</v>
          </cell>
          <cell r="N737" t="str">
            <v>-</v>
          </cell>
          <cell r="O737">
            <v>1</v>
          </cell>
          <cell r="P737">
            <v>1</v>
          </cell>
          <cell r="Q737">
            <v>1</v>
          </cell>
          <cell r="R737" t="str">
            <v>-</v>
          </cell>
          <cell r="S737" t="str">
            <v>-</v>
          </cell>
          <cell r="X737" t="str">
            <v>-</v>
          </cell>
          <cell r="Y737" t="str">
            <v>-</v>
          </cell>
        </row>
        <row r="738">
          <cell r="B738" t="str">
            <v>國立臺灣師範大學</v>
          </cell>
          <cell r="F738" t="str">
            <v>M 碩士</v>
          </cell>
          <cell r="H738">
            <v>24</v>
          </cell>
          <cell r="I738">
            <v>27</v>
          </cell>
          <cell r="J738">
            <v>10</v>
          </cell>
          <cell r="K738">
            <v>9</v>
          </cell>
          <cell r="L738">
            <v>5</v>
          </cell>
          <cell r="M738">
            <v>14</v>
          </cell>
          <cell r="N738">
            <v>5</v>
          </cell>
          <cell r="O738">
            <v>2</v>
          </cell>
          <cell r="P738">
            <v>4</v>
          </cell>
          <cell r="Q738">
            <v>2</v>
          </cell>
          <cell r="R738" t="str">
            <v>-</v>
          </cell>
          <cell r="S738" t="str">
            <v>-</v>
          </cell>
          <cell r="X738" t="str">
            <v>-</v>
          </cell>
          <cell r="Y738" t="str">
            <v>-</v>
          </cell>
        </row>
        <row r="739">
          <cell r="B739" t="str">
            <v>國立臺灣師範大學</v>
          </cell>
          <cell r="F739" t="str">
            <v>B 學士</v>
          </cell>
          <cell r="H739">
            <v>93</v>
          </cell>
          <cell r="I739">
            <v>160</v>
          </cell>
          <cell r="J739">
            <v>21</v>
          </cell>
          <cell r="K739">
            <v>33</v>
          </cell>
          <cell r="L739">
            <v>25</v>
          </cell>
          <cell r="M739">
            <v>41</v>
          </cell>
          <cell r="N739">
            <v>18</v>
          </cell>
          <cell r="O739">
            <v>38</v>
          </cell>
          <cell r="P739">
            <v>23</v>
          </cell>
          <cell r="Q739">
            <v>41</v>
          </cell>
          <cell r="R739" t="str">
            <v>-</v>
          </cell>
          <cell r="S739" t="str">
            <v>-</v>
          </cell>
          <cell r="X739">
            <v>6</v>
          </cell>
          <cell r="Y739">
            <v>7</v>
          </cell>
        </row>
        <row r="740">
          <cell r="B740" t="str">
            <v>國立臺灣師範大學</v>
          </cell>
          <cell r="F740" t="str">
            <v>M 碩士</v>
          </cell>
          <cell r="H740">
            <v>28</v>
          </cell>
          <cell r="I740">
            <v>34</v>
          </cell>
          <cell r="J740">
            <v>14</v>
          </cell>
          <cell r="K740">
            <v>14</v>
          </cell>
          <cell r="L740">
            <v>10</v>
          </cell>
          <cell r="M740">
            <v>16</v>
          </cell>
          <cell r="N740">
            <v>4</v>
          </cell>
          <cell r="O740">
            <v>3</v>
          </cell>
          <cell r="P740" t="str">
            <v>-</v>
          </cell>
          <cell r="Q740">
            <v>1</v>
          </cell>
          <cell r="R740" t="str">
            <v>-</v>
          </cell>
          <cell r="S740" t="str">
            <v>-</v>
          </cell>
          <cell r="X740" t="str">
            <v>-</v>
          </cell>
          <cell r="Y740" t="str">
            <v>-</v>
          </cell>
        </row>
        <row r="741">
          <cell r="B741" t="str">
            <v>國立臺灣師範大學</v>
          </cell>
          <cell r="F741" t="str">
            <v>M 碩士</v>
          </cell>
          <cell r="H741">
            <v>2</v>
          </cell>
          <cell r="I741">
            <v>4</v>
          </cell>
          <cell r="J741">
            <v>1</v>
          </cell>
          <cell r="K741">
            <v>4</v>
          </cell>
          <cell r="L741">
            <v>1</v>
          </cell>
          <cell r="M741" t="str">
            <v>-</v>
          </cell>
          <cell r="N741" t="str">
            <v>-</v>
          </cell>
          <cell r="O741" t="str">
            <v>-</v>
          </cell>
          <cell r="P741" t="str">
            <v>-</v>
          </cell>
          <cell r="Q741" t="str">
            <v>-</v>
          </cell>
          <cell r="R741" t="str">
            <v>-</v>
          </cell>
          <cell r="S741" t="str">
            <v>-</v>
          </cell>
          <cell r="X741" t="str">
            <v>-</v>
          </cell>
          <cell r="Y741" t="str">
            <v>-</v>
          </cell>
        </row>
        <row r="742">
          <cell r="B742" t="str">
            <v>國立臺灣師範大學</v>
          </cell>
          <cell r="F742" t="str">
            <v>M 碩士</v>
          </cell>
          <cell r="H742">
            <v>20</v>
          </cell>
          <cell r="I742">
            <v>45</v>
          </cell>
          <cell r="J742">
            <v>6</v>
          </cell>
          <cell r="K742">
            <v>19</v>
          </cell>
          <cell r="L742">
            <v>10</v>
          </cell>
          <cell r="M742">
            <v>21</v>
          </cell>
          <cell r="N742">
            <v>3</v>
          </cell>
          <cell r="O742">
            <v>5</v>
          </cell>
          <cell r="P742">
            <v>1</v>
          </cell>
          <cell r="Q742" t="str">
            <v>-</v>
          </cell>
          <cell r="R742" t="str">
            <v>-</v>
          </cell>
          <cell r="S742" t="str">
            <v>-</v>
          </cell>
          <cell r="X742" t="str">
            <v>-</v>
          </cell>
          <cell r="Y742" t="str">
            <v>-</v>
          </cell>
        </row>
        <row r="743">
          <cell r="B743" t="str">
            <v>國立臺灣師範大學</v>
          </cell>
          <cell r="F743" t="str">
            <v>M 碩士</v>
          </cell>
          <cell r="H743">
            <v>87</v>
          </cell>
          <cell r="I743">
            <v>97</v>
          </cell>
          <cell r="J743">
            <v>38</v>
          </cell>
          <cell r="K743">
            <v>41</v>
          </cell>
          <cell r="L743">
            <v>33</v>
          </cell>
          <cell r="M743">
            <v>39</v>
          </cell>
          <cell r="N743">
            <v>11</v>
          </cell>
          <cell r="O743">
            <v>6</v>
          </cell>
          <cell r="P743">
            <v>5</v>
          </cell>
          <cell r="Q743">
            <v>11</v>
          </cell>
          <cell r="R743" t="str">
            <v>-</v>
          </cell>
          <cell r="S743" t="str">
            <v>-</v>
          </cell>
          <cell r="X743" t="str">
            <v>-</v>
          </cell>
          <cell r="Y743" t="str">
            <v>-</v>
          </cell>
        </row>
        <row r="744">
          <cell r="B744" t="str">
            <v>國立臺灣師範大學</v>
          </cell>
          <cell r="F744" t="str">
            <v>D 博士</v>
          </cell>
          <cell r="H744">
            <v>26</v>
          </cell>
          <cell r="I744">
            <v>14</v>
          </cell>
          <cell r="J744">
            <v>2</v>
          </cell>
          <cell r="K744">
            <v>1</v>
          </cell>
          <cell r="L744">
            <v>4</v>
          </cell>
          <cell r="M744">
            <v>1</v>
          </cell>
          <cell r="N744">
            <v>3</v>
          </cell>
          <cell r="O744">
            <v>4</v>
          </cell>
          <cell r="P744">
            <v>3</v>
          </cell>
          <cell r="Q744">
            <v>3</v>
          </cell>
          <cell r="R744">
            <v>4</v>
          </cell>
          <cell r="S744">
            <v>1</v>
          </cell>
          <cell r="X744" t="str">
            <v>-</v>
          </cell>
          <cell r="Y744" t="str">
            <v>-</v>
          </cell>
        </row>
        <row r="745">
          <cell r="B745" t="str">
            <v>國立臺灣師範大學</v>
          </cell>
          <cell r="F745" t="str">
            <v>M 碩士</v>
          </cell>
          <cell r="H745">
            <v>64</v>
          </cell>
          <cell r="I745">
            <v>36</v>
          </cell>
          <cell r="J745">
            <v>23</v>
          </cell>
          <cell r="K745">
            <v>17</v>
          </cell>
          <cell r="L745">
            <v>23</v>
          </cell>
          <cell r="M745">
            <v>8</v>
          </cell>
          <cell r="N745">
            <v>10</v>
          </cell>
          <cell r="O745">
            <v>8</v>
          </cell>
          <cell r="P745">
            <v>8</v>
          </cell>
          <cell r="Q745">
            <v>3</v>
          </cell>
          <cell r="R745" t="str">
            <v>-</v>
          </cell>
          <cell r="S745" t="str">
            <v>-</v>
          </cell>
          <cell r="X745" t="str">
            <v>-</v>
          </cell>
          <cell r="Y745" t="str">
            <v>-</v>
          </cell>
        </row>
        <row r="746">
          <cell r="B746" t="str">
            <v>國立臺灣師範大學</v>
          </cell>
          <cell r="F746" t="str">
            <v>B 學士</v>
          </cell>
          <cell r="H746">
            <v>137</v>
          </cell>
          <cell r="I746">
            <v>109</v>
          </cell>
          <cell r="J746">
            <v>26</v>
          </cell>
          <cell r="K746">
            <v>31</v>
          </cell>
          <cell r="L746">
            <v>38</v>
          </cell>
          <cell r="M746">
            <v>21</v>
          </cell>
          <cell r="N746">
            <v>34</v>
          </cell>
          <cell r="O746">
            <v>27</v>
          </cell>
          <cell r="P746">
            <v>30</v>
          </cell>
          <cell r="Q746">
            <v>24</v>
          </cell>
          <cell r="R746" t="str">
            <v>-</v>
          </cell>
          <cell r="S746" t="str">
            <v>-</v>
          </cell>
          <cell r="X746">
            <v>9</v>
          </cell>
          <cell r="Y746">
            <v>6</v>
          </cell>
        </row>
        <row r="747">
          <cell r="B747" t="str">
            <v>國立臺灣師範大學</v>
          </cell>
          <cell r="F747" t="str">
            <v>D 博士</v>
          </cell>
          <cell r="H747">
            <v>26</v>
          </cell>
          <cell r="I747">
            <v>13</v>
          </cell>
          <cell r="J747">
            <v>7</v>
          </cell>
          <cell r="K747">
            <v>4</v>
          </cell>
          <cell r="L747">
            <v>6</v>
          </cell>
          <cell r="M747">
            <v>2</v>
          </cell>
          <cell r="N747">
            <v>4</v>
          </cell>
          <cell r="O747">
            <v>1</v>
          </cell>
          <cell r="P747">
            <v>5</v>
          </cell>
          <cell r="Q747">
            <v>1</v>
          </cell>
          <cell r="R747">
            <v>2</v>
          </cell>
          <cell r="S747">
            <v>2</v>
          </cell>
          <cell r="X747" t="str">
            <v>-</v>
          </cell>
          <cell r="Y747" t="str">
            <v>-</v>
          </cell>
        </row>
        <row r="748">
          <cell r="B748" t="str">
            <v>國立臺灣師範大學</v>
          </cell>
          <cell r="F748" t="str">
            <v>D 博士</v>
          </cell>
          <cell r="H748">
            <v>24</v>
          </cell>
          <cell r="I748">
            <v>10</v>
          </cell>
          <cell r="J748">
            <v>6</v>
          </cell>
          <cell r="K748" t="str">
            <v>-</v>
          </cell>
          <cell r="L748">
            <v>5</v>
          </cell>
          <cell r="M748" t="str">
            <v>-</v>
          </cell>
          <cell r="N748">
            <v>6</v>
          </cell>
          <cell r="O748">
            <v>4</v>
          </cell>
          <cell r="P748">
            <v>4</v>
          </cell>
          <cell r="Q748">
            <v>3</v>
          </cell>
          <cell r="R748">
            <v>1</v>
          </cell>
          <cell r="S748">
            <v>3</v>
          </cell>
          <cell r="X748" t="str">
            <v>-</v>
          </cell>
          <cell r="Y748" t="str">
            <v>-</v>
          </cell>
        </row>
        <row r="749">
          <cell r="B749" t="str">
            <v>國立臺灣師範大學</v>
          </cell>
          <cell r="F749" t="str">
            <v>M 碩士</v>
          </cell>
          <cell r="H749">
            <v>110</v>
          </cell>
          <cell r="I749">
            <v>63</v>
          </cell>
          <cell r="J749">
            <v>48</v>
          </cell>
          <cell r="K749">
            <v>29</v>
          </cell>
          <cell r="L749">
            <v>49</v>
          </cell>
          <cell r="M749">
            <v>28</v>
          </cell>
          <cell r="N749">
            <v>9</v>
          </cell>
          <cell r="O749">
            <v>5</v>
          </cell>
          <cell r="P749">
            <v>4</v>
          </cell>
          <cell r="Q749">
            <v>1</v>
          </cell>
          <cell r="R749" t="str">
            <v>-</v>
          </cell>
          <cell r="S749" t="str">
            <v>-</v>
          </cell>
          <cell r="X749" t="str">
            <v>-</v>
          </cell>
          <cell r="Y749" t="str">
            <v>-</v>
          </cell>
        </row>
        <row r="750">
          <cell r="B750" t="str">
            <v>國立臺灣師範大學</v>
          </cell>
          <cell r="F750" t="str">
            <v>B 學士</v>
          </cell>
          <cell r="H750">
            <v>206</v>
          </cell>
          <cell r="I750">
            <v>123</v>
          </cell>
          <cell r="J750">
            <v>51</v>
          </cell>
          <cell r="K750">
            <v>25</v>
          </cell>
          <cell r="L750">
            <v>48</v>
          </cell>
          <cell r="M750">
            <v>38</v>
          </cell>
          <cell r="N750">
            <v>46</v>
          </cell>
          <cell r="O750">
            <v>28</v>
          </cell>
          <cell r="P750">
            <v>48</v>
          </cell>
          <cell r="Q750">
            <v>27</v>
          </cell>
          <cell r="R750" t="str">
            <v>-</v>
          </cell>
          <cell r="S750" t="str">
            <v>-</v>
          </cell>
          <cell r="X750">
            <v>13</v>
          </cell>
          <cell r="Y750">
            <v>5</v>
          </cell>
        </row>
        <row r="751">
          <cell r="B751" t="str">
            <v>國立臺灣師範大學</v>
          </cell>
          <cell r="F751" t="str">
            <v>D 博士</v>
          </cell>
          <cell r="H751">
            <v>14</v>
          </cell>
          <cell r="I751">
            <v>8</v>
          </cell>
          <cell r="J751">
            <v>3</v>
          </cell>
          <cell r="K751" t="str">
            <v>-</v>
          </cell>
          <cell r="L751">
            <v>1</v>
          </cell>
          <cell r="M751" t="str">
            <v>-</v>
          </cell>
          <cell r="N751">
            <v>2</v>
          </cell>
          <cell r="O751">
            <v>2</v>
          </cell>
          <cell r="P751">
            <v>2</v>
          </cell>
          <cell r="Q751" t="str">
            <v>-</v>
          </cell>
          <cell r="R751">
            <v>4</v>
          </cell>
          <cell r="S751">
            <v>3</v>
          </cell>
          <cell r="X751" t="str">
            <v>-</v>
          </cell>
          <cell r="Y751" t="str">
            <v>-</v>
          </cell>
        </row>
        <row r="752">
          <cell r="B752" t="str">
            <v>國立臺灣師範大學</v>
          </cell>
          <cell r="F752" t="str">
            <v>M 碩士</v>
          </cell>
          <cell r="H752">
            <v>35</v>
          </cell>
          <cell r="I752">
            <v>26</v>
          </cell>
          <cell r="J752">
            <v>11</v>
          </cell>
          <cell r="K752">
            <v>8</v>
          </cell>
          <cell r="L752">
            <v>9</v>
          </cell>
          <cell r="M752">
            <v>6</v>
          </cell>
          <cell r="N752">
            <v>10</v>
          </cell>
          <cell r="O752">
            <v>9</v>
          </cell>
          <cell r="P752">
            <v>5</v>
          </cell>
          <cell r="Q752">
            <v>3</v>
          </cell>
          <cell r="R752" t="str">
            <v>-</v>
          </cell>
          <cell r="S752" t="str">
            <v>-</v>
          </cell>
          <cell r="X752" t="str">
            <v>-</v>
          </cell>
          <cell r="Y752" t="str">
            <v>-</v>
          </cell>
        </row>
        <row r="753">
          <cell r="B753" t="str">
            <v>國立臺灣師範大學</v>
          </cell>
          <cell r="F753" t="str">
            <v>B 學士</v>
          </cell>
          <cell r="H753">
            <v>110</v>
          </cell>
          <cell r="I753">
            <v>40</v>
          </cell>
          <cell r="J753">
            <v>30</v>
          </cell>
          <cell r="K753">
            <v>7</v>
          </cell>
          <cell r="L753">
            <v>24</v>
          </cell>
          <cell r="M753">
            <v>12</v>
          </cell>
          <cell r="N753">
            <v>24</v>
          </cell>
          <cell r="O753">
            <v>12</v>
          </cell>
          <cell r="P753">
            <v>22</v>
          </cell>
          <cell r="Q753">
            <v>6</v>
          </cell>
          <cell r="R753" t="str">
            <v>-</v>
          </cell>
          <cell r="S753" t="str">
            <v>-</v>
          </cell>
          <cell r="X753">
            <v>10</v>
          </cell>
          <cell r="Y753">
            <v>3</v>
          </cell>
        </row>
        <row r="754">
          <cell r="B754" t="str">
            <v>國立臺灣師範大學</v>
          </cell>
          <cell r="F754" t="str">
            <v>D 博士</v>
          </cell>
          <cell r="H754">
            <v>31</v>
          </cell>
          <cell r="I754">
            <v>6</v>
          </cell>
          <cell r="J754">
            <v>10</v>
          </cell>
          <cell r="K754">
            <v>1</v>
          </cell>
          <cell r="L754">
            <v>6</v>
          </cell>
          <cell r="M754">
            <v>2</v>
          </cell>
          <cell r="N754">
            <v>3</v>
          </cell>
          <cell r="O754" t="str">
            <v>-</v>
          </cell>
          <cell r="P754">
            <v>2</v>
          </cell>
          <cell r="Q754" t="str">
            <v>-</v>
          </cell>
          <cell r="R754">
            <v>6</v>
          </cell>
          <cell r="S754">
            <v>1</v>
          </cell>
          <cell r="X754" t="str">
            <v>-</v>
          </cell>
          <cell r="Y754" t="str">
            <v>-</v>
          </cell>
        </row>
        <row r="755">
          <cell r="B755" t="str">
            <v>國立臺灣師範大學</v>
          </cell>
          <cell r="F755" t="str">
            <v>M 碩士</v>
          </cell>
          <cell r="H755">
            <v>59</v>
          </cell>
          <cell r="I755">
            <v>13</v>
          </cell>
          <cell r="J755">
            <v>27</v>
          </cell>
          <cell r="K755">
            <v>4</v>
          </cell>
          <cell r="L755">
            <v>18</v>
          </cell>
          <cell r="M755">
            <v>8</v>
          </cell>
          <cell r="N755">
            <v>9</v>
          </cell>
          <cell r="O755">
            <v>1</v>
          </cell>
          <cell r="P755">
            <v>5</v>
          </cell>
          <cell r="Q755" t="str">
            <v>-</v>
          </cell>
          <cell r="R755" t="str">
            <v>-</v>
          </cell>
          <cell r="S755" t="str">
            <v>-</v>
          </cell>
          <cell r="X755" t="str">
            <v>-</v>
          </cell>
          <cell r="Y755" t="str">
            <v>-</v>
          </cell>
        </row>
        <row r="756">
          <cell r="B756" t="str">
            <v>國立臺灣師範大學</v>
          </cell>
          <cell r="F756" t="str">
            <v>B 學士</v>
          </cell>
          <cell r="H756">
            <v>234</v>
          </cell>
          <cell r="I756">
            <v>39</v>
          </cell>
          <cell r="J756">
            <v>55</v>
          </cell>
          <cell r="K756">
            <v>8</v>
          </cell>
          <cell r="L756">
            <v>55</v>
          </cell>
          <cell r="M756">
            <v>6</v>
          </cell>
          <cell r="N756">
            <v>53</v>
          </cell>
          <cell r="O756">
            <v>14</v>
          </cell>
          <cell r="P756">
            <v>50</v>
          </cell>
          <cell r="Q756">
            <v>10</v>
          </cell>
          <cell r="R756" t="str">
            <v>-</v>
          </cell>
          <cell r="S756" t="str">
            <v>-</v>
          </cell>
          <cell r="X756">
            <v>21</v>
          </cell>
          <cell r="Y756">
            <v>1</v>
          </cell>
        </row>
        <row r="757">
          <cell r="B757" t="str">
            <v>國立臺灣師範大學</v>
          </cell>
          <cell r="F757" t="str">
            <v>D 博士</v>
          </cell>
          <cell r="H757">
            <v>17</v>
          </cell>
          <cell r="I757">
            <v>6</v>
          </cell>
          <cell r="J757">
            <v>3</v>
          </cell>
          <cell r="K757">
            <v>1</v>
          </cell>
          <cell r="L757">
            <v>3</v>
          </cell>
          <cell r="M757">
            <v>1</v>
          </cell>
          <cell r="N757">
            <v>4</v>
          </cell>
          <cell r="O757">
            <v>1</v>
          </cell>
          <cell r="P757">
            <v>4</v>
          </cell>
          <cell r="Q757" t="str">
            <v>-</v>
          </cell>
          <cell r="R757">
            <v>1</v>
          </cell>
          <cell r="S757" t="str">
            <v>-</v>
          </cell>
          <cell r="X757" t="str">
            <v>-</v>
          </cell>
          <cell r="Y757" t="str">
            <v>-</v>
          </cell>
        </row>
        <row r="758">
          <cell r="B758" t="str">
            <v>國立臺灣師範大學</v>
          </cell>
          <cell r="F758" t="str">
            <v>M 碩士</v>
          </cell>
          <cell r="H758">
            <v>48</v>
          </cell>
          <cell r="I758">
            <v>21</v>
          </cell>
          <cell r="J758">
            <v>21</v>
          </cell>
          <cell r="K758">
            <v>7</v>
          </cell>
          <cell r="L758">
            <v>12</v>
          </cell>
          <cell r="M758">
            <v>8</v>
          </cell>
          <cell r="N758">
            <v>9</v>
          </cell>
          <cell r="O758">
            <v>6</v>
          </cell>
          <cell r="P758">
            <v>6</v>
          </cell>
          <cell r="Q758" t="str">
            <v>-</v>
          </cell>
          <cell r="R758" t="str">
            <v>-</v>
          </cell>
          <cell r="S758" t="str">
            <v>-</v>
          </cell>
          <cell r="X758" t="str">
            <v>-</v>
          </cell>
          <cell r="Y758" t="str">
            <v>-</v>
          </cell>
        </row>
        <row r="759">
          <cell r="B759" t="str">
            <v>國立臺灣師範大學</v>
          </cell>
          <cell r="F759" t="str">
            <v>B 學士</v>
          </cell>
          <cell r="H759">
            <v>310</v>
          </cell>
          <cell r="I759">
            <v>75</v>
          </cell>
          <cell r="J759">
            <v>77</v>
          </cell>
          <cell r="K759">
            <v>14</v>
          </cell>
          <cell r="L759">
            <v>70</v>
          </cell>
          <cell r="M759">
            <v>21</v>
          </cell>
          <cell r="N759">
            <v>66</v>
          </cell>
          <cell r="O759">
            <v>17</v>
          </cell>
          <cell r="P759">
            <v>64</v>
          </cell>
          <cell r="Q759">
            <v>19</v>
          </cell>
          <cell r="R759" t="str">
            <v>-</v>
          </cell>
          <cell r="S759" t="str">
            <v>-</v>
          </cell>
          <cell r="X759">
            <v>33</v>
          </cell>
          <cell r="Y759">
            <v>4</v>
          </cell>
        </row>
        <row r="760">
          <cell r="B760" t="str">
            <v>國立臺灣師範大學</v>
          </cell>
          <cell r="F760" t="str">
            <v>M 碩士</v>
          </cell>
          <cell r="H760">
            <v>19</v>
          </cell>
          <cell r="I760">
            <v>9</v>
          </cell>
          <cell r="J760">
            <v>1</v>
          </cell>
          <cell r="K760" t="str">
            <v>-</v>
          </cell>
          <cell r="L760">
            <v>7</v>
          </cell>
          <cell r="M760">
            <v>6</v>
          </cell>
          <cell r="N760" t="str">
            <v>-</v>
          </cell>
          <cell r="O760">
            <v>1</v>
          </cell>
          <cell r="P760">
            <v>11</v>
          </cell>
          <cell r="Q760">
            <v>2</v>
          </cell>
          <cell r="R760" t="str">
            <v>-</v>
          </cell>
          <cell r="S760" t="str">
            <v>-</v>
          </cell>
          <cell r="X760" t="str">
            <v>-</v>
          </cell>
          <cell r="Y760" t="str">
            <v>-</v>
          </cell>
        </row>
        <row r="761">
          <cell r="B761" t="str">
            <v>國立臺灣師範大學</v>
          </cell>
          <cell r="F761" t="str">
            <v>M 碩士</v>
          </cell>
          <cell r="H761">
            <v>56</v>
          </cell>
          <cell r="I761">
            <v>9</v>
          </cell>
          <cell r="J761">
            <v>32</v>
          </cell>
          <cell r="K761">
            <v>6</v>
          </cell>
          <cell r="L761">
            <v>19</v>
          </cell>
          <cell r="M761">
            <v>3</v>
          </cell>
          <cell r="N761">
            <v>2</v>
          </cell>
          <cell r="O761" t="str">
            <v>-</v>
          </cell>
          <cell r="P761">
            <v>3</v>
          </cell>
          <cell r="Q761" t="str">
            <v>-</v>
          </cell>
          <cell r="R761" t="str">
            <v>-</v>
          </cell>
          <cell r="S761" t="str">
            <v>-</v>
          </cell>
          <cell r="X761" t="str">
            <v>-</v>
          </cell>
          <cell r="Y761" t="str">
            <v>-</v>
          </cell>
        </row>
        <row r="762">
          <cell r="B762" t="str">
            <v>國立臺灣師範大學</v>
          </cell>
          <cell r="F762" t="str">
            <v>B 學士</v>
          </cell>
          <cell r="H762">
            <v>171</v>
          </cell>
          <cell r="I762">
            <v>25</v>
          </cell>
          <cell r="J762">
            <v>43</v>
          </cell>
          <cell r="K762">
            <v>7</v>
          </cell>
          <cell r="L762">
            <v>36</v>
          </cell>
          <cell r="M762">
            <v>7</v>
          </cell>
          <cell r="N762">
            <v>43</v>
          </cell>
          <cell r="O762">
            <v>6</v>
          </cell>
          <cell r="P762">
            <v>35</v>
          </cell>
          <cell r="Q762">
            <v>5</v>
          </cell>
          <cell r="R762" t="str">
            <v>-</v>
          </cell>
          <cell r="S762" t="str">
            <v>-</v>
          </cell>
          <cell r="X762">
            <v>14</v>
          </cell>
          <cell r="Y762" t="str">
            <v>-</v>
          </cell>
        </row>
        <row r="763">
          <cell r="B763" t="str">
            <v>國立臺灣師範大學</v>
          </cell>
          <cell r="F763" t="str">
            <v>D 博士</v>
          </cell>
          <cell r="H763">
            <v>8</v>
          </cell>
          <cell r="I763">
            <v>2</v>
          </cell>
          <cell r="J763">
            <v>1</v>
          </cell>
          <cell r="K763" t="str">
            <v>-</v>
          </cell>
          <cell r="L763">
            <v>3</v>
          </cell>
          <cell r="M763">
            <v>1</v>
          </cell>
          <cell r="N763">
            <v>1</v>
          </cell>
          <cell r="O763" t="str">
            <v>-</v>
          </cell>
          <cell r="P763">
            <v>1</v>
          </cell>
          <cell r="Q763" t="str">
            <v>-</v>
          </cell>
          <cell r="R763">
            <v>1</v>
          </cell>
          <cell r="S763" t="str">
            <v>-</v>
          </cell>
          <cell r="X763" t="str">
            <v>-</v>
          </cell>
          <cell r="Y763" t="str">
            <v>-</v>
          </cell>
        </row>
        <row r="764">
          <cell r="B764" t="str">
            <v>國立臺灣師範大學</v>
          </cell>
          <cell r="F764" t="str">
            <v>M 碩士</v>
          </cell>
          <cell r="H764">
            <v>43</v>
          </cell>
          <cell r="I764">
            <v>9</v>
          </cell>
          <cell r="J764">
            <v>16</v>
          </cell>
          <cell r="K764">
            <v>5</v>
          </cell>
          <cell r="L764">
            <v>21</v>
          </cell>
          <cell r="M764">
            <v>4</v>
          </cell>
          <cell r="N764">
            <v>6</v>
          </cell>
          <cell r="O764" t="str">
            <v>-</v>
          </cell>
          <cell r="P764" t="str">
            <v>-</v>
          </cell>
          <cell r="Q764" t="str">
            <v>-</v>
          </cell>
          <cell r="R764" t="str">
            <v>-</v>
          </cell>
          <cell r="S764" t="str">
            <v>-</v>
          </cell>
          <cell r="X764" t="str">
            <v>-</v>
          </cell>
          <cell r="Y764" t="str">
            <v>-</v>
          </cell>
        </row>
        <row r="765">
          <cell r="B765" t="str">
            <v>國立臺灣師範大學</v>
          </cell>
          <cell r="F765" t="str">
            <v>D 博士</v>
          </cell>
          <cell r="H765">
            <v>16</v>
          </cell>
          <cell r="I765">
            <v>2</v>
          </cell>
          <cell r="J765">
            <v>1</v>
          </cell>
          <cell r="K765" t="str">
            <v>-</v>
          </cell>
          <cell r="L765">
            <v>3</v>
          </cell>
          <cell r="M765">
            <v>1</v>
          </cell>
          <cell r="N765">
            <v>3</v>
          </cell>
          <cell r="O765" t="str">
            <v>-</v>
          </cell>
          <cell r="P765">
            <v>5</v>
          </cell>
          <cell r="Q765">
            <v>1</v>
          </cell>
          <cell r="R765">
            <v>1</v>
          </cell>
          <cell r="S765" t="str">
            <v>-</v>
          </cell>
          <cell r="X765" t="str">
            <v>-</v>
          </cell>
          <cell r="Y765" t="str">
            <v>-</v>
          </cell>
        </row>
        <row r="766">
          <cell r="B766" t="str">
            <v>國立臺灣師範大學</v>
          </cell>
          <cell r="F766" t="str">
            <v>M 碩士</v>
          </cell>
          <cell r="H766">
            <v>110</v>
          </cell>
          <cell r="I766">
            <v>34</v>
          </cell>
          <cell r="J766">
            <v>45</v>
          </cell>
          <cell r="K766">
            <v>17</v>
          </cell>
          <cell r="L766">
            <v>48</v>
          </cell>
          <cell r="M766">
            <v>13</v>
          </cell>
          <cell r="N766">
            <v>13</v>
          </cell>
          <cell r="O766">
            <v>3</v>
          </cell>
          <cell r="P766">
            <v>4</v>
          </cell>
          <cell r="Q766">
            <v>1</v>
          </cell>
          <cell r="R766" t="str">
            <v>-</v>
          </cell>
          <cell r="S766" t="str">
            <v>-</v>
          </cell>
          <cell r="X766" t="str">
            <v>-</v>
          </cell>
          <cell r="Y766" t="str">
            <v>-</v>
          </cell>
        </row>
        <row r="767">
          <cell r="B767" t="str">
            <v>國立臺灣師範大學</v>
          </cell>
          <cell r="F767" t="str">
            <v>B 學士</v>
          </cell>
          <cell r="H767">
            <v>164</v>
          </cell>
          <cell r="I767">
            <v>38</v>
          </cell>
          <cell r="J767">
            <v>39</v>
          </cell>
          <cell r="K767">
            <v>7</v>
          </cell>
          <cell r="L767">
            <v>40</v>
          </cell>
          <cell r="M767">
            <v>10</v>
          </cell>
          <cell r="N767">
            <v>35</v>
          </cell>
          <cell r="O767">
            <v>11</v>
          </cell>
          <cell r="P767">
            <v>40</v>
          </cell>
          <cell r="Q767">
            <v>8</v>
          </cell>
          <cell r="R767" t="str">
            <v>-</v>
          </cell>
          <cell r="S767" t="str">
            <v>-</v>
          </cell>
          <cell r="X767">
            <v>10</v>
          </cell>
          <cell r="Y767">
            <v>2</v>
          </cell>
        </row>
        <row r="768">
          <cell r="B768" t="str">
            <v>國立臺灣師範大學</v>
          </cell>
          <cell r="F768" t="str">
            <v>D 博士</v>
          </cell>
          <cell r="H768">
            <v>17</v>
          </cell>
          <cell r="I768">
            <v>2</v>
          </cell>
          <cell r="J768">
            <v>3</v>
          </cell>
          <cell r="K768" t="str">
            <v>-</v>
          </cell>
          <cell r="L768">
            <v>5</v>
          </cell>
          <cell r="M768" t="str">
            <v>-</v>
          </cell>
          <cell r="N768">
            <v>2</v>
          </cell>
          <cell r="O768">
            <v>1</v>
          </cell>
          <cell r="P768">
            <v>3</v>
          </cell>
          <cell r="Q768" t="str">
            <v>-</v>
          </cell>
          <cell r="R768">
            <v>3</v>
          </cell>
          <cell r="S768">
            <v>1</v>
          </cell>
          <cell r="X768" t="str">
            <v>-</v>
          </cell>
          <cell r="Y768" t="str">
            <v>-</v>
          </cell>
        </row>
        <row r="769">
          <cell r="B769" t="str">
            <v>國立臺灣師範大學</v>
          </cell>
          <cell r="F769" t="str">
            <v>M 碩士</v>
          </cell>
          <cell r="H769">
            <v>49</v>
          </cell>
          <cell r="I769">
            <v>4</v>
          </cell>
          <cell r="J769">
            <v>21</v>
          </cell>
          <cell r="K769">
            <v>1</v>
          </cell>
          <cell r="L769">
            <v>20</v>
          </cell>
          <cell r="M769">
            <v>3</v>
          </cell>
          <cell r="N769">
            <v>6</v>
          </cell>
          <cell r="O769" t="str">
            <v>-</v>
          </cell>
          <cell r="P769">
            <v>2</v>
          </cell>
          <cell r="Q769" t="str">
            <v>-</v>
          </cell>
          <cell r="R769" t="str">
            <v>-</v>
          </cell>
          <cell r="S769" t="str">
            <v>-</v>
          </cell>
          <cell r="X769" t="str">
            <v>-</v>
          </cell>
          <cell r="Y769" t="str">
            <v>-</v>
          </cell>
        </row>
        <row r="770">
          <cell r="B770" t="str">
            <v>國立臺灣師範大學</v>
          </cell>
          <cell r="F770" t="str">
            <v>B 學士</v>
          </cell>
          <cell r="H770">
            <v>193</v>
          </cell>
          <cell r="I770">
            <v>34</v>
          </cell>
          <cell r="J770">
            <v>45</v>
          </cell>
          <cell r="K770">
            <v>8</v>
          </cell>
          <cell r="L770">
            <v>51</v>
          </cell>
          <cell r="M770">
            <v>11</v>
          </cell>
          <cell r="N770">
            <v>42</v>
          </cell>
          <cell r="O770">
            <v>5</v>
          </cell>
          <cell r="P770">
            <v>47</v>
          </cell>
          <cell r="Q770">
            <v>8</v>
          </cell>
          <cell r="R770" t="str">
            <v>-</v>
          </cell>
          <cell r="S770" t="str">
            <v>-</v>
          </cell>
          <cell r="X770">
            <v>8</v>
          </cell>
          <cell r="Y770">
            <v>2</v>
          </cell>
        </row>
        <row r="771">
          <cell r="B771" t="str">
            <v>國立臺灣師範大學</v>
          </cell>
          <cell r="F771" t="str">
            <v>M 碩士</v>
          </cell>
          <cell r="H771">
            <v>1</v>
          </cell>
          <cell r="I771" t="str">
            <v>-</v>
          </cell>
          <cell r="J771" t="str">
            <v>-</v>
          </cell>
          <cell r="K771" t="str">
            <v>-</v>
          </cell>
          <cell r="L771" t="str">
            <v>-</v>
          </cell>
          <cell r="M771" t="str">
            <v>-</v>
          </cell>
          <cell r="N771" t="str">
            <v>-</v>
          </cell>
          <cell r="O771" t="str">
            <v>-</v>
          </cell>
          <cell r="P771" t="str">
            <v>-</v>
          </cell>
          <cell r="Q771" t="str">
            <v>-</v>
          </cell>
          <cell r="R771" t="str">
            <v>-</v>
          </cell>
          <cell r="S771" t="str">
            <v>-</v>
          </cell>
          <cell r="X771" t="str">
            <v>-</v>
          </cell>
          <cell r="Y771" t="str">
            <v>-</v>
          </cell>
        </row>
        <row r="772">
          <cell r="B772" t="str">
            <v>國立臺灣師範大學</v>
          </cell>
          <cell r="F772" t="str">
            <v>M 碩士</v>
          </cell>
          <cell r="H772">
            <v>12</v>
          </cell>
          <cell r="I772">
            <v>58</v>
          </cell>
          <cell r="J772">
            <v>4</v>
          </cell>
          <cell r="K772">
            <v>16</v>
          </cell>
          <cell r="L772">
            <v>1</v>
          </cell>
          <cell r="M772">
            <v>11</v>
          </cell>
          <cell r="N772">
            <v>4</v>
          </cell>
          <cell r="O772">
            <v>12</v>
          </cell>
          <cell r="P772">
            <v>3</v>
          </cell>
          <cell r="Q772">
            <v>19</v>
          </cell>
          <cell r="R772" t="str">
            <v>-</v>
          </cell>
          <cell r="S772" t="str">
            <v>-</v>
          </cell>
          <cell r="X772" t="str">
            <v>-</v>
          </cell>
          <cell r="Y772" t="str">
            <v>-</v>
          </cell>
        </row>
        <row r="773">
          <cell r="B773" t="str">
            <v>國立臺灣師範大學</v>
          </cell>
          <cell r="F773" t="str">
            <v>M 碩士</v>
          </cell>
          <cell r="H773">
            <v>41</v>
          </cell>
          <cell r="I773">
            <v>28</v>
          </cell>
          <cell r="J773">
            <v>20</v>
          </cell>
          <cell r="K773">
            <v>7</v>
          </cell>
          <cell r="L773">
            <v>13</v>
          </cell>
          <cell r="M773">
            <v>12</v>
          </cell>
          <cell r="N773">
            <v>7</v>
          </cell>
          <cell r="O773">
            <v>7</v>
          </cell>
          <cell r="P773">
            <v>1</v>
          </cell>
          <cell r="Q773">
            <v>2</v>
          </cell>
          <cell r="R773" t="str">
            <v>-</v>
          </cell>
          <cell r="S773" t="str">
            <v>-</v>
          </cell>
          <cell r="X773" t="str">
            <v>-</v>
          </cell>
          <cell r="Y773" t="str">
            <v>-</v>
          </cell>
        </row>
        <row r="774">
          <cell r="B774" t="str">
            <v>國立臺灣師範大學</v>
          </cell>
          <cell r="F774" t="str">
            <v>B 學士</v>
          </cell>
          <cell r="H774">
            <v>149</v>
          </cell>
          <cell r="I774">
            <v>131</v>
          </cell>
          <cell r="J774">
            <v>40</v>
          </cell>
          <cell r="K774">
            <v>32</v>
          </cell>
          <cell r="L774">
            <v>36</v>
          </cell>
          <cell r="M774">
            <v>31</v>
          </cell>
          <cell r="N774">
            <v>31</v>
          </cell>
          <cell r="O774">
            <v>31</v>
          </cell>
          <cell r="P774">
            <v>28</v>
          </cell>
          <cell r="Q774">
            <v>28</v>
          </cell>
          <cell r="R774" t="str">
            <v>-</v>
          </cell>
          <cell r="S774" t="str">
            <v>-</v>
          </cell>
          <cell r="X774">
            <v>14</v>
          </cell>
          <cell r="Y774">
            <v>9</v>
          </cell>
        </row>
        <row r="775">
          <cell r="B775" t="str">
            <v>國立臺灣師範大學</v>
          </cell>
          <cell r="F775" t="str">
            <v>D 博士</v>
          </cell>
          <cell r="H775">
            <v>14</v>
          </cell>
          <cell r="I775">
            <v>9</v>
          </cell>
          <cell r="J775">
            <v>7</v>
          </cell>
          <cell r="K775">
            <v>1</v>
          </cell>
          <cell r="L775">
            <v>1</v>
          </cell>
          <cell r="M775">
            <v>4</v>
          </cell>
          <cell r="N775">
            <v>4</v>
          </cell>
          <cell r="O775">
            <v>3</v>
          </cell>
          <cell r="P775">
            <v>1</v>
          </cell>
          <cell r="Q775">
            <v>1</v>
          </cell>
          <cell r="R775">
            <v>1</v>
          </cell>
          <cell r="S775" t="str">
            <v>-</v>
          </cell>
          <cell r="X775" t="str">
            <v>-</v>
          </cell>
          <cell r="Y775" t="str">
            <v>-</v>
          </cell>
        </row>
        <row r="776">
          <cell r="B776" t="str">
            <v>國立臺灣師範大學</v>
          </cell>
          <cell r="F776" t="str">
            <v>M 碩士</v>
          </cell>
          <cell r="H776">
            <v>40</v>
          </cell>
          <cell r="I776">
            <v>55</v>
          </cell>
          <cell r="J776">
            <v>15</v>
          </cell>
          <cell r="K776">
            <v>22</v>
          </cell>
          <cell r="L776">
            <v>16</v>
          </cell>
          <cell r="M776">
            <v>21</v>
          </cell>
          <cell r="N776">
            <v>5</v>
          </cell>
          <cell r="O776">
            <v>9</v>
          </cell>
          <cell r="P776">
            <v>4</v>
          </cell>
          <cell r="Q776">
            <v>3</v>
          </cell>
          <cell r="R776" t="str">
            <v>-</v>
          </cell>
          <cell r="S776" t="str">
            <v>-</v>
          </cell>
          <cell r="X776" t="str">
            <v>-</v>
          </cell>
          <cell r="Y776" t="str">
            <v>-</v>
          </cell>
        </row>
        <row r="777">
          <cell r="B777" t="str">
            <v>國立臺灣師範大學</v>
          </cell>
          <cell r="F777" t="str">
            <v>M 碩士</v>
          </cell>
          <cell r="H777">
            <v>31</v>
          </cell>
          <cell r="I777">
            <v>42</v>
          </cell>
          <cell r="J777">
            <v>9</v>
          </cell>
          <cell r="K777">
            <v>17</v>
          </cell>
          <cell r="L777">
            <v>8</v>
          </cell>
          <cell r="M777">
            <v>14</v>
          </cell>
          <cell r="N777">
            <v>3</v>
          </cell>
          <cell r="O777">
            <v>4</v>
          </cell>
          <cell r="P777">
            <v>9</v>
          </cell>
          <cell r="Q777">
            <v>2</v>
          </cell>
          <cell r="R777">
            <v>1</v>
          </cell>
          <cell r="S777">
            <v>5</v>
          </cell>
          <cell r="X777" t="str">
            <v>-</v>
          </cell>
          <cell r="Y777" t="str">
            <v>-</v>
          </cell>
        </row>
        <row r="778">
          <cell r="B778" t="str">
            <v>國立臺灣師範大學</v>
          </cell>
          <cell r="F778" t="str">
            <v>M 碩士</v>
          </cell>
          <cell r="H778">
            <v>21</v>
          </cell>
          <cell r="I778">
            <v>37</v>
          </cell>
          <cell r="J778">
            <v>13</v>
          </cell>
          <cell r="K778">
            <v>19</v>
          </cell>
          <cell r="L778">
            <v>8</v>
          </cell>
          <cell r="M778">
            <v>18</v>
          </cell>
          <cell r="N778" t="str">
            <v>-</v>
          </cell>
          <cell r="O778" t="str">
            <v>-</v>
          </cell>
          <cell r="P778" t="str">
            <v>-</v>
          </cell>
          <cell r="Q778" t="str">
            <v>-</v>
          </cell>
          <cell r="R778" t="str">
            <v>-</v>
          </cell>
          <cell r="S778" t="str">
            <v>-</v>
          </cell>
          <cell r="X778" t="str">
            <v>-</v>
          </cell>
          <cell r="Y778" t="str">
            <v>-</v>
          </cell>
        </row>
        <row r="779">
          <cell r="B779" t="str">
            <v>國立成功大學</v>
          </cell>
          <cell r="F779" t="str">
            <v>D 博士</v>
          </cell>
          <cell r="H779">
            <v>12</v>
          </cell>
          <cell r="I779">
            <v>20</v>
          </cell>
          <cell r="J779">
            <v>2</v>
          </cell>
          <cell r="K779">
            <v>2</v>
          </cell>
          <cell r="L779">
            <v>4</v>
          </cell>
          <cell r="M779">
            <v>1</v>
          </cell>
          <cell r="N779">
            <v>1</v>
          </cell>
          <cell r="O779">
            <v>6</v>
          </cell>
          <cell r="P779">
            <v>2</v>
          </cell>
          <cell r="Q779">
            <v>3</v>
          </cell>
          <cell r="R779">
            <v>1</v>
          </cell>
          <cell r="S779">
            <v>4</v>
          </cell>
          <cell r="X779" t="str">
            <v>-</v>
          </cell>
          <cell r="Y779" t="str">
            <v>-</v>
          </cell>
        </row>
        <row r="780">
          <cell r="B780" t="str">
            <v>國立成功大學</v>
          </cell>
          <cell r="F780" t="str">
            <v>M 碩士</v>
          </cell>
          <cell r="H780">
            <v>8</v>
          </cell>
          <cell r="I780">
            <v>52</v>
          </cell>
          <cell r="J780">
            <v>3</v>
          </cell>
          <cell r="K780">
            <v>18</v>
          </cell>
          <cell r="L780">
            <v>1</v>
          </cell>
          <cell r="M780">
            <v>17</v>
          </cell>
          <cell r="N780">
            <v>1</v>
          </cell>
          <cell r="O780">
            <v>12</v>
          </cell>
          <cell r="P780">
            <v>3</v>
          </cell>
          <cell r="Q780">
            <v>4</v>
          </cell>
          <cell r="R780" t="str">
            <v>-</v>
          </cell>
          <cell r="S780">
            <v>1</v>
          </cell>
          <cell r="X780" t="str">
            <v>-</v>
          </cell>
          <cell r="Y780" t="str">
            <v>-</v>
          </cell>
        </row>
        <row r="781">
          <cell r="B781" t="str">
            <v>國立成功大學</v>
          </cell>
          <cell r="F781" t="str">
            <v>M 碩士</v>
          </cell>
          <cell r="H781">
            <v>9</v>
          </cell>
          <cell r="I781">
            <v>7</v>
          </cell>
          <cell r="J781">
            <v>4</v>
          </cell>
          <cell r="K781">
            <v>6</v>
          </cell>
          <cell r="L781">
            <v>5</v>
          </cell>
          <cell r="M781">
            <v>1</v>
          </cell>
          <cell r="N781" t="str">
            <v>-</v>
          </cell>
          <cell r="O781" t="str">
            <v>-</v>
          </cell>
          <cell r="P781" t="str">
            <v>-</v>
          </cell>
          <cell r="Q781" t="str">
            <v>-</v>
          </cell>
          <cell r="R781" t="str">
            <v>-</v>
          </cell>
          <cell r="S781" t="str">
            <v>-</v>
          </cell>
          <cell r="X781" t="str">
            <v>-</v>
          </cell>
          <cell r="Y781" t="str">
            <v>-</v>
          </cell>
        </row>
        <row r="782">
          <cell r="B782" t="str">
            <v>國立成功大學</v>
          </cell>
          <cell r="F782" t="str">
            <v>D 博士</v>
          </cell>
          <cell r="H782">
            <v>12</v>
          </cell>
          <cell r="I782">
            <v>26</v>
          </cell>
          <cell r="J782">
            <v>2</v>
          </cell>
          <cell r="K782">
            <v>8</v>
          </cell>
          <cell r="L782">
            <v>5</v>
          </cell>
          <cell r="M782">
            <v>3</v>
          </cell>
          <cell r="N782" t="str">
            <v>-</v>
          </cell>
          <cell r="O782">
            <v>3</v>
          </cell>
          <cell r="P782">
            <v>1</v>
          </cell>
          <cell r="Q782">
            <v>5</v>
          </cell>
          <cell r="R782">
            <v>1</v>
          </cell>
          <cell r="S782">
            <v>1</v>
          </cell>
          <cell r="X782" t="str">
            <v>-</v>
          </cell>
          <cell r="Y782" t="str">
            <v>-</v>
          </cell>
        </row>
        <row r="783">
          <cell r="B783" t="str">
            <v>國立成功大學</v>
          </cell>
          <cell r="F783" t="str">
            <v>M 碩士</v>
          </cell>
          <cell r="H783">
            <v>13</v>
          </cell>
          <cell r="I783">
            <v>33</v>
          </cell>
          <cell r="J783">
            <v>5</v>
          </cell>
          <cell r="K783">
            <v>17</v>
          </cell>
          <cell r="L783">
            <v>4</v>
          </cell>
          <cell r="M783">
            <v>13</v>
          </cell>
          <cell r="N783">
            <v>1</v>
          </cell>
          <cell r="O783">
            <v>2</v>
          </cell>
          <cell r="P783">
            <v>2</v>
          </cell>
          <cell r="Q783" t="str">
            <v>-</v>
          </cell>
          <cell r="R783">
            <v>1</v>
          </cell>
          <cell r="S783">
            <v>1</v>
          </cell>
          <cell r="X783" t="str">
            <v>-</v>
          </cell>
          <cell r="Y783" t="str">
            <v>-</v>
          </cell>
        </row>
        <row r="784">
          <cell r="B784" t="str">
            <v>國立成功大學</v>
          </cell>
          <cell r="F784" t="str">
            <v>D 博士</v>
          </cell>
          <cell r="H784">
            <v>36</v>
          </cell>
          <cell r="I784">
            <v>25</v>
          </cell>
          <cell r="J784">
            <v>8</v>
          </cell>
          <cell r="K784">
            <v>10</v>
          </cell>
          <cell r="L784">
            <v>8</v>
          </cell>
          <cell r="M784">
            <v>5</v>
          </cell>
          <cell r="N784">
            <v>5</v>
          </cell>
          <cell r="O784">
            <v>6</v>
          </cell>
          <cell r="P784">
            <v>4</v>
          </cell>
          <cell r="Q784">
            <v>1</v>
          </cell>
          <cell r="R784">
            <v>4</v>
          </cell>
          <cell r="S784" t="str">
            <v>-</v>
          </cell>
          <cell r="X784" t="str">
            <v>-</v>
          </cell>
          <cell r="Y784" t="str">
            <v>-</v>
          </cell>
        </row>
        <row r="785">
          <cell r="B785" t="str">
            <v>國立成功大學</v>
          </cell>
          <cell r="F785" t="str">
            <v>M 碩士</v>
          </cell>
          <cell r="H785">
            <v>33</v>
          </cell>
          <cell r="I785">
            <v>51</v>
          </cell>
          <cell r="J785">
            <v>13</v>
          </cell>
          <cell r="K785">
            <v>23</v>
          </cell>
          <cell r="L785">
            <v>13</v>
          </cell>
          <cell r="M785">
            <v>22</v>
          </cell>
          <cell r="N785">
            <v>5</v>
          </cell>
          <cell r="O785">
            <v>5</v>
          </cell>
          <cell r="P785">
            <v>2</v>
          </cell>
          <cell r="Q785">
            <v>1</v>
          </cell>
          <cell r="R785" t="str">
            <v>-</v>
          </cell>
          <cell r="S785" t="str">
            <v>-</v>
          </cell>
          <cell r="X785" t="str">
            <v>-</v>
          </cell>
          <cell r="Y785" t="str">
            <v>-</v>
          </cell>
        </row>
        <row r="786">
          <cell r="B786" t="str">
            <v>國立成功大學</v>
          </cell>
          <cell r="F786" t="str">
            <v>B 學士</v>
          </cell>
          <cell r="H786">
            <v>109</v>
          </cell>
          <cell r="I786">
            <v>105</v>
          </cell>
          <cell r="J786">
            <v>23</v>
          </cell>
          <cell r="K786">
            <v>23</v>
          </cell>
          <cell r="L786">
            <v>23</v>
          </cell>
          <cell r="M786">
            <v>27</v>
          </cell>
          <cell r="N786">
            <v>22</v>
          </cell>
          <cell r="O786">
            <v>24</v>
          </cell>
          <cell r="P786">
            <v>29</v>
          </cell>
          <cell r="Q786">
            <v>21</v>
          </cell>
          <cell r="R786" t="str">
            <v>-</v>
          </cell>
          <cell r="S786" t="str">
            <v>-</v>
          </cell>
          <cell r="X786">
            <v>12</v>
          </cell>
          <cell r="Y786">
            <v>10</v>
          </cell>
        </row>
        <row r="787">
          <cell r="B787" t="str">
            <v>國立成功大學</v>
          </cell>
          <cell r="F787" t="str">
            <v>M 碩士</v>
          </cell>
          <cell r="H787">
            <v>30</v>
          </cell>
          <cell r="I787">
            <v>15</v>
          </cell>
          <cell r="J787">
            <v>7</v>
          </cell>
          <cell r="K787">
            <v>2</v>
          </cell>
          <cell r="L787">
            <v>4</v>
          </cell>
          <cell r="M787">
            <v>3</v>
          </cell>
          <cell r="N787">
            <v>6</v>
          </cell>
          <cell r="O787">
            <v>3</v>
          </cell>
          <cell r="P787">
            <v>6</v>
          </cell>
          <cell r="Q787">
            <v>3</v>
          </cell>
          <cell r="R787">
            <v>7</v>
          </cell>
          <cell r="S787">
            <v>4</v>
          </cell>
          <cell r="X787" t="str">
            <v>-</v>
          </cell>
          <cell r="Y787" t="str">
            <v>-</v>
          </cell>
        </row>
        <row r="788">
          <cell r="B788" t="str">
            <v>國立成功大學</v>
          </cell>
          <cell r="F788" t="str">
            <v>M 碩士</v>
          </cell>
          <cell r="H788" t="str">
            <v>-</v>
          </cell>
          <cell r="I788">
            <v>6</v>
          </cell>
          <cell r="J788" t="str">
            <v>-</v>
          </cell>
          <cell r="K788">
            <v>6</v>
          </cell>
          <cell r="L788" t="str">
            <v>-</v>
          </cell>
          <cell r="M788" t="str">
            <v>-</v>
          </cell>
          <cell r="N788" t="str">
            <v>-</v>
          </cell>
          <cell r="O788" t="str">
            <v>-</v>
          </cell>
          <cell r="P788" t="str">
            <v>-</v>
          </cell>
          <cell r="Q788" t="str">
            <v>-</v>
          </cell>
          <cell r="R788" t="str">
            <v>-</v>
          </cell>
          <cell r="S788" t="str">
            <v>-</v>
          </cell>
          <cell r="X788" t="str">
            <v>-</v>
          </cell>
          <cell r="Y788" t="str">
            <v>-</v>
          </cell>
        </row>
        <row r="789">
          <cell r="B789" t="str">
            <v>國立成功大學</v>
          </cell>
          <cell r="F789" t="str">
            <v>M 碩士</v>
          </cell>
          <cell r="H789">
            <v>7</v>
          </cell>
          <cell r="I789">
            <v>49</v>
          </cell>
          <cell r="J789">
            <v>1</v>
          </cell>
          <cell r="K789">
            <v>12</v>
          </cell>
          <cell r="L789">
            <v>5</v>
          </cell>
          <cell r="M789">
            <v>11</v>
          </cell>
          <cell r="N789">
            <v>1</v>
          </cell>
          <cell r="O789">
            <v>10</v>
          </cell>
          <cell r="P789" t="str">
            <v>-</v>
          </cell>
          <cell r="Q789">
            <v>16</v>
          </cell>
          <cell r="R789" t="str">
            <v>-</v>
          </cell>
          <cell r="S789" t="str">
            <v>-</v>
          </cell>
          <cell r="X789" t="str">
            <v>-</v>
          </cell>
          <cell r="Y789" t="str">
            <v>-</v>
          </cell>
        </row>
        <row r="790">
          <cell r="B790" t="str">
            <v>國立成功大學</v>
          </cell>
          <cell r="F790" t="str">
            <v>D 博士</v>
          </cell>
          <cell r="H790">
            <v>14</v>
          </cell>
          <cell r="I790">
            <v>15</v>
          </cell>
          <cell r="J790">
            <v>1</v>
          </cell>
          <cell r="K790">
            <v>2</v>
          </cell>
          <cell r="L790">
            <v>4</v>
          </cell>
          <cell r="M790">
            <v>2</v>
          </cell>
          <cell r="N790">
            <v>3</v>
          </cell>
          <cell r="O790">
            <v>1</v>
          </cell>
          <cell r="P790" t="str">
            <v>-</v>
          </cell>
          <cell r="Q790">
            <v>3</v>
          </cell>
          <cell r="R790">
            <v>4</v>
          </cell>
          <cell r="S790">
            <v>3</v>
          </cell>
          <cell r="X790" t="str">
            <v>-</v>
          </cell>
          <cell r="Y790" t="str">
            <v>-</v>
          </cell>
        </row>
        <row r="791">
          <cell r="B791" t="str">
            <v>國立成功大學</v>
          </cell>
          <cell r="F791" t="str">
            <v>M 碩士</v>
          </cell>
          <cell r="H791">
            <v>28</v>
          </cell>
          <cell r="I791">
            <v>20</v>
          </cell>
          <cell r="J791">
            <v>7</v>
          </cell>
          <cell r="K791">
            <v>7</v>
          </cell>
          <cell r="L791">
            <v>5</v>
          </cell>
          <cell r="M791">
            <v>5</v>
          </cell>
          <cell r="N791">
            <v>6</v>
          </cell>
          <cell r="O791">
            <v>3</v>
          </cell>
          <cell r="P791">
            <v>10</v>
          </cell>
          <cell r="Q791">
            <v>5</v>
          </cell>
          <cell r="R791" t="str">
            <v>-</v>
          </cell>
          <cell r="S791" t="str">
            <v>-</v>
          </cell>
          <cell r="X791" t="str">
            <v>-</v>
          </cell>
          <cell r="Y791" t="str">
            <v>-</v>
          </cell>
        </row>
        <row r="792">
          <cell r="B792" t="str">
            <v>國立成功大學</v>
          </cell>
          <cell r="F792" t="str">
            <v>B 學士</v>
          </cell>
          <cell r="H792">
            <v>126</v>
          </cell>
          <cell r="I792">
            <v>123</v>
          </cell>
          <cell r="J792">
            <v>26</v>
          </cell>
          <cell r="K792">
            <v>35</v>
          </cell>
          <cell r="L792">
            <v>25</v>
          </cell>
          <cell r="M792">
            <v>32</v>
          </cell>
          <cell r="N792">
            <v>43</v>
          </cell>
          <cell r="O792">
            <v>21</v>
          </cell>
          <cell r="P792">
            <v>25</v>
          </cell>
          <cell r="Q792">
            <v>23</v>
          </cell>
          <cell r="R792" t="str">
            <v>-</v>
          </cell>
          <cell r="S792" t="str">
            <v>-</v>
          </cell>
          <cell r="X792">
            <v>7</v>
          </cell>
          <cell r="Y792">
            <v>12</v>
          </cell>
        </row>
        <row r="793">
          <cell r="B793" t="str">
            <v>國立成功大學</v>
          </cell>
          <cell r="F793" t="str">
            <v>M 碩士</v>
          </cell>
          <cell r="H793">
            <v>11</v>
          </cell>
          <cell r="I793">
            <v>13</v>
          </cell>
          <cell r="J793">
            <v>6</v>
          </cell>
          <cell r="K793">
            <v>4</v>
          </cell>
          <cell r="L793">
            <v>2</v>
          </cell>
          <cell r="M793">
            <v>6</v>
          </cell>
          <cell r="N793">
            <v>3</v>
          </cell>
          <cell r="O793">
            <v>3</v>
          </cell>
          <cell r="P793" t="str">
            <v>-</v>
          </cell>
          <cell r="Q793" t="str">
            <v>-</v>
          </cell>
          <cell r="R793" t="str">
            <v>-</v>
          </cell>
          <cell r="S793" t="str">
            <v>-</v>
          </cell>
          <cell r="X793" t="str">
            <v>-</v>
          </cell>
          <cell r="Y793" t="str">
            <v>-</v>
          </cell>
        </row>
        <row r="794">
          <cell r="B794" t="str">
            <v>國立成功大學</v>
          </cell>
          <cell r="F794" t="str">
            <v>D 博士</v>
          </cell>
          <cell r="H794">
            <v>7</v>
          </cell>
          <cell r="I794">
            <v>8</v>
          </cell>
          <cell r="J794">
            <v>2</v>
          </cell>
          <cell r="K794">
            <v>2</v>
          </cell>
          <cell r="L794" t="str">
            <v>-</v>
          </cell>
          <cell r="M794">
            <v>1</v>
          </cell>
          <cell r="N794">
            <v>1</v>
          </cell>
          <cell r="O794" t="str">
            <v>-</v>
          </cell>
          <cell r="P794">
            <v>2</v>
          </cell>
          <cell r="Q794">
            <v>2</v>
          </cell>
          <cell r="R794">
            <v>1</v>
          </cell>
          <cell r="S794">
            <v>1</v>
          </cell>
          <cell r="X794" t="str">
            <v>-</v>
          </cell>
          <cell r="Y794" t="str">
            <v>-</v>
          </cell>
        </row>
        <row r="795">
          <cell r="B795" t="str">
            <v>國立成功大學</v>
          </cell>
          <cell r="F795" t="str">
            <v>M 碩士</v>
          </cell>
          <cell r="H795">
            <v>17</v>
          </cell>
          <cell r="I795">
            <v>36</v>
          </cell>
          <cell r="J795">
            <v>4</v>
          </cell>
          <cell r="K795">
            <v>11</v>
          </cell>
          <cell r="L795">
            <v>6</v>
          </cell>
          <cell r="M795">
            <v>10</v>
          </cell>
          <cell r="N795">
            <v>4</v>
          </cell>
          <cell r="O795">
            <v>6</v>
          </cell>
          <cell r="P795">
            <v>3</v>
          </cell>
          <cell r="Q795">
            <v>9</v>
          </cell>
          <cell r="R795" t="str">
            <v>-</v>
          </cell>
          <cell r="S795" t="str">
            <v>-</v>
          </cell>
          <cell r="X795" t="str">
            <v>-</v>
          </cell>
          <cell r="Y795" t="str">
            <v>-</v>
          </cell>
        </row>
        <row r="796">
          <cell r="B796" t="str">
            <v>國立成功大學</v>
          </cell>
          <cell r="F796" t="str">
            <v>B 學士</v>
          </cell>
          <cell r="H796">
            <v>66</v>
          </cell>
          <cell r="I796">
            <v>208</v>
          </cell>
          <cell r="J796">
            <v>16</v>
          </cell>
          <cell r="K796">
            <v>44</v>
          </cell>
          <cell r="L796">
            <v>16</v>
          </cell>
          <cell r="M796">
            <v>45</v>
          </cell>
          <cell r="N796">
            <v>6</v>
          </cell>
          <cell r="O796">
            <v>55</v>
          </cell>
          <cell r="P796">
            <v>22</v>
          </cell>
          <cell r="Q796">
            <v>43</v>
          </cell>
          <cell r="R796" t="str">
            <v>-</v>
          </cell>
          <cell r="S796" t="str">
            <v>-</v>
          </cell>
          <cell r="X796">
            <v>6</v>
          </cell>
          <cell r="Y796">
            <v>21</v>
          </cell>
        </row>
        <row r="797">
          <cell r="B797" t="str">
            <v>國立成功大學</v>
          </cell>
          <cell r="F797" t="str">
            <v>M 碩士</v>
          </cell>
          <cell r="H797" t="str">
            <v>-</v>
          </cell>
          <cell r="I797">
            <v>1</v>
          </cell>
          <cell r="J797" t="str">
            <v>-</v>
          </cell>
          <cell r="K797" t="str">
            <v>-</v>
          </cell>
          <cell r="L797" t="str">
            <v>-</v>
          </cell>
          <cell r="M797" t="str">
            <v>-</v>
          </cell>
          <cell r="N797" t="str">
            <v>-</v>
          </cell>
          <cell r="O797" t="str">
            <v>-</v>
          </cell>
          <cell r="P797" t="str">
            <v>-</v>
          </cell>
          <cell r="Q797" t="str">
            <v>-</v>
          </cell>
          <cell r="R797" t="str">
            <v>-</v>
          </cell>
          <cell r="S797">
            <v>1</v>
          </cell>
          <cell r="X797" t="str">
            <v>-</v>
          </cell>
          <cell r="Y797" t="str">
            <v>-</v>
          </cell>
        </row>
        <row r="798">
          <cell r="B798" t="str">
            <v>國立成功大學</v>
          </cell>
          <cell r="F798" t="str">
            <v>D 博士</v>
          </cell>
          <cell r="H798">
            <v>5</v>
          </cell>
          <cell r="I798">
            <v>11</v>
          </cell>
          <cell r="J798">
            <v>1</v>
          </cell>
          <cell r="K798">
            <v>1</v>
          </cell>
          <cell r="L798">
            <v>1</v>
          </cell>
          <cell r="M798">
            <v>1</v>
          </cell>
          <cell r="N798">
            <v>2</v>
          </cell>
          <cell r="O798">
            <v>2</v>
          </cell>
          <cell r="P798">
            <v>1</v>
          </cell>
          <cell r="Q798">
            <v>1</v>
          </cell>
          <cell r="R798" t="str">
            <v>-</v>
          </cell>
          <cell r="S798">
            <v>3</v>
          </cell>
          <cell r="X798" t="str">
            <v>-</v>
          </cell>
          <cell r="Y798" t="str">
            <v>-</v>
          </cell>
        </row>
        <row r="799">
          <cell r="B799" t="str">
            <v>國立成功大學</v>
          </cell>
          <cell r="F799" t="str">
            <v>M 碩士</v>
          </cell>
          <cell r="H799">
            <v>9</v>
          </cell>
          <cell r="I799">
            <v>28</v>
          </cell>
          <cell r="J799">
            <v>5</v>
          </cell>
          <cell r="K799">
            <v>4</v>
          </cell>
          <cell r="L799">
            <v>2</v>
          </cell>
          <cell r="M799">
            <v>10</v>
          </cell>
          <cell r="N799">
            <v>1</v>
          </cell>
          <cell r="O799">
            <v>9</v>
          </cell>
          <cell r="P799">
            <v>1</v>
          </cell>
          <cell r="Q799">
            <v>5</v>
          </cell>
          <cell r="R799" t="str">
            <v>-</v>
          </cell>
          <cell r="S799" t="str">
            <v>-</v>
          </cell>
          <cell r="X799" t="str">
            <v>-</v>
          </cell>
          <cell r="Y799" t="str">
            <v>-</v>
          </cell>
        </row>
        <row r="800">
          <cell r="B800" t="str">
            <v>國立成功大學</v>
          </cell>
          <cell r="F800" t="str">
            <v>B 學士</v>
          </cell>
          <cell r="H800">
            <v>51</v>
          </cell>
          <cell r="I800">
            <v>134</v>
          </cell>
          <cell r="J800">
            <v>16</v>
          </cell>
          <cell r="K800">
            <v>41</v>
          </cell>
          <cell r="L800">
            <v>7</v>
          </cell>
          <cell r="M800">
            <v>29</v>
          </cell>
          <cell r="N800">
            <v>11</v>
          </cell>
          <cell r="O800">
            <v>27</v>
          </cell>
          <cell r="P800">
            <v>12</v>
          </cell>
          <cell r="Q800">
            <v>28</v>
          </cell>
          <cell r="R800" t="str">
            <v>-</v>
          </cell>
          <cell r="S800" t="str">
            <v>-</v>
          </cell>
          <cell r="X800">
            <v>5</v>
          </cell>
          <cell r="Y800">
            <v>9</v>
          </cell>
        </row>
        <row r="801">
          <cell r="B801" t="str">
            <v>國立成功大學</v>
          </cell>
          <cell r="F801" t="str">
            <v>M 碩士</v>
          </cell>
          <cell r="H801">
            <v>3</v>
          </cell>
          <cell r="I801">
            <v>12</v>
          </cell>
          <cell r="J801">
            <v>1</v>
          </cell>
          <cell r="K801">
            <v>6</v>
          </cell>
          <cell r="L801">
            <v>2</v>
          </cell>
          <cell r="M801">
            <v>2</v>
          </cell>
          <cell r="N801" t="str">
            <v>-</v>
          </cell>
          <cell r="O801">
            <v>3</v>
          </cell>
          <cell r="P801" t="str">
            <v>-</v>
          </cell>
          <cell r="Q801">
            <v>1</v>
          </cell>
          <cell r="R801" t="str">
            <v>-</v>
          </cell>
          <cell r="S801" t="str">
            <v>-</v>
          </cell>
          <cell r="X801" t="str">
            <v>-</v>
          </cell>
          <cell r="Y801" t="str">
            <v>-</v>
          </cell>
        </row>
        <row r="802">
          <cell r="B802" t="str">
            <v>國立成功大學</v>
          </cell>
          <cell r="F802" t="str">
            <v>D 博士</v>
          </cell>
          <cell r="H802">
            <v>16</v>
          </cell>
          <cell r="I802">
            <v>34</v>
          </cell>
          <cell r="J802">
            <v>1</v>
          </cell>
          <cell r="K802">
            <v>5</v>
          </cell>
          <cell r="L802">
            <v>1</v>
          </cell>
          <cell r="M802">
            <v>2</v>
          </cell>
          <cell r="N802">
            <v>2</v>
          </cell>
          <cell r="O802">
            <v>5</v>
          </cell>
          <cell r="P802">
            <v>3</v>
          </cell>
          <cell r="Q802">
            <v>8</v>
          </cell>
          <cell r="R802">
            <v>4</v>
          </cell>
          <cell r="S802">
            <v>2</v>
          </cell>
          <cell r="X802" t="str">
            <v>-</v>
          </cell>
          <cell r="Y802" t="str">
            <v>-</v>
          </cell>
        </row>
        <row r="803">
          <cell r="B803" t="str">
            <v>國立成功大學</v>
          </cell>
          <cell r="F803" t="str">
            <v>M 碩士</v>
          </cell>
          <cell r="H803">
            <v>16</v>
          </cell>
          <cell r="I803">
            <v>28</v>
          </cell>
          <cell r="J803">
            <v>4</v>
          </cell>
          <cell r="K803">
            <v>7</v>
          </cell>
          <cell r="L803">
            <v>3</v>
          </cell>
          <cell r="M803">
            <v>6</v>
          </cell>
          <cell r="N803">
            <v>3</v>
          </cell>
          <cell r="O803">
            <v>10</v>
          </cell>
          <cell r="P803">
            <v>6</v>
          </cell>
          <cell r="Q803">
            <v>5</v>
          </cell>
          <cell r="R803" t="str">
            <v>-</v>
          </cell>
          <cell r="S803" t="str">
            <v>-</v>
          </cell>
          <cell r="X803" t="str">
            <v>-</v>
          </cell>
          <cell r="Y803" t="str">
            <v>-</v>
          </cell>
        </row>
        <row r="804">
          <cell r="B804" t="str">
            <v>國立成功大學</v>
          </cell>
          <cell r="F804" t="str">
            <v>M 碩士</v>
          </cell>
          <cell r="H804">
            <v>5</v>
          </cell>
          <cell r="I804">
            <v>25</v>
          </cell>
          <cell r="J804">
            <v>2</v>
          </cell>
          <cell r="K804">
            <v>5</v>
          </cell>
          <cell r="L804">
            <v>1</v>
          </cell>
          <cell r="M804">
            <v>6</v>
          </cell>
          <cell r="N804">
            <v>1</v>
          </cell>
          <cell r="O804">
            <v>10</v>
          </cell>
          <cell r="P804">
            <v>1</v>
          </cell>
          <cell r="Q804">
            <v>4</v>
          </cell>
          <cell r="R804" t="str">
            <v>-</v>
          </cell>
          <cell r="S804" t="str">
            <v>-</v>
          </cell>
          <cell r="X804" t="str">
            <v>-</v>
          </cell>
          <cell r="Y804" t="str">
            <v>-</v>
          </cell>
        </row>
        <row r="805">
          <cell r="B805" t="str">
            <v>國立成功大學</v>
          </cell>
          <cell r="F805" t="str">
            <v>B 學士</v>
          </cell>
          <cell r="H805">
            <v>63</v>
          </cell>
          <cell r="I805">
            <v>178</v>
          </cell>
          <cell r="J805">
            <v>16</v>
          </cell>
          <cell r="K805">
            <v>44</v>
          </cell>
          <cell r="L805">
            <v>15</v>
          </cell>
          <cell r="M805">
            <v>43</v>
          </cell>
          <cell r="N805">
            <v>11</v>
          </cell>
          <cell r="O805">
            <v>45</v>
          </cell>
          <cell r="P805">
            <v>18</v>
          </cell>
          <cell r="Q805">
            <v>38</v>
          </cell>
          <cell r="R805" t="str">
            <v>-</v>
          </cell>
          <cell r="S805" t="str">
            <v>-</v>
          </cell>
          <cell r="X805">
            <v>3</v>
          </cell>
          <cell r="Y805">
            <v>8</v>
          </cell>
        </row>
        <row r="806">
          <cell r="B806" t="str">
            <v>國立成功大學</v>
          </cell>
          <cell r="F806" t="str">
            <v>M 碩士</v>
          </cell>
          <cell r="H806">
            <v>14</v>
          </cell>
          <cell r="I806">
            <v>15</v>
          </cell>
          <cell r="J806">
            <v>5</v>
          </cell>
          <cell r="K806">
            <v>8</v>
          </cell>
          <cell r="L806">
            <v>9</v>
          </cell>
          <cell r="M806">
            <v>6</v>
          </cell>
          <cell r="N806" t="str">
            <v>-</v>
          </cell>
          <cell r="O806">
            <v>1</v>
          </cell>
          <cell r="P806" t="str">
            <v>-</v>
          </cell>
          <cell r="Q806" t="str">
            <v>-</v>
          </cell>
          <cell r="R806" t="str">
            <v>-</v>
          </cell>
          <cell r="S806" t="str">
            <v>-</v>
          </cell>
          <cell r="X806" t="str">
            <v>-</v>
          </cell>
          <cell r="Y806" t="str">
            <v>-</v>
          </cell>
        </row>
        <row r="807">
          <cell r="B807" t="str">
            <v>國立成功大學</v>
          </cell>
          <cell r="F807" t="str">
            <v>B 學士</v>
          </cell>
          <cell r="H807">
            <v>129</v>
          </cell>
          <cell r="I807">
            <v>140</v>
          </cell>
          <cell r="J807">
            <v>36</v>
          </cell>
          <cell r="K807">
            <v>27</v>
          </cell>
          <cell r="L807">
            <v>31</v>
          </cell>
          <cell r="M807">
            <v>31</v>
          </cell>
          <cell r="N807">
            <v>28</v>
          </cell>
          <cell r="O807">
            <v>34</v>
          </cell>
          <cell r="P807">
            <v>28</v>
          </cell>
          <cell r="Q807">
            <v>39</v>
          </cell>
          <cell r="R807" t="str">
            <v>-</v>
          </cell>
          <cell r="S807" t="str">
            <v>-</v>
          </cell>
          <cell r="X807">
            <v>6</v>
          </cell>
          <cell r="Y807">
            <v>9</v>
          </cell>
        </row>
        <row r="808">
          <cell r="B808" t="str">
            <v>國立成功大學</v>
          </cell>
          <cell r="F808" t="str">
            <v>B 學士</v>
          </cell>
          <cell r="H808">
            <v>87</v>
          </cell>
          <cell r="I808">
            <v>156</v>
          </cell>
          <cell r="J808">
            <v>29</v>
          </cell>
          <cell r="K808">
            <v>33</v>
          </cell>
          <cell r="L808">
            <v>16</v>
          </cell>
          <cell r="M808">
            <v>38</v>
          </cell>
          <cell r="N808">
            <v>23</v>
          </cell>
          <cell r="O808">
            <v>33</v>
          </cell>
          <cell r="P808">
            <v>14</v>
          </cell>
          <cell r="Q808">
            <v>43</v>
          </cell>
          <cell r="R808" t="str">
            <v>-</v>
          </cell>
          <cell r="S808" t="str">
            <v>-</v>
          </cell>
          <cell r="X808">
            <v>5</v>
          </cell>
          <cell r="Y808">
            <v>9</v>
          </cell>
        </row>
        <row r="809">
          <cell r="B809" t="str">
            <v>國立成功大學</v>
          </cell>
          <cell r="F809" t="str">
            <v>D 博士</v>
          </cell>
          <cell r="H809">
            <v>9</v>
          </cell>
          <cell r="I809">
            <v>11</v>
          </cell>
          <cell r="J809">
            <v>5</v>
          </cell>
          <cell r="K809">
            <v>4</v>
          </cell>
          <cell r="L809">
            <v>3</v>
          </cell>
          <cell r="M809" t="str">
            <v>-</v>
          </cell>
          <cell r="N809" t="str">
            <v>-</v>
          </cell>
          <cell r="O809">
            <v>3</v>
          </cell>
          <cell r="P809" t="str">
            <v>-</v>
          </cell>
          <cell r="Q809">
            <v>2</v>
          </cell>
          <cell r="R809">
            <v>1</v>
          </cell>
          <cell r="S809">
            <v>1</v>
          </cell>
          <cell r="X809" t="str">
            <v>-</v>
          </cell>
          <cell r="Y809" t="str">
            <v>-</v>
          </cell>
        </row>
        <row r="810">
          <cell r="B810" t="str">
            <v>國立成功大學</v>
          </cell>
          <cell r="F810" t="str">
            <v>M 碩士</v>
          </cell>
          <cell r="H810">
            <v>10</v>
          </cell>
          <cell r="I810">
            <v>27</v>
          </cell>
          <cell r="J810">
            <v>5</v>
          </cell>
          <cell r="K810">
            <v>14</v>
          </cell>
          <cell r="L810">
            <v>4</v>
          </cell>
          <cell r="M810">
            <v>5</v>
          </cell>
          <cell r="N810" t="str">
            <v>-</v>
          </cell>
          <cell r="O810">
            <v>4</v>
          </cell>
          <cell r="P810">
            <v>1</v>
          </cell>
          <cell r="Q810">
            <v>4</v>
          </cell>
          <cell r="R810" t="str">
            <v>-</v>
          </cell>
          <cell r="S810" t="str">
            <v>-</v>
          </cell>
          <cell r="X810" t="str">
            <v>-</v>
          </cell>
          <cell r="Y810" t="str">
            <v>-</v>
          </cell>
        </row>
        <row r="811">
          <cell r="B811" t="str">
            <v>國立成功大學</v>
          </cell>
          <cell r="F811" t="str">
            <v>M 碩士</v>
          </cell>
          <cell r="H811">
            <v>17</v>
          </cell>
          <cell r="I811">
            <v>29</v>
          </cell>
          <cell r="J811">
            <v>9</v>
          </cell>
          <cell r="K811">
            <v>9</v>
          </cell>
          <cell r="L811">
            <v>5</v>
          </cell>
          <cell r="M811">
            <v>11</v>
          </cell>
          <cell r="N811">
            <v>2</v>
          </cell>
          <cell r="O811">
            <v>8</v>
          </cell>
          <cell r="P811" t="str">
            <v>-</v>
          </cell>
          <cell r="Q811">
            <v>1</v>
          </cell>
          <cell r="R811">
            <v>1</v>
          </cell>
          <cell r="S811" t="str">
            <v>-</v>
          </cell>
          <cell r="X811" t="str">
            <v>-</v>
          </cell>
          <cell r="Y811" t="str">
            <v>-</v>
          </cell>
        </row>
        <row r="812">
          <cell r="B812" t="str">
            <v>國立成功大學</v>
          </cell>
          <cell r="F812" t="str">
            <v>M 碩士</v>
          </cell>
          <cell r="H812">
            <v>19</v>
          </cell>
          <cell r="I812">
            <v>18</v>
          </cell>
          <cell r="J812">
            <v>8</v>
          </cell>
          <cell r="K812">
            <v>8</v>
          </cell>
          <cell r="L812">
            <v>4</v>
          </cell>
          <cell r="M812">
            <v>6</v>
          </cell>
          <cell r="N812">
            <v>5</v>
          </cell>
          <cell r="O812">
            <v>4</v>
          </cell>
          <cell r="P812">
            <v>2</v>
          </cell>
          <cell r="Q812" t="str">
            <v>-</v>
          </cell>
          <cell r="R812" t="str">
            <v>-</v>
          </cell>
          <cell r="S812" t="str">
            <v>-</v>
          </cell>
          <cell r="X812" t="str">
            <v>-</v>
          </cell>
          <cell r="Y812" t="str">
            <v>-</v>
          </cell>
        </row>
        <row r="813">
          <cell r="B813" t="str">
            <v>國立成功大學</v>
          </cell>
          <cell r="F813" t="str">
            <v>B 學士</v>
          </cell>
          <cell r="H813">
            <v>100</v>
          </cell>
          <cell r="I813">
            <v>168</v>
          </cell>
          <cell r="J813">
            <v>23</v>
          </cell>
          <cell r="K813">
            <v>36</v>
          </cell>
          <cell r="L813">
            <v>24</v>
          </cell>
          <cell r="M813">
            <v>48</v>
          </cell>
          <cell r="N813">
            <v>23</v>
          </cell>
          <cell r="O813">
            <v>46</v>
          </cell>
          <cell r="P813">
            <v>20</v>
          </cell>
          <cell r="Q813">
            <v>32</v>
          </cell>
          <cell r="R813" t="str">
            <v>-</v>
          </cell>
          <cell r="S813" t="str">
            <v>-</v>
          </cell>
          <cell r="X813">
            <v>10</v>
          </cell>
          <cell r="Y813">
            <v>6</v>
          </cell>
        </row>
        <row r="814">
          <cell r="B814" t="str">
            <v>國立成功大學</v>
          </cell>
          <cell r="F814" t="str">
            <v>M 碩士</v>
          </cell>
          <cell r="H814">
            <v>11</v>
          </cell>
          <cell r="I814">
            <v>24</v>
          </cell>
          <cell r="J814">
            <v>2</v>
          </cell>
          <cell r="K814">
            <v>8</v>
          </cell>
          <cell r="L814">
            <v>4</v>
          </cell>
          <cell r="M814">
            <v>7</v>
          </cell>
          <cell r="N814">
            <v>4</v>
          </cell>
          <cell r="O814">
            <v>7</v>
          </cell>
          <cell r="P814">
            <v>1</v>
          </cell>
          <cell r="Q814">
            <v>2</v>
          </cell>
          <cell r="R814" t="str">
            <v>-</v>
          </cell>
          <cell r="S814" t="str">
            <v>-</v>
          </cell>
          <cell r="X814" t="str">
            <v>-</v>
          </cell>
          <cell r="Y814" t="str">
            <v>-</v>
          </cell>
        </row>
        <row r="815">
          <cell r="B815" t="str">
            <v>國立成功大學</v>
          </cell>
          <cell r="F815" t="str">
            <v>D 博士</v>
          </cell>
          <cell r="H815">
            <v>3</v>
          </cell>
          <cell r="I815">
            <v>4</v>
          </cell>
          <cell r="J815">
            <v>1</v>
          </cell>
          <cell r="K815">
            <v>1</v>
          </cell>
          <cell r="L815" t="str">
            <v>-</v>
          </cell>
          <cell r="M815">
            <v>2</v>
          </cell>
          <cell r="N815" t="str">
            <v>-</v>
          </cell>
          <cell r="O815">
            <v>1</v>
          </cell>
          <cell r="P815" t="str">
            <v>-</v>
          </cell>
          <cell r="Q815" t="str">
            <v>-</v>
          </cell>
          <cell r="R815" t="str">
            <v>-</v>
          </cell>
          <cell r="S815" t="str">
            <v>-</v>
          </cell>
          <cell r="X815" t="str">
            <v>-</v>
          </cell>
          <cell r="Y815" t="str">
            <v>-</v>
          </cell>
        </row>
        <row r="816">
          <cell r="B816" t="str">
            <v>國立成功大學</v>
          </cell>
          <cell r="F816" t="str">
            <v>M 碩士</v>
          </cell>
          <cell r="H816">
            <v>26</v>
          </cell>
          <cell r="I816">
            <v>62</v>
          </cell>
          <cell r="J816">
            <v>10</v>
          </cell>
          <cell r="K816">
            <v>31</v>
          </cell>
          <cell r="L816">
            <v>11</v>
          </cell>
          <cell r="M816">
            <v>26</v>
          </cell>
          <cell r="N816">
            <v>5</v>
          </cell>
          <cell r="O816">
            <v>4</v>
          </cell>
          <cell r="P816" t="str">
            <v>-</v>
          </cell>
          <cell r="Q816">
            <v>1</v>
          </cell>
          <cell r="R816" t="str">
            <v>-</v>
          </cell>
          <cell r="S816" t="str">
            <v>-</v>
          </cell>
          <cell r="X816" t="str">
            <v>-</v>
          </cell>
          <cell r="Y816" t="str">
            <v>-</v>
          </cell>
        </row>
        <row r="817">
          <cell r="B817" t="str">
            <v>國立成功大學</v>
          </cell>
          <cell r="F817" t="str">
            <v>B 學士</v>
          </cell>
          <cell r="H817">
            <v>120</v>
          </cell>
          <cell r="I817">
            <v>154</v>
          </cell>
          <cell r="J817">
            <v>32</v>
          </cell>
          <cell r="K817">
            <v>33</v>
          </cell>
          <cell r="L817">
            <v>33</v>
          </cell>
          <cell r="M817">
            <v>35</v>
          </cell>
          <cell r="N817">
            <v>30</v>
          </cell>
          <cell r="O817">
            <v>41</v>
          </cell>
          <cell r="P817">
            <v>22</v>
          </cell>
          <cell r="Q817">
            <v>43</v>
          </cell>
          <cell r="R817" t="str">
            <v>-</v>
          </cell>
          <cell r="S817" t="str">
            <v>-</v>
          </cell>
          <cell r="X817">
            <v>3</v>
          </cell>
          <cell r="Y817">
            <v>2</v>
          </cell>
        </row>
        <row r="818">
          <cell r="B818" t="str">
            <v>國立成功大學</v>
          </cell>
          <cell r="F818" t="str">
            <v>D 博士</v>
          </cell>
          <cell r="H818">
            <v>4</v>
          </cell>
          <cell r="I818">
            <v>1</v>
          </cell>
          <cell r="J818">
            <v>1</v>
          </cell>
          <cell r="K818" t="str">
            <v>-</v>
          </cell>
          <cell r="L818">
            <v>2</v>
          </cell>
          <cell r="M818">
            <v>1</v>
          </cell>
          <cell r="N818" t="str">
            <v>-</v>
          </cell>
          <cell r="O818" t="str">
            <v>-</v>
          </cell>
          <cell r="P818">
            <v>1</v>
          </cell>
          <cell r="Q818" t="str">
            <v>-</v>
          </cell>
          <cell r="R818" t="str">
            <v>-</v>
          </cell>
          <cell r="S818" t="str">
            <v>-</v>
          </cell>
          <cell r="X818" t="str">
            <v>-</v>
          </cell>
          <cell r="Y818" t="str">
            <v>-</v>
          </cell>
        </row>
        <row r="819">
          <cell r="B819" t="str">
            <v>國立成功大學</v>
          </cell>
          <cell r="F819" t="str">
            <v>M 碩士</v>
          </cell>
          <cell r="H819">
            <v>24</v>
          </cell>
          <cell r="I819">
            <v>32</v>
          </cell>
          <cell r="J819">
            <v>14</v>
          </cell>
          <cell r="K819">
            <v>17</v>
          </cell>
          <cell r="L819">
            <v>7</v>
          </cell>
          <cell r="M819">
            <v>12</v>
          </cell>
          <cell r="N819">
            <v>3</v>
          </cell>
          <cell r="O819">
            <v>3</v>
          </cell>
          <cell r="P819" t="str">
            <v>-</v>
          </cell>
          <cell r="Q819" t="str">
            <v>-</v>
          </cell>
          <cell r="R819" t="str">
            <v>-</v>
          </cell>
          <cell r="S819" t="str">
            <v>-</v>
          </cell>
          <cell r="X819" t="str">
            <v>-</v>
          </cell>
          <cell r="Y819" t="str">
            <v>-</v>
          </cell>
        </row>
        <row r="820">
          <cell r="B820" t="str">
            <v>國立成功大學</v>
          </cell>
          <cell r="F820" t="str">
            <v>M 碩士</v>
          </cell>
          <cell r="H820">
            <v>40</v>
          </cell>
          <cell r="I820">
            <v>82</v>
          </cell>
          <cell r="J820">
            <v>17</v>
          </cell>
          <cell r="K820">
            <v>30</v>
          </cell>
          <cell r="L820">
            <v>10</v>
          </cell>
          <cell r="M820">
            <v>38</v>
          </cell>
          <cell r="N820">
            <v>12</v>
          </cell>
          <cell r="O820">
            <v>12</v>
          </cell>
          <cell r="P820">
            <v>1</v>
          </cell>
          <cell r="Q820">
            <v>1</v>
          </cell>
          <cell r="R820" t="str">
            <v>-</v>
          </cell>
          <cell r="S820">
            <v>1</v>
          </cell>
          <cell r="X820" t="str">
            <v>-</v>
          </cell>
          <cell r="Y820" t="str">
            <v>-</v>
          </cell>
        </row>
        <row r="821">
          <cell r="B821" t="str">
            <v>國立成功大學</v>
          </cell>
          <cell r="F821" t="str">
            <v>M 碩士</v>
          </cell>
          <cell r="H821">
            <v>150</v>
          </cell>
          <cell r="I821">
            <v>86</v>
          </cell>
          <cell r="J821">
            <v>55</v>
          </cell>
          <cell r="K821">
            <v>31</v>
          </cell>
          <cell r="L821">
            <v>53</v>
          </cell>
          <cell r="M821">
            <v>28</v>
          </cell>
          <cell r="N821">
            <v>37</v>
          </cell>
          <cell r="O821">
            <v>21</v>
          </cell>
          <cell r="P821">
            <v>4</v>
          </cell>
          <cell r="Q821">
            <v>6</v>
          </cell>
          <cell r="R821">
            <v>1</v>
          </cell>
          <cell r="S821" t="str">
            <v>-</v>
          </cell>
          <cell r="X821" t="str">
            <v>-</v>
          </cell>
          <cell r="Y821" t="str">
            <v>-</v>
          </cell>
        </row>
        <row r="822">
          <cell r="B822" t="str">
            <v>國立成功大學</v>
          </cell>
          <cell r="F822" t="str">
            <v>D 博士</v>
          </cell>
          <cell r="H822">
            <v>5</v>
          </cell>
          <cell r="I822">
            <v>7</v>
          </cell>
          <cell r="J822" t="str">
            <v>-</v>
          </cell>
          <cell r="K822" t="str">
            <v>-</v>
          </cell>
          <cell r="L822" t="str">
            <v>-</v>
          </cell>
          <cell r="M822" t="str">
            <v>-</v>
          </cell>
          <cell r="N822">
            <v>1</v>
          </cell>
          <cell r="O822">
            <v>2</v>
          </cell>
          <cell r="P822" t="str">
            <v>-</v>
          </cell>
          <cell r="Q822">
            <v>2</v>
          </cell>
          <cell r="R822" t="str">
            <v>-</v>
          </cell>
          <cell r="S822">
            <v>1</v>
          </cell>
          <cell r="X822" t="str">
            <v>-</v>
          </cell>
          <cell r="Y822" t="str">
            <v>-</v>
          </cell>
        </row>
        <row r="823">
          <cell r="B823" t="str">
            <v>國立成功大學</v>
          </cell>
          <cell r="F823" t="str">
            <v>M 碩士</v>
          </cell>
          <cell r="H823">
            <v>35</v>
          </cell>
          <cell r="I823">
            <v>66</v>
          </cell>
          <cell r="J823">
            <v>20</v>
          </cell>
          <cell r="K823">
            <v>33</v>
          </cell>
          <cell r="L823">
            <v>14</v>
          </cell>
          <cell r="M823">
            <v>28</v>
          </cell>
          <cell r="N823">
            <v>1</v>
          </cell>
          <cell r="O823">
            <v>5</v>
          </cell>
          <cell r="P823" t="str">
            <v>-</v>
          </cell>
          <cell r="Q823" t="str">
            <v>-</v>
          </cell>
          <cell r="R823" t="str">
            <v>-</v>
          </cell>
          <cell r="S823" t="str">
            <v>-</v>
          </cell>
          <cell r="X823" t="str">
            <v>-</v>
          </cell>
          <cell r="Y823" t="str">
            <v>-</v>
          </cell>
        </row>
        <row r="824">
          <cell r="B824" t="str">
            <v>國立成功大學</v>
          </cell>
          <cell r="F824" t="str">
            <v>B 學士</v>
          </cell>
          <cell r="H824">
            <v>104</v>
          </cell>
          <cell r="I824">
            <v>150</v>
          </cell>
          <cell r="J824">
            <v>17</v>
          </cell>
          <cell r="K824">
            <v>41</v>
          </cell>
          <cell r="L824">
            <v>20</v>
          </cell>
          <cell r="M824">
            <v>42</v>
          </cell>
          <cell r="N824">
            <v>33</v>
          </cell>
          <cell r="O824">
            <v>25</v>
          </cell>
          <cell r="P824">
            <v>26</v>
          </cell>
          <cell r="Q824">
            <v>34</v>
          </cell>
          <cell r="R824" t="str">
            <v>-</v>
          </cell>
          <cell r="S824" t="str">
            <v>-</v>
          </cell>
          <cell r="X824">
            <v>8</v>
          </cell>
          <cell r="Y824">
            <v>8</v>
          </cell>
        </row>
        <row r="825">
          <cell r="B825" t="str">
            <v>國立成功大學</v>
          </cell>
          <cell r="F825" t="str">
            <v>M 碩士</v>
          </cell>
          <cell r="H825">
            <v>39</v>
          </cell>
          <cell r="I825">
            <v>47</v>
          </cell>
          <cell r="J825">
            <v>15</v>
          </cell>
          <cell r="K825">
            <v>18</v>
          </cell>
          <cell r="L825">
            <v>15</v>
          </cell>
          <cell r="M825">
            <v>18</v>
          </cell>
          <cell r="N825">
            <v>4</v>
          </cell>
          <cell r="O825">
            <v>6</v>
          </cell>
          <cell r="P825">
            <v>4</v>
          </cell>
          <cell r="Q825">
            <v>3</v>
          </cell>
          <cell r="R825">
            <v>1</v>
          </cell>
          <cell r="S825">
            <v>2</v>
          </cell>
          <cell r="X825" t="str">
            <v>-</v>
          </cell>
          <cell r="Y825" t="str">
            <v>-</v>
          </cell>
        </row>
        <row r="826">
          <cell r="B826" t="str">
            <v>國立成功大學</v>
          </cell>
          <cell r="F826" t="str">
            <v>M 碩士</v>
          </cell>
          <cell r="H826">
            <v>20</v>
          </cell>
          <cell r="I826">
            <v>29</v>
          </cell>
          <cell r="J826">
            <v>10</v>
          </cell>
          <cell r="K826">
            <v>11</v>
          </cell>
          <cell r="L826">
            <v>6</v>
          </cell>
          <cell r="M826">
            <v>10</v>
          </cell>
          <cell r="N826">
            <v>2</v>
          </cell>
          <cell r="O826">
            <v>6</v>
          </cell>
          <cell r="P826">
            <v>1</v>
          </cell>
          <cell r="Q826">
            <v>2</v>
          </cell>
          <cell r="R826">
            <v>1</v>
          </cell>
          <cell r="S826" t="str">
            <v>-</v>
          </cell>
          <cell r="X826" t="str">
            <v>-</v>
          </cell>
          <cell r="Y826" t="str">
            <v>-</v>
          </cell>
        </row>
        <row r="827">
          <cell r="B827" t="str">
            <v>國立成功大學</v>
          </cell>
          <cell r="F827" t="str">
            <v>D 博士</v>
          </cell>
          <cell r="H827">
            <v>6</v>
          </cell>
          <cell r="I827">
            <v>4</v>
          </cell>
          <cell r="J827">
            <v>3</v>
          </cell>
          <cell r="K827">
            <v>2</v>
          </cell>
          <cell r="L827">
            <v>1</v>
          </cell>
          <cell r="M827">
            <v>1</v>
          </cell>
          <cell r="N827" t="str">
            <v>-</v>
          </cell>
          <cell r="O827" t="str">
            <v>-</v>
          </cell>
          <cell r="P827">
            <v>1</v>
          </cell>
          <cell r="Q827">
            <v>1</v>
          </cell>
          <cell r="R827">
            <v>1</v>
          </cell>
          <cell r="S827" t="str">
            <v>-</v>
          </cell>
          <cell r="X827" t="str">
            <v>-</v>
          </cell>
          <cell r="Y827" t="str">
            <v>-</v>
          </cell>
        </row>
        <row r="828">
          <cell r="B828" t="str">
            <v>國立成功大學</v>
          </cell>
          <cell r="F828" t="str">
            <v>M 碩士</v>
          </cell>
          <cell r="H828">
            <v>18</v>
          </cell>
          <cell r="I828">
            <v>58</v>
          </cell>
          <cell r="J828">
            <v>6</v>
          </cell>
          <cell r="K828">
            <v>25</v>
          </cell>
          <cell r="L828">
            <v>9</v>
          </cell>
          <cell r="M828">
            <v>21</v>
          </cell>
          <cell r="N828">
            <v>2</v>
          </cell>
          <cell r="O828">
            <v>10</v>
          </cell>
          <cell r="P828">
            <v>1</v>
          </cell>
          <cell r="Q828">
            <v>2</v>
          </cell>
          <cell r="R828" t="str">
            <v>-</v>
          </cell>
          <cell r="S828" t="str">
            <v>-</v>
          </cell>
          <cell r="X828" t="str">
            <v>-</v>
          </cell>
          <cell r="Y828" t="str">
            <v>-</v>
          </cell>
        </row>
        <row r="829">
          <cell r="B829" t="str">
            <v>國立成功大學</v>
          </cell>
          <cell r="F829" t="str">
            <v>D 博士</v>
          </cell>
          <cell r="H829">
            <v>7</v>
          </cell>
          <cell r="I829">
            <v>3</v>
          </cell>
          <cell r="J829">
            <v>3</v>
          </cell>
          <cell r="K829" t="str">
            <v>-</v>
          </cell>
          <cell r="L829" t="str">
            <v>-</v>
          </cell>
          <cell r="M829">
            <v>2</v>
          </cell>
          <cell r="N829">
            <v>3</v>
          </cell>
          <cell r="O829" t="str">
            <v>-</v>
          </cell>
          <cell r="P829">
            <v>1</v>
          </cell>
          <cell r="Q829" t="str">
            <v>-</v>
          </cell>
          <cell r="R829" t="str">
            <v>-</v>
          </cell>
          <cell r="S829" t="str">
            <v>-</v>
          </cell>
          <cell r="X829" t="str">
            <v>-</v>
          </cell>
          <cell r="Y829" t="str">
            <v>-</v>
          </cell>
        </row>
        <row r="830">
          <cell r="B830" t="str">
            <v>國立成功大學</v>
          </cell>
          <cell r="F830" t="str">
            <v>M 碩士</v>
          </cell>
          <cell r="H830">
            <v>56</v>
          </cell>
          <cell r="I830">
            <v>55</v>
          </cell>
          <cell r="J830">
            <v>23</v>
          </cell>
          <cell r="K830">
            <v>28</v>
          </cell>
          <cell r="L830">
            <v>26</v>
          </cell>
          <cell r="M830">
            <v>22</v>
          </cell>
          <cell r="N830">
            <v>6</v>
          </cell>
          <cell r="O830">
            <v>4</v>
          </cell>
          <cell r="P830">
            <v>1</v>
          </cell>
          <cell r="Q830">
            <v>1</v>
          </cell>
          <cell r="R830" t="str">
            <v>-</v>
          </cell>
          <cell r="S830" t="str">
            <v>-</v>
          </cell>
          <cell r="X830" t="str">
            <v>-</v>
          </cell>
          <cell r="Y830" t="str">
            <v>-</v>
          </cell>
        </row>
        <row r="831">
          <cell r="B831" t="str">
            <v>國立成功大學</v>
          </cell>
          <cell r="F831" t="str">
            <v>M 碩士</v>
          </cell>
          <cell r="H831">
            <v>26</v>
          </cell>
          <cell r="I831">
            <v>36</v>
          </cell>
          <cell r="J831">
            <v>11</v>
          </cell>
          <cell r="K831">
            <v>17</v>
          </cell>
          <cell r="L831">
            <v>4</v>
          </cell>
          <cell r="M831">
            <v>9</v>
          </cell>
          <cell r="N831">
            <v>2</v>
          </cell>
          <cell r="O831">
            <v>7</v>
          </cell>
          <cell r="P831">
            <v>7</v>
          </cell>
          <cell r="Q831">
            <v>3</v>
          </cell>
          <cell r="R831">
            <v>2</v>
          </cell>
          <cell r="S831" t="str">
            <v>-</v>
          </cell>
          <cell r="X831" t="str">
            <v>-</v>
          </cell>
          <cell r="Y831" t="str">
            <v>-</v>
          </cell>
        </row>
        <row r="832">
          <cell r="B832" t="str">
            <v>國立成功大學</v>
          </cell>
          <cell r="F832" t="str">
            <v>D 博士</v>
          </cell>
          <cell r="H832">
            <v>15</v>
          </cell>
          <cell r="I832">
            <v>4</v>
          </cell>
          <cell r="J832">
            <v>3</v>
          </cell>
          <cell r="K832">
            <v>2</v>
          </cell>
          <cell r="L832">
            <v>2</v>
          </cell>
          <cell r="M832" t="str">
            <v>-</v>
          </cell>
          <cell r="N832">
            <v>3</v>
          </cell>
          <cell r="O832" t="str">
            <v>-</v>
          </cell>
          <cell r="P832">
            <v>3</v>
          </cell>
          <cell r="Q832">
            <v>1</v>
          </cell>
          <cell r="R832">
            <v>2</v>
          </cell>
          <cell r="S832">
            <v>1</v>
          </cell>
          <cell r="X832" t="str">
            <v>-</v>
          </cell>
          <cell r="Y832" t="str">
            <v>-</v>
          </cell>
        </row>
        <row r="833">
          <cell r="B833" t="str">
            <v>國立成功大學</v>
          </cell>
          <cell r="F833" t="str">
            <v>M 碩士</v>
          </cell>
          <cell r="H833">
            <v>14</v>
          </cell>
          <cell r="I833">
            <v>9</v>
          </cell>
          <cell r="J833">
            <v>7</v>
          </cell>
          <cell r="K833">
            <v>3</v>
          </cell>
          <cell r="L833">
            <v>4</v>
          </cell>
          <cell r="M833">
            <v>5</v>
          </cell>
          <cell r="N833">
            <v>2</v>
          </cell>
          <cell r="O833">
            <v>1</v>
          </cell>
          <cell r="P833">
            <v>1</v>
          </cell>
          <cell r="Q833" t="str">
            <v>-</v>
          </cell>
          <cell r="R833" t="str">
            <v>-</v>
          </cell>
          <cell r="S833" t="str">
            <v>-</v>
          </cell>
          <cell r="X833" t="str">
            <v>-</v>
          </cell>
          <cell r="Y833" t="str">
            <v>-</v>
          </cell>
        </row>
        <row r="834">
          <cell r="B834" t="str">
            <v>國立成功大學</v>
          </cell>
          <cell r="F834" t="str">
            <v>M 碩士</v>
          </cell>
          <cell r="H834">
            <v>20</v>
          </cell>
          <cell r="I834">
            <v>14</v>
          </cell>
          <cell r="J834">
            <v>10</v>
          </cell>
          <cell r="K834">
            <v>5</v>
          </cell>
          <cell r="L834">
            <v>7</v>
          </cell>
          <cell r="M834">
            <v>8</v>
          </cell>
          <cell r="N834">
            <v>2</v>
          </cell>
          <cell r="O834">
            <v>1</v>
          </cell>
          <cell r="P834">
            <v>1</v>
          </cell>
          <cell r="Q834" t="str">
            <v>-</v>
          </cell>
          <cell r="R834" t="str">
            <v>-</v>
          </cell>
          <cell r="S834" t="str">
            <v>-</v>
          </cell>
          <cell r="X834" t="str">
            <v>-</v>
          </cell>
          <cell r="Y834" t="str">
            <v>-</v>
          </cell>
        </row>
        <row r="835">
          <cell r="B835" t="str">
            <v>國立成功大學</v>
          </cell>
          <cell r="F835" t="str">
            <v>D 博士</v>
          </cell>
          <cell r="H835">
            <v>19</v>
          </cell>
          <cell r="I835">
            <v>5</v>
          </cell>
          <cell r="J835">
            <v>6</v>
          </cell>
          <cell r="K835" t="str">
            <v>-</v>
          </cell>
          <cell r="L835">
            <v>2</v>
          </cell>
          <cell r="M835" t="str">
            <v>-</v>
          </cell>
          <cell r="N835">
            <v>2</v>
          </cell>
          <cell r="O835" t="str">
            <v>-</v>
          </cell>
          <cell r="P835">
            <v>3</v>
          </cell>
          <cell r="Q835">
            <v>1</v>
          </cell>
          <cell r="R835" t="str">
            <v>-</v>
          </cell>
          <cell r="S835">
            <v>1</v>
          </cell>
          <cell r="X835" t="str">
            <v>-</v>
          </cell>
          <cell r="Y835" t="str">
            <v>-</v>
          </cell>
        </row>
        <row r="836">
          <cell r="B836" t="str">
            <v>國立成功大學</v>
          </cell>
          <cell r="F836" t="str">
            <v>M 碩士</v>
          </cell>
          <cell r="H836">
            <v>56</v>
          </cell>
          <cell r="I836">
            <v>32</v>
          </cell>
          <cell r="J836">
            <v>28</v>
          </cell>
          <cell r="K836">
            <v>18</v>
          </cell>
          <cell r="L836">
            <v>26</v>
          </cell>
          <cell r="M836">
            <v>13</v>
          </cell>
          <cell r="N836">
            <v>2</v>
          </cell>
          <cell r="O836">
            <v>1</v>
          </cell>
          <cell r="P836" t="str">
            <v>-</v>
          </cell>
          <cell r="Q836" t="str">
            <v>-</v>
          </cell>
          <cell r="R836" t="str">
            <v>-</v>
          </cell>
          <cell r="S836" t="str">
            <v>-</v>
          </cell>
          <cell r="X836" t="str">
            <v>-</v>
          </cell>
          <cell r="Y836" t="str">
            <v>-</v>
          </cell>
        </row>
        <row r="837">
          <cell r="B837" t="str">
            <v>國立成功大學</v>
          </cell>
          <cell r="F837" t="str">
            <v>B 學士</v>
          </cell>
          <cell r="H837">
            <v>148</v>
          </cell>
          <cell r="I837">
            <v>102</v>
          </cell>
          <cell r="J837">
            <v>37</v>
          </cell>
          <cell r="K837">
            <v>20</v>
          </cell>
          <cell r="L837">
            <v>33</v>
          </cell>
          <cell r="M837">
            <v>27</v>
          </cell>
          <cell r="N837">
            <v>28</v>
          </cell>
          <cell r="O837">
            <v>30</v>
          </cell>
          <cell r="P837">
            <v>40</v>
          </cell>
          <cell r="Q837">
            <v>22</v>
          </cell>
          <cell r="R837" t="str">
            <v>-</v>
          </cell>
          <cell r="S837" t="str">
            <v>-</v>
          </cell>
          <cell r="X837">
            <v>10</v>
          </cell>
          <cell r="Y837">
            <v>3</v>
          </cell>
        </row>
        <row r="838">
          <cell r="B838" t="str">
            <v>國立成功大學</v>
          </cell>
          <cell r="F838" t="str">
            <v>M 碩士</v>
          </cell>
          <cell r="H838">
            <v>68</v>
          </cell>
          <cell r="I838">
            <v>30</v>
          </cell>
          <cell r="J838">
            <v>24</v>
          </cell>
          <cell r="K838">
            <v>12</v>
          </cell>
          <cell r="L838">
            <v>20</v>
          </cell>
          <cell r="M838">
            <v>15</v>
          </cell>
          <cell r="N838">
            <v>12</v>
          </cell>
          <cell r="O838">
            <v>2</v>
          </cell>
          <cell r="P838">
            <v>6</v>
          </cell>
          <cell r="Q838">
            <v>1</v>
          </cell>
          <cell r="R838">
            <v>6</v>
          </cell>
          <cell r="S838" t="str">
            <v>-</v>
          </cell>
          <cell r="X838" t="str">
            <v>-</v>
          </cell>
          <cell r="Y838" t="str">
            <v>-</v>
          </cell>
        </row>
        <row r="839">
          <cell r="B839" t="str">
            <v>國立成功大學</v>
          </cell>
          <cell r="F839" t="str">
            <v>B 學士</v>
          </cell>
          <cell r="H839">
            <v>102</v>
          </cell>
          <cell r="I839">
            <v>180</v>
          </cell>
          <cell r="J839">
            <v>25</v>
          </cell>
          <cell r="K839">
            <v>34</v>
          </cell>
          <cell r="L839">
            <v>22</v>
          </cell>
          <cell r="M839">
            <v>50</v>
          </cell>
          <cell r="N839">
            <v>29</v>
          </cell>
          <cell r="O839">
            <v>40</v>
          </cell>
          <cell r="P839">
            <v>22</v>
          </cell>
          <cell r="Q839">
            <v>48</v>
          </cell>
          <cell r="R839" t="str">
            <v>-</v>
          </cell>
          <cell r="S839" t="str">
            <v>-</v>
          </cell>
          <cell r="X839">
            <v>4</v>
          </cell>
          <cell r="Y839">
            <v>8</v>
          </cell>
        </row>
        <row r="840">
          <cell r="B840" t="str">
            <v>國立成功大學</v>
          </cell>
          <cell r="F840" t="str">
            <v>D 博士</v>
          </cell>
          <cell r="H840">
            <v>19</v>
          </cell>
          <cell r="I840">
            <v>7</v>
          </cell>
          <cell r="J840">
            <v>3</v>
          </cell>
          <cell r="K840">
            <v>2</v>
          </cell>
          <cell r="L840">
            <v>2</v>
          </cell>
          <cell r="M840">
            <v>2</v>
          </cell>
          <cell r="N840">
            <v>2</v>
          </cell>
          <cell r="O840">
            <v>2</v>
          </cell>
          <cell r="P840">
            <v>3</v>
          </cell>
          <cell r="Q840">
            <v>1</v>
          </cell>
          <cell r="R840">
            <v>5</v>
          </cell>
          <cell r="S840" t="str">
            <v>-</v>
          </cell>
          <cell r="X840" t="str">
            <v>-</v>
          </cell>
          <cell r="Y840" t="str">
            <v>-</v>
          </cell>
        </row>
        <row r="841">
          <cell r="B841" t="str">
            <v>國立成功大學</v>
          </cell>
          <cell r="F841" t="str">
            <v>M 碩士</v>
          </cell>
          <cell r="H841">
            <v>82</v>
          </cell>
          <cell r="I841">
            <v>104</v>
          </cell>
          <cell r="J841">
            <v>26</v>
          </cell>
          <cell r="K841">
            <v>22</v>
          </cell>
          <cell r="L841">
            <v>22</v>
          </cell>
          <cell r="M841">
            <v>29</v>
          </cell>
          <cell r="N841">
            <v>16</v>
          </cell>
          <cell r="O841">
            <v>30</v>
          </cell>
          <cell r="P841">
            <v>18</v>
          </cell>
          <cell r="Q841">
            <v>23</v>
          </cell>
          <cell r="R841" t="str">
            <v>-</v>
          </cell>
          <cell r="S841" t="str">
            <v>-</v>
          </cell>
          <cell r="X841" t="str">
            <v>-</v>
          </cell>
          <cell r="Y841" t="str">
            <v>-</v>
          </cell>
        </row>
        <row r="842">
          <cell r="B842" t="str">
            <v>國立成功大學</v>
          </cell>
          <cell r="F842" t="str">
            <v>M 碩士</v>
          </cell>
          <cell r="H842">
            <v>6</v>
          </cell>
          <cell r="I842">
            <v>6</v>
          </cell>
          <cell r="J842">
            <v>6</v>
          </cell>
          <cell r="K842">
            <v>6</v>
          </cell>
          <cell r="L842" t="str">
            <v>-</v>
          </cell>
          <cell r="M842" t="str">
            <v>-</v>
          </cell>
          <cell r="N842" t="str">
            <v>-</v>
          </cell>
          <cell r="O842" t="str">
            <v>-</v>
          </cell>
          <cell r="P842" t="str">
            <v>-</v>
          </cell>
          <cell r="Q842" t="str">
            <v>-</v>
          </cell>
          <cell r="R842" t="str">
            <v>-</v>
          </cell>
          <cell r="S842" t="str">
            <v>-</v>
          </cell>
          <cell r="X842" t="str">
            <v>-</v>
          </cell>
          <cell r="Y842" t="str">
            <v>-</v>
          </cell>
        </row>
        <row r="843">
          <cell r="B843" t="str">
            <v>國立成功大學</v>
          </cell>
          <cell r="F843" t="str">
            <v>D 博士</v>
          </cell>
          <cell r="H843">
            <v>15</v>
          </cell>
          <cell r="I843">
            <v>12</v>
          </cell>
          <cell r="J843">
            <v>2</v>
          </cell>
          <cell r="K843">
            <v>4</v>
          </cell>
          <cell r="L843">
            <v>4</v>
          </cell>
          <cell r="M843">
            <v>1</v>
          </cell>
          <cell r="N843">
            <v>4</v>
          </cell>
          <cell r="O843">
            <v>4</v>
          </cell>
          <cell r="P843">
            <v>2</v>
          </cell>
          <cell r="Q843">
            <v>1</v>
          </cell>
          <cell r="R843">
            <v>1</v>
          </cell>
          <cell r="S843" t="str">
            <v>-</v>
          </cell>
          <cell r="X843" t="str">
            <v>-</v>
          </cell>
          <cell r="Y843" t="str">
            <v>-</v>
          </cell>
        </row>
        <row r="844">
          <cell r="B844" t="str">
            <v>國立成功大學</v>
          </cell>
          <cell r="F844" t="str">
            <v>M 碩士</v>
          </cell>
          <cell r="H844">
            <v>28</v>
          </cell>
          <cell r="I844">
            <v>29</v>
          </cell>
          <cell r="J844">
            <v>13</v>
          </cell>
          <cell r="K844">
            <v>7</v>
          </cell>
          <cell r="L844">
            <v>6</v>
          </cell>
          <cell r="M844">
            <v>13</v>
          </cell>
          <cell r="N844">
            <v>7</v>
          </cell>
          <cell r="O844">
            <v>8</v>
          </cell>
          <cell r="P844">
            <v>2</v>
          </cell>
          <cell r="Q844">
            <v>1</v>
          </cell>
          <cell r="R844" t="str">
            <v>-</v>
          </cell>
          <cell r="S844" t="str">
            <v>-</v>
          </cell>
          <cell r="X844" t="str">
            <v>-</v>
          </cell>
          <cell r="Y844" t="str">
            <v>-</v>
          </cell>
        </row>
        <row r="845">
          <cell r="B845" t="str">
            <v>國立成功大學</v>
          </cell>
          <cell r="F845" t="str">
            <v>B 學士</v>
          </cell>
          <cell r="H845">
            <v>121</v>
          </cell>
          <cell r="I845">
            <v>78</v>
          </cell>
          <cell r="J845">
            <v>29</v>
          </cell>
          <cell r="K845">
            <v>19</v>
          </cell>
          <cell r="L845">
            <v>29</v>
          </cell>
          <cell r="M845">
            <v>15</v>
          </cell>
          <cell r="N845">
            <v>32</v>
          </cell>
          <cell r="O845">
            <v>21</v>
          </cell>
          <cell r="P845">
            <v>22</v>
          </cell>
          <cell r="Q845">
            <v>20</v>
          </cell>
          <cell r="R845" t="str">
            <v>-</v>
          </cell>
          <cell r="S845" t="str">
            <v>-</v>
          </cell>
          <cell r="X845">
            <v>9</v>
          </cell>
          <cell r="Y845">
            <v>3</v>
          </cell>
        </row>
        <row r="846">
          <cell r="B846" t="str">
            <v>國立成功大學</v>
          </cell>
          <cell r="F846" t="str">
            <v>M 碩士</v>
          </cell>
          <cell r="H846">
            <v>6</v>
          </cell>
          <cell r="I846">
            <v>10</v>
          </cell>
          <cell r="J846">
            <v>3</v>
          </cell>
          <cell r="K846">
            <v>5</v>
          </cell>
          <cell r="L846">
            <v>2</v>
          </cell>
          <cell r="M846">
            <v>2</v>
          </cell>
          <cell r="N846">
            <v>1</v>
          </cell>
          <cell r="O846">
            <v>3</v>
          </cell>
          <cell r="P846" t="str">
            <v>-</v>
          </cell>
          <cell r="Q846" t="str">
            <v>-</v>
          </cell>
          <cell r="R846" t="str">
            <v>-</v>
          </cell>
          <cell r="S846" t="str">
            <v>-</v>
          </cell>
          <cell r="X846" t="str">
            <v>-</v>
          </cell>
          <cell r="Y846" t="str">
            <v>-</v>
          </cell>
        </row>
        <row r="847">
          <cell r="B847" t="str">
            <v>國立成功大學</v>
          </cell>
          <cell r="F847" t="str">
            <v>D 博士</v>
          </cell>
          <cell r="H847">
            <v>9</v>
          </cell>
          <cell r="I847">
            <v>17</v>
          </cell>
          <cell r="J847" t="str">
            <v>-</v>
          </cell>
          <cell r="K847">
            <v>2</v>
          </cell>
          <cell r="L847">
            <v>2</v>
          </cell>
          <cell r="M847" t="str">
            <v>-</v>
          </cell>
          <cell r="N847">
            <v>1</v>
          </cell>
          <cell r="O847">
            <v>2</v>
          </cell>
          <cell r="P847">
            <v>2</v>
          </cell>
          <cell r="Q847" t="str">
            <v>-</v>
          </cell>
          <cell r="R847">
            <v>2</v>
          </cell>
          <cell r="S847">
            <v>5</v>
          </cell>
          <cell r="X847" t="str">
            <v>-</v>
          </cell>
          <cell r="Y847" t="str">
            <v>-</v>
          </cell>
        </row>
        <row r="848">
          <cell r="B848" t="str">
            <v>國立成功大學</v>
          </cell>
          <cell r="F848" t="str">
            <v>M 碩士</v>
          </cell>
          <cell r="H848">
            <v>35</v>
          </cell>
          <cell r="I848">
            <v>39</v>
          </cell>
          <cell r="J848">
            <v>21</v>
          </cell>
          <cell r="K848">
            <v>13</v>
          </cell>
          <cell r="L848">
            <v>10</v>
          </cell>
          <cell r="M848">
            <v>19</v>
          </cell>
          <cell r="N848">
            <v>4</v>
          </cell>
          <cell r="O848">
            <v>6</v>
          </cell>
          <cell r="P848" t="str">
            <v>-</v>
          </cell>
          <cell r="Q848">
            <v>1</v>
          </cell>
          <cell r="R848" t="str">
            <v>-</v>
          </cell>
          <cell r="S848" t="str">
            <v>-</v>
          </cell>
          <cell r="X848" t="str">
            <v>-</v>
          </cell>
          <cell r="Y848" t="str">
            <v>-</v>
          </cell>
        </row>
        <row r="849">
          <cell r="B849" t="str">
            <v>國立成功大學</v>
          </cell>
          <cell r="F849" t="str">
            <v>B 學士</v>
          </cell>
          <cell r="H849">
            <v>75</v>
          </cell>
          <cell r="I849">
            <v>28</v>
          </cell>
          <cell r="J849">
            <v>30</v>
          </cell>
          <cell r="K849">
            <v>11</v>
          </cell>
          <cell r="L849">
            <v>25</v>
          </cell>
          <cell r="M849">
            <v>8</v>
          </cell>
          <cell r="N849">
            <v>20</v>
          </cell>
          <cell r="O849">
            <v>9</v>
          </cell>
          <cell r="P849" t="str">
            <v>-</v>
          </cell>
          <cell r="Q849" t="str">
            <v>-</v>
          </cell>
          <cell r="R849" t="str">
            <v>-</v>
          </cell>
          <cell r="S849" t="str">
            <v>-</v>
          </cell>
          <cell r="X849" t="str">
            <v>-</v>
          </cell>
          <cell r="Y849" t="str">
            <v>-</v>
          </cell>
        </row>
        <row r="850">
          <cell r="B850" t="str">
            <v>國立成功大學</v>
          </cell>
          <cell r="F850" t="str">
            <v>M 碩士</v>
          </cell>
          <cell r="H850">
            <v>25</v>
          </cell>
          <cell r="I850">
            <v>36</v>
          </cell>
          <cell r="J850">
            <v>12</v>
          </cell>
          <cell r="K850">
            <v>13</v>
          </cell>
          <cell r="L850">
            <v>6</v>
          </cell>
          <cell r="M850">
            <v>19</v>
          </cell>
          <cell r="N850">
            <v>7</v>
          </cell>
          <cell r="O850">
            <v>4</v>
          </cell>
          <cell r="P850" t="str">
            <v>-</v>
          </cell>
          <cell r="Q850" t="str">
            <v>-</v>
          </cell>
          <cell r="R850" t="str">
            <v>-</v>
          </cell>
          <cell r="S850" t="str">
            <v>-</v>
          </cell>
          <cell r="X850" t="str">
            <v>-</v>
          </cell>
          <cell r="Y850" t="str">
            <v>-</v>
          </cell>
        </row>
        <row r="851">
          <cell r="B851" t="str">
            <v>國立成功大學</v>
          </cell>
          <cell r="F851" t="str">
            <v>M 碩士</v>
          </cell>
          <cell r="H851">
            <v>23</v>
          </cell>
          <cell r="I851">
            <v>34</v>
          </cell>
          <cell r="J851">
            <v>7</v>
          </cell>
          <cell r="K851">
            <v>18</v>
          </cell>
          <cell r="L851">
            <v>10</v>
          </cell>
          <cell r="M851">
            <v>13</v>
          </cell>
          <cell r="N851">
            <v>6</v>
          </cell>
          <cell r="O851">
            <v>3</v>
          </cell>
          <cell r="P851" t="str">
            <v>-</v>
          </cell>
          <cell r="Q851" t="str">
            <v>-</v>
          </cell>
          <cell r="R851" t="str">
            <v>-</v>
          </cell>
          <cell r="S851" t="str">
            <v>-</v>
          </cell>
          <cell r="X851" t="str">
            <v>-</v>
          </cell>
          <cell r="Y851" t="str">
            <v>-</v>
          </cell>
        </row>
        <row r="852">
          <cell r="B852" t="str">
            <v>國立成功大學</v>
          </cell>
          <cell r="F852" t="str">
            <v>D 博士</v>
          </cell>
          <cell r="H852">
            <v>8</v>
          </cell>
          <cell r="I852">
            <v>5</v>
          </cell>
          <cell r="J852">
            <v>3</v>
          </cell>
          <cell r="K852">
            <v>1</v>
          </cell>
          <cell r="L852">
            <v>1</v>
          </cell>
          <cell r="M852">
            <v>2</v>
          </cell>
          <cell r="N852">
            <v>4</v>
          </cell>
          <cell r="O852">
            <v>2</v>
          </cell>
          <cell r="P852" t="str">
            <v>-</v>
          </cell>
          <cell r="Q852" t="str">
            <v>-</v>
          </cell>
          <cell r="R852" t="str">
            <v>-</v>
          </cell>
          <cell r="S852" t="str">
            <v>-</v>
          </cell>
          <cell r="X852" t="str">
            <v>-</v>
          </cell>
          <cell r="Y852" t="str">
            <v>-</v>
          </cell>
        </row>
        <row r="853">
          <cell r="B853" t="str">
            <v>國立成功大學</v>
          </cell>
          <cell r="F853" t="str">
            <v>M 碩士</v>
          </cell>
          <cell r="H853">
            <v>9</v>
          </cell>
          <cell r="I853">
            <v>7</v>
          </cell>
          <cell r="J853">
            <v>4</v>
          </cell>
          <cell r="K853">
            <v>2</v>
          </cell>
          <cell r="L853">
            <v>4</v>
          </cell>
          <cell r="M853">
            <v>5</v>
          </cell>
          <cell r="N853">
            <v>1</v>
          </cell>
          <cell r="O853" t="str">
            <v>-</v>
          </cell>
          <cell r="P853" t="str">
            <v>-</v>
          </cell>
          <cell r="Q853" t="str">
            <v>-</v>
          </cell>
          <cell r="R853" t="str">
            <v>-</v>
          </cell>
          <cell r="S853" t="str">
            <v>-</v>
          </cell>
          <cell r="X853" t="str">
            <v>-</v>
          </cell>
          <cell r="Y853" t="str">
            <v>-</v>
          </cell>
        </row>
        <row r="854">
          <cell r="B854" t="str">
            <v>國立成功大學</v>
          </cell>
          <cell r="F854" t="str">
            <v>D 博士</v>
          </cell>
          <cell r="H854">
            <v>17</v>
          </cell>
          <cell r="I854">
            <v>5</v>
          </cell>
          <cell r="J854">
            <v>3</v>
          </cell>
          <cell r="K854" t="str">
            <v>-</v>
          </cell>
          <cell r="L854">
            <v>1</v>
          </cell>
          <cell r="M854">
            <v>1</v>
          </cell>
          <cell r="N854">
            <v>2</v>
          </cell>
          <cell r="O854" t="str">
            <v>-</v>
          </cell>
          <cell r="P854">
            <v>2</v>
          </cell>
          <cell r="Q854">
            <v>1</v>
          </cell>
          <cell r="R854">
            <v>2</v>
          </cell>
          <cell r="S854" t="str">
            <v>-</v>
          </cell>
          <cell r="X854" t="str">
            <v>-</v>
          </cell>
          <cell r="Y854" t="str">
            <v>-</v>
          </cell>
        </row>
        <row r="855">
          <cell r="B855" t="str">
            <v>國立成功大學</v>
          </cell>
          <cell r="F855" t="str">
            <v>M 碩士</v>
          </cell>
          <cell r="H855">
            <v>73</v>
          </cell>
          <cell r="I855">
            <v>37</v>
          </cell>
          <cell r="J855">
            <v>38</v>
          </cell>
          <cell r="K855">
            <v>19</v>
          </cell>
          <cell r="L855">
            <v>31</v>
          </cell>
          <cell r="M855">
            <v>17</v>
          </cell>
          <cell r="N855">
            <v>3</v>
          </cell>
          <cell r="O855">
            <v>1</v>
          </cell>
          <cell r="P855">
            <v>1</v>
          </cell>
          <cell r="Q855" t="str">
            <v>-</v>
          </cell>
          <cell r="R855" t="str">
            <v>-</v>
          </cell>
          <cell r="S855" t="str">
            <v>-</v>
          </cell>
          <cell r="X855" t="str">
            <v>-</v>
          </cell>
          <cell r="Y855" t="str">
            <v>-</v>
          </cell>
        </row>
        <row r="856">
          <cell r="B856" t="str">
            <v>國立成功大學</v>
          </cell>
          <cell r="F856" t="str">
            <v>B 學士</v>
          </cell>
          <cell r="H856">
            <v>169</v>
          </cell>
          <cell r="I856">
            <v>78</v>
          </cell>
          <cell r="J856">
            <v>36</v>
          </cell>
          <cell r="K856">
            <v>18</v>
          </cell>
          <cell r="L856">
            <v>42</v>
          </cell>
          <cell r="M856">
            <v>23</v>
          </cell>
          <cell r="N856">
            <v>48</v>
          </cell>
          <cell r="O856">
            <v>13</v>
          </cell>
          <cell r="P856">
            <v>30</v>
          </cell>
          <cell r="Q856">
            <v>22</v>
          </cell>
          <cell r="R856" t="str">
            <v>-</v>
          </cell>
          <cell r="S856" t="str">
            <v>-</v>
          </cell>
          <cell r="X856">
            <v>13</v>
          </cell>
          <cell r="Y856">
            <v>2</v>
          </cell>
        </row>
        <row r="857">
          <cell r="B857" t="str">
            <v>國立成功大學</v>
          </cell>
          <cell r="F857" t="str">
            <v>D 博士</v>
          </cell>
          <cell r="H857">
            <v>8</v>
          </cell>
          <cell r="I857">
            <v>8</v>
          </cell>
          <cell r="J857">
            <v>2</v>
          </cell>
          <cell r="K857">
            <v>2</v>
          </cell>
          <cell r="L857" t="str">
            <v>-</v>
          </cell>
          <cell r="M857" t="str">
            <v>-</v>
          </cell>
          <cell r="N857">
            <v>2</v>
          </cell>
          <cell r="O857">
            <v>1</v>
          </cell>
          <cell r="P857">
            <v>1</v>
          </cell>
          <cell r="Q857">
            <v>2</v>
          </cell>
          <cell r="R857">
            <v>2</v>
          </cell>
          <cell r="S857">
            <v>1</v>
          </cell>
          <cell r="X857" t="str">
            <v>-</v>
          </cell>
          <cell r="Y857" t="str">
            <v>-</v>
          </cell>
        </row>
        <row r="858">
          <cell r="B858" t="str">
            <v>國立成功大學</v>
          </cell>
          <cell r="F858" t="str">
            <v>M 碩士</v>
          </cell>
          <cell r="H858">
            <v>43</v>
          </cell>
          <cell r="I858">
            <v>12</v>
          </cell>
          <cell r="J858">
            <v>21</v>
          </cell>
          <cell r="K858">
            <v>3</v>
          </cell>
          <cell r="L858">
            <v>16</v>
          </cell>
          <cell r="M858">
            <v>4</v>
          </cell>
          <cell r="N858">
            <v>3</v>
          </cell>
          <cell r="O858">
            <v>3</v>
          </cell>
          <cell r="P858">
            <v>3</v>
          </cell>
          <cell r="Q858">
            <v>2</v>
          </cell>
          <cell r="R858" t="str">
            <v>-</v>
          </cell>
          <cell r="S858" t="str">
            <v>-</v>
          </cell>
          <cell r="X858" t="str">
            <v>-</v>
          </cell>
          <cell r="Y858" t="str">
            <v>-</v>
          </cell>
        </row>
        <row r="859">
          <cell r="B859" t="str">
            <v>國立成功大學</v>
          </cell>
          <cell r="F859" t="str">
            <v>B 學士</v>
          </cell>
          <cell r="H859">
            <v>117</v>
          </cell>
          <cell r="I859">
            <v>46</v>
          </cell>
          <cell r="J859">
            <v>34</v>
          </cell>
          <cell r="K859">
            <v>10</v>
          </cell>
          <cell r="L859">
            <v>28</v>
          </cell>
          <cell r="M859">
            <v>11</v>
          </cell>
          <cell r="N859">
            <v>21</v>
          </cell>
          <cell r="O859">
            <v>12</v>
          </cell>
          <cell r="P859">
            <v>28</v>
          </cell>
          <cell r="Q859">
            <v>11</v>
          </cell>
          <cell r="R859" t="str">
            <v>-</v>
          </cell>
          <cell r="S859" t="str">
            <v>-</v>
          </cell>
          <cell r="X859">
            <v>6</v>
          </cell>
          <cell r="Y859">
            <v>2</v>
          </cell>
        </row>
        <row r="860">
          <cell r="B860" t="str">
            <v>國立成功大學</v>
          </cell>
          <cell r="F860" t="str">
            <v>M 碩士</v>
          </cell>
          <cell r="H860">
            <v>9</v>
          </cell>
          <cell r="I860">
            <v>5</v>
          </cell>
          <cell r="J860">
            <v>1</v>
          </cell>
          <cell r="K860">
            <v>2</v>
          </cell>
          <cell r="L860">
            <v>3</v>
          </cell>
          <cell r="M860">
            <v>2</v>
          </cell>
          <cell r="N860">
            <v>3</v>
          </cell>
          <cell r="O860">
            <v>1</v>
          </cell>
          <cell r="P860" t="str">
            <v>-</v>
          </cell>
          <cell r="Q860" t="str">
            <v>-</v>
          </cell>
          <cell r="R860">
            <v>2</v>
          </cell>
          <cell r="S860" t="str">
            <v>-</v>
          </cell>
          <cell r="X860" t="str">
            <v>-</v>
          </cell>
          <cell r="Y860" t="str">
            <v>-</v>
          </cell>
        </row>
        <row r="861">
          <cell r="B861" t="str">
            <v>國立成功大學</v>
          </cell>
          <cell r="F861" t="str">
            <v>D 博士</v>
          </cell>
          <cell r="H861">
            <v>32</v>
          </cell>
          <cell r="I861">
            <v>2</v>
          </cell>
          <cell r="J861">
            <v>5</v>
          </cell>
          <cell r="K861" t="str">
            <v>-</v>
          </cell>
          <cell r="L861">
            <v>5</v>
          </cell>
          <cell r="M861">
            <v>2</v>
          </cell>
          <cell r="N861">
            <v>7</v>
          </cell>
          <cell r="O861" t="str">
            <v>-</v>
          </cell>
          <cell r="P861">
            <v>3</v>
          </cell>
          <cell r="Q861" t="str">
            <v>-</v>
          </cell>
          <cell r="R861">
            <v>5</v>
          </cell>
          <cell r="S861" t="str">
            <v>-</v>
          </cell>
          <cell r="X861" t="str">
            <v>-</v>
          </cell>
          <cell r="Y861" t="str">
            <v>-</v>
          </cell>
        </row>
        <row r="862">
          <cell r="B862" t="str">
            <v>國立成功大學</v>
          </cell>
          <cell r="F862" t="str">
            <v>M 碩士</v>
          </cell>
          <cell r="H862">
            <v>78</v>
          </cell>
          <cell r="I862">
            <v>9</v>
          </cell>
          <cell r="J862">
            <v>34</v>
          </cell>
          <cell r="K862">
            <v>6</v>
          </cell>
          <cell r="L862">
            <v>39</v>
          </cell>
          <cell r="M862">
            <v>3</v>
          </cell>
          <cell r="N862">
            <v>5</v>
          </cell>
          <cell r="O862" t="str">
            <v>-</v>
          </cell>
          <cell r="P862" t="str">
            <v>-</v>
          </cell>
          <cell r="Q862" t="str">
            <v>-</v>
          </cell>
          <cell r="R862" t="str">
            <v>-</v>
          </cell>
          <cell r="S862" t="str">
            <v>-</v>
          </cell>
          <cell r="X862" t="str">
            <v>-</v>
          </cell>
          <cell r="Y862" t="str">
            <v>-</v>
          </cell>
        </row>
        <row r="863">
          <cell r="B863" t="str">
            <v>國立成功大學</v>
          </cell>
          <cell r="F863" t="str">
            <v>B 學士</v>
          </cell>
          <cell r="H863">
            <v>189</v>
          </cell>
          <cell r="I863">
            <v>27</v>
          </cell>
          <cell r="J863">
            <v>43</v>
          </cell>
          <cell r="K863">
            <v>5</v>
          </cell>
          <cell r="L863">
            <v>49</v>
          </cell>
          <cell r="M863">
            <v>7</v>
          </cell>
          <cell r="N863">
            <v>38</v>
          </cell>
          <cell r="O863">
            <v>8</v>
          </cell>
          <cell r="P863">
            <v>50</v>
          </cell>
          <cell r="Q863">
            <v>4</v>
          </cell>
          <cell r="R863" t="str">
            <v>-</v>
          </cell>
          <cell r="S863" t="str">
            <v>-</v>
          </cell>
          <cell r="X863">
            <v>9</v>
          </cell>
          <cell r="Y863">
            <v>3</v>
          </cell>
        </row>
        <row r="864">
          <cell r="B864" t="str">
            <v>國立成功大學</v>
          </cell>
          <cell r="F864" t="str">
            <v>D 博士</v>
          </cell>
          <cell r="H864">
            <v>3</v>
          </cell>
          <cell r="I864" t="str">
            <v>-</v>
          </cell>
          <cell r="J864">
            <v>1</v>
          </cell>
          <cell r="K864" t="str">
            <v>-</v>
          </cell>
          <cell r="L864">
            <v>1</v>
          </cell>
          <cell r="M864" t="str">
            <v>-</v>
          </cell>
          <cell r="N864" t="str">
            <v>-</v>
          </cell>
          <cell r="O864" t="str">
            <v>-</v>
          </cell>
          <cell r="P864" t="str">
            <v>-</v>
          </cell>
          <cell r="Q864" t="str">
            <v>-</v>
          </cell>
          <cell r="R864">
            <v>1</v>
          </cell>
          <cell r="S864" t="str">
            <v>-</v>
          </cell>
          <cell r="X864" t="str">
            <v>-</v>
          </cell>
          <cell r="Y864" t="str">
            <v>-</v>
          </cell>
        </row>
        <row r="865">
          <cell r="B865" t="str">
            <v>國立成功大學</v>
          </cell>
          <cell r="F865" t="str">
            <v>M 碩士</v>
          </cell>
          <cell r="H865">
            <v>24</v>
          </cell>
          <cell r="I865">
            <v>2</v>
          </cell>
          <cell r="J865">
            <v>7</v>
          </cell>
          <cell r="K865" t="str">
            <v>-</v>
          </cell>
          <cell r="L865">
            <v>8</v>
          </cell>
          <cell r="M865" t="str">
            <v>-</v>
          </cell>
          <cell r="N865">
            <v>5</v>
          </cell>
          <cell r="O865">
            <v>2</v>
          </cell>
          <cell r="P865">
            <v>4</v>
          </cell>
          <cell r="Q865" t="str">
            <v>-</v>
          </cell>
          <cell r="R865" t="str">
            <v>-</v>
          </cell>
          <cell r="S865" t="str">
            <v>-</v>
          </cell>
          <cell r="X865" t="str">
            <v>-</v>
          </cell>
          <cell r="Y865" t="str">
            <v>-</v>
          </cell>
        </row>
        <row r="866">
          <cell r="B866" t="str">
            <v>國立成功大學</v>
          </cell>
          <cell r="F866" t="str">
            <v>D 博士</v>
          </cell>
          <cell r="H866">
            <v>9</v>
          </cell>
          <cell r="I866">
            <v>2</v>
          </cell>
          <cell r="J866">
            <v>1</v>
          </cell>
          <cell r="K866">
            <v>1</v>
          </cell>
          <cell r="L866">
            <v>2</v>
          </cell>
          <cell r="M866" t="str">
            <v>-</v>
          </cell>
          <cell r="N866">
            <v>2</v>
          </cell>
          <cell r="O866" t="str">
            <v>-</v>
          </cell>
          <cell r="P866">
            <v>1</v>
          </cell>
          <cell r="Q866">
            <v>1</v>
          </cell>
          <cell r="R866">
            <v>1</v>
          </cell>
          <cell r="S866" t="str">
            <v>-</v>
          </cell>
          <cell r="X866" t="str">
            <v>-</v>
          </cell>
          <cell r="Y866" t="str">
            <v>-</v>
          </cell>
        </row>
        <row r="867">
          <cell r="B867" t="str">
            <v>國立成功大學</v>
          </cell>
          <cell r="F867" t="str">
            <v>M 碩士</v>
          </cell>
          <cell r="H867">
            <v>48</v>
          </cell>
          <cell r="I867">
            <v>14</v>
          </cell>
          <cell r="J867">
            <v>17</v>
          </cell>
          <cell r="K867">
            <v>6</v>
          </cell>
          <cell r="L867">
            <v>19</v>
          </cell>
          <cell r="M867">
            <v>5</v>
          </cell>
          <cell r="N867">
            <v>7</v>
          </cell>
          <cell r="O867">
            <v>3</v>
          </cell>
          <cell r="P867">
            <v>5</v>
          </cell>
          <cell r="Q867" t="str">
            <v>-</v>
          </cell>
          <cell r="R867" t="str">
            <v>-</v>
          </cell>
          <cell r="S867" t="str">
            <v>-</v>
          </cell>
          <cell r="X867" t="str">
            <v>-</v>
          </cell>
          <cell r="Y867" t="str">
            <v>-</v>
          </cell>
        </row>
        <row r="868">
          <cell r="B868" t="str">
            <v>國立成功大學</v>
          </cell>
          <cell r="F868" t="str">
            <v>B 學士</v>
          </cell>
          <cell r="H868">
            <v>152</v>
          </cell>
          <cell r="I868">
            <v>49</v>
          </cell>
          <cell r="J868">
            <v>42</v>
          </cell>
          <cell r="K868">
            <v>14</v>
          </cell>
          <cell r="L868">
            <v>40</v>
          </cell>
          <cell r="M868">
            <v>13</v>
          </cell>
          <cell r="N868">
            <v>28</v>
          </cell>
          <cell r="O868">
            <v>11</v>
          </cell>
          <cell r="P868">
            <v>27</v>
          </cell>
          <cell r="Q868">
            <v>10</v>
          </cell>
          <cell r="R868" t="str">
            <v>-</v>
          </cell>
          <cell r="S868" t="str">
            <v>-</v>
          </cell>
          <cell r="X868">
            <v>15</v>
          </cell>
          <cell r="Y868">
            <v>1</v>
          </cell>
        </row>
        <row r="869">
          <cell r="B869" t="str">
            <v>國立成功大學</v>
          </cell>
          <cell r="F869" t="str">
            <v>D 博士</v>
          </cell>
          <cell r="H869">
            <v>4</v>
          </cell>
          <cell r="I869">
            <v>2</v>
          </cell>
          <cell r="J869">
            <v>2</v>
          </cell>
          <cell r="K869" t="str">
            <v>-</v>
          </cell>
          <cell r="L869">
            <v>1</v>
          </cell>
          <cell r="M869">
            <v>1</v>
          </cell>
          <cell r="N869" t="str">
            <v>-</v>
          </cell>
          <cell r="O869" t="str">
            <v>-</v>
          </cell>
          <cell r="P869" t="str">
            <v>-</v>
          </cell>
          <cell r="Q869">
            <v>1</v>
          </cell>
          <cell r="R869">
            <v>1</v>
          </cell>
          <cell r="S869" t="str">
            <v>-</v>
          </cell>
          <cell r="X869" t="str">
            <v>-</v>
          </cell>
          <cell r="Y869" t="str">
            <v>-</v>
          </cell>
        </row>
        <row r="870">
          <cell r="B870" t="str">
            <v>國立成功大學</v>
          </cell>
          <cell r="F870" t="str">
            <v>M 碩士</v>
          </cell>
          <cell r="H870">
            <v>18</v>
          </cell>
          <cell r="I870">
            <v>34</v>
          </cell>
          <cell r="J870">
            <v>10</v>
          </cell>
          <cell r="K870">
            <v>20</v>
          </cell>
          <cell r="L870">
            <v>7</v>
          </cell>
          <cell r="M870">
            <v>14</v>
          </cell>
          <cell r="N870" t="str">
            <v>-</v>
          </cell>
          <cell r="O870" t="str">
            <v>-</v>
          </cell>
          <cell r="P870">
            <v>1</v>
          </cell>
          <cell r="Q870" t="str">
            <v>-</v>
          </cell>
          <cell r="R870" t="str">
            <v>-</v>
          </cell>
          <cell r="S870" t="str">
            <v>-</v>
          </cell>
          <cell r="X870" t="str">
            <v>-</v>
          </cell>
          <cell r="Y870" t="str">
            <v>-</v>
          </cell>
        </row>
        <row r="871">
          <cell r="B871" t="str">
            <v>國立成功大學</v>
          </cell>
          <cell r="F871" t="str">
            <v>B 學士</v>
          </cell>
          <cell r="H871">
            <v>127</v>
          </cell>
          <cell r="I871">
            <v>111</v>
          </cell>
          <cell r="J871">
            <v>28</v>
          </cell>
          <cell r="K871">
            <v>28</v>
          </cell>
          <cell r="L871">
            <v>32</v>
          </cell>
          <cell r="M871">
            <v>27</v>
          </cell>
          <cell r="N871">
            <v>32</v>
          </cell>
          <cell r="O871">
            <v>25</v>
          </cell>
          <cell r="P871">
            <v>31</v>
          </cell>
          <cell r="Q871">
            <v>27</v>
          </cell>
          <cell r="R871" t="str">
            <v>-</v>
          </cell>
          <cell r="S871" t="str">
            <v>-</v>
          </cell>
          <cell r="X871">
            <v>4</v>
          </cell>
          <cell r="Y871">
            <v>4</v>
          </cell>
        </row>
        <row r="872">
          <cell r="B872" t="str">
            <v>國立成功大學</v>
          </cell>
          <cell r="F872" t="str">
            <v>D 博士</v>
          </cell>
          <cell r="H872">
            <v>6</v>
          </cell>
          <cell r="I872">
            <v>7</v>
          </cell>
          <cell r="J872">
            <v>1</v>
          </cell>
          <cell r="K872">
            <v>3</v>
          </cell>
          <cell r="L872">
            <v>1</v>
          </cell>
          <cell r="M872" t="str">
            <v>-</v>
          </cell>
          <cell r="N872" t="str">
            <v>-</v>
          </cell>
          <cell r="O872">
            <v>1</v>
          </cell>
          <cell r="P872">
            <v>2</v>
          </cell>
          <cell r="Q872">
            <v>1</v>
          </cell>
          <cell r="R872" t="str">
            <v>-</v>
          </cell>
          <cell r="S872">
            <v>1</v>
          </cell>
          <cell r="X872" t="str">
            <v>-</v>
          </cell>
          <cell r="Y872" t="str">
            <v>-</v>
          </cell>
        </row>
        <row r="873">
          <cell r="B873" t="str">
            <v>國立成功大學</v>
          </cell>
          <cell r="F873" t="str">
            <v>M 碩士</v>
          </cell>
          <cell r="H873">
            <v>31</v>
          </cell>
          <cell r="I873">
            <v>16</v>
          </cell>
          <cell r="J873">
            <v>15</v>
          </cell>
          <cell r="K873">
            <v>8</v>
          </cell>
          <cell r="L873">
            <v>14</v>
          </cell>
          <cell r="M873">
            <v>8</v>
          </cell>
          <cell r="N873">
            <v>2</v>
          </cell>
          <cell r="O873" t="str">
            <v>-</v>
          </cell>
          <cell r="P873" t="str">
            <v>-</v>
          </cell>
          <cell r="Q873" t="str">
            <v>-</v>
          </cell>
          <cell r="R873" t="str">
            <v>-</v>
          </cell>
          <cell r="S873" t="str">
            <v>-</v>
          </cell>
          <cell r="X873" t="str">
            <v>-</v>
          </cell>
          <cell r="Y873" t="str">
            <v>-</v>
          </cell>
        </row>
        <row r="874">
          <cell r="B874" t="str">
            <v>國立成功大學</v>
          </cell>
          <cell r="F874" t="str">
            <v>D 博士</v>
          </cell>
          <cell r="H874">
            <v>6</v>
          </cell>
          <cell r="I874">
            <v>1</v>
          </cell>
          <cell r="J874">
            <v>1</v>
          </cell>
          <cell r="K874">
            <v>1</v>
          </cell>
          <cell r="L874">
            <v>2</v>
          </cell>
          <cell r="M874" t="str">
            <v>-</v>
          </cell>
          <cell r="N874" t="str">
            <v>-</v>
          </cell>
          <cell r="O874" t="str">
            <v>-</v>
          </cell>
          <cell r="P874">
            <v>2</v>
          </cell>
          <cell r="Q874" t="str">
            <v>-</v>
          </cell>
          <cell r="R874">
            <v>1</v>
          </cell>
          <cell r="S874" t="str">
            <v>-</v>
          </cell>
          <cell r="X874" t="str">
            <v>-</v>
          </cell>
          <cell r="Y874" t="str">
            <v>-</v>
          </cell>
        </row>
        <row r="875">
          <cell r="B875" t="str">
            <v>國立成功大學</v>
          </cell>
          <cell r="F875" t="str">
            <v>D 博士</v>
          </cell>
          <cell r="H875">
            <v>48</v>
          </cell>
          <cell r="I875">
            <v>10</v>
          </cell>
          <cell r="J875">
            <v>10</v>
          </cell>
          <cell r="K875">
            <v>1</v>
          </cell>
          <cell r="L875">
            <v>5</v>
          </cell>
          <cell r="M875">
            <v>2</v>
          </cell>
          <cell r="N875">
            <v>6</v>
          </cell>
          <cell r="O875">
            <v>2</v>
          </cell>
          <cell r="P875">
            <v>9</v>
          </cell>
          <cell r="Q875">
            <v>1</v>
          </cell>
          <cell r="R875">
            <v>7</v>
          </cell>
          <cell r="S875">
            <v>2</v>
          </cell>
          <cell r="X875" t="str">
            <v>-</v>
          </cell>
          <cell r="Y875" t="str">
            <v>-</v>
          </cell>
        </row>
        <row r="876">
          <cell r="B876" t="str">
            <v>國立成功大學</v>
          </cell>
          <cell r="F876" t="str">
            <v>M 碩士</v>
          </cell>
          <cell r="H876">
            <v>226</v>
          </cell>
          <cell r="I876">
            <v>52</v>
          </cell>
          <cell r="J876">
            <v>107</v>
          </cell>
          <cell r="K876">
            <v>21</v>
          </cell>
          <cell r="L876">
            <v>80</v>
          </cell>
          <cell r="M876">
            <v>24</v>
          </cell>
          <cell r="N876">
            <v>32</v>
          </cell>
          <cell r="O876">
            <v>6</v>
          </cell>
          <cell r="P876">
            <v>6</v>
          </cell>
          <cell r="Q876">
            <v>1</v>
          </cell>
          <cell r="R876">
            <v>1</v>
          </cell>
          <cell r="S876" t="str">
            <v>-</v>
          </cell>
          <cell r="X876" t="str">
            <v>-</v>
          </cell>
          <cell r="Y876" t="str">
            <v>-</v>
          </cell>
        </row>
        <row r="877">
          <cell r="B877" t="str">
            <v>國立成功大學</v>
          </cell>
          <cell r="F877" t="str">
            <v>B 學士</v>
          </cell>
          <cell r="H877">
            <v>350</v>
          </cell>
          <cell r="I877">
            <v>110</v>
          </cell>
          <cell r="J877">
            <v>77</v>
          </cell>
          <cell r="K877">
            <v>23</v>
          </cell>
          <cell r="L877">
            <v>87</v>
          </cell>
          <cell r="M877">
            <v>32</v>
          </cell>
          <cell r="N877">
            <v>90</v>
          </cell>
          <cell r="O877">
            <v>27</v>
          </cell>
          <cell r="P877">
            <v>78</v>
          </cell>
          <cell r="Q877">
            <v>26</v>
          </cell>
          <cell r="R877" t="str">
            <v>-</v>
          </cell>
          <cell r="S877" t="str">
            <v>-</v>
          </cell>
          <cell r="X877">
            <v>18</v>
          </cell>
          <cell r="Y877">
            <v>2</v>
          </cell>
        </row>
        <row r="878">
          <cell r="B878" t="str">
            <v>國立成功大學</v>
          </cell>
          <cell r="F878" t="str">
            <v>M 碩士</v>
          </cell>
          <cell r="H878">
            <v>24</v>
          </cell>
          <cell r="I878">
            <v>11</v>
          </cell>
          <cell r="J878">
            <v>12</v>
          </cell>
          <cell r="K878">
            <v>4</v>
          </cell>
          <cell r="L878">
            <v>9</v>
          </cell>
          <cell r="M878">
            <v>5</v>
          </cell>
          <cell r="N878">
            <v>3</v>
          </cell>
          <cell r="O878">
            <v>1</v>
          </cell>
          <cell r="P878" t="str">
            <v>-</v>
          </cell>
          <cell r="Q878">
            <v>1</v>
          </cell>
          <cell r="R878" t="str">
            <v>-</v>
          </cell>
          <cell r="S878" t="str">
            <v>-</v>
          </cell>
          <cell r="X878" t="str">
            <v>-</v>
          </cell>
          <cell r="Y878" t="str">
            <v>-</v>
          </cell>
        </row>
        <row r="879">
          <cell r="B879" t="str">
            <v>國立成功大學</v>
          </cell>
          <cell r="F879" t="str">
            <v>D 博士</v>
          </cell>
          <cell r="H879">
            <v>39</v>
          </cell>
          <cell r="I879">
            <v>9</v>
          </cell>
          <cell r="J879">
            <v>5</v>
          </cell>
          <cell r="K879">
            <v>2</v>
          </cell>
          <cell r="L879">
            <v>8</v>
          </cell>
          <cell r="M879">
            <v>3</v>
          </cell>
          <cell r="N879">
            <v>9</v>
          </cell>
          <cell r="O879" t="str">
            <v>-</v>
          </cell>
          <cell r="P879">
            <v>5</v>
          </cell>
          <cell r="Q879">
            <v>2</v>
          </cell>
          <cell r="R879">
            <v>2</v>
          </cell>
          <cell r="S879">
            <v>1</v>
          </cell>
          <cell r="X879" t="str">
            <v>-</v>
          </cell>
          <cell r="Y879" t="str">
            <v>-</v>
          </cell>
        </row>
        <row r="880">
          <cell r="B880" t="str">
            <v>國立成功大學</v>
          </cell>
          <cell r="F880" t="str">
            <v>M 碩士</v>
          </cell>
          <cell r="H880">
            <v>159</v>
          </cell>
          <cell r="I880">
            <v>75</v>
          </cell>
          <cell r="J880">
            <v>75</v>
          </cell>
          <cell r="K880">
            <v>39</v>
          </cell>
          <cell r="L880">
            <v>81</v>
          </cell>
          <cell r="M880">
            <v>31</v>
          </cell>
          <cell r="N880">
            <v>3</v>
          </cell>
          <cell r="O880">
            <v>5</v>
          </cell>
          <cell r="P880" t="str">
            <v>-</v>
          </cell>
          <cell r="Q880" t="str">
            <v>-</v>
          </cell>
          <cell r="R880" t="str">
            <v>-</v>
          </cell>
          <cell r="S880" t="str">
            <v>-</v>
          </cell>
          <cell r="X880" t="str">
            <v>-</v>
          </cell>
          <cell r="Y880" t="str">
            <v>-</v>
          </cell>
        </row>
        <row r="881">
          <cell r="B881" t="str">
            <v>國立成功大學</v>
          </cell>
          <cell r="F881" t="str">
            <v>B 學士</v>
          </cell>
          <cell r="H881">
            <v>434</v>
          </cell>
          <cell r="I881">
            <v>138</v>
          </cell>
          <cell r="J881">
            <v>96</v>
          </cell>
          <cell r="K881">
            <v>33</v>
          </cell>
          <cell r="L881">
            <v>97</v>
          </cell>
          <cell r="M881">
            <v>43</v>
          </cell>
          <cell r="N881">
            <v>109</v>
          </cell>
          <cell r="O881">
            <v>27</v>
          </cell>
          <cell r="P881">
            <v>101</v>
          </cell>
          <cell r="Q881">
            <v>35</v>
          </cell>
          <cell r="R881" t="str">
            <v>-</v>
          </cell>
          <cell r="S881" t="str">
            <v>-</v>
          </cell>
          <cell r="X881">
            <v>31</v>
          </cell>
          <cell r="Y881" t="str">
            <v>-</v>
          </cell>
        </row>
        <row r="882">
          <cell r="B882" t="str">
            <v>國立成功大學</v>
          </cell>
          <cell r="F882" t="str">
            <v>D 博士</v>
          </cell>
          <cell r="H882">
            <v>37</v>
          </cell>
          <cell r="I882">
            <v>10</v>
          </cell>
          <cell r="J882">
            <v>5</v>
          </cell>
          <cell r="K882">
            <v>3</v>
          </cell>
          <cell r="L882">
            <v>2</v>
          </cell>
          <cell r="M882" t="str">
            <v>-</v>
          </cell>
          <cell r="N882">
            <v>11</v>
          </cell>
          <cell r="O882" t="str">
            <v>-</v>
          </cell>
          <cell r="P882">
            <v>5</v>
          </cell>
          <cell r="Q882">
            <v>2</v>
          </cell>
          <cell r="R882">
            <v>3</v>
          </cell>
          <cell r="S882">
            <v>3</v>
          </cell>
          <cell r="X882" t="str">
            <v>-</v>
          </cell>
          <cell r="Y882" t="str">
            <v>-</v>
          </cell>
        </row>
        <row r="883">
          <cell r="B883" t="str">
            <v>國立成功大學</v>
          </cell>
          <cell r="F883" t="str">
            <v>D 博士</v>
          </cell>
          <cell r="H883">
            <v>8</v>
          </cell>
          <cell r="I883" t="str">
            <v>-</v>
          </cell>
          <cell r="J883" t="str">
            <v>-</v>
          </cell>
          <cell r="K883" t="str">
            <v>-</v>
          </cell>
          <cell r="L883">
            <v>2</v>
          </cell>
          <cell r="M883" t="str">
            <v>-</v>
          </cell>
          <cell r="N883">
            <v>1</v>
          </cell>
          <cell r="O883" t="str">
            <v>-</v>
          </cell>
          <cell r="P883">
            <v>1</v>
          </cell>
          <cell r="Q883" t="str">
            <v>-</v>
          </cell>
          <cell r="R883">
            <v>1</v>
          </cell>
          <cell r="S883" t="str">
            <v>-</v>
          </cell>
          <cell r="X883" t="str">
            <v>-</v>
          </cell>
          <cell r="Y883" t="str">
            <v>-</v>
          </cell>
        </row>
        <row r="884">
          <cell r="B884" t="str">
            <v>國立成功大學</v>
          </cell>
          <cell r="F884" t="str">
            <v>M 碩士</v>
          </cell>
          <cell r="H884">
            <v>192</v>
          </cell>
          <cell r="I884">
            <v>52</v>
          </cell>
          <cell r="J884">
            <v>88</v>
          </cell>
          <cell r="K884">
            <v>24</v>
          </cell>
          <cell r="L884">
            <v>84</v>
          </cell>
          <cell r="M884">
            <v>23</v>
          </cell>
          <cell r="N884">
            <v>17</v>
          </cell>
          <cell r="O884">
            <v>5</v>
          </cell>
          <cell r="P884">
            <v>3</v>
          </cell>
          <cell r="Q884" t="str">
            <v>-</v>
          </cell>
          <cell r="R884" t="str">
            <v>-</v>
          </cell>
          <cell r="S884" t="str">
            <v>-</v>
          </cell>
          <cell r="X884" t="str">
            <v>-</v>
          </cell>
          <cell r="Y884" t="str">
            <v>-</v>
          </cell>
        </row>
        <row r="885">
          <cell r="B885" t="str">
            <v>國立成功大學</v>
          </cell>
          <cell r="F885" t="str">
            <v>B 學士</v>
          </cell>
          <cell r="H885">
            <v>256</v>
          </cell>
          <cell r="I885">
            <v>81</v>
          </cell>
          <cell r="J885">
            <v>66</v>
          </cell>
          <cell r="K885">
            <v>21</v>
          </cell>
          <cell r="L885">
            <v>61</v>
          </cell>
          <cell r="M885">
            <v>22</v>
          </cell>
          <cell r="N885">
            <v>64</v>
          </cell>
          <cell r="O885">
            <v>16</v>
          </cell>
          <cell r="P885">
            <v>56</v>
          </cell>
          <cell r="Q885">
            <v>20</v>
          </cell>
          <cell r="R885" t="str">
            <v>-</v>
          </cell>
          <cell r="S885" t="str">
            <v>-</v>
          </cell>
          <cell r="X885">
            <v>9</v>
          </cell>
          <cell r="Y885">
            <v>2</v>
          </cell>
        </row>
        <row r="886">
          <cell r="B886" t="str">
            <v>國立成功大學</v>
          </cell>
          <cell r="F886" t="str">
            <v>M 碩士</v>
          </cell>
          <cell r="H886">
            <v>9</v>
          </cell>
          <cell r="I886">
            <v>13</v>
          </cell>
          <cell r="J886">
            <v>2</v>
          </cell>
          <cell r="K886">
            <v>5</v>
          </cell>
          <cell r="L886">
            <v>6</v>
          </cell>
          <cell r="M886">
            <v>7</v>
          </cell>
          <cell r="N886">
            <v>1</v>
          </cell>
          <cell r="O886">
            <v>1</v>
          </cell>
          <cell r="P886" t="str">
            <v>-</v>
          </cell>
          <cell r="Q886" t="str">
            <v>-</v>
          </cell>
          <cell r="R886" t="str">
            <v>-</v>
          </cell>
          <cell r="S886" t="str">
            <v>-</v>
          </cell>
          <cell r="X886" t="str">
            <v>-</v>
          </cell>
          <cell r="Y886" t="str">
            <v>-</v>
          </cell>
        </row>
        <row r="887">
          <cell r="B887" t="str">
            <v>國立成功大學</v>
          </cell>
          <cell r="F887" t="str">
            <v>D 博士</v>
          </cell>
          <cell r="H887">
            <v>17</v>
          </cell>
          <cell r="I887">
            <v>1</v>
          </cell>
          <cell r="J887">
            <v>5</v>
          </cell>
          <cell r="K887" t="str">
            <v>-</v>
          </cell>
          <cell r="L887">
            <v>3</v>
          </cell>
          <cell r="M887" t="str">
            <v>-</v>
          </cell>
          <cell r="N887">
            <v>2</v>
          </cell>
          <cell r="O887" t="str">
            <v>-</v>
          </cell>
          <cell r="P887">
            <v>1</v>
          </cell>
          <cell r="Q887" t="str">
            <v>-</v>
          </cell>
          <cell r="R887">
            <v>3</v>
          </cell>
          <cell r="S887" t="str">
            <v>-</v>
          </cell>
          <cell r="X887" t="str">
            <v>-</v>
          </cell>
          <cell r="Y887" t="str">
            <v>-</v>
          </cell>
        </row>
        <row r="888">
          <cell r="B888" t="str">
            <v>國立成功大學</v>
          </cell>
          <cell r="F888" t="str">
            <v>M 碩士</v>
          </cell>
          <cell r="H888">
            <v>53</v>
          </cell>
          <cell r="I888">
            <v>48</v>
          </cell>
          <cell r="J888">
            <v>22</v>
          </cell>
          <cell r="K888">
            <v>21</v>
          </cell>
          <cell r="L888">
            <v>24</v>
          </cell>
          <cell r="M888">
            <v>24</v>
          </cell>
          <cell r="N888">
            <v>6</v>
          </cell>
          <cell r="O888">
            <v>1</v>
          </cell>
          <cell r="P888">
            <v>1</v>
          </cell>
          <cell r="Q888">
            <v>2</v>
          </cell>
          <cell r="R888" t="str">
            <v>-</v>
          </cell>
          <cell r="S888" t="str">
            <v>-</v>
          </cell>
          <cell r="X888" t="str">
            <v>-</v>
          </cell>
          <cell r="Y888" t="str">
            <v>-</v>
          </cell>
        </row>
        <row r="889">
          <cell r="B889" t="str">
            <v>國立成功大學</v>
          </cell>
          <cell r="F889" t="str">
            <v>B 學士</v>
          </cell>
          <cell r="H889">
            <v>147</v>
          </cell>
          <cell r="I889">
            <v>79</v>
          </cell>
          <cell r="J889">
            <v>36</v>
          </cell>
          <cell r="K889">
            <v>19</v>
          </cell>
          <cell r="L889">
            <v>35</v>
          </cell>
          <cell r="M889">
            <v>16</v>
          </cell>
          <cell r="N889">
            <v>35</v>
          </cell>
          <cell r="O889">
            <v>20</v>
          </cell>
          <cell r="P889">
            <v>36</v>
          </cell>
          <cell r="Q889">
            <v>19</v>
          </cell>
          <cell r="R889" t="str">
            <v>-</v>
          </cell>
          <cell r="S889" t="str">
            <v>-</v>
          </cell>
          <cell r="X889">
            <v>5</v>
          </cell>
          <cell r="Y889">
            <v>5</v>
          </cell>
        </row>
        <row r="890">
          <cell r="B890" t="str">
            <v>國立成功大學</v>
          </cell>
          <cell r="F890" t="str">
            <v>D 博士</v>
          </cell>
          <cell r="H890">
            <v>34</v>
          </cell>
          <cell r="I890">
            <v>8</v>
          </cell>
          <cell r="J890">
            <v>3</v>
          </cell>
          <cell r="K890">
            <v>3</v>
          </cell>
          <cell r="L890">
            <v>6</v>
          </cell>
          <cell r="M890">
            <v>4</v>
          </cell>
          <cell r="N890">
            <v>5</v>
          </cell>
          <cell r="O890" t="str">
            <v>-</v>
          </cell>
          <cell r="P890">
            <v>4</v>
          </cell>
          <cell r="Q890">
            <v>1</v>
          </cell>
          <cell r="R890">
            <v>7</v>
          </cell>
          <cell r="S890" t="str">
            <v>-</v>
          </cell>
          <cell r="X890" t="str">
            <v>-</v>
          </cell>
          <cell r="Y890" t="str">
            <v>-</v>
          </cell>
        </row>
        <row r="891">
          <cell r="B891" t="str">
            <v>國立成功大學</v>
          </cell>
          <cell r="F891" t="str">
            <v>M 碩士</v>
          </cell>
          <cell r="H891">
            <v>62</v>
          </cell>
          <cell r="I891">
            <v>31</v>
          </cell>
          <cell r="J891">
            <v>28</v>
          </cell>
          <cell r="K891">
            <v>17</v>
          </cell>
          <cell r="L891">
            <v>32</v>
          </cell>
          <cell r="M891">
            <v>12</v>
          </cell>
          <cell r="N891" t="str">
            <v>-</v>
          </cell>
          <cell r="O891">
            <v>2</v>
          </cell>
          <cell r="P891">
            <v>2</v>
          </cell>
          <cell r="Q891" t="str">
            <v>-</v>
          </cell>
          <cell r="R891" t="str">
            <v>-</v>
          </cell>
          <cell r="S891" t="str">
            <v>-</v>
          </cell>
          <cell r="X891" t="str">
            <v>-</v>
          </cell>
          <cell r="Y891" t="str">
            <v>-</v>
          </cell>
        </row>
        <row r="892">
          <cell r="B892" t="str">
            <v>國立成功大學</v>
          </cell>
          <cell r="F892" t="str">
            <v>B 學士</v>
          </cell>
          <cell r="H892">
            <v>165</v>
          </cell>
          <cell r="I892">
            <v>40</v>
          </cell>
          <cell r="J892">
            <v>34</v>
          </cell>
          <cell r="K892">
            <v>18</v>
          </cell>
          <cell r="L892">
            <v>44</v>
          </cell>
          <cell r="M892">
            <v>6</v>
          </cell>
          <cell r="N892">
            <v>38</v>
          </cell>
          <cell r="O892">
            <v>5</v>
          </cell>
          <cell r="P892">
            <v>39</v>
          </cell>
          <cell r="Q892">
            <v>11</v>
          </cell>
          <cell r="R892" t="str">
            <v>-</v>
          </cell>
          <cell r="S892" t="str">
            <v>-</v>
          </cell>
          <cell r="X892">
            <v>10</v>
          </cell>
          <cell r="Y892" t="str">
            <v>-</v>
          </cell>
        </row>
        <row r="893">
          <cell r="B893" t="str">
            <v>國立成功大學</v>
          </cell>
          <cell r="F893" t="str">
            <v>M 碩士</v>
          </cell>
          <cell r="H893">
            <v>31</v>
          </cell>
          <cell r="I893">
            <v>3</v>
          </cell>
          <cell r="J893">
            <v>10</v>
          </cell>
          <cell r="K893">
            <v>2</v>
          </cell>
          <cell r="L893">
            <v>9</v>
          </cell>
          <cell r="M893">
            <v>1</v>
          </cell>
          <cell r="N893">
            <v>5</v>
          </cell>
          <cell r="O893" t="str">
            <v>-</v>
          </cell>
          <cell r="P893">
            <v>4</v>
          </cell>
          <cell r="Q893" t="str">
            <v>-</v>
          </cell>
          <cell r="R893">
            <v>3</v>
          </cell>
          <cell r="S893" t="str">
            <v>-</v>
          </cell>
          <cell r="X893" t="str">
            <v>-</v>
          </cell>
          <cell r="Y893" t="str">
            <v>-</v>
          </cell>
        </row>
        <row r="894">
          <cell r="B894" t="str">
            <v>國立成功大學</v>
          </cell>
          <cell r="F894" t="str">
            <v>D 博士</v>
          </cell>
          <cell r="H894">
            <v>1</v>
          </cell>
          <cell r="I894" t="str">
            <v>-</v>
          </cell>
          <cell r="J894">
            <v>1</v>
          </cell>
          <cell r="K894" t="str">
            <v>-</v>
          </cell>
          <cell r="L894" t="str">
            <v>-</v>
          </cell>
          <cell r="M894" t="str">
            <v>-</v>
          </cell>
          <cell r="N894" t="str">
            <v>-</v>
          </cell>
          <cell r="O894" t="str">
            <v>-</v>
          </cell>
          <cell r="P894" t="str">
            <v>-</v>
          </cell>
          <cell r="Q894" t="str">
            <v>-</v>
          </cell>
          <cell r="R894" t="str">
            <v>-</v>
          </cell>
          <cell r="S894" t="str">
            <v>-</v>
          </cell>
          <cell r="X894" t="str">
            <v>-</v>
          </cell>
          <cell r="Y894" t="str">
            <v>-</v>
          </cell>
        </row>
        <row r="895">
          <cell r="B895" t="str">
            <v>國立成功大學</v>
          </cell>
          <cell r="F895" t="str">
            <v>M 碩士</v>
          </cell>
          <cell r="H895">
            <v>6</v>
          </cell>
          <cell r="I895">
            <v>1</v>
          </cell>
          <cell r="J895">
            <v>6</v>
          </cell>
          <cell r="K895">
            <v>1</v>
          </cell>
          <cell r="L895" t="str">
            <v>-</v>
          </cell>
          <cell r="M895" t="str">
            <v>-</v>
          </cell>
          <cell r="N895" t="str">
            <v>-</v>
          </cell>
          <cell r="O895" t="str">
            <v>-</v>
          </cell>
          <cell r="P895" t="str">
            <v>-</v>
          </cell>
          <cell r="Q895" t="str">
            <v>-</v>
          </cell>
          <cell r="R895" t="str">
            <v>-</v>
          </cell>
          <cell r="S895" t="str">
            <v>-</v>
          </cell>
          <cell r="X895" t="str">
            <v>-</v>
          </cell>
          <cell r="Y895" t="str">
            <v>-</v>
          </cell>
        </row>
        <row r="896">
          <cell r="B896" t="str">
            <v>國立成功大學</v>
          </cell>
          <cell r="F896" t="str">
            <v>B 學士</v>
          </cell>
          <cell r="H896">
            <v>83</v>
          </cell>
          <cell r="I896">
            <v>44</v>
          </cell>
          <cell r="J896">
            <v>27</v>
          </cell>
          <cell r="K896">
            <v>11</v>
          </cell>
          <cell r="L896">
            <v>22</v>
          </cell>
          <cell r="M896">
            <v>10</v>
          </cell>
          <cell r="N896">
            <v>15</v>
          </cell>
          <cell r="O896">
            <v>10</v>
          </cell>
          <cell r="P896">
            <v>14</v>
          </cell>
          <cell r="Q896">
            <v>10</v>
          </cell>
          <cell r="R896" t="str">
            <v>-</v>
          </cell>
          <cell r="S896" t="str">
            <v>-</v>
          </cell>
          <cell r="X896">
            <v>5</v>
          </cell>
          <cell r="Y896">
            <v>3</v>
          </cell>
        </row>
        <row r="897">
          <cell r="B897" t="str">
            <v>國立成功大學</v>
          </cell>
          <cell r="F897" t="str">
            <v>D 博士</v>
          </cell>
          <cell r="H897">
            <v>120</v>
          </cell>
          <cell r="I897">
            <v>8</v>
          </cell>
          <cell r="J897">
            <v>17</v>
          </cell>
          <cell r="K897">
            <v>3</v>
          </cell>
          <cell r="L897">
            <v>19</v>
          </cell>
          <cell r="M897">
            <v>2</v>
          </cell>
          <cell r="N897">
            <v>15</v>
          </cell>
          <cell r="O897">
            <v>1</v>
          </cell>
          <cell r="P897">
            <v>18</v>
          </cell>
          <cell r="Q897">
            <v>1</v>
          </cell>
          <cell r="R897">
            <v>18</v>
          </cell>
          <cell r="S897" t="str">
            <v>-</v>
          </cell>
          <cell r="X897" t="str">
            <v>-</v>
          </cell>
          <cell r="Y897" t="str">
            <v>-</v>
          </cell>
        </row>
        <row r="898">
          <cell r="B898" t="str">
            <v>國立成功大學</v>
          </cell>
          <cell r="F898" t="str">
            <v>M 碩士</v>
          </cell>
          <cell r="H898">
            <v>383</v>
          </cell>
          <cell r="I898">
            <v>65</v>
          </cell>
          <cell r="J898">
            <v>164</v>
          </cell>
          <cell r="K898">
            <v>26</v>
          </cell>
          <cell r="L898">
            <v>149</v>
          </cell>
          <cell r="M898">
            <v>30</v>
          </cell>
          <cell r="N898">
            <v>61</v>
          </cell>
          <cell r="O898">
            <v>8</v>
          </cell>
          <cell r="P898">
            <v>9</v>
          </cell>
          <cell r="Q898">
            <v>1</v>
          </cell>
          <cell r="R898" t="str">
            <v>-</v>
          </cell>
          <cell r="S898" t="str">
            <v>-</v>
          </cell>
          <cell r="X898" t="str">
            <v>-</v>
          </cell>
          <cell r="Y898" t="str">
            <v>-</v>
          </cell>
        </row>
        <row r="899">
          <cell r="B899" t="str">
            <v>國立成功大學</v>
          </cell>
          <cell r="F899" t="str">
            <v>B 學士</v>
          </cell>
          <cell r="H899">
            <v>551</v>
          </cell>
          <cell r="I899">
            <v>93</v>
          </cell>
          <cell r="J899">
            <v>112</v>
          </cell>
          <cell r="K899">
            <v>32</v>
          </cell>
          <cell r="L899">
            <v>143</v>
          </cell>
          <cell r="M899">
            <v>29</v>
          </cell>
          <cell r="N899">
            <v>132</v>
          </cell>
          <cell r="O899">
            <v>18</v>
          </cell>
          <cell r="P899">
            <v>129</v>
          </cell>
          <cell r="Q899">
            <v>14</v>
          </cell>
          <cell r="R899" t="str">
            <v>-</v>
          </cell>
          <cell r="S899" t="str">
            <v>-</v>
          </cell>
          <cell r="X899">
            <v>35</v>
          </cell>
          <cell r="Y899" t="str">
            <v>-</v>
          </cell>
        </row>
        <row r="900">
          <cell r="B900" t="str">
            <v>國立成功大學</v>
          </cell>
          <cell r="F900" t="str">
            <v>M 碩士</v>
          </cell>
          <cell r="H900">
            <v>68</v>
          </cell>
          <cell r="I900">
            <v>2</v>
          </cell>
          <cell r="J900">
            <v>17</v>
          </cell>
          <cell r="K900">
            <v>1</v>
          </cell>
          <cell r="L900">
            <v>13</v>
          </cell>
          <cell r="M900" t="str">
            <v>-</v>
          </cell>
          <cell r="N900">
            <v>13</v>
          </cell>
          <cell r="O900" t="str">
            <v>-</v>
          </cell>
          <cell r="P900">
            <v>17</v>
          </cell>
          <cell r="Q900">
            <v>1</v>
          </cell>
          <cell r="R900">
            <v>8</v>
          </cell>
          <cell r="S900" t="str">
            <v>-</v>
          </cell>
          <cell r="X900" t="str">
            <v>-</v>
          </cell>
          <cell r="Y900" t="str">
            <v>-</v>
          </cell>
        </row>
        <row r="901">
          <cell r="B901" t="str">
            <v>國立成功大學</v>
          </cell>
          <cell r="F901" t="str">
            <v>D 博士</v>
          </cell>
          <cell r="H901">
            <v>47</v>
          </cell>
          <cell r="I901">
            <v>6</v>
          </cell>
          <cell r="J901">
            <v>5</v>
          </cell>
          <cell r="K901" t="str">
            <v>-</v>
          </cell>
          <cell r="L901">
            <v>2</v>
          </cell>
          <cell r="M901">
            <v>2</v>
          </cell>
          <cell r="N901">
            <v>12</v>
          </cell>
          <cell r="O901">
            <v>1</v>
          </cell>
          <cell r="P901">
            <v>6</v>
          </cell>
          <cell r="Q901">
            <v>1</v>
          </cell>
          <cell r="R901">
            <v>9</v>
          </cell>
          <cell r="S901" t="str">
            <v>-</v>
          </cell>
          <cell r="X901" t="str">
            <v>-</v>
          </cell>
          <cell r="Y901" t="str">
            <v>-</v>
          </cell>
        </row>
        <row r="902">
          <cell r="B902" t="str">
            <v>國立成功大學</v>
          </cell>
          <cell r="F902" t="str">
            <v>M 碩士</v>
          </cell>
          <cell r="H902">
            <v>104</v>
          </cell>
          <cell r="I902">
            <v>8</v>
          </cell>
          <cell r="J902">
            <v>53</v>
          </cell>
          <cell r="K902">
            <v>3</v>
          </cell>
          <cell r="L902">
            <v>49</v>
          </cell>
          <cell r="M902">
            <v>4</v>
          </cell>
          <cell r="N902">
            <v>2</v>
          </cell>
          <cell r="O902">
            <v>1</v>
          </cell>
          <cell r="P902" t="str">
            <v>-</v>
          </cell>
          <cell r="Q902" t="str">
            <v>-</v>
          </cell>
          <cell r="R902" t="str">
            <v>-</v>
          </cell>
          <cell r="S902" t="str">
            <v>-</v>
          </cell>
          <cell r="X902" t="str">
            <v>-</v>
          </cell>
          <cell r="Y902" t="str">
            <v>-</v>
          </cell>
        </row>
        <row r="903">
          <cell r="B903" t="str">
            <v>國立成功大學</v>
          </cell>
          <cell r="F903" t="str">
            <v>D 博士</v>
          </cell>
          <cell r="H903">
            <v>40</v>
          </cell>
          <cell r="I903">
            <v>6</v>
          </cell>
          <cell r="J903">
            <v>8</v>
          </cell>
          <cell r="K903" t="str">
            <v>-</v>
          </cell>
          <cell r="L903">
            <v>5</v>
          </cell>
          <cell r="M903">
            <v>1</v>
          </cell>
          <cell r="N903">
            <v>11</v>
          </cell>
          <cell r="O903">
            <v>1</v>
          </cell>
          <cell r="P903">
            <v>5</v>
          </cell>
          <cell r="Q903">
            <v>1</v>
          </cell>
          <cell r="R903">
            <v>4</v>
          </cell>
          <cell r="S903">
            <v>1</v>
          </cell>
          <cell r="X903" t="str">
            <v>-</v>
          </cell>
          <cell r="Y903" t="str">
            <v>-</v>
          </cell>
        </row>
        <row r="904">
          <cell r="B904" t="str">
            <v>國立成功大學</v>
          </cell>
          <cell r="F904" t="str">
            <v>M 碩士</v>
          </cell>
          <cell r="H904">
            <v>124</v>
          </cell>
          <cell r="I904">
            <v>18</v>
          </cell>
          <cell r="J904">
            <v>62</v>
          </cell>
          <cell r="K904">
            <v>8</v>
          </cell>
          <cell r="L904">
            <v>49</v>
          </cell>
          <cell r="M904">
            <v>8</v>
          </cell>
          <cell r="N904">
            <v>12</v>
          </cell>
          <cell r="O904">
            <v>2</v>
          </cell>
          <cell r="P904">
            <v>1</v>
          </cell>
          <cell r="Q904" t="str">
            <v>-</v>
          </cell>
          <cell r="R904" t="str">
            <v>-</v>
          </cell>
          <cell r="S904" t="str">
            <v>-</v>
          </cell>
          <cell r="X904" t="str">
            <v>-</v>
          </cell>
          <cell r="Y904" t="str">
            <v>-</v>
          </cell>
        </row>
        <row r="905">
          <cell r="B905" t="str">
            <v>國立成功大學</v>
          </cell>
          <cell r="F905" t="str">
            <v>B 學士</v>
          </cell>
          <cell r="H905">
            <v>170</v>
          </cell>
          <cell r="I905">
            <v>31</v>
          </cell>
          <cell r="J905">
            <v>41</v>
          </cell>
          <cell r="K905">
            <v>9</v>
          </cell>
          <cell r="L905">
            <v>46</v>
          </cell>
          <cell r="M905">
            <v>5</v>
          </cell>
          <cell r="N905">
            <v>38</v>
          </cell>
          <cell r="O905">
            <v>6</v>
          </cell>
          <cell r="P905">
            <v>35</v>
          </cell>
          <cell r="Q905">
            <v>11</v>
          </cell>
          <cell r="R905" t="str">
            <v>-</v>
          </cell>
          <cell r="S905" t="str">
            <v>-</v>
          </cell>
          <cell r="X905">
            <v>10</v>
          </cell>
          <cell r="Y905" t="str">
            <v>-</v>
          </cell>
        </row>
        <row r="906">
          <cell r="B906" t="str">
            <v>國立成功大學</v>
          </cell>
          <cell r="F906" t="str">
            <v>D 博士</v>
          </cell>
          <cell r="H906">
            <v>42</v>
          </cell>
          <cell r="I906">
            <v>1</v>
          </cell>
          <cell r="J906">
            <v>6</v>
          </cell>
          <cell r="K906" t="str">
            <v>-</v>
          </cell>
          <cell r="L906">
            <v>2</v>
          </cell>
          <cell r="M906" t="str">
            <v>-</v>
          </cell>
          <cell r="N906">
            <v>3</v>
          </cell>
          <cell r="O906" t="str">
            <v>-</v>
          </cell>
          <cell r="P906">
            <v>11</v>
          </cell>
          <cell r="Q906" t="str">
            <v>-</v>
          </cell>
          <cell r="R906">
            <v>5</v>
          </cell>
          <cell r="S906" t="str">
            <v>-</v>
          </cell>
          <cell r="X906" t="str">
            <v>-</v>
          </cell>
          <cell r="Y906" t="str">
            <v>-</v>
          </cell>
        </row>
        <row r="907">
          <cell r="B907" t="str">
            <v>國立成功大學</v>
          </cell>
          <cell r="F907" t="str">
            <v>M 碩士</v>
          </cell>
          <cell r="H907">
            <v>206</v>
          </cell>
          <cell r="I907">
            <v>33</v>
          </cell>
          <cell r="J907">
            <v>84</v>
          </cell>
          <cell r="K907">
            <v>19</v>
          </cell>
          <cell r="L907">
            <v>81</v>
          </cell>
          <cell r="M907">
            <v>10</v>
          </cell>
          <cell r="N907">
            <v>32</v>
          </cell>
          <cell r="O907">
            <v>4</v>
          </cell>
          <cell r="P907">
            <v>9</v>
          </cell>
          <cell r="Q907" t="str">
            <v>-</v>
          </cell>
          <cell r="R907" t="str">
            <v>-</v>
          </cell>
          <cell r="S907" t="str">
            <v>-</v>
          </cell>
          <cell r="X907" t="str">
            <v>-</v>
          </cell>
          <cell r="Y907" t="str">
            <v>-</v>
          </cell>
        </row>
        <row r="908">
          <cell r="B908" t="str">
            <v>國立成功大學</v>
          </cell>
          <cell r="F908" t="str">
            <v>D 博士</v>
          </cell>
          <cell r="H908">
            <v>2</v>
          </cell>
          <cell r="I908" t="str">
            <v>-</v>
          </cell>
          <cell r="J908">
            <v>1</v>
          </cell>
          <cell r="K908" t="str">
            <v>-</v>
          </cell>
          <cell r="L908">
            <v>1</v>
          </cell>
          <cell r="M908" t="str">
            <v>-</v>
          </cell>
          <cell r="N908" t="str">
            <v>-</v>
          </cell>
          <cell r="O908" t="str">
            <v>-</v>
          </cell>
          <cell r="P908" t="str">
            <v>-</v>
          </cell>
          <cell r="Q908" t="str">
            <v>-</v>
          </cell>
          <cell r="R908" t="str">
            <v>-</v>
          </cell>
          <cell r="S908" t="str">
            <v>-</v>
          </cell>
          <cell r="X908" t="str">
            <v>-</v>
          </cell>
          <cell r="Y908" t="str">
            <v>-</v>
          </cell>
        </row>
        <row r="909">
          <cell r="B909" t="str">
            <v>國立成功大學</v>
          </cell>
          <cell r="F909" t="str">
            <v>M 碩士</v>
          </cell>
          <cell r="H909">
            <v>26</v>
          </cell>
          <cell r="I909">
            <v>6</v>
          </cell>
          <cell r="J909">
            <v>13</v>
          </cell>
          <cell r="K909">
            <v>2</v>
          </cell>
          <cell r="L909">
            <v>11</v>
          </cell>
          <cell r="M909">
            <v>3</v>
          </cell>
          <cell r="N909">
            <v>2</v>
          </cell>
          <cell r="O909">
            <v>1</v>
          </cell>
          <cell r="P909" t="str">
            <v>-</v>
          </cell>
          <cell r="Q909" t="str">
            <v>-</v>
          </cell>
          <cell r="R909" t="str">
            <v>-</v>
          </cell>
          <cell r="S909" t="str">
            <v>-</v>
          </cell>
          <cell r="X909" t="str">
            <v>-</v>
          </cell>
          <cell r="Y909" t="str">
            <v>-</v>
          </cell>
        </row>
        <row r="910">
          <cell r="B910" t="str">
            <v>國立成功大學</v>
          </cell>
          <cell r="F910" t="str">
            <v>D 博士</v>
          </cell>
          <cell r="H910">
            <v>17</v>
          </cell>
          <cell r="I910">
            <v>10</v>
          </cell>
          <cell r="J910">
            <v>8</v>
          </cell>
          <cell r="K910">
            <v>1</v>
          </cell>
          <cell r="L910">
            <v>1</v>
          </cell>
          <cell r="M910">
            <v>2</v>
          </cell>
          <cell r="N910">
            <v>2</v>
          </cell>
          <cell r="O910">
            <v>1</v>
          </cell>
          <cell r="P910">
            <v>2</v>
          </cell>
          <cell r="Q910">
            <v>1</v>
          </cell>
          <cell r="R910" t="str">
            <v>-</v>
          </cell>
          <cell r="S910" t="str">
            <v>-</v>
          </cell>
          <cell r="X910" t="str">
            <v>-</v>
          </cell>
          <cell r="Y910" t="str">
            <v>-</v>
          </cell>
        </row>
        <row r="911">
          <cell r="B911" t="str">
            <v>國立成功大學</v>
          </cell>
          <cell r="F911" t="str">
            <v>M 碩士</v>
          </cell>
          <cell r="H911">
            <v>49</v>
          </cell>
          <cell r="I911">
            <v>17</v>
          </cell>
          <cell r="J911">
            <v>20</v>
          </cell>
          <cell r="K911">
            <v>6</v>
          </cell>
          <cell r="L911">
            <v>14</v>
          </cell>
          <cell r="M911">
            <v>10</v>
          </cell>
          <cell r="N911">
            <v>12</v>
          </cell>
          <cell r="O911" t="str">
            <v>-</v>
          </cell>
          <cell r="P911">
            <v>3</v>
          </cell>
          <cell r="Q911">
            <v>1</v>
          </cell>
          <cell r="R911" t="str">
            <v>-</v>
          </cell>
          <cell r="S911" t="str">
            <v>-</v>
          </cell>
          <cell r="X911" t="str">
            <v>-</v>
          </cell>
          <cell r="Y911" t="str">
            <v>-</v>
          </cell>
        </row>
        <row r="912">
          <cell r="B912" t="str">
            <v>國立成功大學</v>
          </cell>
          <cell r="F912" t="str">
            <v>M 碩士</v>
          </cell>
          <cell r="H912">
            <v>5</v>
          </cell>
          <cell r="I912">
            <v>1</v>
          </cell>
          <cell r="J912" t="str">
            <v>-</v>
          </cell>
          <cell r="K912" t="str">
            <v>-</v>
          </cell>
          <cell r="L912">
            <v>5</v>
          </cell>
          <cell r="M912">
            <v>1</v>
          </cell>
          <cell r="N912" t="str">
            <v>-</v>
          </cell>
          <cell r="O912" t="str">
            <v>-</v>
          </cell>
          <cell r="P912" t="str">
            <v>-</v>
          </cell>
          <cell r="Q912" t="str">
            <v>-</v>
          </cell>
          <cell r="R912" t="str">
            <v>-</v>
          </cell>
          <cell r="S912" t="str">
            <v>-</v>
          </cell>
          <cell r="X912" t="str">
            <v>-</v>
          </cell>
          <cell r="Y912" t="str">
            <v>-</v>
          </cell>
        </row>
        <row r="913">
          <cell r="B913" t="str">
            <v>國立成功大學</v>
          </cell>
          <cell r="F913" t="str">
            <v>M 碩士</v>
          </cell>
          <cell r="H913">
            <v>15</v>
          </cell>
          <cell r="I913">
            <v>1</v>
          </cell>
          <cell r="J913">
            <v>8</v>
          </cell>
          <cell r="K913">
            <v>1</v>
          </cell>
          <cell r="L913">
            <v>6</v>
          </cell>
          <cell r="M913" t="str">
            <v>-</v>
          </cell>
          <cell r="N913">
            <v>1</v>
          </cell>
          <cell r="O913" t="str">
            <v>-</v>
          </cell>
          <cell r="P913" t="str">
            <v>-</v>
          </cell>
          <cell r="Q913" t="str">
            <v>-</v>
          </cell>
          <cell r="R913" t="str">
            <v>-</v>
          </cell>
          <cell r="S913" t="str">
            <v>-</v>
          </cell>
          <cell r="X913" t="str">
            <v>-</v>
          </cell>
          <cell r="Y913" t="str">
            <v>-</v>
          </cell>
        </row>
        <row r="914">
          <cell r="B914" t="str">
            <v>國立成功大學</v>
          </cell>
          <cell r="F914" t="str">
            <v>M 碩士</v>
          </cell>
          <cell r="H914">
            <v>25</v>
          </cell>
          <cell r="I914">
            <v>2</v>
          </cell>
          <cell r="J914">
            <v>12</v>
          </cell>
          <cell r="K914">
            <v>2</v>
          </cell>
          <cell r="L914">
            <v>13</v>
          </cell>
          <cell r="M914" t="str">
            <v>-</v>
          </cell>
          <cell r="N914" t="str">
            <v>-</v>
          </cell>
          <cell r="O914" t="str">
            <v>-</v>
          </cell>
          <cell r="P914" t="str">
            <v>-</v>
          </cell>
          <cell r="Q914" t="str">
            <v>-</v>
          </cell>
          <cell r="R914" t="str">
            <v>-</v>
          </cell>
          <cell r="S914" t="str">
            <v>-</v>
          </cell>
          <cell r="X914" t="str">
            <v>-</v>
          </cell>
          <cell r="Y914" t="str">
            <v>-</v>
          </cell>
        </row>
        <row r="915">
          <cell r="B915" t="str">
            <v>國立成功大學</v>
          </cell>
          <cell r="F915" t="str">
            <v>M 碩士</v>
          </cell>
          <cell r="H915">
            <v>8</v>
          </cell>
          <cell r="I915" t="str">
            <v>-</v>
          </cell>
          <cell r="J915" t="str">
            <v>-</v>
          </cell>
          <cell r="K915" t="str">
            <v>-</v>
          </cell>
          <cell r="L915">
            <v>8</v>
          </cell>
          <cell r="M915" t="str">
            <v>-</v>
          </cell>
          <cell r="N915" t="str">
            <v>-</v>
          </cell>
          <cell r="O915" t="str">
            <v>-</v>
          </cell>
          <cell r="P915" t="str">
            <v>-</v>
          </cell>
          <cell r="Q915" t="str">
            <v>-</v>
          </cell>
          <cell r="R915" t="str">
            <v>-</v>
          </cell>
          <cell r="S915" t="str">
            <v>-</v>
          </cell>
          <cell r="X915" t="str">
            <v>-</v>
          </cell>
          <cell r="Y915" t="str">
            <v>-</v>
          </cell>
        </row>
        <row r="916">
          <cell r="B916" t="str">
            <v>國立成功大學</v>
          </cell>
          <cell r="F916" t="str">
            <v>M 碩士</v>
          </cell>
          <cell r="H916">
            <v>2</v>
          </cell>
          <cell r="I916" t="str">
            <v>-</v>
          </cell>
          <cell r="J916">
            <v>2</v>
          </cell>
          <cell r="K916" t="str">
            <v>-</v>
          </cell>
          <cell r="L916" t="str">
            <v>-</v>
          </cell>
          <cell r="M916" t="str">
            <v>-</v>
          </cell>
          <cell r="N916" t="str">
            <v>-</v>
          </cell>
          <cell r="O916" t="str">
            <v>-</v>
          </cell>
          <cell r="P916" t="str">
            <v>-</v>
          </cell>
          <cell r="Q916" t="str">
            <v>-</v>
          </cell>
          <cell r="R916" t="str">
            <v>-</v>
          </cell>
          <cell r="S916" t="str">
            <v>-</v>
          </cell>
          <cell r="X916" t="str">
            <v>-</v>
          </cell>
          <cell r="Y916" t="str">
            <v>-</v>
          </cell>
        </row>
        <row r="917">
          <cell r="B917" t="str">
            <v>國立成功大學</v>
          </cell>
          <cell r="F917" t="str">
            <v>D 博士</v>
          </cell>
          <cell r="H917">
            <v>60</v>
          </cell>
          <cell r="I917">
            <v>5</v>
          </cell>
          <cell r="J917">
            <v>15</v>
          </cell>
          <cell r="K917">
            <v>1</v>
          </cell>
          <cell r="L917">
            <v>13</v>
          </cell>
          <cell r="M917">
            <v>1</v>
          </cell>
          <cell r="N917">
            <v>10</v>
          </cell>
          <cell r="O917">
            <v>2</v>
          </cell>
          <cell r="P917">
            <v>8</v>
          </cell>
          <cell r="Q917" t="str">
            <v>-</v>
          </cell>
          <cell r="R917">
            <v>3</v>
          </cell>
          <cell r="S917">
            <v>1</v>
          </cell>
          <cell r="X917" t="str">
            <v>-</v>
          </cell>
          <cell r="Y917" t="str">
            <v>-</v>
          </cell>
        </row>
        <row r="918">
          <cell r="B918" t="str">
            <v>國立成功大學</v>
          </cell>
          <cell r="F918" t="str">
            <v>M 碩士</v>
          </cell>
          <cell r="H918">
            <v>327</v>
          </cell>
          <cell r="I918">
            <v>45</v>
          </cell>
          <cell r="J918">
            <v>150</v>
          </cell>
          <cell r="K918">
            <v>28</v>
          </cell>
          <cell r="L918">
            <v>139</v>
          </cell>
          <cell r="M918">
            <v>16</v>
          </cell>
          <cell r="N918">
            <v>36</v>
          </cell>
          <cell r="O918">
            <v>1</v>
          </cell>
          <cell r="P918">
            <v>2</v>
          </cell>
          <cell r="Q918" t="str">
            <v>-</v>
          </cell>
          <cell r="R918" t="str">
            <v>-</v>
          </cell>
          <cell r="S918" t="str">
            <v>-</v>
          </cell>
          <cell r="X918" t="str">
            <v>-</v>
          </cell>
          <cell r="Y918" t="str">
            <v>-</v>
          </cell>
        </row>
        <row r="919">
          <cell r="B919" t="str">
            <v>國立成功大學</v>
          </cell>
          <cell r="F919" t="str">
            <v>B 學士</v>
          </cell>
          <cell r="H919">
            <v>587</v>
          </cell>
          <cell r="I919">
            <v>75</v>
          </cell>
          <cell r="J919">
            <v>144</v>
          </cell>
          <cell r="K919">
            <v>20</v>
          </cell>
          <cell r="L919">
            <v>136</v>
          </cell>
          <cell r="M919">
            <v>18</v>
          </cell>
          <cell r="N919">
            <v>132</v>
          </cell>
          <cell r="O919">
            <v>18</v>
          </cell>
          <cell r="P919">
            <v>146</v>
          </cell>
          <cell r="Q919">
            <v>16</v>
          </cell>
          <cell r="R919" t="str">
            <v>-</v>
          </cell>
          <cell r="S919" t="str">
            <v>-</v>
          </cell>
          <cell r="X919">
            <v>29</v>
          </cell>
          <cell r="Y919">
            <v>3</v>
          </cell>
        </row>
        <row r="920">
          <cell r="B920" t="str">
            <v>國立成功大學</v>
          </cell>
          <cell r="F920" t="str">
            <v>D 博士</v>
          </cell>
          <cell r="H920">
            <v>46</v>
          </cell>
          <cell r="I920">
            <v>2</v>
          </cell>
          <cell r="J920">
            <v>12</v>
          </cell>
          <cell r="K920" t="str">
            <v>-</v>
          </cell>
          <cell r="L920">
            <v>9</v>
          </cell>
          <cell r="M920" t="str">
            <v>-</v>
          </cell>
          <cell r="N920">
            <v>2</v>
          </cell>
          <cell r="O920" t="str">
            <v>-</v>
          </cell>
          <cell r="P920">
            <v>4</v>
          </cell>
          <cell r="Q920" t="str">
            <v>-</v>
          </cell>
          <cell r="R920">
            <v>5</v>
          </cell>
          <cell r="S920">
            <v>1</v>
          </cell>
          <cell r="X920" t="str">
            <v>-</v>
          </cell>
          <cell r="Y920" t="str">
            <v>-</v>
          </cell>
        </row>
        <row r="921">
          <cell r="B921" t="str">
            <v>國立成功大學</v>
          </cell>
          <cell r="F921" t="str">
            <v>M 碩士</v>
          </cell>
          <cell r="H921">
            <v>194</v>
          </cell>
          <cell r="I921">
            <v>24</v>
          </cell>
          <cell r="J921">
            <v>83</v>
          </cell>
          <cell r="K921">
            <v>10</v>
          </cell>
          <cell r="L921">
            <v>93</v>
          </cell>
          <cell r="M921">
            <v>12</v>
          </cell>
          <cell r="N921">
            <v>13</v>
          </cell>
          <cell r="O921">
            <v>2</v>
          </cell>
          <cell r="P921">
            <v>5</v>
          </cell>
          <cell r="Q921" t="str">
            <v>-</v>
          </cell>
          <cell r="R921" t="str">
            <v>-</v>
          </cell>
          <cell r="S921" t="str">
            <v>-</v>
          </cell>
          <cell r="X921" t="str">
            <v>-</v>
          </cell>
          <cell r="Y921" t="str">
            <v>-</v>
          </cell>
        </row>
        <row r="922">
          <cell r="B922" t="str">
            <v>國立成功大學</v>
          </cell>
          <cell r="F922" t="str">
            <v>B 學士</v>
          </cell>
          <cell r="H922">
            <v>219</v>
          </cell>
          <cell r="I922">
            <v>45</v>
          </cell>
          <cell r="J922">
            <v>48</v>
          </cell>
          <cell r="K922">
            <v>13</v>
          </cell>
          <cell r="L922">
            <v>53</v>
          </cell>
          <cell r="M922">
            <v>10</v>
          </cell>
          <cell r="N922">
            <v>54</v>
          </cell>
          <cell r="O922">
            <v>12</v>
          </cell>
          <cell r="P922">
            <v>54</v>
          </cell>
          <cell r="Q922">
            <v>10</v>
          </cell>
          <cell r="R922" t="str">
            <v>-</v>
          </cell>
          <cell r="S922" t="str">
            <v>-</v>
          </cell>
          <cell r="X922">
            <v>10</v>
          </cell>
          <cell r="Y922" t="str">
            <v>-</v>
          </cell>
        </row>
        <row r="923">
          <cell r="B923" t="str">
            <v>國立成功大學</v>
          </cell>
          <cell r="F923" t="str">
            <v>M 碩士</v>
          </cell>
          <cell r="H923">
            <v>36</v>
          </cell>
          <cell r="I923">
            <v>5</v>
          </cell>
          <cell r="J923">
            <v>11</v>
          </cell>
          <cell r="K923">
            <v>2</v>
          </cell>
          <cell r="L923">
            <v>10</v>
          </cell>
          <cell r="M923">
            <v>2</v>
          </cell>
          <cell r="N923">
            <v>11</v>
          </cell>
          <cell r="O923">
            <v>1</v>
          </cell>
          <cell r="P923">
            <v>2</v>
          </cell>
          <cell r="Q923" t="str">
            <v>-</v>
          </cell>
          <cell r="R923">
            <v>2</v>
          </cell>
          <cell r="S923" t="str">
            <v>-</v>
          </cell>
          <cell r="X923" t="str">
            <v>-</v>
          </cell>
          <cell r="Y923" t="str">
            <v>-</v>
          </cell>
        </row>
        <row r="924">
          <cell r="B924" t="str">
            <v>國立成功大學</v>
          </cell>
          <cell r="F924" t="str">
            <v>M 碩士</v>
          </cell>
          <cell r="H924">
            <v>10</v>
          </cell>
          <cell r="I924">
            <v>11</v>
          </cell>
          <cell r="J924">
            <v>5</v>
          </cell>
          <cell r="K924">
            <v>3</v>
          </cell>
          <cell r="L924">
            <v>4</v>
          </cell>
          <cell r="M924">
            <v>5</v>
          </cell>
          <cell r="N924">
            <v>1</v>
          </cell>
          <cell r="O924">
            <v>3</v>
          </cell>
          <cell r="P924" t="str">
            <v>-</v>
          </cell>
          <cell r="Q924" t="str">
            <v>-</v>
          </cell>
          <cell r="R924" t="str">
            <v>-</v>
          </cell>
          <cell r="S924" t="str">
            <v>-</v>
          </cell>
          <cell r="X924" t="str">
            <v>-</v>
          </cell>
          <cell r="Y924" t="str">
            <v>-</v>
          </cell>
        </row>
        <row r="925">
          <cell r="B925" t="str">
            <v>國立成功大學</v>
          </cell>
          <cell r="F925" t="str">
            <v>D 博士</v>
          </cell>
          <cell r="H925">
            <v>15</v>
          </cell>
          <cell r="I925" t="str">
            <v>-</v>
          </cell>
          <cell r="J925">
            <v>3</v>
          </cell>
          <cell r="K925" t="str">
            <v>-</v>
          </cell>
          <cell r="L925">
            <v>3</v>
          </cell>
          <cell r="M925" t="str">
            <v>-</v>
          </cell>
          <cell r="N925">
            <v>2</v>
          </cell>
          <cell r="O925" t="str">
            <v>-</v>
          </cell>
          <cell r="P925">
            <v>3</v>
          </cell>
          <cell r="Q925" t="str">
            <v>-</v>
          </cell>
          <cell r="R925">
            <v>2</v>
          </cell>
          <cell r="S925" t="str">
            <v>-</v>
          </cell>
          <cell r="X925" t="str">
            <v>-</v>
          </cell>
          <cell r="Y925" t="str">
            <v>-</v>
          </cell>
        </row>
        <row r="926">
          <cell r="B926" t="str">
            <v>國立成功大學</v>
          </cell>
          <cell r="F926" t="str">
            <v>M 碩士</v>
          </cell>
          <cell r="H926">
            <v>80</v>
          </cell>
          <cell r="I926">
            <v>7</v>
          </cell>
          <cell r="J926">
            <v>40</v>
          </cell>
          <cell r="K926">
            <v>1</v>
          </cell>
          <cell r="L926">
            <v>36</v>
          </cell>
          <cell r="M926">
            <v>5</v>
          </cell>
          <cell r="N926">
            <v>1</v>
          </cell>
          <cell r="O926">
            <v>1</v>
          </cell>
          <cell r="P926">
            <v>3</v>
          </cell>
          <cell r="Q926" t="str">
            <v>-</v>
          </cell>
          <cell r="R926" t="str">
            <v>-</v>
          </cell>
          <cell r="S926" t="str">
            <v>-</v>
          </cell>
          <cell r="X926" t="str">
            <v>-</v>
          </cell>
          <cell r="Y926" t="str">
            <v>-</v>
          </cell>
        </row>
        <row r="927">
          <cell r="B927" t="str">
            <v>國立成功大學</v>
          </cell>
          <cell r="F927" t="str">
            <v>B 學士</v>
          </cell>
          <cell r="H927">
            <v>177</v>
          </cell>
          <cell r="I927">
            <v>28</v>
          </cell>
          <cell r="J927">
            <v>46</v>
          </cell>
          <cell r="K927">
            <v>8</v>
          </cell>
          <cell r="L927">
            <v>38</v>
          </cell>
          <cell r="M927">
            <v>6</v>
          </cell>
          <cell r="N927">
            <v>43</v>
          </cell>
          <cell r="O927">
            <v>7</v>
          </cell>
          <cell r="P927">
            <v>41</v>
          </cell>
          <cell r="Q927">
            <v>7</v>
          </cell>
          <cell r="R927" t="str">
            <v>-</v>
          </cell>
          <cell r="S927" t="str">
            <v>-</v>
          </cell>
          <cell r="X927">
            <v>9</v>
          </cell>
          <cell r="Y927" t="str">
            <v>-</v>
          </cell>
        </row>
        <row r="928">
          <cell r="B928" t="str">
            <v>國立成功大學</v>
          </cell>
          <cell r="F928" t="str">
            <v>M 碩士</v>
          </cell>
          <cell r="H928">
            <v>97</v>
          </cell>
          <cell r="I928">
            <v>31</v>
          </cell>
          <cell r="J928">
            <v>26</v>
          </cell>
          <cell r="K928">
            <v>11</v>
          </cell>
          <cell r="L928">
            <v>28</v>
          </cell>
          <cell r="M928">
            <v>7</v>
          </cell>
          <cell r="N928">
            <v>24</v>
          </cell>
          <cell r="O928">
            <v>11</v>
          </cell>
          <cell r="P928">
            <v>10</v>
          </cell>
          <cell r="Q928">
            <v>2</v>
          </cell>
          <cell r="R928">
            <v>9</v>
          </cell>
          <cell r="S928" t="str">
            <v>-</v>
          </cell>
          <cell r="X928" t="str">
            <v>-</v>
          </cell>
          <cell r="Y928" t="str">
            <v>-</v>
          </cell>
        </row>
        <row r="929">
          <cell r="B929" t="str">
            <v>國立成功大學</v>
          </cell>
          <cell r="F929" t="str">
            <v>D 博士</v>
          </cell>
          <cell r="H929">
            <v>50</v>
          </cell>
          <cell r="I929">
            <v>16</v>
          </cell>
          <cell r="J929">
            <v>12</v>
          </cell>
          <cell r="K929">
            <v>3</v>
          </cell>
          <cell r="L929">
            <v>7</v>
          </cell>
          <cell r="M929">
            <v>2</v>
          </cell>
          <cell r="N929">
            <v>7</v>
          </cell>
          <cell r="O929">
            <v>1</v>
          </cell>
          <cell r="P929">
            <v>5</v>
          </cell>
          <cell r="Q929">
            <v>2</v>
          </cell>
          <cell r="R929">
            <v>5</v>
          </cell>
          <cell r="S929">
            <v>1</v>
          </cell>
          <cell r="X929" t="str">
            <v>-</v>
          </cell>
          <cell r="Y929" t="str">
            <v>-</v>
          </cell>
        </row>
        <row r="930">
          <cell r="B930" t="str">
            <v>國立成功大學</v>
          </cell>
          <cell r="F930" t="str">
            <v>M 碩士</v>
          </cell>
          <cell r="H930">
            <v>61</v>
          </cell>
          <cell r="I930">
            <v>37</v>
          </cell>
          <cell r="J930">
            <v>22</v>
          </cell>
          <cell r="K930">
            <v>18</v>
          </cell>
          <cell r="L930">
            <v>27</v>
          </cell>
          <cell r="M930">
            <v>14</v>
          </cell>
          <cell r="N930">
            <v>11</v>
          </cell>
          <cell r="O930">
            <v>3</v>
          </cell>
          <cell r="P930">
            <v>1</v>
          </cell>
          <cell r="Q930">
            <v>2</v>
          </cell>
          <cell r="R930" t="str">
            <v>-</v>
          </cell>
          <cell r="S930" t="str">
            <v>-</v>
          </cell>
          <cell r="X930" t="str">
            <v>-</v>
          </cell>
          <cell r="Y930" t="str">
            <v>-</v>
          </cell>
        </row>
        <row r="931">
          <cell r="B931" t="str">
            <v>國立成功大學</v>
          </cell>
          <cell r="F931" t="str">
            <v>M 碩士</v>
          </cell>
          <cell r="H931">
            <v>6</v>
          </cell>
          <cell r="I931">
            <v>4</v>
          </cell>
          <cell r="J931">
            <v>6</v>
          </cell>
          <cell r="K931">
            <v>4</v>
          </cell>
          <cell r="L931" t="str">
            <v>-</v>
          </cell>
          <cell r="M931" t="str">
            <v>-</v>
          </cell>
          <cell r="N931" t="str">
            <v>-</v>
          </cell>
          <cell r="O931" t="str">
            <v>-</v>
          </cell>
          <cell r="P931" t="str">
            <v>-</v>
          </cell>
          <cell r="Q931" t="str">
            <v>-</v>
          </cell>
          <cell r="R931" t="str">
            <v>-</v>
          </cell>
          <cell r="S931" t="str">
            <v>-</v>
          </cell>
          <cell r="X931" t="str">
            <v>-</v>
          </cell>
          <cell r="Y931" t="str">
            <v>-</v>
          </cell>
        </row>
        <row r="932">
          <cell r="B932" t="str">
            <v>國立成功大學</v>
          </cell>
          <cell r="F932" t="str">
            <v>B 學士</v>
          </cell>
          <cell r="H932">
            <v>77</v>
          </cell>
          <cell r="I932">
            <v>59</v>
          </cell>
          <cell r="J932">
            <v>18</v>
          </cell>
          <cell r="K932">
            <v>14</v>
          </cell>
          <cell r="L932">
            <v>19</v>
          </cell>
          <cell r="M932">
            <v>17</v>
          </cell>
          <cell r="N932">
            <v>22</v>
          </cell>
          <cell r="O932">
            <v>12</v>
          </cell>
          <cell r="P932">
            <v>16</v>
          </cell>
          <cell r="Q932">
            <v>15</v>
          </cell>
          <cell r="R932" t="str">
            <v>-</v>
          </cell>
          <cell r="S932" t="str">
            <v>-</v>
          </cell>
          <cell r="X932">
            <v>2</v>
          </cell>
          <cell r="Y932">
            <v>1</v>
          </cell>
        </row>
        <row r="933">
          <cell r="B933" t="str">
            <v>國立成功大學</v>
          </cell>
          <cell r="F933" t="str">
            <v>D 博士</v>
          </cell>
          <cell r="H933">
            <v>37</v>
          </cell>
          <cell r="I933">
            <v>7</v>
          </cell>
          <cell r="J933">
            <v>9</v>
          </cell>
          <cell r="K933">
            <v>2</v>
          </cell>
          <cell r="L933">
            <v>5</v>
          </cell>
          <cell r="M933">
            <v>3</v>
          </cell>
          <cell r="N933">
            <v>7</v>
          </cell>
          <cell r="O933" t="str">
            <v>-</v>
          </cell>
          <cell r="P933">
            <v>2</v>
          </cell>
          <cell r="Q933">
            <v>1</v>
          </cell>
          <cell r="R933">
            <v>3</v>
          </cell>
          <cell r="S933" t="str">
            <v>-</v>
          </cell>
          <cell r="X933" t="str">
            <v>-</v>
          </cell>
          <cell r="Y933" t="str">
            <v>-</v>
          </cell>
        </row>
        <row r="934">
          <cell r="B934" t="str">
            <v>國立成功大學</v>
          </cell>
          <cell r="F934" t="str">
            <v>M 碩士</v>
          </cell>
          <cell r="H934">
            <v>157</v>
          </cell>
          <cell r="I934">
            <v>30</v>
          </cell>
          <cell r="J934">
            <v>77</v>
          </cell>
          <cell r="K934">
            <v>11</v>
          </cell>
          <cell r="L934">
            <v>60</v>
          </cell>
          <cell r="M934">
            <v>18</v>
          </cell>
          <cell r="N934">
            <v>19</v>
          </cell>
          <cell r="O934" t="str">
            <v>-</v>
          </cell>
          <cell r="P934">
            <v>1</v>
          </cell>
          <cell r="Q934">
            <v>1</v>
          </cell>
          <cell r="R934" t="str">
            <v>-</v>
          </cell>
          <cell r="S934" t="str">
            <v>-</v>
          </cell>
          <cell r="X934" t="str">
            <v>-</v>
          </cell>
          <cell r="Y934" t="str">
            <v>-</v>
          </cell>
        </row>
        <row r="935">
          <cell r="B935" t="str">
            <v>國立成功大學</v>
          </cell>
          <cell r="F935" t="str">
            <v>B 學士</v>
          </cell>
          <cell r="H935">
            <v>192</v>
          </cell>
          <cell r="I935">
            <v>49</v>
          </cell>
          <cell r="J935">
            <v>41</v>
          </cell>
          <cell r="K935">
            <v>13</v>
          </cell>
          <cell r="L935">
            <v>56</v>
          </cell>
          <cell r="M935">
            <v>10</v>
          </cell>
          <cell r="N935">
            <v>44</v>
          </cell>
          <cell r="O935">
            <v>13</v>
          </cell>
          <cell r="P935">
            <v>44</v>
          </cell>
          <cell r="Q935">
            <v>11</v>
          </cell>
          <cell r="R935" t="str">
            <v>-</v>
          </cell>
          <cell r="S935" t="str">
            <v>-</v>
          </cell>
          <cell r="X935">
            <v>7</v>
          </cell>
          <cell r="Y935">
            <v>2</v>
          </cell>
        </row>
        <row r="936">
          <cell r="B936" t="str">
            <v>國立成功大學</v>
          </cell>
          <cell r="F936" t="str">
            <v>M 碩士</v>
          </cell>
          <cell r="H936">
            <v>79</v>
          </cell>
          <cell r="I936">
            <v>19</v>
          </cell>
          <cell r="J936">
            <v>26</v>
          </cell>
          <cell r="K936">
            <v>7</v>
          </cell>
          <cell r="L936">
            <v>23</v>
          </cell>
          <cell r="M936">
            <v>6</v>
          </cell>
          <cell r="N936">
            <v>19</v>
          </cell>
          <cell r="O936">
            <v>4</v>
          </cell>
          <cell r="P936">
            <v>8</v>
          </cell>
          <cell r="Q936">
            <v>2</v>
          </cell>
          <cell r="R936">
            <v>3</v>
          </cell>
          <cell r="S936" t="str">
            <v>-</v>
          </cell>
          <cell r="X936" t="str">
            <v>-</v>
          </cell>
          <cell r="Y936" t="str">
            <v>-</v>
          </cell>
        </row>
        <row r="937">
          <cell r="B937" t="str">
            <v>國立成功大學</v>
          </cell>
          <cell r="F937" t="str">
            <v>M 碩士</v>
          </cell>
          <cell r="H937">
            <v>5</v>
          </cell>
          <cell r="I937">
            <v>10</v>
          </cell>
          <cell r="J937">
            <v>5</v>
          </cell>
          <cell r="K937">
            <v>10</v>
          </cell>
          <cell r="L937" t="str">
            <v>-</v>
          </cell>
          <cell r="M937" t="str">
            <v>-</v>
          </cell>
          <cell r="N937" t="str">
            <v>-</v>
          </cell>
          <cell r="O937" t="str">
            <v>-</v>
          </cell>
          <cell r="P937" t="str">
            <v>-</v>
          </cell>
          <cell r="Q937" t="str">
            <v>-</v>
          </cell>
          <cell r="R937" t="str">
            <v>-</v>
          </cell>
          <cell r="S937" t="str">
            <v>-</v>
          </cell>
          <cell r="X937" t="str">
            <v>-</v>
          </cell>
          <cell r="Y937" t="str">
            <v>-</v>
          </cell>
        </row>
        <row r="938">
          <cell r="B938" t="str">
            <v>國立成功大學</v>
          </cell>
          <cell r="F938" t="str">
            <v>D 博士</v>
          </cell>
          <cell r="H938">
            <v>42</v>
          </cell>
          <cell r="I938">
            <v>13</v>
          </cell>
          <cell r="J938">
            <v>9</v>
          </cell>
          <cell r="K938">
            <v>1</v>
          </cell>
          <cell r="L938">
            <v>5</v>
          </cell>
          <cell r="M938">
            <v>4</v>
          </cell>
          <cell r="N938">
            <v>9</v>
          </cell>
          <cell r="O938">
            <v>2</v>
          </cell>
          <cell r="P938">
            <v>4</v>
          </cell>
          <cell r="Q938">
            <v>1</v>
          </cell>
          <cell r="R938">
            <v>3</v>
          </cell>
          <cell r="S938">
            <v>2</v>
          </cell>
          <cell r="X938" t="str">
            <v>-</v>
          </cell>
          <cell r="Y938" t="str">
            <v>-</v>
          </cell>
        </row>
        <row r="939">
          <cell r="B939" t="str">
            <v>國立成功大學</v>
          </cell>
          <cell r="F939" t="str">
            <v>M 碩士</v>
          </cell>
          <cell r="H939">
            <v>56</v>
          </cell>
          <cell r="I939">
            <v>32</v>
          </cell>
          <cell r="J939">
            <v>31</v>
          </cell>
          <cell r="K939">
            <v>15</v>
          </cell>
          <cell r="L939">
            <v>22</v>
          </cell>
          <cell r="M939">
            <v>16</v>
          </cell>
          <cell r="N939">
            <v>3</v>
          </cell>
          <cell r="O939">
            <v>1</v>
          </cell>
          <cell r="P939" t="str">
            <v>-</v>
          </cell>
          <cell r="Q939" t="str">
            <v>-</v>
          </cell>
          <cell r="R939" t="str">
            <v>-</v>
          </cell>
          <cell r="S939" t="str">
            <v>-</v>
          </cell>
          <cell r="X939" t="str">
            <v>-</v>
          </cell>
          <cell r="Y939" t="str">
            <v>-</v>
          </cell>
        </row>
        <row r="940">
          <cell r="B940" t="str">
            <v>國立成功大學</v>
          </cell>
          <cell r="F940" t="str">
            <v>B 學士</v>
          </cell>
          <cell r="H940">
            <v>149</v>
          </cell>
          <cell r="I940">
            <v>54</v>
          </cell>
          <cell r="J940">
            <v>42</v>
          </cell>
          <cell r="K940">
            <v>10</v>
          </cell>
          <cell r="L940">
            <v>34</v>
          </cell>
          <cell r="M940">
            <v>15</v>
          </cell>
          <cell r="N940">
            <v>31</v>
          </cell>
          <cell r="O940">
            <v>12</v>
          </cell>
          <cell r="P940">
            <v>39</v>
          </cell>
          <cell r="Q940">
            <v>16</v>
          </cell>
          <cell r="R940" t="str">
            <v>-</v>
          </cell>
          <cell r="S940" t="str">
            <v>-</v>
          </cell>
          <cell r="X940">
            <v>3</v>
          </cell>
          <cell r="Y940">
            <v>1</v>
          </cell>
        </row>
        <row r="941">
          <cell r="B941" t="str">
            <v>國立成功大學</v>
          </cell>
          <cell r="F941" t="str">
            <v>D 博士</v>
          </cell>
          <cell r="H941">
            <v>41</v>
          </cell>
          <cell r="I941">
            <v>19</v>
          </cell>
          <cell r="J941">
            <v>7</v>
          </cell>
          <cell r="K941">
            <v>2</v>
          </cell>
          <cell r="L941">
            <v>8</v>
          </cell>
          <cell r="M941">
            <v>4</v>
          </cell>
          <cell r="N941">
            <v>2</v>
          </cell>
          <cell r="O941">
            <v>2</v>
          </cell>
          <cell r="P941">
            <v>8</v>
          </cell>
          <cell r="Q941">
            <v>4</v>
          </cell>
          <cell r="R941">
            <v>7</v>
          </cell>
          <cell r="S941">
            <v>2</v>
          </cell>
          <cell r="X941" t="str">
            <v>-</v>
          </cell>
          <cell r="Y941" t="str">
            <v>-</v>
          </cell>
        </row>
        <row r="942">
          <cell r="B942" t="str">
            <v>國立成功大學</v>
          </cell>
          <cell r="F942" t="str">
            <v>M 碩士</v>
          </cell>
          <cell r="H942">
            <v>90</v>
          </cell>
          <cell r="I942">
            <v>97</v>
          </cell>
          <cell r="J942">
            <v>41</v>
          </cell>
          <cell r="K942">
            <v>35</v>
          </cell>
          <cell r="L942">
            <v>25</v>
          </cell>
          <cell r="M942">
            <v>39</v>
          </cell>
          <cell r="N942">
            <v>21</v>
          </cell>
          <cell r="O942">
            <v>13</v>
          </cell>
          <cell r="P942">
            <v>3</v>
          </cell>
          <cell r="Q942">
            <v>10</v>
          </cell>
          <cell r="R942" t="str">
            <v>-</v>
          </cell>
          <cell r="S942" t="str">
            <v>-</v>
          </cell>
          <cell r="X942" t="str">
            <v>-</v>
          </cell>
          <cell r="Y942" t="str">
            <v>-</v>
          </cell>
        </row>
        <row r="943">
          <cell r="B943" t="str">
            <v>國立成功大學</v>
          </cell>
          <cell r="F943" t="str">
            <v>B 學士</v>
          </cell>
          <cell r="H943">
            <v>154</v>
          </cell>
          <cell r="I943">
            <v>134</v>
          </cell>
          <cell r="J943">
            <v>35</v>
          </cell>
          <cell r="K943">
            <v>21</v>
          </cell>
          <cell r="L943">
            <v>35</v>
          </cell>
          <cell r="M943">
            <v>27</v>
          </cell>
          <cell r="N943">
            <v>30</v>
          </cell>
          <cell r="O943">
            <v>27</v>
          </cell>
          <cell r="P943">
            <v>30</v>
          </cell>
          <cell r="Q943">
            <v>30</v>
          </cell>
          <cell r="R943" t="str">
            <v>-</v>
          </cell>
          <cell r="S943" t="str">
            <v>-</v>
          </cell>
          <cell r="X943">
            <v>24</v>
          </cell>
          <cell r="Y943">
            <v>29</v>
          </cell>
        </row>
        <row r="944">
          <cell r="B944" t="str">
            <v>國立成功大學</v>
          </cell>
          <cell r="F944" t="str">
            <v>M 碩士</v>
          </cell>
          <cell r="H944">
            <v>30</v>
          </cell>
          <cell r="I944">
            <v>14</v>
          </cell>
          <cell r="J944">
            <v>5</v>
          </cell>
          <cell r="K944">
            <v>5</v>
          </cell>
          <cell r="L944">
            <v>9</v>
          </cell>
          <cell r="M944">
            <v>3</v>
          </cell>
          <cell r="N944">
            <v>7</v>
          </cell>
          <cell r="O944">
            <v>3</v>
          </cell>
          <cell r="P944">
            <v>4</v>
          </cell>
          <cell r="Q944">
            <v>1</v>
          </cell>
          <cell r="R944">
            <v>5</v>
          </cell>
          <cell r="S944">
            <v>2</v>
          </cell>
          <cell r="X944" t="str">
            <v>-</v>
          </cell>
          <cell r="Y944" t="str">
            <v>-</v>
          </cell>
        </row>
        <row r="945">
          <cell r="B945" t="str">
            <v>國立成功大學</v>
          </cell>
          <cell r="F945" t="str">
            <v>D 博士</v>
          </cell>
          <cell r="H945">
            <v>11</v>
          </cell>
          <cell r="I945">
            <v>8</v>
          </cell>
          <cell r="J945">
            <v>6</v>
          </cell>
          <cell r="K945">
            <v>1</v>
          </cell>
          <cell r="L945">
            <v>2</v>
          </cell>
          <cell r="M945" t="str">
            <v>-</v>
          </cell>
          <cell r="N945" t="str">
            <v>-</v>
          </cell>
          <cell r="O945">
            <v>3</v>
          </cell>
          <cell r="P945">
            <v>1</v>
          </cell>
          <cell r="Q945" t="str">
            <v>-</v>
          </cell>
          <cell r="R945">
            <v>2</v>
          </cell>
          <cell r="S945">
            <v>2</v>
          </cell>
          <cell r="X945" t="str">
            <v>-</v>
          </cell>
          <cell r="Y945" t="str">
            <v>-</v>
          </cell>
        </row>
        <row r="946">
          <cell r="B946" t="str">
            <v>國立成功大學</v>
          </cell>
          <cell r="F946" t="str">
            <v>M 碩士</v>
          </cell>
          <cell r="H946">
            <v>40</v>
          </cell>
          <cell r="I946">
            <v>56</v>
          </cell>
          <cell r="J946">
            <v>21</v>
          </cell>
          <cell r="K946">
            <v>25</v>
          </cell>
          <cell r="L946">
            <v>13</v>
          </cell>
          <cell r="M946">
            <v>21</v>
          </cell>
          <cell r="N946">
            <v>5</v>
          </cell>
          <cell r="O946">
            <v>8</v>
          </cell>
          <cell r="P946">
            <v>1</v>
          </cell>
          <cell r="Q946">
            <v>2</v>
          </cell>
          <cell r="R946" t="str">
            <v>-</v>
          </cell>
          <cell r="S946" t="str">
            <v>-</v>
          </cell>
          <cell r="X946" t="str">
            <v>-</v>
          </cell>
          <cell r="Y946" t="str">
            <v>-</v>
          </cell>
        </row>
        <row r="947">
          <cell r="B947" t="str">
            <v>國立成功大學</v>
          </cell>
          <cell r="F947" t="str">
            <v>B 學士</v>
          </cell>
          <cell r="H947">
            <v>87</v>
          </cell>
          <cell r="I947">
            <v>116</v>
          </cell>
          <cell r="J947">
            <v>22</v>
          </cell>
          <cell r="K947">
            <v>27</v>
          </cell>
          <cell r="L947">
            <v>18</v>
          </cell>
          <cell r="M947">
            <v>31</v>
          </cell>
          <cell r="N947">
            <v>17</v>
          </cell>
          <cell r="O947">
            <v>22</v>
          </cell>
          <cell r="P947">
            <v>16</v>
          </cell>
          <cell r="Q947">
            <v>29</v>
          </cell>
          <cell r="R947" t="str">
            <v>-</v>
          </cell>
          <cell r="S947" t="str">
            <v>-</v>
          </cell>
          <cell r="X947">
            <v>14</v>
          </cell>
          <cell r="Y947">
            <v>7</v>
          </cell>
        </row>
        <row r="948">
          <cell r="B948" t="str">
            <v>國立成功大學</v>
          </cell>
          <cell r="F948" t="str">
            <v>D 博士</v>
          </cell>
          <cell r="H948">
            <v>33</v>
          </cell>
          <cell r="I948">
            <v>5</v>
          </cell>
          <cell r="J948">
            <v>7</v>
          </cell>
          <cell r="K948">
            <v>3</v>
          </cell>
          <cell r="L948">
            <v>4</v>
          </cell>
          <cell r="M948" t="str">
            <v>-</v>
          </cell>
          <cell r="N948">
            <v>6</v>
          </cell>
          <cell r="O948" t="str">
            <v>-</v>
          </cell>
          <cell r="P948">
            <v>5</v>
          </cell>
          <cell r="Q948">
            <v>1</v>
          </cell>
          <cell r="R948">
            <v>4</v>
          </cell>
          <cell r="S948" t="str">
            <v>-</v>
          </cell>
          <cell r="X948" t="str">
            <v>-</v>
          </cell>
          <cell r="Y948" t="str">
            <v>-</v>
          </cell>
        </row>
        <row r="949">
          <cell r="B949" t="str">
            <v>國立成功大學</v>
          </cell>
          <cell r="F949" t="str">
            <v>M 碩士</v>
          </cell>
          <cell r="H949">
            <v>183</v>
          </cell>
          <cell r="I949">
            <v>59</v>
          </cell>
          <cell r="J949">
            <v>87</v>
          </cell>
          <cell r="K949">
            <v>28</v>
          </cell>
          <cell r="L949">
            <v>82</v>
          </cell>
          <cell r="M949">
            <v>28</v>
          </cell>
          <cell r="N949">
            <v>12</v>
          </cell>
          <cell r="O949">
            <v>3</v>
          </cell>
          <cell r="P949">
            <v>2</v>
          </cell>
          <cell r="Q949" t="str">
            <v>-</v>
          </cell>
          <cell r="R949" t="str">
            <v>-</v>
          </cell>
          <cell r="S949" t="str">
            <v>-</v>
          </cell>
          <cell r="X949" t="str">
            <v>-</v>
          </cell>
          <cell r="Y949" t="str">
            <v>-</v>
          </cell>
        </row>
        <row r="950">
          <cell r="B950" t="str">
            <v>國立成功大學</v>
          </cell>
          <cell r="F950" t="str">
            <v>B 學士</v>
          </cell>
          <cell r="H950">
            <v>363</v>
          </cell>
          <cell r="I950">
            <v>96</v>
          </cell>
          <cell r="J950">
            <v>85</v>
          </cell>
          <cell r="K950">
            <v>26</v>
          </cell>
          <cell r="L950">
            <v>88</v>
          </cell>
          <cell r="M950">
            <v>20</v>
          </cell>
          <cell r="N950">
            <v>86</v>
          </cell>
          <cell r="O950">
            <v>26</v>
          </cell>
          <cell r="P950">
            <v>90</v>
          </cell>
          <cell r="Q950">
            <v>23</v>
          </cell>
          <cell r="R950" t="str">
            <v>-</v>
          </cell>
          <cell r="S950" t="str">
            <v>-</v>
          </cell>
          <cell r="X950">
            <v>14</v>
          </cell>
          <cell r="Y950">
            <v>1</v>
          </cell>
        </row>
        <row r="951">
          <cell r="B951" t="str">
            <v>國立成功大學</v>
          </cell>
          <cell r="F951" t="str">
            <v>M 碩士</v>
          </cell>
          <cell r="H951">
            <v>34</v>
          </cell>
          <cell r="I951">
            <v>8</v>
          </cell>
          <cell r="J951">
            <v>12</v>
          </cell>
          <cell r="K951">
            <v>3</v>
          </cell>
          <cell r="L951">
            <v>8</v>
          </cell>
          <cell r="M951">
            <v>5</v>
          </cell>
          <cell r="N951">
            <v>6</v>
          </cell>
          <cell r="O951" t="str">
            <v>-</v>
          </cell>
          <cell r="P951">
            <v>3</v>
          </cell>
          <cell r="Q951" t="str">
            <v>-</v>
          </cell>
          <cell r="R951">
            <v>5</v>
          </cell>
          <cell r="S951" t="str">
            <v>-</v>
          </cell>
          <cell r="X951" t="str">
            <v>-</v>
          </cell>
          <cell r="Y951" t="str">
            <v>-</v>
          </cell>
        </row>
        <row r="952">
          <cell r="B952" t="str">
            <v>國立成功大學</v>
          </cell>
          <cell r="F952" t="str">
            <v>D 博士</v>
          </cell>
          <cell r="H952">
            <v>26</v>
          </cell>
          <cell r="I952">
            <v>2</v>
          </cell>
          <cell r="J952">
            <v>7</v>
          </cell>
          <cell r="K952">
            <v>1</v>
          </cell>
          <cell r="L952">
            <v>5</v>
          </cell>
          <cell r="M952" t="str">
            <v>-</v>
          </cell>
          <cell r="N952">
            <v>2</v>
          </cell>
          <cell r="O952" t="str">
            <v>-</v>
          </cell>
          <cell r="P952">
            <v>5</v>
          </cell>
          <cell r="Q952" t="str">
            <v>-</v>
          </cell>
          <cell r="R952">
            <v>3</v>
          </cell>
          <cell r="S952" t="str">
            <v>-</v>
          </cell>
          <cell r="X952" t="str">
            <v>-</v>
          </cell>
          <cell r="Y952" t="str">
            <v>-</v>
          </cell>
        </row>
        <row r="953">
          <cell r="B953" t="str">
            <v>國立成功大學</v>
          </cell>
          <cell r="F953" t="str">
            <v>M 碩士</v>
          </cell>
          <cell r="H953">
            <v>40</v>
          </cell>
          <cell r="I953">
            <v>22</v>
          </cell>
          <cell r="J953">
            <v>18</v>
          </cell>
          <cell r="K953">
            <v>9</v>
          </cell>
          <cell r="L953">
            <v>16</v>
          </cell>
          <cell r="M953">
            <v>10</v>
          </cell>
          <cell r="N953">
            <v>6</v>
          </cell>
          <cell r="O953">
            <v>2</v>
          </cell>
          <cell r="P953" t="str">
            <v>-</v>
          </cell>
          <cell r="Q953">
            <v>1</v>
          </cell>
          <cell r="R953" t="str">
            <v>-</v>
          </cell>
          <cell r="S953" t="str">
            <v>-</v>
          </cell>
          <cell r="X953" t="str">
            <v>-</v>
          </cell>
          <cell r="Y953" t="str">
            <v>-</v>
          </cell>
        </row>
        <row r="954">
          <cell r="B954" t="str">
            <v>國立成功大學</v>
          </cell>
          <cell r="F954" t="str">
            <v>B 學士</v>
          </cell>
          <cell r="H954">
            <v>135</v>
          </cell>
          <cell r="I954">
            <v>67</v>
          </cell>
          <cell r="J954">
            <v>33</v>
          </cell>
          <cell r="K954">
            <v>23</v>
          </cell>
          <cell r="L954">
            <v>32</v>
          </cell>
          <cell r="M954">
            <v>14</v>
          </cell>
          <cell r="N954">
            <v>28</v>
          </cell>
          <cell r="O954">
            <v>15</v>
          </cell>
          <cell r="P954">
            <v>38</v>
          </cell>
          <cell r="Q954">
            <v>12</v>
          </cell>
          <cell r="R954" t="str">
            <v>-</v>
          </cell>
          <cell r="S954" t="str">
            <v>-</v>
          </cell>
          <cell r="X954">
            <v>4</v>
          </cell>
          <cell r="Y954">
            <v>3</v>
          </cell>
        </row>
        <row r="955">
          <cell r="B955" t="str">
            <v>國立成功大學</v>
          </cell>
          <cell r="F955" t="str">
            <v>D 博士</v>
          </cell>
          <cell r="H955" t="str">
            <v>-</v>
          </cell>
          <cell r="I955">
            <v>1</v>
          </cell>
          <cell r="J955" t="str">
            <v>-</v>
          </cell>
          <cell r="K955">
            <v>1</v>
          </cell>
          <cell r="L955" t="str">
            <v>-</v>
          </cell>
          <cell r="M955" t="str">
            <v>-</v>
          </cell>
          <cell r="N955" t="str">
            <v>-</v>
          </cell>
          <cell r="O955" t="str">
            <v>-</v>
          </cell>
          <cell r="P955" t="str">
            <v>-</v>
          </cell>
          <cell r="Q955" t="str">
            <v>-</v>
          </cell>
          <cell r="R955" t="str">
            <v>-</v>
          </cell>
          <cell r="S955" t="str">
            <v>-</v>
          </cell>
          <cell r="X955" t="str">
            <v>-</v>
          </cell>
          <cell r="Y955" t="str">
            <v>-</v>
          </cell>
        </row>
        <row r="956">
          <cell r="B956" t="str">
            <v>國立成功大學</v>
          </cell>
          <cell r="F956" t="str">
            <v>M 碩士</v>
          </cell>
          <cell r="H956">
            <v>9</v>
          </cell>
          <cell r="I956">
            <v>15</v>
          </cell>
          <cell r="J956">
            <v>2</v>
          </cell>
          <cell r="K956">
            <v>7</v>
          </cell>
          <cell r="L956">
            <v>6</v>
          </cell>
          <cell r="M956">
            <v>7</v>
          </cell>
          <cell r="N956">
            <v>1</v>
          </cell>
          <cell r="O956">
            <v>1</v>
          </cell>
          <cell r="P956" t="str">
            <v>-</v>
          </cell>
          <cell r="Q956" t="str">
            <v>-</v>
          </cell>
          <cell r="R956" t="str">
            <v>-</v>
          </cell>
          <cell r="S956" t="str">
            <v>-</v>
          </cell>
          <cell r="X956" t="str">
            <v>-</v>
          </cell>
          <cell r="Y956" t="str">
            <v>-</v>
          </cell>
        </row>
        <row r="957">
          <cell r="B957" t="str">
            <v>國立成功大學</v>
          </cell>
          <cell r="F957" t="str">
            <v>D 博士</v>
          </cell>
          <cell r="H957">
            <v>64</v>
          </cell>
          <cell r="I957">
            <v>53</v>
          </cell>
          <cell r="J957">
            <v>7</v>
          </cell>
          <cell r="K957">
            <v>7</v>
          </cell>
          <cell r="L957">
            <v>8</v>
          </cell>
          <cell r="M957">
            <v>13</v>
          </cell>
          <cell r="N957">
            <v>14</v>
          </cell>
          <cell r="O957">
            <v>4</v>
          </cell>
          <cell r="P957">
            <v>4</v>
          </cell>
          <cell r="Q957">
            <v>9</v>
          </cell>
          <cell r="R957">
            <v>14</v>
          </cell>
          <cell r="S957">
            <v>7</v>
          </cell>
          <cell r="X957" t="str">
            <v>-</v>
          </cell>
          <cell r="Y957" t="str">
            <v>-</v>
          </cell>
        </row>
        <row r="958">
          <cell r="B958" t="str">
            <v>國立成功大學</v>
          </cell>
          <cell r="F958" t="str">
            <v>M 碩士</v>
          </cell>
          <cell r="H958">
            <v>15</v>
          </cell>
          <cell r="I958">
            <v>26</v>
          </cell>
          <cell r="J958">
            <v>5</v>
          </cell>
          <cell r="K958">
            <v>12</v>
          </cell>
          <cell r="L958">
            <v>6</v>
          </cell>
          <cell r="M958">
            <v>11</v>
          </cell>
          <cell r="N958">
            <v>2</v>
          </cell>
          <cell r="O958">
            <v>3</v>
          </cell>
          <cell r="P958">
            <v>2</v>
          </cell>
          <cell r="Q958" t="str">
            <v>-</v>
          </cell>
          <cell r="R958" t="str">
            <v>-</v>
          </cell>
          <cell r="S958" t="str">
            <v>-</v>
          </cell>
          <cell r="X958" t="str">
            <v>-</v>
          </cell>
          <cell r="Y958" t="str">
            <v>-</v>
          </cell>
        </row>
        <row r="959">
          <cell r="B959" t="str">
            <v>國立成功大學</v>
          </cell>
          <cell r="F959" t="str">
            <v>B 學士</v>
          </cell>
          <cell r="H959">
            <v>364</v>
          </cell>
          <cell r="I959">
            <v>201</v>
          </cell>
          <cell r="J959">
            <v>59</v>
          </cell>
          <cell r="K959">
            <v>32</v>
          </cell>
          <cell r="L959">
            <v>56</v>
          </cell>
          <cell r="M959">
            <v>28</v>
          </cell>
          <cell r="N959">
            <v>49</v>
          </cell>
          <cell r="O959">
            <v>28</v>
          </cell>
          <cell r="P959">
            <v>46</v>
          </cell>
          <cell r="Q959">
            <v>30</v>
          </cell>
          <cell r="R959">
            <v>48</v>
          </cell>
          <cell r="S959">
            <v>27</v>
          </cell>
          <cell r="X959">
            <v>9</v>
          </cell>
          <cell r="Y959" t="str">
            <v>-</v>
          </cell>
        </row>
        <row r="960">
          <cell r="B960" t="str">
            <v>國立成功大學</v>
          </cell>
          <cell r="F960" t="str">
            <v>D 博士</v>
          </cell>
          <cell r="H960">
            <v>49</v>
          </cell>
          <cell r="I960">
            <v>16</v>
          </cell>
          <cell r="J960">
            <v>8</v>
          </cell>
          <cell r="K960">
            <v>3</v>
          </cell>
          <cell r="L960">
            <v>6</v>
          </cell>
          <cell r="M960">
            <v>3</v>
          </cell>
          <cell r="N960">
            <v>8</v>
          </cell>
          <cell r="O960">
            <v>3</v>
          </cell>
          <cell r="P960">
            <v>6</v>
          </cell>
          <cell r="Q960">
            <v>5</v>
          </cell>
          <cell r="R960">
            <v>5</v>
          </cell>
          <cell r="S960" t="str">
            <v>-</v>
          </cell>
          <cell r="X960" t="str">
            <v>-</v>
          </cell>
          <cell r="Y960" t="str">
            <v>-</v>
          </cell>
        </row>
        <row r="961">
          <cell r="B961" t="str">
            <v>國立成功大學</v>
          </cell>
          <cell r="F961" t="str">
            <v>M 碩士</v>
          </cell>
          <cell r="H961">
            <v>11</v>
          </cell>
          <cell r="I961">
            <v>23</v>
          </cell>
          <cell r="J961">
            <v>4</v>
          </cell>
          <cell r="K961">
            <v>10</v>
          </cell>
          <cell r="L961">
            <v>5</v>
          </cell>
          <cell r="M961">
            <v>9</v>
          </cell>
          <cell r="N961">
            <v>1</v>
          </cell>
          <cell r="O961">
            <v>3</v>
          </cell>
          <cell r="P961">
            <v>1</v>
          </cell>
          <cell r="Q961">
            <v>1</v>
          </cell>
          <cell r="R961" t="str">
            <v>-</v>
          </cell>
          <cell r="S961" t="str">
            <v>-</v>
          </cell>
          <cell r="X961" t="str">
            <v>-</v>
          </cell>
          <cell r="Y961" t="str">
            <v>-</v>
          </cell>
        </row>
        <row r="962">
          <cell r="B962" t="str">
            <v>國立成功大學</v>
          </cell>
          <cell r="F962" t="str">
            <v>M 碩士</v>
          </cell>
          <cell r="H962">
            <v>25</v>
          </cell>
          <cell r="I962">
            <v>3</v>
          </cell>
          <cell r="J962">
            <v>10</v>
          </cell>
          <cell r="K962">
            <v>1</v>
          </cell>
          <cell r="L962">
            <v>6</v>
          </cell>
          <cell r="M962">
            <v>1</v>
          </cell>
          <cell r="N962">
            <v>8</v>
          </cell>
          <cell r="O962" t="str">
            <v>-</v>
          </cell>
          <cell r="P962">
            <v>1</v>
          </cell>
          <cell r="Q962" t="str">
            <v>-</v>
          </cell>
          <cell r="R962" t="str">
            <v>-</v>
          </cell>
          <cell r="S962">
            <v>1</v>
          </cell>
          <cell r="X962" t="str">
            <v>-</v>
          </cell>
          <cell r="Y962" t="str">
            <v>-</v>
          </cell>
        </row>
        <row r="963">
          <cell r="B963" t="str">
            <v>國立成功大學</v>
          </cell>
          <cell r="F963" t="str">
            <v>M 碩士</v>
          </cell>
          <cell r="H963">
            <v>11</v>
          </cell>
          <cell r="I963">
            <v>25</v>
          </cell>
          <cell r="J963">
            <v>5</v>
          </cell>
          <cell r="K963">
            <v>12</v>
          </cell>
          <cell r="L963">
            <v>4</v>
          </cell>
          <cell r="M963">
            <v>7</v>
          </cell>
          <cell r="N963">
            <v>2</v>
          </cell>
          <cell r="O963">
            <v>6</v>
          </cell>
          <cell r="P963" t="str">
            <v>-</v>
          </cell>
          <cell r="Q963" t="str">
            <v>-</v>
          </cell>
          <cell r="R963" t="str">
            <v>-</v>
          </cell>
          <cell r="S963" t="str">
            <v>-</v>
          </cell>
          <cell r="X963" t="str">
            <v>-</v>
          </cell>
          <cell r="Y963" t="str">
            <v>-</v>
          </cell>
        </row>
        <row r="964">
          <cell r="B964" t="str">
            <v>國立成功大學</v>
          </cell>
          <cell r="F964" t="str">
            <v>M 碩士</v>
          </cell>
          <cell r="H964">
            <v>5</v>
          </cell>
          <cell r="I964">
            <v>16</v>
          </cell>
          <cell r="J964">
            <v>2</v>
          </cell>
          <cell r="K964">
            <v>4</v>
          </cell>
          <cell r="L964">
            <v>2</v>
          </cell>
          <cell r="M964">
            <v>7</v>
          </cell>
          <cell r="N964" t="str">
            <v>-</v>
          </cell>
          <cell r="O964">
            <v>4</v>
          </cell>
          <cell r="P964">
            <v>1</v>
          </cell>
          <cell r="Q964">
            <v>1</v>
          </cell>
          <cell r="R964" t="str">
            <v>-</v>
          </cell>
          <cell r="S964" t="str">
            <v>-</v>
          </cell>
          <cell r="X964" t="str">
            <v>-</v>
          </cell>
          <cell r="Y964" t="str">
            <v>-</v>
          </cell>
        </row>
        <row r="965">
          <cell r="B965" t="str">
            <v>國立成功大學</v>
          </cell>
          <cell r="F965" t="str">
            <v>D 博士</v>
          </cell>
          <cell r="H965">
            <v>5</v>
          </cell>
          <cell r="I965">
            <v>28</v>
          </cell>
          <cell r="J965">
            <v>1</v>
          </cell>
          <cell r="K965">
            <v>5</v>
          </cell>
          <cell r="L965">
            <v>1</v>
          </cell>
          <cell r="M965">
            <v>7</v>
          </cell>
          <cell r="N965" t="str">
            <v>-</v>
          </cell>
          <cell r="O965">
            <v>7</v>
          </cell>
          <cell r="P965">
            <v>2</v>
          </cell>
          <cell r="Q965">
            <v>3</v>
          </cell>
          <cell r="R965" t="str">
            <v>-</v>
          </cell>
          <cell r="S965">
            <v>4</v>
          </cell>
          <cell r="X965" t="str">
            <v>-</v>
          </cell>
          <cell r="Y965" t="str">
            <v>-</v>
          </cell>
        </row>
        <row r="966">
          <cell r="B966" t="str">
            <v>國立成功大學</v>
          </cell>
          <cell r="F966" t="str">
            <v>M 碩士</v>
          </cell>
          <cell r="H966">
            <v>10</v>
          </cell>
          <cell r="I966">
            <v>79</v>
          </cell>
          <cell r="J966">
            <v>5</v>
          </cell>
          <cell r="K966">
            <v>21</v>
          </cell>
          <cell r="L966">
            <v>4</v>
          </cell>
          <cell r="M966">
            <v>29</v>
          </cell>
          <cell r="N966">
            <v>1</v>
          </cell>
          <cell r="O966">
            <v>16</v>
          </cell>
          <cell r="P966" t="str">
            <v>-</v>
          </cell>
          <cell r="Q966">
            <v>10</v>
          </cell>
          <cell r="R966" t="str">
            <v>-</v>
          </cell>
          <cell r="S966">
            <v>3</v>
          </cell>
          <cell r="X966" t="str">
            <v>-</v>
          </cell>
          <cell r="Y966" t="str">
            <v>-</v>
          </cell>
        </row>
        <row r="967">
          <cell r="B967" t="str">
            <v>國立成功大學</v>
          </cell>
          <cell r="F967" t="str">
            <v>B 學士</v>
          </cell>
          <cell r="H967">
            <v>33</v>
          </cell>
          <cell r="I967">
            <v>109</v>
          </cell>
          <cell r="J967">
            <v>5</v>
          </cell>
          <cell r="K967">
            <v>34</v>
          </cell>
          <cell r="L967">
            <v>11</v>
          </cell>
          <cell r="M967">
            <v>28</v>
          </cell>
          <cell r="N967">
            <v>8</v>
          </cell>
          <cell r="O967">
            <v>25</v>
          </cell>
          <cell r="P967">
            <v>8</v>
          </cell>
          <cell r="Q967">
            <v>20</v>
          </cell>
          <cell r="R967" t="str">
            <v>-</v>
          </cell>
          <cell r="S967" t="str">
            <v>-</v>
          </cell>
          <cell r="X967">
            <v>1</v>
          </cell>
          <cell r="Y967">
            <v>2</v>
          </cell>
        </row>
        <row r="968">
          <cell r="B968" t="str">
            <v>國立成功大學</v>
          </cell>
          <cell r="F968" t="str">
            <v>D 博士</v>
          </cell>
          <cell r="H968">
            <v>8</v>
          </cell>
          <cell r="I968">
            <v>29</v>
          </cell>
          <cell r="J968">
            <v>1</v>
          </cell>
          <cell r="K968">
            <v>6</v>
          </cell>
          <cell r="L968">
            <v>2</v>
          </cell>
          <cell r="M968">
            <v>2</v>
          </cell>
          <cell r="N968">
            <v>2</v>
          </cell>
          <cell r="O968">
            <v>1</v>
          </cell>
          <cell r="P968">
            <v>1</v>
          </cell>
          <cell r="Q968">
            <v>5</v>
          </cell>
          <cell r="R968">
            <v>1</v>
          </cell>
          <cell r="S968">
            <v>7</v>
          </cell>
          <cell r="X968" t="str">
            <v>-</v>
          </cell>
          <cell r="Y968" t="str">
            <v>-</v>
          </cell>
        </row>
        <row r="969">
          <cell r="B969" t="str">
            <v>國立成功大學</v>
          </cell>
          <cell r="F969" t="str">
            <v>M 碩士</v>
          </cell>
          <cell r="H969">
            <v>16</v>
          </cell>
          <cell r="I969">
            <v>31</v>
          </cell>
          <cell r="J969">
            <v>12</v>
          </cell>
          <cell r="K969">
            <v>11</v>
          </cell>
          <cell r="L969">
            <v>3</v>
          </cell>
          <cell r="M969">
            <v>16</v>
          </cell>
          <cell r="N969">
            <v>1</v>
          </cell>
          <cell r="O969">
            <v>4</v>
          </cell>
          <cell r="P969" t="str">
            <v>-</v>
          </cell>
          <cell r="Q969" t="str">
            <v>-</v>
          </cell>
          <cell r="R969" t="str">
            <v>-</v>
          </cell>
          <cell r="S969" t="str">
            <v>-</v>
          </cell>
          <cell r="X969" t="str">
            <v>-</v>
          </cell>
          <cell r="Y969" t="str">
            <v>-</v>
          </cell>
        </row>
        <row r="970">
          <cell r="B970" t="str">
            <v>國立成功大學</v>
          </cell>
          <cell r="F970" t="str">
            <v>B 學士</v>
          </cell>
          <cell r="H970">
            <v>53</v>
          </cell>
          <cell r="I970">
            <v>82</v>
          </cell>
          <cell r="J970">
            <v>13</v>
          </cell>
          <cell r="K970">
            <v>21</v>
          </cell>
          <cell r="L970">
            <v>15</v>
          </cell>
          <cell r="M970">
            <v>15</v>
          </cell>
          <cell r="N970">
            <v>13</v>
          </cell>
          <cell r="O970">
            <v>26</v>
          </cell>
          <cell r="P970">
            <v>11</v>
          </cell>
          <cell r="Q970">
            <v>17</v>
          </cell>
          <cell r="R970" t="str">
            <v>-</v>
          </cell>
          <cell r="S970" t="str">
            <v>-</v>
          </cell>
          <cell r="X970">
            <v>1</v>
          </cell>
          <cell r="Y970">
            <v>3</v>
          </cell>
        </row>
        <row r="971">
          <cell r="B971" t="str">
            <v>國立成功大學</v>
          </cell>
          <cell r="F971" t="str">
            <v>M 碩士</v>
          </cell>
          <cell r="H971">
            <v>8</v>
          </cell>
          <cell r="I971">
            <v>17</v>
          </cell>
          <cell r="J971">
            <v>2</v>
          </cell>
          <cell r="K971">
            <v>10</v>
          </cell>
          <cell r="L971">
            <v>4</v>
          </cell>
          <cell r="M971">
            <v>6</v>
          </cell>
          <cell r="N971">
            <v>2</v>
          </cell>
          <cell r="O971">
            <v>1</v>
          </cell>
          <cell r="P971" t="str">
            <v>-</v>
          </cell>
          <cell r="Q971" t="str">
            <v>-</v>
          </cell>
          <cell r="R971" t="str">
            <v>-</v>
          </cell>
          <cell r="S971" t="str">
            <v>-</v>
          </cell>
          <cell r="X971" t="str">
            <v>-</v>
          </cell>
          <cell r="Y971" t="str">
            <v>-</v>
          </cell>
        </row>
        <row r="972">
          <cell r="B972" t="str">
            <v>國立成功大學</v>
          </cell>
          <cell r="F972" t="str">
            <v>B 學士</v>
          </cell>
          <cell r="H972">
            <v>57</v>
          </cell>
          <cell r="I972">
            <v>83</v>
          </cell>
          <cell r="J972">
            <v>10</v>
          </cell>
          <cell r="K972">
            <v>18</v>
          </cell>
          <cell r="L972">
            <v>15</v>
          </cell>
          <cell r="M972">
            <v>23</v>
          </cell>
          <cell r="N972">
            <v>13</v>
          </cell>
          <cell r="O972">
            <v>19</v>
          </cell>
          <cell r="P972">
            <v>12</v>
          </cell>
          <cell r="Q972">
            <v>17</v>
          </cell>
          <cell r="R972" t="str">
            <v>-</v>
          </cell>
          <cell r="S972" t="str">
            <v>-</v>
          </cell>
          <cell r="X972">
            <v>7</v>
          </cell>
          <cell r="Y972">
            <v>6</v>
          </cell>
        </row>
        <row r="973">
          <cell r="B973" t="str">
            <v>國立成功大學</v>
          </cell>
          <cell r="F973" t="str">
            <v>M 碩士</v>
          </cell>
          <cell r="H973">
            <v>3</v>
          </cell>
          <cell r="I973">
            <v>15</v>
          </cell>
          <cell r="J973">
            <v>1</v>
          </cell>
          <cell r="K973">
            <v>5</v>
          </cell>
          <cell r="L973">
            <v>1</v>
          </cell>
          <cell r="M973">
            <v>6</v>
          </cell>
          <cell r="N973">
            <v>1</v>
          </cell>
          <cell r="O973">
            <v>4</v>
          </cell>
          <cell r="P973" t="str">
            <v>-</v>
          </cell>
          <cell r="Q973" t="str">
            <v>-</v>
          </cell>
          <cell r="R973" t="str">
            <v>-</v>
          </cell>
          <cell r="S973" t="str">
            <v>-</v>
          </cell>
          <cell r="X973" t="str">
            <v>-</v>
          </cell>
          <cell r="Y973" t="str">
            <v>-</v>
          </cell>
        </row>
        <row r="974">
          <cell r="B974" t="str">
            <v>國立成功大學</v>
          </cell>
          <cell r="F974" t="str">
            <v>B 學士</v>
          </cell>
          <cell r="H974">
            <v>48</v>
          </cell>
          <cell r="I974">
            <v>76</v>
          </cell>
          <cell r="J974">
            <v>12</v>
          </cell>
          <cell r="K974">
            <v>18</v>
          </cell>
          <cell r="L974">
            <v>13</v>
          </cell>
          <cell r="M974">
            <v>19</v>
          </cell>
          <cell r="N974">
            <v>10</v>
          </cell>
          <cell r="O974">
            <v>18</v>
          </cell>
          <cell r="P974">
            <v>9</v>
          </cell>
          <cell r="Q974">
            <v>16</v>
          </cell>
          <cell r="R974" t="str">
            <v>-</v>
          </cell>
          <cell r="S974" t="str">
            <v>-</v>
          </cell>
          <cell r="X974">
            <v>4</v>
          </cell>
          <cell r="Y974">
            <v>5</v>
          </cell>
        </row>
        <row r="975">
          <cell r="B975" t="str">
            <v>國立成功大學</v>
          </cell>
          <cell r="F975" t="str">
            <v>B 學士</v>
          </cell>
          <cell r="H975">
            <v>56</v>
          </cell>
          <cell r="I975">
            <v>62</v>
          </cell>
          <cell r="J975">
            <v>13</v>
          </cell>
          <cell r="K975">
            <v>19</v>
          </cell>
          <cell r="L975">
            <v>15</v>
          </cell>
          <cell r="M975">
            <v>12</v>
          </cell>
          <cell r="N975">
            <v>15</v>
          </cell>
          <cell r="O975">
            <v>19</v>
          </cell>
          <cell r="P975">
            <v>13</v>
          </cell>
          <cell r="Q975">
            <v>12</v>
          </cell>
          <cell r="R975" t="str">
            <v>-</v>
          </cell>
          <cell r="S975" t="str">
            <v>-</v>
          </cell>
          <cell r="X975" t="str">
            <v>-</v>
          </cell>
          <cell r="Y975" t="str">
            <v>-</v>
          </cell>
        </row>
        <row r="976">
          <cell r="B976" t="str">
            <v>國立成功大學</v>
          </cell>
          <cell r="F976" t="str">
            <v>M 碩士</v>
          </cell>
          <cell r="H976">
            <v>17</v>
          </cell>
          <cell r="I976">
            <v>18</v>
          </cell>
          <cell r="J976">
            <v>10</v>
          </cell>
          <cell r="K976">
            <v>11</v>
          </cell>
          <cell r="L976">
            <v>7</v>
          </cell>
          <cell r="M976">
            <v>7</v>
          </cell>
          <cell r="N976" t="str">
            <v>-</v>
          </cell>
          <cell r="O976" t="str">
            <v>-</v>
          </cell>
          <cell r="P976" t="str">
            <v>-</v>
          </cell>
          <cell r="Q976" t="str">
            <v>-</v>
          </cell>
          <cell r="R976" t="str">
            <v>-</v>
          </cell>
          <cell r="S976" t="str">
            <v>-</v>
          </cell>
          <cell r="X976" t="str">
            <v>-</v>
          </cell>
          <cell r="Y976" t="str">
            <v>-</v>
          </cell>
        </row>
        <row r="977">
          <cell r="B977" t="str">
            <v>國立成功大學</v>
          </cell>
          <cell r="F977" t="str">
            <v>D 博士</v>
          </cell>
          <cell r="H977">
            <v>11</v>
          </cell>
          <cell r="I977">
            <v>11</v>
          </cell>
          <cell r="J977">
            <v>1</v>
          </cell>
          <cell r="K977">
            <v>3</v>
          </cell>
          <cell r="L977">
            <v>2</v>
          </cell>
          <cell r="M977">
            <v>2</v>
          </cell>
          <cell r="N977">
            <v>3</v>
          </cell>
          <cell r="O977">
            <v>2</v>
          </cell>
          <cell r="P977" t="str">
            <v>-</v>
          </cell>
          <cell r="Q977" t="str">
            <v>-</v>
          </cell>
          <cell r="R977">
            <v>2</v>
          </cell>
          <cell r="S977">
            <v>1</v>
          </cell>
          <cell r="X977" t="str">
            <v>-</v>
          </cell>
          <cell r="Y977" t="str">
            <v>-</v>
          </cell>
        </row>
        <row r="978">
          <cell r="B978" t="str">
            <v>國立成功大學</v>
          </cell>
          <cell r="F978" t="str">
            <v>M 碩士</v>
          </cell>
          <cell r="H978">
            <v>6</v>
          </cell>
          <cell r="I978">
            <v>19</v>
          </cell>
          <cell r="J978">
            <v>2</v>
          </cell>
          <cell r="K978">
            <v>8</v>
          </cell>
          <cell r="L978">
            <v>4</v>
          </cell>
          <cell r="M978">
            <v>8</v>
          </cell>
          <cell r="N978" t="str">
            <v>-</v>
          </cell>
          <cell r="O978">
            <v>2</v>
          </cell>
          <cell r="P978" t="str">
            <v>-</v>
          </cell>
          <cell r="Q978">
            <v>1</v>
          </cell>
          <cell r="R978" t="str">
            <v>-</v>
          </cell>
          <cell r="S978" t="str">
            <v>-</v>
          </cell>
          <cell r="X978" t="str">
            <v>-</v>
          </cell>
          <cell r="Y978" t="str">
            <v>-</v>
          </cell>
        </row>
        <row r="979">
          <cell r="B979" t="str">
            <v>國立成功大學</v>
          </cell>
          <cell r="F979" t="str">
            <v>D 博士</v>
          </cell>
          <cell r="H979">
            <v>10</v>
          </cell>
          <cell r="I979">
            <v>7</v>
          </cell>
          <cell r="J979">
            <v>2</v>
          </cell>
          <cell r="K979">
            <v>1</v>
          </cell>
          <cell r="L979">
            <v>1</v>
          </cell>
          <cell r="M979">
            <v>3</v>
          </cell>
          <cell r="N979">
            <v>2</v>
          </cell>
          <cell r="O979">
            <v>2</v>
          </cell>
          <cell r="P979">
            <v>3</v>
          </cell>
          <cell r="Q979" t="str">
            <v>-</v>
          </cell>
          <cell r="R979" t="str">
            <v>-</v>
          </cell>
          <cell r="S979">
            <v>1</v>
          </cell>
          <cell r="X979" t="str">
            <v>-</v>
          </cell>
          <cell r="Y979" t="str">
            <v>-</v>
          </cell>
        </row>
        <row r="980">
          <cell r="B980" t="str">
            <v>國立成功大學</v>
          </cell>
          <cell r="F980" t="str">
            <v>M 碩士</v>
          </cell>
          <cell r="H980">
            <v>6</v>
          </cell>
          <cell r="I980">
            <v>17</v>
          </cell>
          <cell r="J980">
            <v>4</v>
          </cell>
          <cell r="K980">
            <v>8</v>
          </cell>
          <cell r="L980">
            <v>1</v>
          </cell>
          <cell r="M980">
            <v>9</v>
          </cell>
          <cell r="N980">
            <v>1</v>
          </cell>
          <cell r="O980" t="str">
            <v>-</v>
          </cell>
          <cell r="P980" t="str">
            <v>-</v>
          </cell>
          <cell r="Q980" t="str">
            <v>-</v>
          </cell>
          <cell r="R980" t="str">
            <v>-</v>
          </cell>
          <cell r="S980" t="str">
            <v>-</v>
          </cell>
          <cell r="X980" t="str">
            <v>-</v>
          </cell>
          <cell r="Y980" t="str">
            <v>-</v>
          </cell>
        </row>
        <row r="981">
          <cell r="B981" t="str">
            <v>國立成功大學</v>
          </cell>
          <cell r="F981" t="str">
            <v>M 碩士</v>
          </cell>
          <cell r="H981">
            <v>16</v>
          </cell>
          <cell r="I981">
            <v>9</v>
          </cell>
          <cell r="J981">
            <v>5</v>
          </cell>
          <cell r="K981">
            <v>5</v>
          </cell>
          <cell r="L981">
            <v>8</v>
          </cell>
          <cell r="M981">
            <v>2</v>
          </cell>
          <cell r="N981">
            <v>3</v>
          </cell>
          <cell r="O981">
            <v>2</v>
          </cell>
          <cell r="P981" t="str">
            <v>-</v>
          </cell>
          <cell r="Q981" t="str">
            <v>-</v>
          </cell>
          <cell r="R981" t="str">
            <v>-</v>
          </cell>
          <cell r="S981" t="str">
            <v>-</v>
          </cell>
          <cell r="X981" t="str">
            <v>-</v>
          </cell>
          <cell r="Y981" t="str">
            <v>-</v>
          </cell>
        </row>
        <row r="982">
          <cell r="B982" t="str">
            <v>國立成功大學</v>
          </cell>
          <cell r="F982" t="str">
            <v>D 博士</v>
          </cell>
          <cell r="H982">
            <v>15</v>
          </cell>
          <cell r="I982">
            <v>5</v>
          </cell>
          <cell r="J982">
            <v>4</v>
          </cell>
          <cell r="K982">
            <v>2</v>
          </cell>
          <cell r="L982">
            <v>2</v>
          </cell>
          <cell r="M982">
            <v>1</v>
          </cell>
          <cell r="N982">
            <v>3</v>
          </cell>
          <cell r="O982">
            <v>1</v>
          </cell>
          <cell r="P982">
            <v>1</v>
          </cell>
          <cell r="Q982" t="str">
            <v>-</v>
          </cell>
          <cell r="R982">
            <v>3</v>
          </cell>
          <cell r="S982" t="str">
            <v>-</v>
          </cell>
          <cell r="X982" t="str">
            <v>-</v>
          </cell>
          <cell r="Y982" t="str">
            <v>-</v>
          </cell>
        </row>
        <row r="983">
          <cell r="B983" t="str">
            <v>國立成功大學</v>
          </cell>
          <cell r="F983" t="str">
            <v>M 碩士</v>
          </cell>
          <cell r="H983">
            <v>17</v>
          </cell>
          <cell r="I983">
            <v>37</v>
          </cell>
          <cell r="J983">
            <v>5</v>
          </cell>
          <cell r="K983">
            <v>16</v>
          </cell>
          <cell r="L983">
            <v>9</v>
          </cell>
          <cell r="M983">
            <v>12</v>
          </cell>
          <cell r="N983">
            <v>1</v>
          </cell>
          <cell r="O983">
            <v>9</v>
          </cell>
          <cell r="P983">
            <v>2</v>
          </cell>
          <cell r="Q983" t="str">
            <v>-</v>
          </cell>
          <cell r="R983" t="str">
            <v>-</v>
          </cell>
          <cell r="S983" t="str">
            <v>-</v>
          </cell>
          <cell r="X983" t="str">
            <v>-</v>
          </cell>
          <cell r="Y983" t="str">
            <v>-</v>
          </cell>
        </row>
        <row r="984">
          <cell r="B984" t="str">
            <v>國立成功大學</v>
          </cell>
          <cell r="F984" t="str">
            <v>M 碩士</v>
          </cell>
          <cell r="H984">
            <v>11</v>
          </cell>
          <cell r="I984">
            <v>27</v>
          </cell>
          <cell r="J984">
            <v>2</v>
          </cell>
          <cell r="K984">
            <v>11</v>
          </cell>
          <cell r="L984">
            <v>5</v>
          </cell>
          <cell r="M984">
            <v>11</v>
          </cell>
          <cell r="N984">
            <v>3</v>
          </cell>
          <cell r="O984">
            <v>3</v>
          </cell>
          <cell r="P984">
            <v>1</v>
          </cell>
          <cell r="Q984">
            <v>2</v>
          </cell>
          <cell r="R984" t="str">
            <v>-</v>
          </cell>
          <cell r="S984" t="str">
            <v>-</v>
          </cell>
          <cell r="X984" t="str">
            <v>-</v>
          </cell>
          <cell r="Y984" t="str">
            <v>-</v>
          </cell>
        </row>
        <row r="985">
          <cell r="B985" t="str">
            <v>國立成功大學</v>
          </cell>
          <cell r="F985" t="str">
            <v>M 碩士</v>
          </cell>
          <cell r="H985">
            <v>23</v>
          </cell>
          <cell r="I985">
            <v>17</v>
          </cell>
          <cell r="J985">
            <v>8</v>
          </cell>
          <cell r="K985">
            <v>7</v>
          </cell>
          <cell r="L985">
            <v>7</v>
          </cell>
          <cell r="M985">
            <v>7</v>
          </cell>
          <cell r="N985">
            <v>7</v>
          </cell>
          <cell r="O985">
            <v>2</v>
          </cell>
          <cell r="P985" t="str">
            <v>-</v>
          </cell>
          <cell r="Q985">
            <v>1</v>
          </cell>
          <cell r="R985">
            <v>1</v>
          </cell>
          <cell r="S985" t="str">
            <v>-</v>
          </cell>
          <cell r="X985" t="str">
            <v>-</v>
          </cell>
          <cell r="Y985" t="str">
            <v>-</v>
          </cell>
        </row>
        <row r="986">
          <cell r="B986" t="str">
            <v>國立成功大學</v>
          </cell>
          <cell r="F986" t="str">
            <v>M 碩士</v>
          </cell>
          <cell r="H986">
            <v>12</v>
          </cell>
          <cell r="I986">
            <v>15</v>
          </cell>
          <cell r="J986">
            <v>7</v>
          </cell>
          <cell r="K986">
            <v>9</v>
          </cell>
          <cell r="L986">
            <v>5</v>
          </cell>
          <cell r="M986">
            <v>6</v>
          </cell>
          <cell r="N986" t="str">
            <v>-</v>
          </cell>
          <cell r="O986" t="str">
            <v>-</v>
          </cell>
          <cell r="P986" t="str">
            <v>-</v>
          </cell>
          <cell r="Q986" t="str">
            <v>-</v>
          </cell>
          <cell r="R986" t="str">
            <v>-</v>
          </cell>
          <cell r="S986" t="str">
            <v>-</v>
          </cell>
          <cell r="X986" t="str">
            <v>-</v>
          </cell>
          <cell r="Y986" t="str">
            <v>-</v>
          </cell>
        </row>
        <row r="987">
          <cell r="B987" t="str">
            <v>國立成功大學</v>
          </cell>
          <cell r="F987" t="str">
            <v>D 博士</v>
          </cell>
          <cell r="H987">
            <v>6</v>
          </cell>
          <cell r="I987">
            <v>4</v>
          </cell>
          <cell r="J987" t="str">
            <v>-</v>
          </cell>
          <cell r="K987">
            <v>2</v>
          </cell>
          <cell r="L987">
            <v>1</v>
          </cell>
          <cell r="M987">
            <v>1</v>
          </cell>
          <cell r="N987">
            <v>3</v>
          </cell>
          <cell r="O987" t="str">
            <v>-</v>
          </cell>
          <cell r="P987">
            <v>1</v>
          </cell>
          <cell r="Q987" t="str">
            <v>-</v>
          </cell>
          <cell r="R987" t="str">
            <v>-</v>
          </cell>
          <cell r="S987" t="str">
            <v>-</v>
          </cell>
          <cell r="X987" t="str">
            <v>-</v>
          </cell>
          <cell r="Y987" t="str">
            <v>-</v>
          </cell>
        </row>
        <row r="988">
          <cell r="B988" t="str">
            <v>國立成功大學</v>
          </cell>
          <cell r="F988" t="str">
            <v>M 碩士</v>
          </cell>
          <cell r="H988">
            <v>41</v>
          </cell>
          <cell r="I988">
            <v>35</v>
          </cell>
          <cell r="J988">
            <v>22</v>
          </cell>
          <cell r="K988">
            <v>15</v>
          </cell>
          <cell r="L988">
            <v>15</v>
          </cell>
          <cell r="M988">
            <v>16</v>
          </cell>
          <cell r="N988">
            <v>2</v>
          </cell>
          <cell r="O988">
            <v>3</v>
          </cell>
          <cell r="P988">
            <v>2</v>
          </cell>
          <cell r="Q988">
            <v>1</v>
          </cell>
          <cell r="R988" t="str">
            <v>-</v>
          </cell>
          <cell r="S988" t="str">
            <v>-</v>
          </cell>
          <cell r="X988" t="str">
            <v>-</v>
          </cell>
          <cell r="Y988" t="str">
            <v>-</v>
          </cell>
        </row>
        <row r="989">
          <cell r="B989" t="str">
            <v>國立成功大學</v>
          </cell>
          <cell r="F989" t="str">
            <v>B 學士</v>
          </cell>
          <cell r="H989">
            <v>138</v>
          </cell>
          <cell r="I989">
            <v>92</v>
          </cell>
          <cell r="J989">
            <v>31</v>
          </cell>
          <cell r="K989">
            <v>22</v>
          </cell>
          <cell r="L989">
            <v>33</v>
          </cell>
          <cell r="M989">
            <v>26</v>
          </cell>
          <cell r="N989">
            <v>32</v>
          </cell>
          <cell r="O989">
            <v>19</v>
          </cell>
          <cell r="P989">
            <v>35</v>
          </cell>
          <cell r="Q989">
            <v>21</v>
          </cell>
          <cell r="R989" t="str">
            <v>-</v>
          </cell>
          <cell r="S989" t="str">
            <v>-</v>
          </cell>
          <cell r="X989">
            <v>7</v>
          </cell>
          <cell r="Y989">
            <v>4</v>
          </cell>
        </row>
        <row r="990">
          <cell r="B990" t="str">
            <v>國立成功大學</v>
          </cell>
          <cell r="F990" t="str">
            <v>M 碩士</v>
          </cell>
          <cell r="H990">
            <v>39</v>
          </cell>
          <cell r="I990">
            <v>30</v>
          </cell>
          <cell r="J990">
            <v>15</v>
          </cell>
          <cell r="K990">
            <v>7</v>
          </cell>
          <cell r="L990">
            <v>8</v>
          </cell>
          <cell r="M990">
            <v>12</v>
          </cell>
          <cell r="N990">
            <v>9</v>
          </cell>
          <cell r="O990">
            <v>7</v>
          </cell>
          <cell r="P990">
            <v>7</v>
          </cell>
          <cell r="Q990">
            <v>4</v>
          </cell>
          <cell r="R990" t="str">
            <v>-</v>
          </cell>
          <cell r="S990" t="str">
            <v>-</v>
          </cell>
          <cell r="X990" t="str">
            <v>-</v>
          </cell>
          <cell r="Y990" t="str">
            <v>-</v>
          </cell>
        </row>
        <row r="991">
          <cell r="B991" t="str">
            <v>國立成功大學</v>
          </cell>
          <cell r="F991" t="str">
            <v>B 學士</v>
          </cell>
          <cell r="H991">
            <v>10</v>
          </cell>
          <cell r="I991">
            <v>12</v>
          </cell>
          <cell r="J991">
            <v>7</v>
          </cell>
          <cell r="K991">
            <v>5</v>
          </cell>
          <cell r="L991">
            <v>1</v>
          </cell>
          <cell r="M991">
            <v>6</v>
          </cell>
          <cell r="N991">
            <v>2</v>
          </cell>
          <cell r="O991">
            <v>1</v>
          </cell>
          <cell r="P991" t="str">
            <v>-</v>
          </cell>
          <cell r="Q991" t="str">
            <v>-</v>
          </cell>
          <cell r="R991" t="str">
            <v>-</v>
          </cell>
          <cell r="S991" t="str">
            <v>-</v>
          </cell>
          <cell r="X991" t="str">
            <v>-</v>
          </cell>
          <cell r="Y991" t="str">
            <v>-</v>
          </cell>
        </row>
        <row r="992">
          <cell r="B992" t="str">
            <v>國立中興大學</v>
          </cell>
          <cell r="F992" t="str">
            <v>M 碩士</v>
          </cell>
          <cell r="H992">
            <v>6</v>
          </cell>
          <cell r="I992">
            <v>19</v>
          </cell>
          <cell r="J992">
            <v>3</v>
          </cell>
          <cell r="K992">
            <v>7</v>
          </cell>
          <cell r="L992">
            <v>2</v>
          </cell>
          <cell r="M992">
            <v>7</v>
          </cell>
          <cell r="N992" t="str">
            <v>-</v>
          </cell>
          <cell r="O992">
            <v>4</v>
          </cell>
          <cell r="P992">
            <v>1</v>
          </cell>
          <cell r="Q992">
            <v>1</v>
          </cell>
          <cell r="R992" t="str">
            <v>-</v>
          </cell>
          <cell r="S992" t="str">
            <v>-</v>
          </cell>
          <cell r="X992" t="str">
            <v>-</v>
          </cell>
          <cell r="Y992" t="str">
            <v>-</v>
          </cell>
        </row>
        <row r="993">
          <cell r="B993" t="str">
            <v>國立中興大學</v>
          </cell>
          <cell r="F993" t="str">
            <v>D 博士</v>
          </cell>
          <cell r="H993">
            <v>19</v>
          </cell>
          <cell r="I993">
            <v>7</v>
          </cell>
          <cell r="J993">
            <v>3</v>
          </cell>
          <cell r="K993">
            <v>1</v>
          </cell>
          <cell r="L993">
            <v>5</v>
          </cell>
          <cell r="M993">
            <v>1</v>
          </cell>
          <cell r="N993">
            <v>3</v>
          </cell>
          <cell r="O993" t="str">
            <v>-</v>
          </cell>
          <cell r="P993">
            <v>3</v>
          </cell>
          <cell r="Q993">
            <v>4</v>
          </cell>
          <cell r="R993">
            <v>3</v>
          </cell>
          <cell r="S993" t="str">
            <v>-</v>
          </cell>
          <cell r="X993" t="str">
            <v>-</v>
          </cell>
          <cell r="Y993" t="str">
            <v>-</v>
          </cell>
        </row>
        <row r="994">
          <cell r="B994" t="str">
            <v>國立中興大學</v>
          </cell>
          <cell r="F994" t="str">
            <v>M 碩士</v>
          </cell>
          <cell r="H994">
            <v>30</v>
          </cell>
          <cell r="I994">
            <v>17</v>
          </cell>
          <cell r="J994">
            <v>8</v>
          </cell>
          <cell r="K994">
            <v>4</v>
          </cell>
          <cell r="L994">
            <v>9</v>
          </cell>
          <cell r="M994">
            <v>3</v>
          </cell>
          <cell r="N994">
            <v>6</v>
          </cell>
          <cell r="O994">
            <v>5</v>
          </cell>
          <cell r="P994">
            <v>7</v>
          </cell>
          <cell r="Q994">
            <v>5</v>
          </cell>
          <cell r="R994" t="str">
            <v>-</v>
          </cell>
          <cell r="S994" t="str">
            <v>-</v>
          </cell>
          <cell r="X994" t="str">
            <v>-</v>
          </cell>
          <cell r="Y994" t="str">
            <v>-</v>
          </cell>
        </row>
        <row r="995">
          <cell r="B995" t="str">
            <v>國立中興大學</v>
          </cell>
          <cell r="F995" t="str">
            <v>B 學士</v>
          </cell>
          <cell r="H995">
            <v>124</v>
          </cell>
          <cell r="I995">
            <v>121</v>
          </cell>
          <cell r="J995">
            <v>30</v>
          </cell>
          <cell r="K995">
            <v>29</v>
          </cell>
          <cell r="L995">
            <v>19</v>
          </cell>
          <cell r="M995">
            <v>35</v>
          </cell>
          <cell r="N995">
            <v>28</v>
          </cell>
          <cell r="O995">
            <v>27</v>
          </cell>
          <cell r="P995">
            <v>33</v>
          </cell>
          <cell r="Q995">
            <v>23</v>
          </cell>
          <cell r="R995" t="str">
            <v>-</v>
          </cell>
          <cell r="S995" t="str">
            <v>-</v>
          </cell>
          <cell r="X995">
            <v>14</v>
          </cell>
          <cell r="Y995">
            <v>7</v>
          </cell>
        </row>
        <row r="996">
          <cell r="B996" t="str">
            <v>國立中興大學</v>
          </cell>
          <cell r="F996" t="str">
            <v>M 碩士</v>
          </cell>
          <cell r="H996">
            <v>14</v>
          </cell>
          <cell r="I996">
            <v>8</v>
          </cell>
          <cell r="J996">
            <v>5</v>
          </cell>
          <cell r="K996">
            <v>2</v>
          </cell>
          <cell r="L996" t="str">
            <v>-</v>
          </cell>
          <cell r="M996">
            <v>1</v>
          </cell>
          <cell r="N996">
            <v>5</v>
          </cell>
          <cell r="O996">
            <v>3</v>
          </cell>
          <cell r="P996" t="str">
            <v>-</v>
          </cell>
          <cell r="Q996">
            <v>1</v>
          </cell>
          <cell r="R996">
            <v>4</v>
          </cell>
          <cell r="S996">
            <v>1</v>
          </cell>
          <cell r="X996" t="str">
            <v>-</v>
          </cell>
          <cell r="Y996" t="str">
            <v>-</v>
          </cell>
        </row>
        <row r="997">
          <cell r="B997" t="str">
            <v>國立中興大學</v>
          </cell>
          <cell r="F997" t="str">
            <v>B 學士</v>
          </cell>
          <cell r="H997">
            <v>69</v>
          </cell>
          <cell r="I997">
            <v>107</v>
          </cell>
          <cell r="J997">
            <v>10</v>
          </cell>
          <cell r="K997">
            <v>21</v>
          </cell>
          <cell r="L997">
            <v>21</v>
          </cell>
          <cell r="M997">
            <v>23</v>
          </cell>
          <cell r="N997">
            <v>15</v>
          </cell>
          <cell r="O997">
            <v>29</v>
          </cell>
          <cell r="P997">
            <v>16</v>
          </cell>
          <cell r="Q997">
            <v>23</v>
          </cell>
          <cell r="R997">
            <v>4</v>
          </cell>
          <cell r="S997">
            <v>11</v>
          </cell>
          <cell r="X997">
            <v>3</v>
          </cell>
          <cell r="Y997" t="str">
            <v>-</v>
          </cell>
        </row>
        <row r="998">
          <cell r="B998" t="str">
            <v>國立中興大學</v>
          </cell>
          <cell r="F998" t="str">
            <v>M 碩士</v>
          </cell>
          <cell r="H998">
            <v>11</v>
          </cell>
          <cell r="I998">
            <v>19</v>
          </cell>
          <cell r="J998">
            <v>1</v>
          </cell>
          <cell r="K998">
            <v>3</v>
          </cell>
          <cell r="L998" t="str">
            <v>-</v>
          </cell>
          <cell r="M998">
            <v>8</v>
          </cell>
          <cell r="N998">
            <v>5</v>
          </cell>
          <cell r="O998">
            <v>2</v>
          </cell>
          <cell r="P998">
            <v>5</v>
          </cell>
          <cell r="Q998">
            <v>6</v>
          </cell>
          <cell r="R998" t="str">
            <v>-</v>
          </cell>
          <cell r="S998" t="str">
            <v>-</v>
          </cell>
          <cell r="X998" t="str">
            <v>-</v>
          </cell>
          <cell r="Y998" t="str">
            <v>-</v>
          </cell>
        </row>
        <row r="999">
          <cell r="B999" t="str">
            <v>國立中興大學</v>
          </cell>
          <cell r="F999" t="str">
            <v>B 學士</v>
          </cell>
          <cell r="H999">
            <v>53</v>
          </cell>
          <cell r="I999">
            <v>205</v>
          </cell>
          <cell r="J999">
            <v>13</v>
          </cell>
          <cell r="K999">
            <v>49</v>
          </cell>
          <cell r="L999">
            <v>9</v>
          </cell>
          <cell r="M999">
            <v>51</v>
          </cell>
          <cell r="N999">
            <v>14</v>
          </cell>
          <cell r="O999">
            <v>46</v>
          </cell>
          <cell r="P999">
            <v>14</v>
          </cell>
          <cell r="Q999">
            <v>47</v>
          </cell>
          <cell r="R999" t="str">
            <v>-</v>
          </cell>
          <cell r="S999" t="str">
            <v>-</v>
          </cell>
          <cell r="X999">
            <v>3</v>
          </cell>
          <cell r="Y999">
            <v>12</v>
          </cell>
        </row>
        <row r="1000">
          <cell r="B1000" t="str">
            <v>國立中興大學</v>
          </cell>
          <cell r="F1000" t="str">
            <v>B 學士</v>
          </cell>
          <cell r="H1000">
            <v>79</v>
          </cell>
          <cell r="I1000">
            <v>151</v>
          </cell>
          <cell r="J1000">
            <v>22</v>
          </cell>
          <cell r="K1000">
            <v>33</v>
          </cell>
          <cell r="L1000">
            <v>18</v>
          </cell>
          <cell r="M1000">
            <v>31</v>
          </cell>
          <cell r="N1000">
            <v>12</v>
          </cell>
          <cell r="O1000">
            <v>34</v>
          </cell>
          <cell r="P1000">
            <v>16</v>
          </cell>
          <cell r="Q1000">
            <v>31</v>
          </cell>
          <cell r="R1000">
            <v>9</v>
          </cell>
          <cell r="S1000">
            <v>17</v>
          </cell>
          <cell r="X1000">
            <v>2</v>
          </cell>
          <cell r="Y1000">
            <v>5</v>
          </cell>
        </row>
        <row r="1001">
          <cell r="B1001" t="str">
            <v>國立中興大學</v>
          </cell>
          <cell r="F1001" t="str">
            <v>M 碩士</v>
          </cell>
          <cell r="H1001">
            <v>16</v>
          </cell>
          <cell r="I1001">
            <v>25</v>
          </cell>
          <cell r="J1001">
            <v>1</v>
          </cell>
          <cell r="K1001">
            <v>6</v>
          </cell>
          <cell r="L1001">
            <v>4</v>
          </cell>
          <cell r="M1001">
            <v>7</v>
          </cell>
          <cell r="N1001">
            <v>5</v>
          </cell>
          <cell r="O1001">
            <v>2</v>
          </cell>
          <cell r="P1001">
            <v>6</v>
          </cell>
          <cell r="Q1001">
            <v>10</v>
          </cell>
          <cell r="R1001" t="str">
            <v>-</v>
          </cell>
          <cell r="S1001" t="str">
            <v>-</v>
          </cell>
          <cell r="X1001" t="str">
            <v>-</v>
          </cell>
          <cell r="Y1001" t="str">
            <v>-</v>
          </cell>
        </row>
        <row r="1002">
          <cell r="B1002" t="str">
            <v>國立中興大學</v>
          </cell>
          <cell r="F1002" t="str">
            <v>M 碩士</v>
          </cell>
          <cell r="H1002">
            <v>7</v>
          </cell>
          <cell r="I1002">
            <v>21</v>
          </cell>
          <cell r="J1002">
            <v>3</v>
          </cell>
          <cell r="K1002">
            <v>5</v>
          </cell>
          <cell r="L1002">
            <v>2</v>
          </cell>
          <cell r="M1002">
            <v>12</v>
          </cell>
          <cell r="N1002">
            <v>2</v>
          </cell>
          <cell r="O1002">
            <v>4</v>
          </cell>
          <cell r="P1002" t="str">
            <v>-</v>
          </cell>
          <cell r="Q1002" t="str">
            <v>-</v>
          </cell>
          <cell r="R1002" t="str">
            <v>-</v>
          </cell>
          <cell r="S1002" t="str">
            <v>-</v>
          </cell>
          <cell r="X1002" t="str">
            <v>-</v>
          </cell>
          <cell r="Y1002" t="str">
            <v>-</v>
          </cell>
        </row>
        <row r="1003">
          <cell r="B1003" t="str">
            <v>國立中興大學</v>
          </cell>
          <cell r="F1003" t="str">
            <v>M 碩士</v>
          </cell>
          <cell r="H1003">
            <v>4</v>
          </cell>
          <cell r="I1003">
            <v>9</v>
          </cell>
          <cell r="J1003" t="str">
            <v>-</v>
          </cell>
          <cell r="K1003" t="str">
            <v>-</v>
          </cell>
          <cell r="L1003" t="str">
            <v>-</v>
          </cell>
          <cell r="M1003" t="str">
            <v>-</v>
          </cell>
          <cell r="N1003" t="str">
            <v>-</v>
          </cell>
          <cell r="O1003" t="str">
            <v>-</v>
          </cell>
          <cell r="P1003">
            <v>2</v>
          </cell>
          <cell r="Q1003">
            <v>7</v>
          </cell>
          <cell r="R1003">
            <v>2</v>
          </cell>
          <cell r="S1003">
            <v>2</v>
          </cell>
          <cell r="X1003" t="str">
            <v>-</v>
          </cell>
          <cell r="Y1003" t="str">
            <v>-</v>
          </cell>
        </row>
        <row r="1004">
          <cell r="B1004" t="str">
            <v>國立中興大學</v>
          </cell>
          <cell r="F1004" t="str">
            <v>D 博士</v>
          </cell>
          <cell r="H1004">
            <v>3</v>
          </cell>
          <cell r="I1004">
            <v>3</v>
          </cell>
          <cell r="J1004" t="str">
            <v>-</v>
          </cell>
          <cell r="K1004">
            <v>2</v>
          </cell>
          <cell r="L1004">
            <v>2</v>
          </cell>
          <cell r="M1004" t="str">
            <v>-</v>
          </cell>
          <cell r="N1004" t="str">
            <v>-</v>
          </cell>
          <cell r="O1004">
            <v>1</v>
          </cell>
          <cell r="P1004">
            <v>1</v>
          </cell>
          <cell r="Q1004" t="str">
            <v>-</v>
          </cell>
          <cell r="R1004" t="str">
            <v>-</v>
          </cell>
          <cell r="S1004" t="str">
            <v>-</v>
          </cell>
          <cell r="X1004" t="str">
            <v>-</v>
          </cell>
          <cell r="Y1004" t="str">
            <v>-</v>
          </cell>
        </row>
        <row r="1005">
          <cell r="B1005" t="str">
            <v>國立中興大學</v>
          </cell>
          <cell r="F1005" t="str">
            <v>D 博士</v>
          </cell>
          <cell r="H1005">
            <v>17</v>
          </cell>
          <cell r="I1005">
            <v>18</v>
          </cell>
          <cell r="J1005" t="str">
            <v>-</v>
          </cell>
          <cell r="K1005">
            <v>2</v>
          </cell>
          <cell r="L1005">
            <v>3</v>
          </cell>
          <cell r="M1005">
            <v>7</v>
          </cell>
          <cell r="N1005">
            <v>5</v>
          </cell>
          <cell r="O1005">
            <v>2</v>
          </cell>
          <cell r="P1005">
            <v>2</v>
          </cell>
          <cell r="Q1005">
            <v>2</v>
          </cell>
          <cell r="R1005">
            <v>3</v>
          </cell>
          <cell r="S1005">
            <v>2</v>
          </cell>
          <cell r="X1005" t="str">
            <v>-</v>
          </cell>
          <cell r="Y1005" t="str">
            <v>-</v>
          </cell>
        </row>
        <row r="1006">
          <cell r="B1006" t="str">
            <v>國立中興大學</v>
          </cell>
          <cell r="F1006" t="str">
            <v>M 碩士</v>
          </cell>
          <cell r="H1006">
            <v>23</v>
          </cell>
          <cell r="I1006">
            <v>43</v>
          </cell>
          <cell r="J1006">
            <v>6</v>
          </cell>
          <cell r="K1006">
            <v>16</v>
          </cell>
          <cell r="L1006">
            <v>6</v>
          </cell>
          <cell r="M1006">
            <v>8</v>
          </cell>
          <cell r="N1006">
            <v>9</v>
          </cell>
          <cell r="O1006">
            <v>11</v>
          </cell>
          <cell r="P1006">
            <v>2</v>
          </cell>
          <cell r="Q1006">
            <v>8</v>
          </cell>
          <cell r="R1006" t="str">
            <v>-</v>
          </cell>
          <cell r="S1006" t="str">
            <v>-</v>
          </cell>
          <cell r="X1006" t="str">
            <v>-</v>
          </cell>
          <cell r="Y1006" t="str">
            <v>-</v>
          </cell>
        </row>
        <row r="1007">
          <cell r="B1007" t="str">
            <v>國立中興大學</v>
          </cell>
          <cell r="F1007" t="str">
            <v>B 學士</v>
          </cell>
          <cell r="H1007">
            <v>34</v>
          </cell>
          <cell r="I1007">
            <v>215</v>
          </cell>
          <cell r="J1007">
            <v>12</v>
          </cell>
          <cell r="K1007">
            <v>46</v>
          </cell>
          <cell r="L1007">
            <v>5</v>
          </cell>
          <cell r="M1007">
            <v>48</v>
          </cell>
          <cell r="N1007">
            <v>8</v>
          </cell>
          <cell r="O1007">
            <v>53</v>
          </cell>
          <cell r="P1007">
            <v>7</v>
          </cell>
          <cell r="Q1007">
            <v>53</v>
          </cell>
          <cell r="R1007" t="str">
            <v>-</v>
          </cell>
          <cell r="S1007" t="str">
            <v>-</v>
          </cell>
          <cell r="X1007">
            <v>2</v>
          </cell>
          <cell r="Y1007">
            <v>15</v>
          </cell>
        </row>
        <row r="1008">
          <cell r="B1008" t="str">
            <v>國立中興大學</v>
          </cell>
          <cell r="F1008" t="str">
            <v>M 碩士</v>
          </cell>
          <cell r="H1008">
            <v>8</v>
          </cell>
          <cell r="I1008">
            <v>33</v>
          </cell>
          <cell r="J1008">
            <v>4</v>
          </cell>
          <cell r="K1008">
            <v>8</v>
          </cell>
          <cell r="L1008" t="str">
            <v>-</v>
          </cell>
          <cell r="M1008">
            <v>3</v>
          </cell>
          <cell r="N1008" t="str">
            <v>-</v>
          </cell>
          <cell r="O1008">
            <v>11</v>
          </cell>
          <cell r="P1008">
            <v>2</v>
          </cell>
          <cell r="Q1008">
            <v>7</v>
          </cell>
          <cell r="R1008">
            <v>2</v>
          </cell>
          <cell r="S1008">
            <v>4</v>
          </cell>
          <cell r="X1008" t="str">
            <v>-</v>
          </cell>
          <cell r="Y1008" t="str">
            <v>-</v>
          </cell>
        </row>
        <row r="1009">
          <cell r="B1009" t="str">
            <v>國立中興大學</v>
          </cell>
          <cell r="F1009" t="str">
            <v>B 學士</v>
          </cell>
          <cell r="H1009">
            <v>55</v>
          </cell>
          <cell r="I1009">
            <v>109</v>
          </cell>
          <cell r="J1009">
            <v>7</v>
          </cell>
          <cell r="K1009">
            <v>29</v>
          </cell>
          <cell r="L1009">
            <v>13</v>
          </cell>
          <cell r="M1009">
            <v>25</v>
          </cell>
          <cell r="N1009">
            <v>13</v>
          </cell>
          <cell r="O1009">
            <v>22</v>
          </cell>
          <cell r="P1009">
            <v>11</v>
          </cell>
          <cell r="Q1009">
            <v>23</v>
          </cell>
          <cell r="R1009">
            <v>8</v>
          </cell>
          <cell r="S1009">
            <v>7</v>
          </cell>
          <cell r="X1009">
            <v>3</v>
          </cell>
          <cell r="Y1009">
            <v>3</v>
          </cell>
        </row>
        <row r="1010">
          <cell r="B1010" t="str">
            <v>國立中興大學</v>
          </cell>
          <cell r="F1010" t="str">
            <v>D 博士</v>
          </cell>
          <cell r="H1010">
            <v>10</v>
          </cell>
          <cell r="I1010">
            <v>15</v>
          </cell>
          <cell r="J1010">
            <v>2</v>
          </cell>
          <cell r="K1010">
            <v>3</v>
          </cell>
          <cell r="L1010">
            <v>2</v>
          </cell>
          <cell r="M1010">
            <v>2</v>
          </cell>
          <cell r="N1010">
            <v>2</v>
          </cell>
          <cell r="O1010">
            <v>1</v>
          </cell>
          <cell r="P1010">
            <v>1</v>
          </cell>
          <cell r="Q1010">
            <v>1</v>
          </cell>
          <cell r="R1010">
            <v>2</v>
          </cell>
          <cell r="S1010">
            <v>3</v>
          </cell>
          <cell r="X1010" t="str">
            <v>-</v>
          </cell>
          <cell r="Y1010" t="str">
            <v>-</v>
          </cell>
        </row>
        <row r="1011">
          <cell r="B1011" t="str">
            <v>國立中興大學</v>
          </cell>
          <cell r="F1011" t="str">
            <v>M 碩士</v>
          </cell>
          <cell r="H1011">
            <v>23</v>
          </cell>
          <cell r="I1011">
            <v>14</v>
          </cell>
          <cell r="J1011">
            <v>7</v>
          </cell>
          <cell r="K1011">
            <v>7</v>
          </cell>
          <cell r="L1011">
            <v>11</v>
          </cell>
          <cell r="M1011">
            <v>4</v>
          </cell>
          <cell r="N1011">
            <v>2</v>
          </cell>
          <cell r="O1011">
            <v>1</v>
          </cell>
          <cell r="P1011">
            <v>3</v>
          </cell>
          <cell r="Q1011">
            <v>2</v>
          </cell>
          <cell r="R1011" t="str">
            <v>-</v>
          </cell>
          <cell r="S1011" t="str">
            <v>-</v>
          </cell>
          <cell r="X1011" t="str">
            <v>-</v>
          </cell>
          <cell r="Y1011" t="str">
            <v>-</v>
          </cell>
        </row>
        <row r="1012">
          <cell r="B1012" t="str">
            <v>國立中興大學</v>
          </cell>
          <cell r="F1012" t="str">
            <v>B 學士</v>
          </cell>
          <cell r="H1012">
            <v>130</v>
          </cell>
          <cell r="I1012">
            <v>108</v>
          </cell>
          <cell r="J1012">
            <v>35</v>
          </cell>
          <cell r="K1012">
            <v>25</v>
          </cell>
          <cell r="L1012">
            <v>28</v>
          </cell>
          <cell r="M1012">
            <v>28</v>
          </cell>
          <cell r="N1012">
            <v>32</v>
          </cell>
          <cell r="O1012">
            <v>28</v>
          </cell>
          <cell r="P1012">
            <v>29</v>
          </cell>
          <cell r="Q1012">
            <v>26</v>
          </cell>
          <cell r="R1012" t="str">
            <v>-</v>
          </cell>
          <cell r="S1012" t="str">
            <v>-</v>
          </cell>
          <cell r="X1012">
            <v>6</v>
          </cell>
          <cell r="Y1012">
            <v>1</v>
          </cell>
        </row>
        <row r="1013">
          <cell r="B1013" t="str">
            <v>國立中興大學</v>
          </cell>
          <cell r="F1013" t="str">
            <v>M 碩士</v>
          </cell>
          <cell r="H1013">
            <v>17</v>
          </cell>
          <cell r="I1013">
            <v>15</v>
          </cell>
          <cell r="J1013">
            <v>5</v>
          </cell>
          <cell r="K1013">
            <v>8</v>
          </cell>
          <cell r="L1013">
            <v>9</v>
          </cell>
          <cell r="M1013">
            <v>6</v>
          </cell>
          <cell r="N1013" t="str">
            <v>-</v>
          </cell>
          <cell r="O1013" t="str">
            <v>-</v>
          </cell>
          <cell r="P1013">
            <v>2</v>
          </cell>
          <cell r="Q1013">
            <v>1</v>
          </cell>
          <cell r="R1013">
            <v>1</v>
          </cell>
          <cell r="S1013" t="str">
            <v>-</v>
          </cell>
          <cell r="X1013" t="str">
            <v>-</v>
          </cell>
          <cell r="Y1013" t="str">
            <v>-</v>
          </cell>
        </row>
        <row r="1014">
          <cell r="B1014" t="str">
            <v>國立中興大學</v>
          </cell>
          <cell r="F1014" t="str">
            <v>D 博士</v>
          </cell>
          <cell r="H1014">
            <v>12</v>
          </cell>
          <cell r="I1014">
            <v>8</v>
          </cell>
          <cell r="J1014">
            <v>2</v>
          </cell>
          <cell r="K1014">
            <v>2</v>
          </cell>
          <cell r="L1014">
            <v>1</v>
          </cell>
          <cell r="M1014">
            <v>2</v>
          </cell>
          <cell r="N1014">
            <v>3</v>
          </cell>
          <cell r="O1014">
            <v>1</v>
          </cell>
          <cell r="P1014">
            <v>2</v>
          </cell>
          <cell r="Q1014">
            <v>1</v>
          </cell>
          <cell r="R1014" t="str">
            <v>-</v>
          </cell>
          <cell r="S1014" t="str">
            <v>-</v>
          </cell>
          <cell r="X1014" t="str">
            <v>-</v>
          </cell>
          <cell r="Y1014" t="str">
            <v>-</v>
          </cell>
        </row>
        <row r="1015">
          <cell r="B1015" t="str">
            <v>國立中興大學</v>
          </cell>
          <cell r="F1015" t="str">
            <v>M 碩士</v>
          </cell>
          <cell r="H1015">
            <v>25</v>
          </cell>
          <cell r="I1015">
            <v>22</v>
          </cell>
          <cell r="J1015">
            <v>8</v>
          </cell>
          <cell r="K1015">
            <v>6</v>
          </cell>
          <cell r="L1015">
            <v>11</v>
          </cell>
          <cell r="M1015">
            <v>8</v>
          </cell>
          <cell r="N1015">
            <v>4</v>
          </cell>
          <cell r="O1015">
            <v>6</v>
          </cell>
          <cell r="P1015">
            <v>2</v>
          </cell>
          <cell r="Q1015">
            <v>2</v>
          </cell>
          <cell r="R1015" t="str">
            <v>-</v>
          </cell>
          <cell r="S1015" t="str">
            <v>-</v>
          </cell>
          <cell r="X1015" t="str">
            <v>-</v>
          </cell>
          <cell r="Y1015" t="str">
            <v>-</v>
          </cell>
        </row>
        <row r="1016">
          <cell r="B1016" t="str">
            <v>國立中興大學</v>
          </cell>
          <cell r="F1016" t="str">
            <v>M 碩士</v>
          </cell>
          <cell r="H1016">
            <v>37</v>
          </cell>
          <cell r="I1016">
            <v>23</v>
          </cell>
          <cell r="J1016">
            <v>11</v>
          </cell>
          <cell r="K1016">
            <v>9</v>
          </cell>
          <cell r="L1016">
            <v>13</v>
          </cell>
          <cell r="M1016">
            <v>8</v>
          </cell>
          <cell r="N1016">
            <v>6</v>
          </cell>
          <cell r="O1016">
            <v>2</v>
          </cell>
          <cell r="P1016">
            <v>5</v>
          </cell>
          <cell r="Q1016">
            <v>4</v>
          </cell>
          <cell r="R1016">
            <v>2</v>
          </cell>
          <cell r="S1016" t="str">
            <v>-</v>
          </cell>
          <cell r="X1016" t="str">
            <v>-</v>
          </cell>
          <cell r="Y1016" t="str">
            <v>-</v>
          </cell>
        </row>
        <row r="1017">
          <cell r="B1017" t="str">
            <v>國立中興大學</v>
          </cell>
          <cell r="F1017" t="str">
            <v>M 碩士</v>
          </cell>
          <cell r="H1017">
            <v>14</v>
          </cell>
          <cell r="I1017">
            <v>26</v>
          </cell>
          <cell r="J1017">
            <v>7</v>
          </cell>
          <cell r="K1017">
            <v>8</v>
          </cell>
          <cell r="L1017">
            <v>3</v>
          </cell>
          <cell r="M1017">
            <v>11</v>
          </cell>
          <cell r="N1017">
            <v>4</v>
          </cell>
          <cell r="O1017">
            <v>7</v>
          </cell>
          <cell r="P1017" t="str">
            <v>-</v>
          </cell>
          <cell r="Q1017" t="str">
            <v>-</v>
          </cell>
          <cell r="R1017" t="str">
            <v>-</v>
          </cell>
          <cell r="S1017" t="str">
            <v>-</v>
          </cell>
          <cell r="X1017" t="str">
            <v>-</v>
          </cell>
          <cell r="Y1017" t="str">
            <v>-</v>
          </cell>
        </row>
        <row r="1018">
          <cell r="B1018" t="str">
            <v>國立中興大學</v>
          </cell>
          <cell r="F1018" t="str">
            <v>M 碩士</v>
          </cell>
          <cell r="H1018">
            <v>7</v>
          </cell>
          <cell r="I1018">
            <v>31</v>
          </cell>
          <cell r="J1018">
            <v>3</v>
          </cell>
          <cell r="K1018">
            <v>8</v>
          </cell>
          <cell r="L1018" t="str">
            <v>-</v>
          </cell>
          <cell r="M1018">
            <v>6</v>
          </cell>
          <cell r="N1018">
            <v>2</v>
          </cell>
          <cell r="O1018">
            <v>5</v>
          </cell>
          <cell r="P1018">
            <v>2</v>
          </cell>
          <cell r="Q1018">
            <v>11</v>
          </cell>
          <cell r="R1018" t="str">
            <v>-</v>
          </cell>
          <cell r="S1018">
            <v>1</v>
          </cell>
          <cell r="X1018" t="str">
            <v>-</v>
          </cell>
          <cell r="Y1018" t="str">
            <v>-</v>
          </cell>
        </row>
        <row r="1019">
          <cell r="B1019" t="str">
            <v>國立中興大學</v>
          </cell>
          <cell r="F1019" t="str">
            <v>M 碩士</v>
          </cell>
          <cell r="H1019">
            <v>20</v>
          </cell>
          <cell r="I1019">
            <v>23</v>
          </cell>
          <cell r="J1019">
            <v>12</v>
          </cell>
          <cell r="K1019">
            <v>10</v>
          </cell>
          <cell r="L1019">
            <v>8</v>
          </cell>
          <cell r="M1019">
            <v>13</v>
          </cell>
          <cell r="N1019" t="str">
            <v>-</v>
          </cell>
          <cell r="O1019" t="str">
            <v>-</v>
          </cell>
          <cell r="P1019" t="str">
            <v>-</v>
          </cell>
          <cell r="Q1019" t="str">
            <v>-</v>
          </cell>
          <cell r="R1019" t="str">
            <v>-</v>
          </cell>
          <cell r="S1019" t="str">
            <v>-</v>
          </cell>
          <cell r="X1019" t="str">
            <v>-</v>
          </cell>
          <cell r="Y1019" t="str">
            <v>-</v>
          </cell>
        </row>
        <row r="1020">
          <cell r="B1020" t="str">
            <v>國立中興大學</v>
          </cell>
          <cell r="F1020" t="str">
            <v>B 學士</v>
          </cell>
          <cell r="H1020">
            <v>65</v>
          </cell>
          <cell r="I1020">
            <v>109</v>
          </cell>
          <cell r="J1020">
            <v>11</v>
          </cell>
          <cell r="K1020">
            <v>33</v>
          </cell>
          <cell r="L1020">
            <v>24</v>
          </cell>
          <cell r="M1020">
            <v>20</v>
          </cell>
          <cell r="N1020">
            <v>20</v>
          </cell>
          <cell r="O1020">
            <v>27</v>
          </cell>
          <cell r="P1020">
            <v>9</v>
          </cell>
          <cell r="Q1020">
            <v>28</v>
          </cell>
          <cell r="R1020" t="str">
            <v>-</v>
          </cell>
          <cell r="S1020" t="str">
            <v>-</v>
          </cell>
          <cell r="X1020">
            <v>1</v>
          </cell>
          <cell r="Y1020">
            <v>1</v>
          </cell>
        </row>
        <row r="1021">
          <cell r="B1021" t="str">
            <v>國立中興大學</v>
          </cell>
          <cell r="F1021" t="str">
            <v>D 博士</v>
          </cell>
          <cell r="H1021">
            <v>11</v>
          </cell>
          <cell r="I1021">
            <v>4</v>
          </cell>
          <cell r="J1021">
            <v>2</v>
          </cell>
          <cell r="K1021" t="str">
            <v>-</v>
          </cell>
          <cell r="L1021" t="str">
            <v>-</v>
          </cell>
          <cell r="M1021">
            <v>2</v>
          </cell>
          <cell r="N1021">
            <v>2</v>
          </cell>
          <cell r="O1021">
            <v>1</v>
          </cell>
          <cell r="P1021">
            <v>4</v>
          </cell>
          <cell r="Q1021" t="str">
            <v>-</v>
          </cell>
          <cell r="R1021">
            <v>2</v>
          </cell>
          <cell r="S1021">
            <v>1</v>
          </cell>
          <cell r="X1021" t="str">
            <v>-</v>
          </cell>
          <cell r="Y1021" t="str">
            <v>-</v>
          </cell>
        </row>
        <row r="1022">
          <cell r="B1022" t="str">
            <v>國立中興大學</v>
          </cell>
          <cell r="F1022" t="str">
            <v>M 碩士</v>
          </cell>
          <cell r="H1022">
            <v>40</v>
          </cell>
          <cell r="I1022">
            <v>25</v>
          </cell>
          <cell r="J1022">
            <v>20</v>
          </cell>
          <cell r="K1022">
            <v>12</v>
          </cell>
          <cell r="L1022">
            <v>18</v>
          </cell>
          <cell r="M1022">
            <v>8</v>
          </cell>
          <cell r="N1022">
            <v>2</v>
          </cell>
          <cell r="O1022">
            <v>4</v>
          </cell>
          <cell r="P1022" t="str">
            <v>-</v>
          </cell>
          <cell r="Q1022">
            <v>1</v>
          </cell>
          <cell r="R1022" t="str">
            <v>-</v>
          </cell>
          <cell r="S1022" t="str">
            <v>-</v>
          </cell>
          <cell r="X1022" t="str">
            <v>-</v>
          </cell>
          <cell r="Y1022" t="str">
            <v>-</v>
          </cell>
        </row>
        <row r="1023">
          <cell r="B1023" t="str">
            <v>國立中興大學</v>
          </cell>
          <cell r="F1023" t="str">
            <v>B 學士</v>
          </cell>
          <cell r="H1023">
            <v>105</v>
          </cell>
          <cell r="I1023">
            <v>146</v>
          </cell>
          <cell r="J1023">
            <v>26</v>
          </cell>
          <cell r="K1023">
            <v>34</v>
          </cell>
          <cell r="L1023">
            <v>20</v>
          </cell>
          <cell r="M1023">
            <v>43</v>
          </cell>
          <cell r="N1023">
            <v>33</v>
          </cell>
          <cell r="O1023">
            <v>29</v>
          </cell>
          <cell r="P1023">
            <v>21</v>
          </cell>
          <cell r="Q1023">
            <v>39</v>
          </cell>
          <cell r="R1023" t="str">
            <v>-</v>
          </cell>
          <cell r="S1023" t="str">
            <v>-</v>
          </cell>
          <cell r="X1023">
            <v>5</v>
          </cell>
          <cell r="Y1023">
            <v>1</v>
          </cell>
        </row>
        <row r="1024">
          <cell r="B1024" t="str">
            <v>國立中興大學</v>
          </cell>
          <cell r="F1024" t="str">
            <v>D 博士</v>
          </cell>
          <cell r="H1024">
            <v>15</v>
          </cell>
          <cell r="I1024">
            <v>11</v>
          </cell>
          <cell r="J1024">
            <v>2</v>
          </cell>
          <cell r="K1024">
            <v>4</v>
          </cell>
          <cell r="L1024">
            <v>2</v>
          </cell>
          <cell r="M1024">
            <v>2</v>
          </cell>
          <cell r="N1024">
            <v>4</v>
          </cell>
          <cell r="O1024" t="str">
            <v>-</v>
          </cell>
          <cell r="P1024">
            <v>3</v>
          </cell>
          <cell r="Q1024">
            <v>2</v>
          </cell>
          <cell r="R1024">
            <v>2</v>
          </cell>
          <cell r="S1024" t="str">
            <v>-</v>
          </cell>
          <cell r="X1024" t="str">
            <v>-</v>
          </cell>
          <cell r="Y1024" t="str">
            <v>-</v>
          </cell>
        </row>
        <row r="1025">
          <cell r="B1025" t="str">
            <v>國立中興大學</v>
          </cell>
          <cell r="F1025" t="str">
            <v>M 碩士</v>
          </cell>
          <cell r="H1025">
            <v>17</v>
          </cell>
          <cell r="I1025">
            <v>40</v>
          </cell>
          <cell r="J1025">
            <v>10</v>
          </cell>
          <cell r="K1025">
            <v>18</v>
          </cell>
          <cell r="L1025">
            <v>7</v>
          </cell>
          <cell r="M1025">
            <v>21</v>
          </cell>
          <cell r="N1025" t="str">
            <v>-</v>
          </cell>
          <cell r="O1025">
            <v>1</v>
          </cell>
          <cell r="P1025" t="str">
            <v>-</v>
          </cell>
          <cell r="Q1025" t="str">
            <v>-</v>
          </cell>
          <cell r="R1025" t="str">
            <v>-</v>
          </cell>
          <cell r="S1025" t="str">
            <v>-</v>
          </cell>
          <cell r="X1025" t="str">
            <v>-</v>
          </cell>
          <cell r="Y1025" t="str">
            <v>-</v>
          </cell>
        </row>
        <row r="1026">
          <cell r="B1026" t="str">
            <v>國立中興大學</v>
          </cell>
          <cell r="F1026" t="str">
            <v>B 學士</v>
          </cell>
          <cell r="H1026">
            <v>94</v>
          </cell>
          <cell r="I1026">
            <v>144</v>
          </cell>
          <cell r="J1026">
            <v>25</v>
          </cell>
          <cell r="K1026">
            <v>35</v>
          </cell>
          <cell r="L1026">
            <v>20</v>
          </cell>
          <cell r="M1026">
            <v>38</v>
          </cell>
          <cell r="N1026">
            <v>27</v>
          </cell>
          <cell r="O1026">
            <v>29</v>
          </cell>
          <cell r="P1026">
            <v>18</v>
          </cell>
          <cell r="Q1026">
            <v>33</v>
          </cell>
          <cell r="R1026" t="str">
            <v>-</v>
          </cell>
          <cell r="S1026" t="str">
            <v>-</v>
          </cell>
          <cell r="X1026">
            <v>4</v>
          </cell>
          <cell r="Y1026">
            <v>9</v>
          </cell>
        </row>
        <row r="1027">
          <cell r="B1027" t="str">
            <v>國立中興大學</v>
          </cell>
          <cell r="F1027" t="str">
            <v>B 學士</v>
          </cell>
          <cell r="H1027">
            <v>6</v>
          </cell>
          <cell r="I1027">
            <v>3</v>
          </cell>
          <cell r="J1027" t="str">
            <v>-</v>
          </cell>
          <cell r="K1027" t="str">
            <v>-</v>
          </cell>
          <cell r="L1027" t="str">
            <v>-</v>
          </cell>
          <cell r="M1027" t="str">
            <v>-</v>
          </cell>
          <cell r="N1027" t="str">
            <v>-</v>
          </cell>
          <cell r="O1027" t="str">
            <v>-</v>
          </cell>
          <cell r="P1027" t="str">
            <v>-</v>
          </cell>
          <cell r="Q1027" t="str">
            <v>-</v>
          </cell>
          <cell r="R1027">
            <v>2</v>
          </cell>
          <cell r="S1027">
            <v>1</v>
          </cell>
          <cell r="X1027">
            <v>4</v>
          </cell>
          <cell r="Y1027">
            <v>2</v>
          </cell>
        </row>
        <row r="1028">
          <cell r="B1028" t="str">
            <v>國立中興大學</v>
          </cell>
          <cell r="F1028" t="str">
            <v>B 學士</v>
          </cell>
          <cell r="H1028">
            <v>81</v>
          </cell>
          <cell r="I1028">
            <v>84</v>
          </cell>
          <cell r="J1028">
            <v>15</v>
          </cell>
          <cell r="K1028">
            <v>18</v>
          </cell>
          <cell r="L1028">
            <v>24</v>
          </cell>
          <cell r="M1028">
            <v>18</v>
          </cell>
          <cell r="N1028">
            <v>19</v>
          </cell>
          <cell r="O1028">
            <v>17</v>
          </cell>
          <cell r="P1028">
            <v>15</v>
          </cell>
          <cell r="Q1028">
            <v>18</v>
          </cell>
          <cell r="R1028">
            <v>8</v>
          </cell>
          <cell r="S1028">
            <v>13</v>
          </cell>
          <cell r="X1028" t="str">
            <v>-</v>
          </cell>
          <cell r="Y1028" t="str">
            <v>-</v>
          </cell>
        </row>
        <row r="1029">
          <cell r="B1029" t="str">
            <v>國立中興大學</v>
          </cell>
          <cell r="F1029" t="str">
            <v>M 碩士</v>
          </cell>
          <cell r="H1029">
            <v>7</v>
          </cell>
          <cell r="I1029">
            <v>11</v>
          </cell>
          <cell r="J1029">
            <v>3</v>
          </cell>
          <cell r="K1029">
            <v>4</v>
          </cell>
          <cell r="L1029">
            <v>2</v>
          </cell>
          <cell r="M1029">
            <v>6</v>
          </cell>
          <cell r="N1029">
            <v>2</v>
          </cell>
          <cell r="O1029">
            <v>1</v>
          </cell>
          <cell r="P1029" t="str">
            <v>-</v>
          </cell>
          <cell r="Q1029" t="str">
            <v>-</v>
          </cell>
          <cell r="R1029" t="str">
            <v>-</v>
          </cell>
          <cell r="S1029" t="str">
            <v>-</v>
          </cell>
          <cell r="X1029" t="str">
            <v>-</v>
          </cell>
          <cell r="Y1029" t="str">
            <v>-</v>
          </cell>
        </row>
        <row r="1030">
          <cell r="B1030" t="str">
            <v>國立中興大學</v>
          </cell>
          <cell r="F1030" t="str">
            <v>M 碩士</v>
          </cell>
          <cell r="H1030">
            <v>28</v>
          </cell>
          <cell r="I1030">
            <v>36</v>
          </cell>
          <cell r="J1030">
            <v>13</v>
          </cell>
          <cell r="K1030">
            <v>15</v>
          </cell>
          <cell r="L1030">
            <v>8</v>
          </cell>
          <cell r="M1030">
            <v>17</v>
          </cell>
          <cell r="N1030">
            <v>4</v>
          </cell>
          <cell r="O1030">
            <v>1</v>
          </cell>
          <cell r="P1030">
            <v>1</v>
          </cell>
          <cell r="Q1030" t="str">
            <v>-</v>
          </cell>
          <cell r="R1030">
            <v>2</v>
          </cell>
          <cell r="S1030">
            <v>3</v>
          </cell>
          <cell r="X1030" t="str">
            <v>-</v>
          </cell>
          <cell r="Y1030" t="str">
            <v>-</v>
          </cell>
        </row>
        <row r="1031">
          <cell r="B1031" t="str">
            <v>國立中興大學</v>
          </cell>
          <cell r="F1031" t="str">
            <v>M 碩士</v>
          </cell>
          <cell r="H1031">
            <v>9</v>
          </cell>
          <cell r="I1031">
            <v>42</v>
          </cell>
          <cell r="J1031">
            <v>2</v>
          </cell>
          <cell r="K1031">
            <v>20</v>
          </cell>
          <cell r="L1031">
            <v>6</v>
          </cell>
          <cell r="M1031">
            <v>19</v>
          </cell>
          <cell r="N1031">
            <v>1</v>
          </cell>
          <cell r="O1031">
            <v>2</v>
          </cell>
          <cell r="P1031" t="str">
            <v>-</v>
          </cell>
          <cell r="Q1031">
            <v>1</v>
          </cell>
          <cell r="R1031" t="str">
            <v>-</v>
          </cell>
          <cell r="S1031" t="str">
            <v>-</v>
          </cell>
          <cell r="X1031" t="str">
            <v>-</v>
          </cell>
          <cell r="Y1031" t="str">
            <v>-</v>
          </cell>
        </row>
        <row r="1032">
          <cell r="B1032" t="str">
            <v>國立中興大學</v>
          </cell>
          <cell r="F1032" t="str">
            <v>B 學士</v>
          </cell>
          <cell r="H1032">
            <v>69</v>
          </cell>
          <cell r="I1032">
            <v>124</v>
          </cell>
          <cell r="J1032">
            <v>20</v>
          </cell>
          <cell r="K1032">
            <v>26</v>
          </cell>
          <cell r="L1032">
            <v>10</v>
          </cell>
          <cell r="M1032">
            <v>40</v>
          </cell>
          <cell r="N1032">
            <v>17</v>
          </cell>
          <cell r="O1032">
            <v>28</v>
          </cell>
          <cell r="P1032">
            <v>20</v>
          </cell>
          <cell r="Q1032">
            <v>28</v>
          </cell>
          <cell r="R1032" t="str">
            <v>-</v>
          </cell>
          <cell r="S1032" t="str">
            <v>-</v>
          </cell>
          <cell r="X1032">
            <v>2</v>
          </cell>
          <cell r="Y1032">
            <v>2</v>
          </cell>
        </row>
        <row r="1033">
          <cell r="B1033" t="str">
            <v>國立中興大學</v>
          </cell>
          <cell r="F1033" t="str">
            <v>D 博士</v>
          </cell>
          <cell r="H1033">
            <v>20</v>
          </cell>
          <cell r="I1033">
            <v>13</v>
          </cell>
          <cell r="J1033">
            <v>5</v>
          </cell>
          <cell r="K1033">
            <v>3</v>
          </cell>
          <cell r="L1033">
            <v>1</v>
          </cell>
          <cell r="M1033">
            <v>1</v>
          </cell>
          <cell r="N1033">
            <v>2</v>
          </cell>
          <cell r="O1033">
            <v>4</v>
          </cell>
          <cell r="P1033">
            <v>2</v>
          </cell>
          <cell r="Q1033">
            <v>2</v>
          </cell>
          <cell r="R1033">
            <v>2</v>
          </cell>
          <cell r="S1033" t="str">
            <v>-</v>
          </cell>
          <cell r="X1033" t="str">
            <v>-</v>
          </cell>
          <cell r="Y1033" t="str">
            <v>-</v>
          </cell>
        </row>
        <row r="1034">
          <cell r="B1034" t="str">
            <v>國立中興大學</v>
          </cell>
          <cell r="F1034" t="str">
            <v>M 碩士</v>
          </cell>
          <cell r="H1034">
            <v>23</v>
          </cell>
          <cell r="I1034">
            <v>28</v>
          </cell>
          <cell r="J1034">
            <v>9</v>
          </cell>
          <cell r="K1034">
            <v>12</v>
          </cell>
          <cell r="L1034">
            <v>10</v>
          </cell>
          <cell r="M1034">
            <v>12</v>
          </cell>
          <cell r="N1034">
            <v>3</v>
          </cell>
          <cell r="O1034">
            <v>3</v>
          </cell>
          <cell r="P1034">
            <v>1</v>
          </cell>
          <cell r="Q1034">
            <v>1</v>
          </cell>
          <cell r="R1034" t="str">
            <v>-</v>
          </cell>
          <cell r="S1034" t="str">
            <v>-</v>
          </cell>
          <cell r="X1034" t="str">
            <v>-</v>
          </cell>
          <cell r="Y1034" t="str">
            <v>-</v>
          </cell>
        </row>
        <row r="1035">
          <cell r="B1035" t="str">
            <v>國立中興大學</v>
          </cell>
          <cell r="F1035" t="str">
            <v>M 碩士</v>
          </cell>
          <cell r="H1035">
            <v>11</v>
          </cell>
          <cell r="I1035">
            <v>25</v>
          </cell>
          <cell r="J1035">
            <v>4</v>
          </cell>
          <cell r="K1035">
            <v>12</v>
          </cell>
          <cell r="L1035">
            <v>5</v>
          </cell>
          <cell r="M1035">
            <v>8</v>
          </cell>
          <cell r="N1035">
            <v>1</v>
          </cell>
          <cell r="O1035">
            <v>4</v>
          </cell>
          <cell r="P1035">
            <v>1</v>
          </cell>
          <cell r="Q1035">
            <v>1</v>
          </cell>
          <cell r="R1035" t="str">
            <v>-</v>
          </cell>
          <cell r="S1035" t="str">
            <v>-</v>
          </cell>
          <cell r="X1035" t="str">
            <v>-</v>
          </cell>
          <cell r="Y1035" t="str">
            <v>-</v>
          </cell>
        </row>
        <row r="1036">
          <cell r="B1036" t="str">
            <v>國立中興大學</v>
          </cell>
          <cell r="F1036" t="str">
            <v>M 碩士</v>
          </cell>
          <cell r="H1036">
            <v>132</v>
          </cell>
          <cell r="I1036">
            <v>108</v>
          </cell>
          <cell r="J1036">
            <v>70</v>
          </cell>
          <cell r="K1036">
            <v>52</v>
          </cell>
          <cell r="L1036">
            <v>59</v>
          </cell>
          <cell r="M1036">
            <v>54</v>
          </cell>
          <cell r="N1036">
            <v>3</v>
          </cell>
          <cell r="O1036">
            <v>2</v>
          </cell>
          <cell r="P1036" t="str">
            <v>-</v>
          </cell>
          <cell r="Q1036" t="str">
            <v>-</v>
          </cell>
          <cell r="R1036" t="str">
            <v>-</v>
          </cell>
          <cell r="S1036" t="str">
            <v>-</v>
          </cell>
          <cell r="X1036" t="str">
            <v>-</v>
          </cell>
          <cell r="Y1036" t="str">
            <v>-</v>
          </cell>
        </row>
        <row r="1037">
          <cell r="B1037" t="str">
            <v>國立中興大學</v>
          </cell>
          <cell r="F1037" t="str">
            <v>M 碩士</v>
          </cell>
          <cell r="H1037">
            <v>25</v>
          </cell>
          <cell r="I1037">
            <v>43</v>
          </cell>
          <cell r="J1037">
            <v>10</v>
          </cell>
          <cell r="K1037">
            <v>12</v>
          </cell>
          <cell r="L1037">
            <v>7</v>
          </cell>
          <cell r="M1037">
            <v>11</v>
          </cell>
          <cell r="N1037">
            <v>3</v>
          </cell>
          <cell r="O1037">
            <v>14</v>
          </cell>
          <cell r="P1037">
            <v>5</v>
          </cell>
          <cell r="Q1037">
            <v>6</v>
          </cell>
          <cell r="R1037" t="str">
            <v>-</v>
          </cell>
          <cell r="S1037" t="str">
            <v>-</v>
          </cell>
          <cell r="X1037" t="str">
            <v>-</v>
          </cell>
          <cell r="Y1037" t="str">
            <v>-</v>
          </cell>
        </row>
        <row r="1038">
          <cell r="B1038" t="str">
            <v>國立中興大學</v>
          </cell>
          <cell r="F1038" t="str">
            <v>B 學士</v>
          </cell>
          <cell r="H1038">
            <v>73</v>
          </cell>
          <cell r="I1038">
            <v>101</v>
          </cell>
          <cell r="J1038">
            <v>17</v>
          </cell>
          <cell r="K1038">
            <v>21</v>
          </cell>
          <cell r="L1038">
            <v>16</v>
          </cell>
          <cell r="M1038">
            <v>29</v>
          </cell>
          <cell r="N1038">
            <v>18</v>
          </cell>
          <cell r="O1038">
            <v>26</v>
          </cell>
          <cell r="P1038">
            <v>15</v>
          </cell>
          <cell r="Q1038">
            <v>23</v>
          </cell>
          <cell r="R1038" t="str">
            <v>-</v>
          </cell>
          <cell r="S1038" t="str">
            <v>-</v>
          </cell>
          <cell r="X1038">
            <v>7</v>
          </cell>
          <cell r="Y1038">
            <v>2</v>
          </cell>
        </row>
        <row r="1039">
          <cell r="B1039" t="str">
            <v>國立中興大學</v>
          </cell>
          <cell r="F1039" t="str">
            <v>M 碩士</v>
          </cell>
          <cell r="H1039">
            <v>62</v>
          </cell>
          <cell r="I1039">
            <v>32</v>
          </cell>
          <cell r="J1039">
            <v>20</v>
          </cell>
          <cell r="K1039">
            <v>8</v>
          </cell>
          <cell r="L1039">
            <v>18</v>
          </cell>
          <cell r="M1039">
            <v>10</v>
          </cell>
          <cell r="N1039">
            <v>10</v>
          </cell>
          <cell r="O1039">
            <v>10</v>
          </cell>
          <cell r="P1039">
            <v>7</v>
          </cell>
          <cell r="Q1039">
            <v>4</v>
          </cell>
          <cell r="R1039">
            <v>7</v>
          </cell>
          <cell r="S1039" t="str">
            <v>-</v>
          </cell>
          <cell r="X1039" t="str">
            <v>-</v>
          </cell>
          <cell r="Y1039" t="str">
            <v>-</v>
          </cell>
        </row>
        <row r="1040">
          <cell r="B1040" t="str">
            <v>國立中興大學</v>
          </cell>
          <cell r="F1040" t="str">
            <v>D 博士</v>
          </cell>
          <cell r="H1040">
            <v>39</v>
          </cell>
          <cell r="I1040">
            <v>5</v>
          </cell>
          <cell r="J1040">
            <v>5</v>
          </cell>
          <cell r="K1040">
            <v>1</v>
          </cell>
          <cell r="L1040">
            <v>5</v>
          </cell>
          <cell r="M1040" t="str">
            <v>-</v>
          </cell>
          <cell r="N1040">
            <v>3</v>
          </cell>
          <cell r="O1040" t="str">
            <v>-</v>
          </cell>
          <cell r="P1040">
            <v>2</v>
          </cell>
          <cell r="Q1040">
            <v>1</v>
          </cell>
          <cell r="R1040">
            <v>6</v>
          </cell>
          <cell r="S1040">
            <v>1</v>
          </cell>
          <cell r="X1040" t="str">
            <v>-</v>
          </cell>
          <cell r="Y1040" t="str">
            <v>-</v>
          </cell>
        </row>
        <row r="1041">
          <cell r="B1041" t="str">
            <v>國立中興大學</v>
          </cell>
          <cell r="F1041" t="str">
            <v>M 碩士</v>
          </cell>
          <cell r="H1041">
            <v>71</v>
          </cell>
          <cell r="I1041">
            <v>68</v>
          </cell>
          <cell r="J1041">
            <v>27</v>
          </cell>
          <cell r="K1041">
            <v>23</v>
          </cell>
          <cell r="L1041">
            <v>28</v>
          </cell>
          <cell r="M1041">
            <v>22</v>
          </cell>
          <cell r="N1041">
            <v>12</v>
          </cell>
          <cell r="O1041">
            <v>18</v>
          </cell>
          <cell r="P1041">
            <v>4</v>
          </cell>
          <cell r="Q1041">
            <v>5</v>
          </cell>
          <cell r="R1041" t="str">
            <v>-</v>
          </cell>
          <cell r="S1041" t="str">
            <v>-</v>
          </cell>
          <cell r="X1041" t="str">
            <v>-</v>
          </cell>
          <cell r="Y1041" t="str">
            <v>-</v>
          </cell>
        </row>
        <row r="1042">
          <cell r="B1042" t="str">
            <v>國立中興大學</v>
          </cell>
          <cell r="F1042" t="str">
            <v>B 學士</v>
          </cell>
          <cell r="H1042">
            <v>215</v>
          </cell>
          <cell r="I1042">
            <v>155</v>
          </cell>
          <cell r="J1042">
            <v>52</v>
          </cell>
          <cell r="K1042">
            <v>45</v>
          </cell>
          <cell r="L1042">
            <v>60</v>
          </cell>
          <cell r="M1042">
            <v>32</v>
          </cell>
          <cell r="N1042">
            <v>50</v>
          </cell>
          <cell r="O1042">
            <v>41</v>
          </cell>
          <cell r="P1042">
            <v>50</v>
          </cell>
          <cell r="Q1042">
            <v>36</v>
          </cell>
          <cell r="R1042" t="str">
            <v>-</v>
          </cell>
          <cell r="S1042" t="str">
            <v>-</v>
          </cell>
          <cell r="X1042">
            <v>3</v>
          </cell>
          <cell r="Y1042">
            <v>1</v>
          </cell>
        </row>
        <row r="1043">
          <cell r="B1043" t="str">
            <v>國立中興大學</v>
          </cell>
          <cell r="F1043" t="str">
            <v>M 碩士</v>
          </cell>
          <cell r="H1043">
            <v>24</v>
          </cell>
          <cell r="I1043">
            <v>36</v>
          </cell>
          <cell r="J1043">
            <v>7</v>
          </cell>
          <cell r="K1043">
            <v>10</v>
          </cell>
          <cell r="L1043">
            <v>10</v>
          </cell>
          <cell r="M1043">
            <v>16</v>
          </cell>
          <cell r="N1043">
            <v>1</v>
          </cell>
          <cell r="O1043">
            <v>2</v>
          </cell>
          <cell r="P1043">
            <v>4</v>
          </cell>
          <cell r="Q1043">
            <v>6</v>
          </cell>
          <cell r="R1043">
            <v>2</v>
          </cell>
          <cell r="S1043">
            <v>2</v>
          </cell>
          <cell r="X1043" t="str">
            <v>-</v>
          </cell>
          <cell r="Y1043" t="str">
            <v>-</v>
          </cell>
        </row>
        <row r="1044">
          <cell r="B1044" t="str">
            <v>國立中興大學</v>
          </cell>
          <cell r="F1044" t="str">
            <v>D 博士</v>
          </cell>
          <cell r="H1044">
            <v>8</v>
          </cell>
          <cell r="I1044">
            <v>6</v>
          </cell>
          <cell r="J1044" t="str">
            <v>-</v>
          </cell>
          <cell r="K1044" t="str">
            <v>-</v>
          </cell>
          <cell r="L1044">
            <v>1</v>
          </cell>
          <cell r="M1044">
            <v>1</v>
          </cell>
          <cell r="N1044" t="str">
            <v>-</v>
          </cell>
          <cell r="O1044">
            <v>1</v>
          </cell>
          <cell r="P1044">
            <v>2</v>
          </cell>
          <cell r="Q1044">
            <v>2</v>
          </cell>
          <cell r="R1044">
            <v>2</v>
          </cell>
          <cell r="S1044">
            <v>1</v>
          </cell>
          <cell r="X1044" t="str">
            <v>-</v>
          </cell>
          <cell r="Y1044" t="str">
            <v>-</v>
          </cell>
        </row>
        <row r="1045">
          <cell r="B1045" t="str">
            <v>國立中興大學</v>
          </cell>
          <cell r="F1045" t="str">
            <v>M 碩士</v>
          </cell>
          <cell r="H1045">
            <v>30</v>
          </cell>
          <cell r="I1045">
            <v>20</v>
          </cell>
          <cell r="J1045">
            <v>9</v>
          </cell>
          <cell r="K1045">
            <v>8</v>
          </cell>
          <cell r="L1045">
            <v>11</v>
          </cell>
          <cell r="M1045">
            <v>6</v>
          </cell>
          <cell r="N1045">
            <v>4</v>
          </cell>
          <cell r="O1045">
            <v>5</v>
          </cell>
          <cell r="P1045">
            <v>6</v>
          </cell>
          <cell r="Q1045">
            <v>1</v>
          </cell>
          <cell r="R1045" t="str">
            <v>-</v>
          </cell>
          <cell r="S1045" t="str">
            <v>-</v>
          </cell>
          <cell r="X1045" t="str">
            <v>-</v>
          </cell>
          <cell r="Y1045" t="str">
            <v>-</v>
          </cell>
        </row>
        <row r="1046">
          <cell r="B1046" t="str">
            <v>國立中興大學</v>
          </cell>
          <cell r="F1046" t="str">
            <v>B 學士</v>
          </cell>
          <cell r="H1046">
            <v>107</v>
          </cell>
          <cell r="I1046">
            <v>60</v>
          </cell>
          <cell r="J1046">
            <v>27</v>
          </cell>
          <cell r="K1046">
            <v>19</v>
          </cell>
          <cell r="L1046">
            <v>26</v>
          </cell>
          <cell r="M1046">
            <v>16</v>
          </cell>
          <cell r="N1046">
            <v>28</v>
          </cell>
          <cell r="O1046">
            <v>15</v>
          </cell>
          <cell r="P1046">
            <v>21</v>
          </cell>
          <cell r="Q1046">
            <v>9</v>
          </cell>
          <cell r="R1046" t="str">
            <v>-</v>
          </cell>
          <cell r="S1046" t="str">
            <v>-</v>
          </cell>
          <cell r="X1046">
            <v>5</v>
          </cell>
          <cell r="Y1046">
            <v>1</v>
          </cell>
        </row>
        <row r="1047">
          <cell r="B1047" t="str">
            <v>國立中興大學</v>
          </cell>
          <cell r="F1047" t="str">
            <v>D 博士</v>
          </cell>
          <cell r="H1047">
            <v>55</v>
          </cell>
          <cell r="I1047">
            <v>25</v>
          </cell>
          <cell r="J1047">
            <v>9</v>
          </cell>
          <cell r="K1047">
            <v>4</v>
          </cell>
          <cell r="L1047">
            <v>14</v>
          </cell>
          <cell r="M1047">
            <v>2</v>
          </cell>
          <cell r="N1047">
            <v>6</v>
          </cell>
          <cell r="O1047">
            <v>5</v>
          </cell>
          <cell r="P1047">
            <v>5</v>
          </cell>
          <cell r="Q1047">
            <v>2</v>
          </cell>
          <cell r="R1047">
            <v>8</v>
          </cell>
          <cell r="S1047">
            <v>4</v>
          </cell>
          <cell r="X1047" t="str">
            <v>-</v>
          </cell>
          <cell r="Y1047" t="str">
            <v>-</v>
          </cell>
        </row>
        <row r="1048">
          <cell r="B1048" t="str">
            <v>國立中興大學</v>
          </cell>
          <cell r="F1048" t="str">
            <v>M 碩士</v>
          </cell>
          <cell r="H1048">
            <v>32</v>
          </cell>
          <cell r="I1048">
            <v>28</v>
          </cell>
          <cell r="J1048">
            <v>14</v>
          </cell>
          <cell r="K1048">
            <v>15</v>
          </cell>
          <cell r="L1048">
            <v>11</v>
          </cell>
          <cell r="M1048">
            <v>10</v>
          </cell>
          <cell r="N1048">
            <v>7</v>
          </cell>
          <cell r="O1048">
            <v>3</v>
          </cell>
          <cell r="P1048" t="str">
            <v>-</v>
          </cell>
          <cell r="Q1048" t="str">
            <v>-</v>
          </cell>
          <cell r="R1048" t="str">
            <v>-</v>
          </cell>
          <cell r="S1048" t="str">
            <v>-</v>
          </cell>
          <cell r="X1048" t="str">
            <v>-</v>
          </cell>
          <cell r="Y1048" t="str">
            <v>-</v>
          </cell>
        </row>
        <row r="1049">
          <cell r="B1049" t="str">
            <v>國立中興大學</v>
          </cell>
          <cell r="F1049" t="str">
            <v>B 學士</v>
          </cell>
          <cell r="H1049">
            <v>70</v>
          </cell>
          <cell r="I1049">
            <v>52</v>
          </cell>
          <cell r="J1049">
            <v>12</v>
          </cell>
          <cell r="K1049">
            <v>14</v>
          </cell>
          <cell r="L1049">
            <v>15</v>
          </cell>
          <cell r="M1049">
            <v>12</v>
          </cell>
          <cell r="N1049">
            <v>22</v>
          </cell>
          <cell r="O1049">
            <v>12</v>
          </cell>
          <cell r="P1049">
            <v>19</v>
          </cell>
          <cell r="Q1049">
            <v>13</v>
          </cell>
          <cell r="R1049" t="str">
            <v>-</v>
          </cell>
          <cell r="S1049" t="str">
            <v>-</v>
          </cell>
          <cell r="X1049">
            <v>2</v>
          </cell>
          <cell r="Y1049">
            <v>1</v>
          </cell>
        </row>
        <row r="1050">
          <cell r="B1050" t="str">
            <v>國立中興大學</v>
          </cell>
          <cell r="F1050" t="str">
            <v>D 博士</v>
          </cell>
          <cell r="H1050">
            <v>10</v>
          </cell>
          <cell r="I1050">
            <v>4</v>
          </cell>
          <cell r="J1050" t="str">
            <v>-</v>
          </cell>
          <cell r="K1050" t="str">
            <v>-</v>
          </cell>
          <cell r="L1050">
            <v>2</v>
          </cell>
          <cell r="M1050" t="str">
            <v>-</v>
          </cell>
          <cell r="N1050" t="str">
            <v>-</v>
          </cell>
          <cell r="O1050" t="str">
            <v>-</v>
          </cell>
          <cell r="P1050">
            <v>2</v>
          </cell>
          <cell r="Q1050">
            <v>1</v>
          </cell>
          <cell r="R1050">
            <v>2</v>
          </cell>
          <cell r="S1050" t="str">
            <v>-</v>
          </cell>
          <cell r="X1050" t="str">
            <v>-</v>
          </cell>
          <cell r="Y1050" t="str">
            <v>-</v>
          </cell>
        </row>
        <row r="1051">
          <cell r="B1051" t="str">
            <v>國立中興大學</v>
          </cell>
          <cell r="F1051" t="str">
            <v>M 碩士</v>
          </cell>
          <cell r="H1051">
            <v>26</v>
          </cell>
          <cell r="I1051">
            <v>19</v>
          </cell>
          <cell r="J1051">
            <v>9</v>
          </cell>
          <cell r="K1051">
            <v>5</v>
          </cell>
          <cell r="L1051">
            <v>7</v>
          </cell>
          <cell r="M1051">
            <v>9</v>
          </cell>
          <cell r="N1051">
            <v>10</v>
          </cell>
          <cell r="O1051">
            <v>3</v>
          </cell>
          <cell r="P1051" t="str">
            <v>-</v>
          </cell>
          <cell r="Q1051">
            <v>2</v>
          </cell>
          <cell r="R1051" t="str">
            <v>-</v>
          </cell>
          <cell r="S1051" t="str">
            <v>-</v>
          </cell>
          <cell r="X1051" t="str">
            <v>-</v>
          </cell>
          <cell r="Y1051" t="str">
            <v>-</v>
          </cell>
        </row>
        <row r="1052">
          <cell r="B1052" t="str">
            <v>國立中興大學</v>
          </cell>
          <cell r="F1052" t="str">
            <v>M 碩士</v>
          </cell>
          <cell r="H1052">
            <v>14</v>
          </cell>
          <cell r="I1052">
            <v>8</v>
          </cell>
          <cell r="J1052">
            <v>7</v>
          </cell>
          <cell r="K1052">
            <v>4</v>
          </cell>
          <cell r="L1052">
            <v>6</v>
          </cell>
          <cell r="M1052">
            <v>4</v>
          </cell>
          <cell r="N1052">
            <v>1</v>
          </cell>
          <cell r="O1052" t="str">
            <v>-</v>
          </cell>
          <cell r="P1052" t="str">
            <v>-</v>
          </cell>
          <cell r="Q1052" t="str">
            <v>-</v>
          </cell>
          <cell r="R1052" t="str">
            <v>-</v>
          </cell>
          <cell r="S1052" t="str">
            <v>-</v>
          </cell>
          <cell r="X1052" t="str">
            <v>-</v>
          </cell>
          <cell r="Y1052" t="str">
            <v>-</v>
          </cell>
        </row>
        <row r="1053">
          <cell r="B1053" t="str">
            <v>國立中興大學</v>
          </cell>
          <cell r="F1053" t="str">
            <v>D 博士</v>
          </cell>
          <cell r="H1053">
            <v>6</v>
          </cell>
          <cell r="I1053">
            <v>1</v>
          </cell>
          <cell r="J1053">
            <v>3</v>
          </cell>
          <cell r="K1053" t="str">
            <v>-</v>
          </cell>
          <cell r="L1053" t="str">
            <v>-</v>
          </cell>
          <cell r="M1053" t="str">
            <v>-</v>
          </cell>
          <cell r="N1053" t="str">
            <v>-</v>
          </cell>
          <cell r="O1053" t="str">
            <v>-</v>
          </cell>
          <cell r="P1053" t="str">
            <v>-</v>
          </cell>
          <cell r="Q1053" t="str">
            <v>-</v>
          </cell>
          <cell r="R1053">
            <v>1</v>
          </cell>
          <cell r="S1053">
            <v>1</v>
          </cell>
          <cell r="X1053" t="str">
            <v>-</v>
          </cell>
          <cell r="Y1053" t="str">
            <v>-</v>
          </cell>
        </row>
        <row r="1054">
          <cell r="B1054" t="str">
            <v>國立中興大學</v>
          </cell>
          <cell r="F1054" t="str">
            <v>M 碩士</v>
          </cell>
          <cell r="H1054">
            <v>14</v>
          </cell>
          <cell r="I1054">
            <v>14</v>
          </cell>
          <cell r="J1054">
            <v>7</v>
          </cell>
          <cell r="K1054">
            <v>6</v>
          </cell>
          <cell r="L1054">
            <v>5</v>
          </cell>
          <cell r="M1054">
            <v>5</v>
          </cell>
          <cell r="N1054">
            <v>2</v>
          </cell>
          <cell r="O1054">
            <v>3</v>
          </cell>
          <cell r="P1054" t="str">
            <v>-</v>
          </cell>
          <cell r="Q1054" t="str">
            <v>-</v>
          </cell>
          <cell r="R1054" t="str">
            <v>-</v>
          </cell>
          <cell r="S1054" t="str">
            <v>-</v>
          </cell>
          <cell r="X1054" t="str">
            <v>-</v>
          </cell>
          <cell r="Y1054" t="str">
            <v>-</v>
          </cell>
        </row>
        <row r="1055">
          <cell r="B1055" t="str">
            <v>國立中興大學</v>
          </cell>
          <cell r="F1055" t="str">
            <v>D 博士</v>
          </cell>
          <cell r="H1055">
            <v>16</v>
          </cell>
          <cell r="I1055">
            <v>8</v>
          </cell>
          <cell r="J1055">
            <v>3</v>
          </cell>
          <cell r="K1055" t="str">
            <v>-</v>
          </cell>
          <cell r="L1055">
            <v>1</v>
          </cell>
          <cell r="M1055">
            <v>2</v>
          </cell>
          <cell r="N1055">
            <v>2</v>
          </cell>
          <cell r="O1055">
            <v>2</v>
          </cell>
          <cell r="P1055">
            <v>4</v>
          </cell>
          <cell r="Q1055">
            <v>2</v>
          </cell>
          <cell r="R1055">
            <v>5</v>
          </cell>
          <cell r="S1055">
            <v>1</v>
          </cell>
          <cell r="X1055" t="str">
            <v>-</v>
          </cell>
          <cell r="Y1055" t="str">
            <v>-</v>
          </cell>
        </row>
        <row r="1056">
          <cell r="B1056" t="str">
            <v>國立中興大學</v>
          </cell>
          <cell r="F1056" t="str">
            <v>M 碩士</v>
          </cell>
          <cell r="H1056">
            <v>16</v>
          </cell>
          <cell r="I1056">
            <v>15</v>
          </cell>
          <cell r="J1056">
            <v>6</v>
          </cell>
          <cell r="K1056">
            <v>4</v>
          </cell>
          <cell r="L1056">
            <v>9</v>
          </cell>
          <cell r="M1056">
            <v>10</v>
          </cell>
          <cell r="N1056">
            <v>1</v>
          </cell>
          <cell r="O1056">
            <v>1</v>
          </cell>
          <cell r="P1056" t="str">
            <v>-</v>
          </cell>
          <cell r="Q1056" t="str">
            <v>-</v>
          </cell>
          <cell r="R1056" t="str">
            <v>-</v>
          </cell>
          <cell r="S1056" t="str">
            <v>-</v>
          </cell>
          <cell r="X1056" t="str">
            <v>-</v>
          </cell>
          <cell r="Y1056" t="str">
            <v>-</v>
          </cell>
        </row>
        <row r="1057">
          <cell r="B1057" t="str">
            <v>國立中興大學</v>
          </cell>
          <cell r="F1057" t="str">
            <v>D 博士</v>
          </cell>
          <cell r="H1057">
            <v>15</v>
          </cell>
          <cell r="I1057">
            <v>5</v>
          </cell>
          <cell r="J1057">
            <v>1</v>
          </cell>
          <cell r="K1057">
            <v>1</v>
          </cell>
          <cell r="L1057">
            <v>3</v>
          </cell>
          <cell r="M1057" t="str">
            <v>-</v>
          </cell>
          <cell r="N1057">
            <v>5</v>
          </cell>
          <cell r="O1057" t="str">
            <v>-</v>
          </cell>
          <cell r="P1057">
            <v>2</v>
          </cell>
          <cell r="Q1057">
            <v>1</v>
          </cell>
          <cell r="R1057">
            <v>2</v>
          </cell>
          <cell r="S1057">
            <v>2</v>
          </cell>
          <cell r="X1057" t="str">
            <v>-</v>
          </cell>
          <cell r="Y1057" t="str">
            <v>-</v>
          </cell>
        </row>
        <row r="1058">
          <cell r="B1058" t="str">
            <v>國立中興大學</v>
          </cell>
          <cell r="F1058" t="str">
            <v>D 博士</v>
          </cell>
          <cell r="H1058">
            <v>24</v>
          </cell>
          <cell r="I1058">
            <v>9</v>
          </cell>
          <cell r="J1058">
            <v>3</v>
          </cell>
          <cell r="K1058" t="str">
            <v>-</v>
          </cell>
          <cell r="L1058">
            <v>3</v>
          </cell>
          <cell r="M1058">
            <v>1</v>
          </cell>
          <cell r="N1058">
            <v>4</v>
          </cell>
          <cell r="O1058">
            <v>1</v>
          </cell>
          <cell r="P1058">
            <v>5</v>
          </cell>
          <cell r="Q1058">
            <v>1</v>
          </cell>
          <cell r="R1058">
            <v>5</v>
          </cell>
          <cell r="S1058">
            <v>1</v>
          </cell>
          <cell r="X1058" t="str">
            <v>-</v>
          </cell>
          <cell r="Y1058" t="str">
            <v>-</v>
          </cell>
        </row>
        <row r="1059">
          <cell r="B1059" t="str">
            <v>國立中興大學</v>
          </cell>
          <cell r="F1059" t="str">
            <v>M 碩士</v>
          </cell>
          <cell r="H1059">
            <v>44</v>
          </cell>
          <cell r="I1059">
            <v>18</v>
          </cell>
          <cell r="J1059">
            <v>22</v>
          </cell>
          <cell r="K1059">
            <v>10</v>
          </cell>
          <cell r="L1059">
            <v>20</v>
          </cell>
          <cell r="M1059">
            <v>8</v>
          </cell>
          <cell r="N1059">
            <v>2</v>
          </cell>
          <cell r="O1059" t="str">
            <v>-</v>
          </cell>
          <cell r="P1059" t="str">
            <v>-</v>
          </cell>
          <cell r="Q1059" t="str">
            <v>-</v>
          </cell>
          <cell r="R1059" t="str">
            <v>-</v>
          </cell>
          <cell r="S1059" t="str">
            <v>-</v>
          </cell>
          <cell r="X1059" t="str">
            <v>-</v>
          </cell>
          <cell r="Y1059" t="str">
            <v>-</v>
          </cell>
        </row>
        <row r="1060">
          <cell r="B1060" t="str">
            <v>國立中興大學</v>
          </cell>
          <cell r="F1060" t="str">
            <v>B 學士</v>
          </cell>
          <cell r="H1060">
            <v>165</v>
          </cell>
          <cell r="I1060">
            <v>72</v>
          </cell>
          <cell r="J1060">
            <v>39</v>
          </cell>
          <cell r="K1060">
            <v>14</v>
          </cell>
          <cell r="L1060">
            <v>41</v>
          </cell>
          <cell r="M1060">
            <v>16</v>
          </cell>
          <cell r="N1060">
            <v>39</v>
          </cell>
          <cell r="O1060">
            <v>22</v>
          </cell>
          <cell r="P1060">
            <v>36</v>
          </cell>
          <cell r="Q1060">
            <v>19</v>
          </cell>
          <cell r="R1060" t="str">
            <v>-</v>
          </cell>
          <cell r="S1060" t="str">
            <v>-</v>
          </cell>
          <cell r="X1060">
            <v>10</v>
          </cell>
          <cell r="Y1060">
            <v>1</v>
          </cell>
        </row>
        <row r="1061">
          <cell r="B1061" t="str">
            <v>國立中興大學</v>
          </cell>
          <cell r="F1061" t="str">
            <v>M 碩士</v>
          </cell>
          <cell r="H1061">
            <v>36</v>
          </cell>
          <cell r="I1061">
            <v>16</v>
          </cell>
          <cell r="J1061">
            <v>15</v>
          </cell>
          <cell r="K1061">
            <v>8</v>
          </cell>
          <cell r="L1061">
            <v>16</v>
          </cell>
          <cell r="M1061">
            <v>6</v>
          </cell>
          <cell r="N1061">
            <v>2</v>
          </cell>
          <cell r="O1061">
            <v>2</v>
          </cell>
          <cell r="P1061">
            <v>2</v>
          </cell>
          <cell r="Q1061" t="str">
            <v>-</v>
          </cell>
          <cell r="R1061">
            <v>1</v>
          </cell>
          <cell r="S1061" t="str">
            <v>-</v>
          </cell>
          <cell r="X1061" t="str">
            <v>-</v>
          </cell>
          <cell r="Y1061" t="str">
            <v>-</v>
          </cell>
        </row>
        <row r="1062">
          <cell r="B1062" t="str">
            <v>國立中興大學</v>
          </cell>
          <cell r="F1062" t="str">
            <v>D 博士</v>
          </cell>
          <cell r="H1062">
            <v>20</v>
          </cell>
          <cell r="I1062">
            <v>3</v>
          </cell>
          <cell r="J1062">
            <v>2</v>
          </cell>
          <cell r="K1062" t="str">
            <v>-</v>
          </cell>
          <cell r="L1062">
            <v>3</v>
          </cell>
          <cell r="M1062" t="str">
            <v>-</v>
          </cell>
          <cell r="N1062">
            <v>2</v>
          </cell>
          <cell r="O1062" t="str">
            <v>-</v>
          </cell>
          <cell r="P1062">
            <v>6</v>
          </cell>
          <cell r="Q1062" t="str">
            <v>-</v>
          </cell>
          <cell r="R1062">
            <v>2</v>
          </cell>
          <cell r="S1062">
            <v>1</v>
          </cell>
          <cell r="X1062" t="str">
            <v>-</v>
          </cell>
          <cell r="Y1062" t="str">
            <v>-</v>
          </cell>
        </row>
        <row r="1063">
          <cell r="B1063" t="str">
            <v>國立中興大學</v>
          </cell>
          <cell r="F1063" t="str">
            <v>M 碩士</v>
          </cell>
          <cell r="H1063">
            <v>87</v>
          </cell>
          <cell r="I1063">
            <v>61</v>
          </cell>
          <cell r="J1063">
            <v>42</v>
          </cell>
          <cell r="K1063">
            <v>29</v>
          </cell>
          <cell r="L1063">
            <v>37</v>
          </cell>
          <cell r="M1063">
            <v>30</v>
          </cell>
          <cell r="N1063">
            <v>7</v>
          </cell>
          <cell r="O1063">
            <v>2</v>
          </cell>
          <cell r="P1063">
            <v>1</v>
          </cell>
          <cell r="Q1063" t="str">
            <v>-</v>
          </cell>
          <cell r="R1063" t="str">
            <v>-</v>
          </cell>
          <cell r="S1063" t="str">
            <v>-</v>
          </cell>
          <cell r="X1063" t="str">
            <v>-</v>
          </cell>
          <cell r="Y1063" t="str">
            <v>-</v>
          </cell>
        </row>
        <row r="1064">
          <cell r="B1064" t="str">
            <v>國立中興大學</v>
          </cell>
          <cell r="F1064" t="str">
            <v>B 學士</v>
          </cell>
          <cell r="H1064">
            <v>134</v>
          </cell>
          <cell r="I1064">
            <v>69</v>
          </cell>
          <cell r="J1064">
            <v>29</v>
          </cell>
          <cell r="K1064">
            <v>17</v>
          </cell>
          <cell r="L1064">
            <v>34</v>
          </cell>
          <cell r="M1064">
            <v>18</v>
          </cell>
          <cell r="N1064">
            <v>38</v>
          </cell>
          <cell r="O1064">
            <v>16</v>
          </cell>
          <cell r="P1064">
            <v>31</v>
          </cell>
          <cell r="Q1064">
            <v>17</v>
          </cell>
          <cell r="R1064" t="str">
            <v>-</v>
          </cell>
          <cell r="S1064" t="str">
            <v>-</v>
          </cell>
          <cell r="X1064">
            <v>2</v>
          </cell>
          <cell r="Y1064">
            <v>1</v>
          </cell>
        </row>
        <row r="1065">
          <cell r="B1065" t="str">
            <v>國立中興大學</v>
          </cell>
          <cell r="F1065" t="str">
            <v>D 博士</v>
          </cell>
          <cell r="H1065">
            <v>9</v>
          </cell>
          <cell r="I1065">
            <v>4</v>
          </cell>
          <cell r="J1065">
            <v>3</v>
          </cell>
          <cell r="K1065">
            <v>1</v>
          </cell>
          <cell r="L1065">
            <v>1</v>
          </cell>
          <cell r="M1065">
            <v>1</v>
          </cell>
          <cell r="N1065">
            <v>1</v>
          </cell>
          <cell r="O1065">
            <v>1</v>
          </cell>
          <cell r="P1065" t="str">
            <v>-</v>
          </cell>
          <cell r="Q1065" t="str">
            <v>-</v>
          </cell>
          <cell r="R1065">
            <v>1</v>
          </cell>
          <cell r="S1065">
            <v>1</v>
          </cell>
          <cell r="X1065" t="str">
            <v>-</v>
          </cell>
          <cell r="Y1065" t="str">
            <v>-</v>
          </cell>
        </row>
        <row r="1066">
          <cell r="B1066" t="str">
            <v>國立中興大學</v>
          </cell>
          <cell r="F1066" t="str">
            <v>M 碩士</v>
          </cell>
          <cell r="H1066">
            <v>27</v>
          </cell>
          <cell r="I1066">
            <v>5</v>
          </cell>
          <cell r="J1066">
            <v>8</v>
          </cell>
          <cell r="K1066">
            <v>3</v>
          </cell>
          <cell r="L1066">
            <v>16</v>
          </cell>
          <cell r="M1066">
            <v>1</v>
          </cell>
          <cell r="N1066">
            <v>3</v>
          </cell>
          <cell r="O1066">
            <v>1</v>
          </cell>
          <cell r="P1066" t="str">
            <v>-</v>
          </cell>
          <cell r="Q1066" t="str">
            <v>-</v>
          </cell>
          <cell r="R1066" t="str">
            <v>-</v>
          </cell>
          <cell r="S1066" t="str">
            <v>-</v>
          </cell>
          <cell r="X1066" t="str">
            <v>-</v>
          </cell>
          <cell r="Y1066" t="str">
            <v>-</v>
          </cell>
        </row>
        <row r="1067">
          <cell r="B1067" t="str">
            <v>國立中興大學</v>
          </cell>
          <cell r="F1067" t="str">
            <v>M 碩士</v>
          </cell>
          <cell r="H1067">
            <v>4</v>
          </cell>
          <cell r="I1067" t="str">
            <v>-</v>
          </cell>
          <cell r="J1067">
            <v>3</v>
          </cell>
          <cell r="K1067" t="str">
            <v>-</v>
          </cell>
          <cell r="L1067" t="str">
            <v>-</v>
          </cell>
          <cell r="M1067" t="str">
            <v>-</v>
          </cell>
          <cell r="N1067" t="str">
            <v>-</v>
          </cell>
          <cell r="O1067" t="str">
            <v>-</v>
          </cell>
          <cell r="P1067">
            <v>1</v>
          </cell>
          <cell r="Q1067" t="str">
            <v>-</v>
          </cell>
          <cell r="R1067" t="str">
            <v>-</v>
          </cell>
          <cell r="S1067" t="str">
            <v>-</v>
          </cell>
          <cell r="X1067" t="str">
            <v>-</v>
          </cell>
          <cell r="Y1067" t="str">
            <v>-</v>
          </cell>
        </row>
        <row r="1068">
          <cell r="B1068" t="str">
            <v>國立中興大學</v>
          </cell>
          <cell r="F1068" t="str">
            <v>B 學士</v>
          </cell>
          <cell r="H1068">
            <v>195</v>
          </cell>
          <cell r="I1068">
            <v>33</v>
          </cell>
          <cell r="J1068">
            <v>49</v>
          </cell>
          <cell r="K1068">
            <v>5</v>
          </cell>
          <cell r="L1068">
            <v>40</v>
          </cell>
          <cell r="M1068">
            <v>15</v>
          </cell>
          <cell r="N1068">
            <v>51</v>
          </cell>
          <cell r="O1068">
            <v>6</v>
          </cell>
          <cell r="P1068">
            <v>43</v>
          </cell>
          <cell r="Q1068">
            <v>6</v>
          </cell>
          <cell r="R1068" t="str">
            <v>-</v>
          </cell>
          <cell r="S1068" t="str">
            <v>-</v>
          </cell>
          <cell r="X1068">
            <v>12</v>
          </cell>
          <cell r="Y1068">
            <v>1</v>
          </cell>
        </row>
        <row r="1069">
          <cell r="B1069" t="str">
            <v>國立中興大學</v>
          </cell>
          <cell r="F1069" t="str">
            <v>M 碩士</v>
          </cell>
          <cell r="H1069">
            <v>7</v>
          </cell>
          <cell r="I1069" t="str">
            <v>-</v>
          </cell>
          <cell r="J1069" t="str">
            <v>-</v>
          </cell>
          <cell r="K1069" t="str">
            <v>-</v>
          </cell>
          <cell r="L1069" t="str">
            <v>-</v>
          </cell>
          <cell r="M1069" t="str">
            <v>-</v>
          </cell>
          <cell r="N1069" t="str">
            <v>-</v>
          </cell>
          <cell r="O1069" t="str">
            <v>-</v>
          </cell>
          <cell r="P1069">
            <v>2</v>
          </cell>
          <cell r="Q1069" t="str">
            <v>-</v>
          </cell>
          <cell r="R1069">
            <v>5</v>
          </cell>
          <cell r="S1069" t="str">
            <v>-</v>
          </cell>
          <cell r="X1069" t="str">
            <v>-</v>
          </cell>
          <cell r="Y1069" t="str">
            <v>-</v>
          </cell>
        </row>
        <row r="1070">
          <cell r="B1070" t="str">
            <v>國立中興大學</v>
          </cell>
          <cell r="F1070" t="str">
            <v>M 碩士</v>
          </cell>
          <cell r="H1070">
            <v>25</v>
          </cell>
          <cell r="I1070">
            <v>10</v>
          </cell>
          <cell r="J1070">
            <v>10</v>
          </cell>
          <cell r="K1070">
            <v>6</v>
          </cell>
          <cell r="L1070">
            <v>10</v>
          </cell>
          <cell r="M1070">
            <v>4</v>
          </cell>
          <cell r="N1070">
            <v>3</v>
          </cell>
          <cell r="O1070" t="str">
            <v>-</v>
          </cell>
          <cell r="P1070">
            <v>2</v>
          </cell>
          <cell r="Q1070" t="str">
            <v>-</v>
          </cell>
          <cell r="R1070" t="str">
            <v>-</v>
          </cell>
          <cell r="S1070" t="str">
            <v>-</v>
          </cell>
          <cell r="X1070" t="str">
            <v>-</v>
          </cell>
          <cell r="Y1070" t="str">
            <v>-</v>
          </cell>
        </row>
        <row r="1071">
          <cell r="B1071" t="str">
            <v>國立中興大學</v>
          </cell>
          <cell r="F1071" t="str">
            <v>D 博士</v>
          </cell>
          <cell r="H1071">
            <v>11</v>
          </cell>
          <cell r="I1071">
            <v>3</v>
          </cell>
          <cell r="J1071" t="str">
            <v>-</v>
          </cell>
          <cell r="K1071">
            <v>2</v>
          </cell>
          <cell r="L1071">
            <v>4</v>
          </cell>
          <cell r="M1071">
            <v>1</v>
          </cell>
          <cell r="N1071" t="str">
            <v>-</v>
          </cell>
          <cell r="O1071" t="str">
            <v>-</v>
          </cell>
          <cell r="P1071">
            <v>2</v>
          </cell>
          <cell r="Q1071" t="str">
            <v>-</v>
          </cell>
          <cell r="R1071" t="str">
            <v>-</v>
          </cell>
          <cell r="S1071" t="str">
            <v>-</v>
          </cell>
          <cell r="X1071" t="str">
            <v>-</v>
          </cell>
          <cell r="Y1071" t="str">
            <v>-</v>
          </cell>
        </row>
        <row r="1072">
          <cell r="B1072" t="str">
            <v>國立中興大學</v>
          </cell>
          <cell r="F1072" t="str">
            <v>M 碩士</v>
          </cell>
          <cell r="H1072">
            <v>7</v>
          </cell>
          <cell r="I1072">
            <v>13</v>
          </cell>
          <cell r="J1072">
            <v>3</v>
          </cell>
          <cell r="K1072">
            <v>6</v>
          </cell>
          <cell r="L1072">
            <v>2</v>
          </cell>
          <cell r="M1072">
            <v>4</v>
          </cell>
          <cell r="N1072">
            <v>2</v>
          </cell>
          <cell r="O1072">
            <v>2</v>
          </cell>
          <cell r="P1072" t="str">
            <v>-</v>
          </cell>
          <cell r="Q1072">
            <v>1</v>
          </cell>
          <cell r="R1072" t="str">
            <v>-</v>
          </cell>
          <cell r="S1072" t="str">
            <v>-</v>
          </cell>
          <cell r="X1072" t="str">
            <v>-</v>
          </cell>
          <cell r="Y1072" t="str">
            <v>-</v>
          </cell>
        </row>
        <row r="1073">
          <cell r="B1073" t="str">
            <v>國立中興大學</v>
          </cell>
          <cell r="F1073" t="str">
            <v>M 碩士</v>
          </cell>
          <cell r="H1073">
            <v>26</v>
          </cell>
          <cell r="I1073">
            <v>6</v>
          </cell>
          <cell r="J1073">
            <v>12</v>
          </cell>
          <cell r="K1073">
            <v>2</v>
          </cell>
          <cell r="L1073">
            <v>4</v>
          </cell>
          <cell r="M1073">
            <v>3</v>
          </cell>
          <cell r="N1073">
            <v>3</v>
          </cell>
          <cell r="O1073" t="str">
            <v>-</v>
          </cell>
          <cell r="P1073">
            <v>7</v>
          </cell>
          <cell r="Q1073">
            <v>1</v>
          </cell>
          <cell r="R1073" t="str">
            <v>-</v>
          </cell>
          <cell r="S1073" t="str">
            <v>-</v>
          </cell>
          <cell r="X1073" t="str">
            <v>-</v>
          </cell>
          <cell r="Y1073" t="str">
            <v>-</v>
          </cell>
        </row>
        <row r="1074">
          <cell r="B1074" t="str">
            <v>國立中興大學</v>
          </cell>
          <cell r="F1074" t="str">
            <v>B 學士</v>
          </cell>
          <cell r="H1074">
            <v>266</v>
          </cell>
          <cell r="I1074">
            <v>71</v>
          </cell>
          <cell r="J1074">
            <v>64</v>
          </cell>
          <cell r="K1074">
            <v>17</v>
          </cell>
          <cell r="L1074">
            <v>64</v>
          </cell>
          <cell r="M1074">
            <v>14</v>
          </cell>
          <cell r="N1074">
            <v>61</v>
          </cell>
          <cell r="O1074">
            <v>20</v>
          </cell>
          <cell r="P1074">
            <v>56</v>
          </cell>
          <cell r="Q1074">
            <v>18</v>
          </cell>
          <cell r="R1074" t="str">
            <v>-</v>
          </cell>
          <cell r="S1074" t="str">
            <v>-</v>
          </cell>
          <cell r="X1074">
            <v>21</v>
          </cell>
          <cell r="Y1074">
            <v>2</v>
          </cell>
        </row>
        <row r="1075">
          <cell r="B1075" t="str">
            <v>國立中興大學</v>
          </cell>
          <cell r="F1075" t="str">
            <v>M 碩士</v>
          </cell>
          <cell r="H1075">
            <v>25</v>
          </cell>
          <cell r="I1075">
            <v>17</v>
          </cell>
          <cell r="J1075">
            <v>8</v>
          </cell>
          <cell r="K1075">
            <v>9</v>
          </cell>
          <cell r="L1075">
            <v>11</v>
          </cell>
          <cell r="M1075">
            <v>4</v>
          </cell>
          <cell r="N1075">
            <v>2</v>
          </cell>
          <cell r="O1075">
            <v>1</v>
          </cell>
          <cell r="P1075">
            <v>4</v>
          </cell>
          <cell r="Q1075">
            <v>3</v>
          </cell>
          <cell r="R1075" t="str">
            <v>-</v>
          </cell>
          <cell r="S1075" t="str">
            <v>-</v>
          </cell>
          <cell r="X1075" t="str">
            <v>-</v>
          </cell>
          <cell r="Y1075" t="str">
            <v>-</v>
          </cell>
        </row>
        <row r="1076">
          <cell r="B1076" t="str">
            <v>國立中興大學</v>
          </cell>
          <cell r="F1076" t="str">
            <v>M 碩士</v>
          </cell>
          <cell r="H1076">
            <v>2</v>
          </cell>
          <cell r="I1076">
            <v>1</v>
          </cell>
          <cell r="J1076" t="str">
            <v>-</v>
          </cell>
          <cell r="K1076" t="str">
            <v>-</v>
          </cell>
          <cell r="L1076" t="str">
            <v>-</v>
          </cell>
          <cell r="M1076" t="str">
            <v>-</v>
          </cell>
          <cell r="N1076">
            <v>1</v>
          </cell>
          <cell r="O1076" t="str">
            <v>-</v>
          </cell>
          <cell r="P1076" t="str">
            <v>-</v>
          </cell>
          <cell r="Q1076" t="str">
            <v>-</v>
          </cell>
          <cell r="R1076">
            <v>1</v>
          </cell>
          <cell r="S1076">
            <v>1</v>
          </cell>
          <cell r="X1076" t="str">
            <v>-</v>
          </cell>
          <cell r="Y1076" t="str">
            <v>-</v>
          </cell>
        </row>
        <row r="1077">
          <cell r="B1077" t="str">
            <v>國立中興大學</v>
          </cell>
          <cell r="F1077" t="str">
            <v>M 碩士</v>
          </cell>
          <cell r="H1077">
            <v>27</v>
          </cell>
          <cell r="I1077">
            <v>10</v>
          </cell>
          <cell r="J1077">
            <v>14</v>
          </cell>
          <cell r="K1077">
            <v>2</v>
          </cell>
          <cell r="L1077">
            <v>12</v>
          </cell>
          <cell r="M1077">
            <v>7</v>
          </cell>
          <cell r="N1077">
            <v>1</v>
          </cell>
          <cell r="O1077" t="str">
            <v>-</v>
          </cell>
          <cell r="P1077" t="str">
            <v>-</v>
          </cell>
          <cell r="Q1077">
            <v>1</v>
          </cell>
          <cell r="R1077" t="str">
            <v>-</v>
          </cell>
          <cell r="S1077" t="str">
            <v>-</v>
          </cell>
          <cell r="X1077" t="str">
            <v>-</v>
          </cell>
          <cell r="Y1077" t="str">
            <v>-</v>
          </cell>
        </row>
        <row r="1078">
          <cell r="B1078" t="str">
            <v>國立中興大學</v>
          </cell>
          <cell r="F1078" t="str">
            <v>M 碩士</v>
          </cell>
          <cell r="H1078">
            <v>55</v>
          </cell>
          <cell r="I1078">
            <v>25</v>
          </cell>
          <cell r="J1078">
            <v>25</v>
          </cell>
          <cell r="K1078">
            <v>10</v>
          </cell>
          <cell r="L1078">
            <v>20</v>
          </cell>
          <cell r="M1078">
            <v>13</v>
          </cell>
          <cell r="N1078">
            <v>8</v>
          </cell>
          <cell r="O1078">
            <v>2</v>
          </cell>
          <cell r="P1078">
            <v>2</v>
          </cell>
          <cell r="Q1078" t="str">
            <v>-</v>
          </cell>
          <cell r="R1078" t="str">
            <v>-</v>
          </cell>
          <cell r="S1078" t="str">
            <v>-</v>
          </cell>
          <cell r="X1078" t="str">
            <v>-</v>
          </cell>
          <cell r="Y1078" t="str">
            <v>-</v>
          </cell>
        </row>
        <row r="1079">
          <cell r="B1079" t="str">
            <v>國立中興大學</v>
          </cell>
          <cell r="F1079" t="str">
            <v>B 學士</v>
          </cell>
          <cell r="H1079">
            <v>101</v>
          </cell>
          <cell r="I1079">
            <v>48</v>
          </cell>
          <cell r="J1079">
            <v>19</v>
          </cell>
          <cell r="K1079">
            <v>15</v>
          </cell>
          <cell r="L1079">
            <v>24</v>
          </cell>
          <cell r="M1079">
            <v>12</v>
          </cell>
          <cell r="N1079">
            <v>23</v>
          </cell>
          <cell r="O1079">
            <v>12</v>
          </cell>
          <cell r="P1079">
            <v>28</v>
          </cell>
          <cell r="Q1079">
            <v>5</v>
          </cell>
          <cell r="R1079" t="str">
            <v>-</v>
          </cell>
          <cell r="S1079" t="str">
            <v>-</v>
          </cell>
          <cell r="X1079">
            <v>7</v>
          </cell>
          <cell r="Y1079">
            <v>4</v>
          </cell>
        </row>
        <row r="1080">
          <cell r="B1080" t="str">
            <v>國立中興大學</v>
          </cell>
          <cell r="F1080" t="str">
            <v>M 碩士</v>
          </cell>
          <cell r="H1080">
            <v>38</v>
          </cell>
          <cell r="I1080">
            <v>15</v>
          </cell>
          <cell r="J1080">
            <v>15</v>
          </cell>
          <cell r="K1080">
            <v>7</v>
          </cell>
          <cell r="L1080">
            <v>13</v>
          </cell>
          <cell r="M1080">
            <v>7</v>
          </cell>
          <cell r="N1080">
            <v>4</v>
          </cell>
          <cell r="O1080">
            <v>1</v>
          </cell>
          <cell r="P1080">
            <v>3</v>
          </cell>
          <cell r="Q1080" t="str">
            <v>-</v>
          </cell>
          <cell r="R1080">
            <v>3</v>
          </cell>
          <cell r="S1080" t="str">
            <v>-</v>
          </cell>
          <cell r="X1080" t="str">
            <v>-</v>
          </cell>
          <cell r="Y1080" t="str">
            <v>-</v>
          </cell>
        </row>
        <row r="1081">
          <cell r="B1081" t="str">
            <v>國立中興大學</v>
          </cell>
          <cell r="F1081" t="str">
            <v>D 博士</v>
          </cell>
          <cell r="H1081">
            <v>32</v>
          </cell>
          <cell r="I1081">
            <v>5</v>
          </cell>
          <cell r="J1081">
            <v>7</v>
          </cell>
          <cell r="K1081" t="str">
            <v>-</v>
          </cell>
          <cell r="L1081">
            <v>5</v>
          </cell>
          <cell r="M1081" t="str">
            <v>-</v>
          </cell>
          <cell r="N1081">
            <v>5</v>
          </cell>
          <cell r="O1081">
            <v>1</v>
          </cell>
          <cell r="P1081">
            <v>1</v>
          </cell>
          <cell r="Q1081">
            <v>2</v>
          </cell>
          <cell r="R1081">
            <v>4</v>
          </cell>
          <cell r="S1081" t="str">
            <v>-</v>
          </cell>
          <cell r="X1081" t="str">
            <v>-</v>
          </cell>
          <cell r="Y1081" t="str">
            <v>-</v>
          </cell>
        </row>
        <row r="1082">
          <cell r="B1082" t="str">
            <v>國立中興大學</v>
          </cell>
          <cell r="F1082" t="str">
            <v>M 碩士</v>
          </cell>
          <cell r="H1082">
            <v>112</v>
          </cell>
          <cell r="I1082">
            <v>20</v>
          </cell>
          <cell r="J1082">
            <v>51</v>
          </cell>
          <cell r="K1082">
            <v>10</v>
          </cell>
          <cell r="L1082">
            <v>43</v>
          </cell>
          <cell r="M1082">
            <v>9</v>
          </cell>
          <cell r="N1082">
            <v>11</v>
          </cell>
          <cell r="O1082">
            <v>1</v>
          </cell>
          <cell r="P1082">
            <v>7</v>
          </cell>
          <cell r="Q1082" t="str">
            <v>-</v>
          </cell>
          <cell r="R1082" t="str">
            <v>-</v>
          </cell>
          <cell r="S1082" t="str">
            <v>-</v>
          </cell>
          <cell r="X1082" t="str">
            <v>-</v>
          </cell>
          <cell r="Y1082" t="str">
            <v>-</v>
          </cell>
        </row>
        <row r="1083">
          <cell r="B1083" t="str">
            <v>國立中興大學</v>
          </cell>
          <cell r="F1083" t="str">
            <v>B 學士</v>
          </cell>
          <cell r="H1083">
            <v>144</v>
          </cell>
          <cell r="I1083">
            <v>41</v>
          </cell>
          <cell r="J1083">
            <v>31</v>
          </cell>
          <cell r="K1083">
            <v>7</v>
          </cell>
          <cell r="L1083">
            <v>33</v>
          </cell>
          <cell r="M1083">
            <v>13</v>
          </cell>
          <cell r="N1083">
            <v>35</v>
          </cell>
          <cell r="O1083">
            <v>10</v>
          </cell>
          <cell r="P1083">
            <v>38</v>
          </cell>
          <cell r="Q1083">
            <v>11</v>
          </cell>
          <cell r="R1083" t="str">
            <v>-</v>
          </cell>
          <cell r="S1083" t="str">
            <v>-</v>
          </cell>
          <cell r="X1083">
            <v>7</v>
          </cell>
          <cell r="Y1083" t="str">
            <v>-</v>
          </cell>
        </row>
        <row r="1084">
          <cell r="B1084" t="str">
            <v>國立中興大學</v>
          </cell>
          <cell r="F1084" t="str">
            <v>M 碩士</v>
          </cell>
          <cell r="H1084">
            <v>75</v>
          </cell>
          <cell r="I1084">
            <v>16</v>
          </cell>
          <cell r="J1084">
            <v>23</v>
          </cell>
          <cell r="K1084">
            <v>3</v>
          </cell>
          <cell r="L1084">
            <v>20</v>
          </cell>
          <cell r="M1084">
            <v>5</v>
          </cell>
          <cell r="N1084">
            <v>13</v>
          </cell>
          <cell r="O1084">
            <v>4</v>
          </cell>
          <cell r="P1084">
            <v>12</v>
          </cell>
          <cell r="Q1084">
            <v>2</v>
          </cell>
          <cell r="R1084">
            <v>7</v>
          </cell>
          <cell r="S1084">
            <v>2</v>
          </cell>
          <cell r="X1084" t="str">
            <v>-</v>
          </cell>
          <cell r="Y1084" t="str">
            <v>-</v>
          </cell>
        </row>
        <row r="1085">
          <cell r="B1085" t="str">
            <v>國立中興大學</v>
          </cell>
          <cell r="F1085" t="str">
            <v>M 碩士</v>
          </cell>
          <cell r="H1085">
            <v>6</v>
          </cell>
          <cell r="I1085">
            <v>1</v>
          </cell>
          <cell r="J1085" t="str">
            <v>-</v>
          </cell>
          <cell r="K1085" t="str">
            <v>-</v>
          </cell>
          <cell r="L1085">
            <v>1</v>
          </cell>
          <cell r="M1085" t="str">
            <v>-</v>
          </cell>
          <cell r="N1085" t="str">
            <v>-</v>
          </cell>
          <cell r="O1085" t="str">
            <v>-</v>
          </cell>
          <cell r="P1085">
            <v>1</v>
          </cell>
          <cell r="Q1085" t="str">
            <v>-</v>
          </cell>
          <cell r="R1085">
            <v>4</v>
          </cell>
          <cell r="S1085">
            <v>1</v>
          </cell>
          <cell r="X1085" t="str">
            <v>-</v>
          </cell>
          <cell r="Y1085" t="str">
            <v>-</v>
          </cell>
        </row>
        <row r="1086">
          <cell r="B1086" t="str">
            <v>國立中興大學</v>
          </cell>
          <cell r="F1086" t="str">
            <v>D 博士</v>
          </cell>
          <cell r="H1086">
            <v>11</v>
          </cell>
          <cell r="I1086">
            <v>2</v>
          </cell>
          <cell r="J1086">
            <v>1</v>
          </cell>
          <cell r="K1086" t="str">
            <v>-</v>
          </cell>
          <cell r="L1086">
            <v>1</v>
          </cell>
          <cell r="M1086" t="str">
            <v>-</v>
          </cell>
          <cell r="N1086">
            <v>1</v>
          </cell>
          <cell r="O1086">
            <v>1</v>
          </cell>
          <cell r="P1086">
            <v>3</v>
          </cell>
          <cell r="Q1086" t="str">
            <v>-</v>
          </cell>
          <cell r="R1086" t="str">
            <v>-</v>
          </cell>
          <cell r="S1086" t="str">
            <v>-</v>
          </cell>
          <cell r="X1086" t="str">
            <v>-</v>
          </cell>
          <cell r="Y1086" t="str">
            <v>-</v>
          </cell>
        </row>
        <row r="1087">
          <cell r="B1087" t="str">
            <v>國立中興大學</v>
          </cell>
          <cell r="F1087" t="str">
            <v>M 碩士</v>
          </cell>
          <cell r="H1087">
            <v>64</v>
          </cell>
          <cell r="I1087">
            <v>46</v>
          </cell>
          <cell r="J1087">
            <v>31</v>
          </cell>
          <cell r="K1087">
            <v>25</v>
          </cell>
          <cell r="L1087">
            <v>31</v>
          </cell>
          <cell r="M1087">
            <v>17</v>
          </cell>
          <cell r="N1087">
            <v>2</v>
          </cell>
          <cell r="O1087">
            <v>3</v>
          </cell>
          <cell r="P1087" t="str">
            <v>-</v>
          </cell>
          <cell r="Q1087">
            <v>1</v>
          </cell>
          <cell r="R1087" t="str">
            <v>-</v>
          </cell>
          <cell r="S1087" t="str">
            <v>-</v>
          </cell>
          <cell r="X1087" t="str">
            <v>-</v>
          </cell>
          <cell r="Y1087" t="str">
            <v>-</v>
          </cell>
        </row>
        <row r="1088">
          <cell r="B1088" t="str">
            <v>國立中興大學</v>
          </cell>
          <cell r="F1088" t="str">
            <v>B 學士</v>
          </cell>
          <cell r="H1088">
            <v>130</v>
          </cell>
          <cell r="I1088">
            <v>66</v>
          </cell>
          <cell r="J1088">
            <v>32</v>
          </cell>
          <cell r="K1088">
            <v>14</v>
          </cell>
          <cell r="L1088">
            <v>29</v>
          </cell>
          <cell r="M1088">
            <v>14</v>
          </cell>
          <cell r="N1088">
            <v>32</v>
          </cell>
          <cell r="O1088">
            <v>18</v>
          </cell>
          <cell r="P1088">
            <v>34</v>
          </cell>
          <cell r="Q1088">
            <v>17</v>
          </cell>
          <cell r="R1088" t="str">
            <v>-</v>
          </cell>
          <cell r="S1088" t="str">
            <v>-</v>
          </cell>
          <cell r="X1088">
            <v>3</v>
          </cell>
          <cell r="Y1088">
            <v>3</v>
          </cell>
        </row>
        <row r="1089">
          <cell r="B1089" t="str">
            <v>國立中興大學</v>
          </cell>
          <cell r="F1089" t="str">
            <v>M 碩士</v>
          </cell>
          <cell r="H1089">
            <v>37</v>
          </cell>
          <cell r="I1089">
            <v>13</v>
          </cell>
          <cell r="J1089">
            <v>10</v>
          </cell>
          <cell r="K1089">
            <v>5</v>
          </cell>
          <cell r="L1089">
            <v>14</v>
          </cell>
          <cell r="M1089">
            <v>2</v>
          </cell>
          <cell r="N1089">
            <v>7</v>
          </cell>
          <cell r="O1089">
            <v>4</v>
          </cell>
          <cell r="P1089">
            <v>3</v>
          </cell>
          <cell r="Q1089">
            <v>2</v>
          </cell>
          <cell r="R1089">
            <v>3</v>
          </cell>
          <cell r="S1089" t="str">
            <v>-</v>
          </cell>
          <cell r="X1089" t="str">
            <v>-</v>
          </cell>
          <cell r="Y1089" t="str">
            <v>-</v>
          </cell>
        </row>
        <row r="1090">
          <cell r="B1090" t="str">
            <v>國立中興大學</v>
          </cell>
          <cell r="F1090" t="str">
            <v>M 碩士</v>
          </cell>
          <cell r="H1090">
            <v>9</v>
          </cell>
          <cell r="I1090" t="str">
            <v>-</v>
          </cell>
          <cell r="J1090" t="str">
            <v>-</v>
          </cell>
          <cell r="K1090" t="str">
            <v>-</v>
          </cell>
          <cell r="L1090" t="str">
            <v>-</v>
          </cell>
          <cell r="M1090" t="str">
            <v>-</v>
          </cell>
          <cell r="N1090" t="str">
            <v>-</v>
          </cell>
          <cell r="O1090" t="str">
            <v>-</v>
          </cell>
          <cell r="P1090">
            <v>3</v>
          </cell>
          <cell r="Q1090" t="str">
            <v>-</v>
          </cell>
          <cell r="R1090">
            <v>6</v>
          </cell>
          <cell r="S1090" t="str">
            <v>-</v>
          </cell>
          <cell r="X1090" t="str">
            <v>-</v>
          </cell>
          <cell r="Y1090" t="str">
            <v>-</v>
          </cell>
        </row>
        <row r="1091">
          <cell r="B1091" t="str">
            <v>國立中興大學</v>
          </cell>
          <cell r="F1091" t="str">
            <v>D 博士</v>
          </cell>
          <cell r="H1091">
            <v>41</v>
          </cell>
          <cell r="I1091">
            <v>8</v>
          </cell>
          <cell r="J1091">
            <v>7</v>
          </cell>
          <cell r="K1091">
            <v>1</v>
          </cell>
          <cell r="L1091">
            <v>6</v>
          </cell>
          <cell r="M1091">
            <v>1</v>
          </cell>
          <cell r="N1091">
            <v>1</v>
          </cell>
          <cell r="O1091">
            <v>1</v>
          </cell>
          <cell r="P1091">
            <v>3</v>
          </cell>
          <cell r="Q1091">
            <v>2</v>
          </cell>
          <cell r="R1091">
            <v>5</v>
          </cell>
          <cell r="S1091" t="str">
            <v>-</v>
          </cell>
          <cell r="X1091" t="str">
            <v>-</v>
          </cell>
          <cell r="Y1091" t="str">
            <v>-</v>
          </cell>
        </row>
        <row r="1092">
          <cell r="B1092" t="str">
            <v>國立中興大學</v>
          </cell>
          <cell r="F1092" t="str">
            <v>M 碩士</v>
          </cell>
          <cell r="H1092">
            <v>82</v>
          </cell>
          <cell r="I1092">
            <v>22</v>
          </cell>
          <cell r="J1092">
            <v>38</v>
          </cell>
          <cell r="K1092">
            <v>11</v>
          </cell>
          <cell r="L1092">
            <v>37</v>
          </cell>
          <cell r="M1092">
            <v>11</v>
          </cell>
          <cell r="N1092">
            <v>7</v>
          </cell>
          <cell r="O1092" t="str">
            <v>-</v>
          </cell>
          <cell r="P1092" t="str">
            <v>-</v>
          </cell>
          <cell r="Q1092" t="str">
            <v>-</v>
          </cell>
          <cell r="R1092" t="str">
            <v>-</v>
          </cell>
          <cell r="S1092" t="str">
            <v>-</v>
          </cell>
          <cell r="X1092" t="str">
            <v>-</v>
          </cell>
          <cell r="Y1092" t="str">
            <v>-</v>
          </cell>
        </row>
        <row r="1093">
          <cell r="B1093" t="str">
            <v>國立中興大學</v>
          </cell>
          <cell r="F1093" t="str">
            <v>B 學士</v>
          </cell>
          <cell r="H1093">
            <v>141</v>
          </cell>
          <cell r="I1093">
            <v>53</v>
          </cell>
          <cell r="J1093">
            <v>32</v>
          </cell>
          <cell r="K1093">
            <v>12</v>
          </cell>
          <cell r="L1093">
            <v>34</v>
          </cell>
          <cell r="M1093">
            <v>13</v>
          </cell>
          <cell r="N1093">
            <v>35</v>
          </cell>
          <cell r="O1093">
            <v>17</v>
          </cell>
          <cell r="P1093">
            <v>36</v>
          </cell>
          <cell r="Q1093">
            <v>10</v>
          </cell>
          <cell r="R1093" t="str">
            <v>-</v>
          </cell>
          <cell r="S1093" t="str">
            <v>-</v>
          </cell>
          <cell r="X1093">
            <v>4</v>
          </cell>
          <cell r="Y1093">
            <v>1</v>
          </cell>
        </row>
        <row r="1094">
          <cell r="B1094" t="str">
            <v>國立中興大學</v>
          </cell>
          <cell r="F1094" t="str">
            <v>M 碩士</v>
          </cell>
          <cell r="H1094">
            <v>85</v>
          </cell>
          <cell r="I1094">
            <v>16</v>
          </cell>
          <cell r="J1094">
            <v>25</v>
          </cell>
          <cell r="K1094">
            <v>4</v>
          </cell>
          <cell r="L1094">
            <v>20</v>
          </cell>
          <cell r="M1094">
            <v>4</v>
          </cell>
          <cell r="N1094">
            <v>15</v>
          </cell>
          <cell r="O1094">
            <v>6</v>
          </cell>
          <cell r="P1094">
            <v>12</v>
          </cell>
          <cell r="Q1094">
            <v>2</v>
          </cell>
          <cell r="R1094">
            <v>13</v>
          </cell>
          <cell r="S1094" t="str">
            <v>-</v>
          </cell>
          <cell r="X1094" t="str">
            <v>-</v>
          </cell>
          <cell r="Y1094" t="str">
            <v>-</v>
          </cell>
        </row>
        <row r="1095">
          <cell r="B1095" t="str">
            <v>國立中興大學</v>
          </cell>
          <cell r="F1095" t="str">
            <v>D 博士</v>
          </cell>
          <cell r="H1095">
            <v>16</v>
          </cell>
          <cell r="I1095">
            <v>10</v>
          </cell>
          <cell r="J1095">
            <v>1</v>
          </cell>
          <cell r="K1095">
            <v>3</v>
          </cell>
          <cell r="L1095">
            <v>3</v>
          </cell>
          <cell r="M1095">
            <v>1</v>
          </cell>
          <cell r="N1095">
            <v>2</v>
          </cell>
          <cell r="O1095" t="str">
            <v>-</v>
          </cell>
          <cell r="P1095">
            <v>2</v>
          </cell>
          <cell r="Q1095">
            <v>2</v>
          </cell>
          <cell r="R1095">
            <v>2</v>
          </cell>
          <cell r="S1095">
            <v>1</v>
          </cell>
          <cell r="X1095" t="str">
            <v>-</v>
          </cell>
          <cell r="Y1095" t="str">
            <v>-</v>
          </cell>
        </row>
        <row r="1096">
          <cell r="B1096" t="str">
            <v>國立中興大學</v>
          </cell>
          <cell r="F1096" t="str">
            <v>M 碩士</v>
          </cell>
          <cell r="H1096">
            <v>50</v>
          </cell>
          <cell r="I1096">
            <v>35</v>
          </cell>
          <cell r="J1096">
            <v>21</v>
          </cell>
          <cell r="K1096">
            <v>21</v>
          </cell>
          <cell r="L1096">
            <v>28</v>
          </cell>
          <cell r="M1096">
            <v>13</v>
          </cell>
          <cell r="N1096">
            <v>1</v>
          </cell>
          <cell r="O1096" t="str">
            <v>-</v>
          </cell>
          <cell r="P1096" t="str">
            <v>-</v>
          </cell>
          <cell r="Q1096">
            <v>1</v>
          </cell>
          <cell r="R1096" t="str">
            <v>-</v>
          </cell>
          <cell r="S1096" t="str">
            <v>-</v>
          </cell>
          <cell r="X1096" t="str">
            <v>-</v>
          </cell>
          <cell r="Y1096" t="str">
            <v>-</v>
          </cell>
        </row>
        <row r="1097">
          <cell r="B1097" t="str">
            <v>國立中興大學</v>
          </cell>
          <cell r="F1097" t="str">
            <v>B 學士</v>
          </cell>
          <cell r="H1097">
            <v>137</v>
          </cell>
          <cell r="I1097">
            <v>64</v>
          </cell>
          <cell r="J1097">
            <v>37</v>
          </cell>
          <cell r="K1097">
            <v>11</v>
          </cell>
          <cell r="L1097">
            <v>33</v>
          </cell>
          <cell r="M1097">
            <v>17</v>
          </cell>
          <cell r="N1097">
            <v>33</v>
          </cell>
          <cell r="O1097">
            <v>19</v>
          </cell>
          <cell r="P1097">
            <v>30</v>
          </cell>
          <cell r="Q1097">
            <v>17</v>
          </cell>
          <cell r="R1097" t="str">
            <v>-</v>
          </cell>
          <cell r="S1097" t="str">
            <v>-</v>
          </cell>
          <cell r="X1097">
            <v>4</v>
          </cell>
          <cell r="Y1097" t="str">
            <v>-</v>
          </cell>
        </row>
        <row r="1098">
          <cell r="B1098" t="str">
            <v>國立中興大學</v>
          </cell>
          <cell r="F1098" t="str">
            <v>M 碩士</v>
          </cell>
          <cell r="H1098">
            <v>68</v>
          </cell>
          <cell r="I1098">
            <v>13</v>
          </cell>
          <cell r="J1098">
            <v>27</v>
          </cell>
          <cell r="K1098">
            <v>2</v>
          </cell>
          <cell r="L1098">
            <v>22</v>
          </cell>
          <cell r="M1098">
            <v>8</v>
          </cell>
          <cell r="N1098">
            <v>8</v>
          </cell>
          <cell r="O1098">
            <v>1</v>
          </cell>
          <cell r="P1098">
            <v>8</v>
          </cell>
          <cell r="Q1098">
            <v>1</v>
          </cell>
          <cell r="R1098">
            <v>3</v>
          </cell>
          <cell r="S1098">
            <v>1</v>
          </cell>
          <cell r="X1098" t="str">
            <v>-</v>
          </cell>
          <cell r="Y1098" t="str">
            <v>-</v>
          </cell>
        </row>
        <row r="1099">
          <cell r="B1099" t="str">
            <v>國立中興大學</v>
          </cell>
          <cell r="F1099" t="str">
            <v>D 博士</v>
          </cell>
          <cell r="H1099">
            <v>45</v>
          </cell>
          <cell r="I1099">
            <v>5</v>
          </cell>
          <cell r="J1099">
            <v>4</v>
          </cell>
          <cell r="K1099" t="str">
            <v>-</v>
          </cell>
          <cell r="L1099">
            <v>4</v>
          </cell>
          <cell r="M1099">
            <v>1</v>
          </cell>
          <cell r="N1099">
            <v>11</v>
          </cell>
          <cell r="O1099" t="str">
            <v>-</v>
          </cell>
          <cell r="P1099">
            <v>4</v>
          </cell>
          <cell r="Q1099">
            <v>1</v>
          </cell>
          <cell r="R1099">
            <v>9</v>
          </cell>
          <cell r="S1099" t="str">
            <v>-</v>
          </cell>
          <cell r="X1099" t="str">
            <v>-</v>
          </cell>
          <cell r="Y1099" t="str">
            <v>-</v>
          </cell>
        </row>
        <row r="1100">
          <cell r="B1100" t="str">
            <v>國立中興大學</v>
          </cell>
          <cell r="F1100" t="str">
            <v>M 碩士</v>
          </cell>
          <cell r="H1100">
            <v>151</v>
          </cell>
          <cell r="I1100">
            <v>14</v>
          </cell>
          <cell r="J1100">
            <v>65</v>
          </cell>
          <cell r="K1100">
            <v>5</v>
          </cell>
          <cell r="L1100">
            <v>60</v>
          </cell>
          <cell r="M1100">
            <v>7</v>
          </cell>
          <cell r="N1100">
            <v>24</v>
          </cell>
          <cell r="O1100">
            <v>2</v>
          </cell>
          <cell r="P1100">
            <v>2</v>
          </cell>
          <cell r="Q1100" t="str">
            <v>-</v>
          </cell>
          <cell r="R1100" t="str">
            <v>-</v>
          </cell>
          <cell r="S1100" t="str">
            <v>-</v>
          </cell>
          <cell r="X1100" t="str">
            <v>-</v>
          </cell>
          <cell r="Y1100" t="str">
            <v>-</v>
          </cell>
        </row>
        <row r="1101">
          <cell r="B1101" t="str">
            <v>國立中興大學</v>
          </cell>
          <cell r="F1101" t="str">
            <v>B 學士</v>
          </cell>
          <cell r="H1101">
            <v>322</v>
          </cell>
          <cell r="I1101">
            <v>40</v>
          </cell>
          <cell r="J1101">
            <v>76</v>
          </cell>
          <cell r="K1101">
            <v>6</v>
          </cell>
          <cell r="L1101">
            <v>81</v>
          </cell>
          <cell r="M1101">
            <v>9</v>
          </cell>
          <cell r="N1101">
            <v>73</v>
          </cell>
          <cell r="O1101">
            <v>14</v>
          </cell>
          <cell r="P1101">
            <v>79</v>
          </cell>
          <cell r="Q1101">
            <v>11</v>
          </cell>
          <cell r="R1101" t="str">
            <v>-</v>
          </cell>
          <cell r="S1101" t="str">
            <v>-</v>
          </cell>
          <cell r="X1101">
            <v>13</v>
          </cell>
          <cell r="Y1101" t="str">
            <v>-</v>
          </cell>
        </row>
        <row r="1102">
          <cell r="B1102" t="str">
            <v>國立中興大學</v>
          </cell>
          <cell r="F1102" t="str">
            <v>M 碩士</v>
          </cell>
          <cell r="H1102">
            <v>94</v>
          </cell>
          <cell r="I1102">
            <v>5</v>
          </cell>
          <cell r="J1102">
            <v>27</v>
          </cell>
          <cell r="K1102">
            <v>1</v>
          </cell>
          <cell r="L1102">
            <v>24</v>
          </cell>
          <cell r="M1102">
            <v>1</v>
          </cell>
          <cell r="N1102">
            <v>22</v>
          </cell>
          <cell r="O1102">
            <v>2</v>
          </cell>
          <cell r="P1102">
            <v>9</v>
          </cell>
          <cell r="Q1102" t="str">
            <v>-</v>
          </cell>
          <cell r="R1102">
            <v>12</v>
          </cell>
          <cell r="S1102">
            <v>1</v>
          </cell>
          <cell r="X1102" t="str">
            <v>-</v>
          </cell>
          <cell r="Y1102" t="str">
            <v>-</v>
          </cell>
        </row>
        <row r="1103">
          <cell r="B1103" t="str">
            <v>國立中興大學</v>
          </cell>
          <cell r="F1103" t="str">
            <v>M 碩士</v>
          </cell>
          <cell r="H1103">
            <v>26</v>
          </cell>
          <cell r="I1103">
            <v>3</v>
          </cell>
          <cell r="J1103">
            <v>11</v>
          </cell>
          <cell r="K1103">
            <v>3</v>
          </cell>
          <cell r="L1103">
            <v>13</v>
          </cell>
          <cell r="M1103" t="str">
            <v>-</v>
          </cell>
          <cell r="N1103">
            <v>2</v>
          </cell>
          <cell r="O1103" t="str">
            <v>-</v>
          </cell>
          <cell r="P1103" t="str">
            <v>-</v>
          </cell>
          <cell r="Q1103" t="str">
            <v>-</v>
          </cell>
          <cell r="R1103" t="str">
            <v>-</v>
          </cell>
          <cell r="S1103" t="str">
            <v>-</v>
          </cell>
          <cell r="X1103" t="str">
            <v>-</v>
          </cell>
          <cell r="Y1103" t="str">
            <v>-</v>
          </cell>
        </row>
        <row r="1104">
          <cell r="B1104" t="str">
            <v>國立中興大學</v>
          </cell>
          <cell r="F1104" t="str">
            <v>M 碩士</v>
          </cell>
          <cell r="H1104">
            <v>8</v>
          </cell>
          <cell r="I1104" t="str">
            <v>-</v>
          </cell>
          <cell r="J1104" t="str">
            <v>-</v>
          </cell>
          <cell r="K1104" t="str">
            <v>-</v>
          </cell>
          <cell r="L1104" t="str">
            <v>-</v>
          </cell>
          <cell r="M1104" t="str">
            <v>-</v>
          </cell>
          <cell r="N1104" t="str">
            <v>-</v>
          </cell>
          <cell r="O1104" t="str">
            <v>-</v>
          </cell>
          <cell r="P1104" t="str">
            <v>-</v>
          </cell>
          <cell r="Q1104" t="str">
            <v>-</v>
          </cell>
          <cell r="R1104">
            <v>8</v>
          </cell>
          <cell r="S1104" t="str">
            <v>-</v>
          </cell>
          <cell r="X1104" t="str">
            <v>-</v>
          </cell>
          <cell r="Y1104" t="str">
            <v>-</v>
          </cell>
        </row>
        <row r="1105">
          <cell r="B1105" t="str">
            <v>國立中興大學</v>
          </cell>
          <cell r="F1105" t="str">
            <v>M 碩士</v>
          </cell>
          <cell r="H1105">
            <v>28</v>
          </cell>
          <cell r="I1105">
            <v>2</v>
          </cell>
          <cell r="J1105">
            <v>13</v>
          </cell>
          <cell r="K1105">
            <v>2</v>
          </cell>
          <cell r="L1105">
            <v>12</v>
          </cell>
          <cell r="M1105" t="str">
            <v>-</v>
          </cell>
          <cell r="N1105">
            <v>1</v>
          </cell>
          <cell r="O1105" t="str">
            <v>-</v>
          </cell>
          <cell r="P1105">
            <v>2</v>
          </cell>
          <cell r="Q1105" t="str">
            <v>-</v>
          </cell>
          <cell r="R1105" t="str">
            <v>-</v>
          </cell>
          <cell r="S1105" t="str">
            <v>-</v>
          </cell>
          <cell r="X1105" t="str">
            <v>-</v>
          </cell>
          <cell r="Y1105" t="str">
            <v>-</v>
          </cell>
        </row>
        <row r="1106">
          <cell r="B1106" t="str">
            <v>國立中興大學</v>
          </cell>
          <cell r="F1106" t="str">
            <v>M 碩士</v>
          </cell>
          <cell r="H1106">
            <v>5</v>
          </cell>
          <cell r="I1106">
            <v>1</v>
          </cell>
          <cell r="J1106">
            <v>2</v>
          </cell>
          <cell r="K1106">
            <v>1</v>
          </cell>
          <cell r="L1106" t="str">
            <v>-</v>
          </cell>
          <cell r="M1106" t="str">
            <v>-</v>
          </cell>
          <cell r="N1106">
            <v>3</v>
          </cell>
          <cell r="O1106" t="str">
            <v>-</v>
          </cell>
          <cell r="P1106" t="str">
            <v>-</v>
          </cell>
          <cell r="Q1106" t="str">
            <v>-</v>
          </cell>
          <cell r="R1106" t="str">
            <v>-</v>
          </cell>
          <cell r="S1106" t="str">
            <v>-</v>
          </cell>
          <cell r="X1106" t="str">
            <v>-</v>
          </cell>
          <cell r="Y1106" t="str">
            <v>-</v>
          </cell>
        </row>
        <row r="1107">
          <cell r="B1107" t="str">
            <v>國立中興大學</v>
          </cell>
          <cell r="F1107" t="str">
            <v>M 碩士</v>
          </cell>
          <cell r="H1107">
            <v>2</v>
          </cell>
          <cell r="I1107">
            <v>1</v>
          </cell>
          <cell r="J1107">
            <v>2</v>
          </cell>
          <cell r="K1107">
            <v>1</v>
          </cell>
          <cell r="L1107" t="str">
            <v>-</v>
          </cell>
          <cell r="M1107" t="str">
            <v>-</v>
          </cell>
          <cell r="N1107" t="str">
            <v>-</v>
          </cell>
          <cell r="O1107" t="str">
            <v>-</v>
          </cell>
          <cell r="P1107" t="str">
            <v>-</v>
          </cell>
          <cell r="Q1107" t="str">
            <v>-</v>
          </cell>
          <cell r="R1107" t="str">
            <v>-</v>
          </cell>
          <cell r="S1107" t="str">
            <v>-</v>
          </cell>
          <cell r="X1107" t="str">
            <v>-</v>
          </cell>
          <cell r="Y1107" t="str">
            <v>-</v>
          </cell>
        </row>
        <row r="1108">
          <cell r="B1108" t="str">
            <v>國立中興大學</v>
          </cell>
          <cell r="F1108" t="str">
            <v>D 博士</v>
          </cell>
          <cell r="H1108">
            <v>12</v>
          </cell>
          <cell r="I1108">
            <v>1</v>
          </cell>
          <cell r="J1108">
            <v>2</v>
          </cell>
          <cell r="K1108" t="str">
            <v>-</v>
          </cell>
          <cell r="L1108">
            <v>3</v>
          </cell>
          <cell r="M1108" t="str">
            <v>-</v>
          </cell>
          <cell r="N1108" t="str">
            <v>-</v>
          </cell>
          <cell r="O1108" t="str">
            <v>-</v>
          </cell>
          <cell r="P1108">
            <v>3</v>
          </cell>
          <cell r="Q1108" t="str">
            <v>-</v>
          </cell>
          <cell r="R1108">
            <v>2</v>
          </cell>
          <cell r="S1108" t="str">
            <v>-</v>
          </cell>
          <cell r="X1108" t="str">
            <v>-</v>
          </cell>
          <cell r="Y1108" t="str">
            <v>-</v>
          </cell>
        </row>
        <row r="1109">
          <cell r="B1109" t="str">
            <v>國立中興大學</v>
          </cell>
          <cell r="F1109" t="str">
            <v>M 碩士</v>
          </cell>
          <cell r="H1109">
            <v>151</v>
          </cell>
          <cell r="I1109">
            <v>20</v>
          </cell>
          <cell r="J1109">
            <v>61</v>
          </cell>
          <cell r="K1109">
            <v>11</v>
          </cell>
          <cell r="L1109">
            <v>60</v>
          </cell>
          <cell r="M1109">
            <v>7</v>
          </cell>
          <cell r="N1109">
            <v>26</v>
          </cell>
          <cell r="O1109">
            <v>2</v>
          </cell>
          <cell r="P1109">
            <v>4</v>
          </cell>
          <cell r="Q1109" t="str">
            <v>-</v>
          </cell>
          <cell r="R1109" t="str">
            <v>-</v>
          </cell>
          <cell r="S1109" t="str">
            <v>-</v>
          </cell>
          <cell r="X1109" t="str">
            <v>-</v>
          </cell>
          <cell r="Y1109" t="str">
            <v>-</v>
          </cell>
        </row>
        <row r="1110">
          <cell r="B1110" t="str">
            <v>國立中興大學</v>
          </cell>
          <cell r="F1110" t="str">
            <v>B 學士</v>
          </cell>
          <cell r="H1110">
            <v>359</v>
          </cell>
          <cell r="I1110">
            <v>39</v>
          </cell>
          <cell r="J1110">
            <v>80</v>
          </cell>
          <cell r="K1110">
            <v>13</v>
          </cell>
          <cell r="L1110">
            <v>93</v>
          </cell>
          <cell r="M1110">
            <v>6</v>
          </cell>
          <cell r="N1110">
            <v>85</v>
          </cell>
          <cell r="O1110">
            <v>10</v>
          </cell>
          <cell r="P1110">
            <v>80</v>
          </cell>
          <cell r="Q1110">
            <v>9</v>
          </cell>
          <cell r="R1110" t="str">
            <v>-</v>
          </cell>
          <cell r="S1110" t="str">
            <v>-</v>
          </cell>
          <cell r="X1110">
            <v>21</v>
          </cell>
          <cell r="Y1110">
            <v>1</v>
          </cell>
        </row>
        <row r="1111">
          <cell r="B1111" t="str">
            <v>國立中興大學</v>
          </cell>
          <cell r="F1111" t="str">
            <v>M 碩士</v>
          </cell>
          <cell r="H1111">
            <v>88</v>
          </cell>
          <cell r="I1111">
            <v>10</v>
          </cell>
          <cell r="J1111">
            <v>20</v>
          </cell>
          <cell r="K1111">
            <v>5</v>
          </cell>
          <cell r="L1111">
            <v>20</v>
          </cell>
          <cell r="M1111">
            <v>4</v>
          </cell>
          <cell r="N1111">
            <v>24</v>
          </cell>
          <cell r="O1111" t="str">
            <v>-</v>
          </cell>
          <cell r="P1111">
            <v>14</v>
          </cell>
          <cell r="Q1111" t="str">
            <v>-</v>
          </cell>
          <cell r="R1111">
            <v>10</v>
          </cell>
          <cell r="S1111">
            <v>1</v>
          </cell>
          <cell r="X1111" t="str">
            <v>-</v>
          </cell>
          <cell r="Y1111" t="str">
            <v>-</v>
          </cell>
        </row>
        <row r="1112">
          <cell r="B1112" t="str">
            <v>國立中興大學</v>
          </cell>
          <cell r="F1112" t="str">
            <v>D 博士</v>
          </cell>
          <cell r="H1112">
            <v>13</v>
          </cell>
          <cell r="I1112">
            <v>1</v>
          </cell>
          <cell r="J1112">
            <v>2</v>
          </cell>
          <cell r="K1112" t="str">
            <v>-</v>
          </cell>
          <cell r="L1112">
            <v>2</v>
          </cell>
          <cell r="M1112" t="str">
            <v>-</v>
          </cell>
          <cell r="N1112">
            <v>3</v>
          </cell>
          <cell r="O1112">
            <v>1</v>
          </cell>
          <cell r="P1112">
            <v>3</v>
          </cell>
          <cell r="Q1112" t="str">
            <v>-</v>
          </cell>
          <cell r="R1112" t="str">
            <v>-</v>
          </cell>
          <cell r="S1112" t="str">
            <v>-</v>
          </cell>
          <cell r="X1112" t="str">
            <v>-</v>
          </cell>
          <cell r="Y1112" t="str">
            <v>-</v>
          </cell>
        </row>
        <row r="1113">
          <cell r="B1113" t="str">
            <v>國立中興大學</v>
          </cell>
          <cell r="F1113" t="str">
            <v>M 碩士</v>
          </cell>
          <cell r="H1113">
            <v>45</v>
          </cell>
          <cell r="I1113">
            <v>6</v>
          </cell>
          <cell r="J1113">
            <v>24</v>
          </cell>
          <cell r="K1113">
            <v>2</v>
          </cell>
          <cell r="L1113">
            <v>17</v>
          </cell>
          <cell r="M1113">
            <v>4</v>
          </cell>
          <cell r="N1113">
            <v>4</v>
          </cell>
          <cell r="O1113" t="str">
            <v>-</v>
          </cell>
          <cell r="P1113" t="str">
            <v>-</v>
          </cell>
          <cell r="Q1113" t="str">
            <v>-</v>
          </cell>
          <cell r="R1113" t="str">
            <v>-</v>
          </cell>
          <cell r="S1113" t="str">
            <v>-</v>
          </cell>
          <cell r="X1113" t="str">
            <v>-</v>
          </cell>
          <cell r="Y1113" t="str">
            <v>-</v>
          </cell>
        </row>
        <row r="1114">
          <cell r="B1114" t="str">
            <v>國立中興大學</v>
          </cell>
          <cell r="F1114" t="str">
            <v>M 碩士</v>
          </cell>
          <cell r="H1114">
            <v>15</v>
          </cell>
          <cell r="I1114">
            <v>1</v>
          </cell>
          <cell r="J1114">
            <v>5</v>
          </cell>
          <cell r="K1114" t="str">
            <v>-</v>
          </cell>
          <cell r="L1114">
            <v>9</v>
          </cell>
          <cell r="M1114" t="str">
            <v>-</v>
          </cell>
          <cell r="N1114">
            <v>1</v>
          </cell>
          <cell r="O1114">
            <v>1</v>
          </cell>
          <cell r="P1114" t="str">
            <v>-</v>
          </cell>
          <cell r="Q1114" t="str">
            <v>-</v>
          </cell>
          <cell r="R1114" t="str">
            <v>-</v>
          </cell>
          <cell r="S1114" t="str">
            <v>-</v>
          </cell>
          <cell r="X1114" t="str">
            <v>-</v>
          </cell>
          <cell r="Y1114" t="str">
            <v>-</v>
          </cell>
        </row>
        <row r="1115">
          <cell r="B1115" t="str">
            <v>國立中興大學</v>
          </cell>
          <cell r="F1115" t="str">
            <v>M 碩士</v>
          </cell>
          <cell r="H1115">
            <v>2</v>
          </cell>
          <cell r="I1115" t="str">
            <v>-</v>
          </cell>
          <cell r="J1115" t="str">
            <v>-</v>
          </cell>
          <cell r="K1115" t="str">
            <v>-</v>
          </cell>
          <cell r="L1115" t="str">
            <v>-</v>
          </cell>
          <cell r="M1115" t="str">
            <v>-</v>
          </cell>
          <cell r="N1115" t="str">
            <v>-</v>
          </cell>
          <cell r="O1115" t="str">
            <v>-</v>
          </cell>
          <cell r="P1115" t="str">
            <v>-</v>
          </cell>
          <cell r="Q1115" t="str">
            <v>-</v>
          </cell>
          <cell r="R1115">
            <v>2</v>
          </cell>
          <cell r="S1115" t="str">
            <v>-</v>
          </cell>
          <cell r="X1115" t="str">
            <v>-</v>
          </cell>
          <cell r="Y1115" t="str">
            <v>-</v>
          </cell>
        </row>
        <row r="1116">
          <cell r="B1116" t="str">
            <v>國立中興大學</v>
          </cell>
          <cell r="F1116" t="str">
            <v>D 博士</v>
          </cell>
          <cell r="H1116">
            <v>16</v>
          </cell>
          <cell r="I1116">
            <v>2</v>
          </cell>
          <cell r="J1116">
            <v>2</v>
          </cell>
          <cell r="K1116">
            <v>1</v>
          </cell>
          <cell r="L1116">
            <v>3</v>
          </cell>
          <cell r="M1116" t="str">
            <v>-</v>
          </cell>
          <cell r="N1116">
            <v>2</v>
          </cell>
          <cell r="O1116" t="str">
            <v>-</v>
          </cell>
          <cell r="P1116">
            <v>1</v>
          </cell>
          <cell r="Q1116" t="str">
            <v>-</v>
          </cell>
          <cell r="R1116">
            <v>3</v>
          </cell>
          <cell r="S1116" t="str">
            <v>-</v>
          </cell>
          <cell r="X1116" t="str">
            <v>-</v>
          </cell>
          <cell r="Y1116" t="str">
            <v>-</v>
          </cell>
        </row>
        <row r="1117">
          <cell r="B1117" t="str">
            <v>國立中興大學</v>
          </cell>
          <cell r="F1117" t="str">
            <v>M 碩士</v>
          </cell>
          <cell r="H1117">
            <v>38</v>
          </cell>
          <cell r="I1117">
            <v>7</v>
          </cell>
          <cell r="J1117">
            <v>16</v>
          </cell>
          <cell r="K1117">
            <v>4</v>
          </cell>
          <cell r="L1117">
            <v>19</v>
          </cell>
          <cell r="M1117">
            <v>2</v>
          </cell>
          <cell r="N1117">
            <v>3</v>
          </cell>
          <cell r="O1117" t="str">
            <v>-</v>
          </cell>
          <cell r="P1117" t="str">
            <v>-</v>
          </cell>
          <cell r="Q1117">
            <v>1</v>
          </cell>
          <cell r="R1117" t="str">
            <v>-</v>
          </cell>
          <cell r="S1117" t="str">
            <v>-</v>
          </cell>
          <cell r="X1117" t="str">
            <v>-</v>
          </cell>
          <cell r="Y1117" t="str">
            <v>-</v>
          </cell>
        </row>
        <row r="1118">
          <cell r="B1118" t="str">
            <v>國立中興大學</v>
          </cell>
          <cell r="F1118" t="str">
            <v>B 學士</v>
          </cell>
          <cell r="H1118">
            <v>183</v>
          </cell>
          <cell r="I1118">
            <v>33</v>
          </cell>
          <cell r="J1118">
            <v>42</v>
          </cell>
          <cell r="K1118">
            <v>15</v>
          </cell>
          <cell r="L1118">
            <v>46</v>
          </cell>
          <cell r="M1118">
            <v>6</v>
          </cell>
          <cell r="N1118">
            <v>47</v>
          </cell>
          <cell r="O1118">
            <v>5</v>
          </cell>
          <cell r="P1118">
            <v>40</v>
          </cell>
          <cell r="Q1118">
            <v>7</v>
          </cell>
          <cell r="R1118" t="str">
            <v>-</v>
          </cell>
          <cell r="S1118" t="str">
            <v>-</v>
          </cell>
          <cell r="X1118">
            <v>8</v>
          </cell>
          <cell r="Y1118" t="str">
            <v>-</v>
          </cell>
        </row>
        <row r="1119">
          <cell r="B1119" t="str">
            <v>國立中興大學</v>
          </cell>
          <cell r="F1119" t="str">
            <v>M 碩士</v>
          </cell>
          <cell r="H1119">
            <v>12</v>
          </cell>
          <cell r="I1119">
            <v>14</v>
          </cell>
          <cell r="J1119">
            <v>8</v>
          </cell>
          <cell r="K1119">
            <v>7</v>
          </cell>
          <cell r="L1119">
            <v>3</v>
          </cell>
          <cell r="M1119">
            <v>7</v>
          </cell>
          <cell r="N1119" t="str">
            <v>-</v>
          </cell>
          <cell r="O1119" t="str">
            <v>-</v>
          </cell>
          <cell r="P1119">
            <v>1</v>
          </cell>
          <cell r="Q1119" t="str">
            <v>-</v>
          </cell>
          <cell r="R1119" t="str">
            <v>-</v>
          </cell>
          <cell r="S1119" t="str">
            <v>-</v>
          </cell>
          <cell r="X1119" t="str">
            <v>-</v>
          </cell>
          <cell r="Y1119" t="str">
            <v>-</v>
          </cell>
        </row>
        <row r="1120">
          <cell r="B1120" t="str">
            <v>國立中興大學</v>
          </cell>
          <cell r="F1120" t="str">
            <v>D 博士</v>
          </cell>
          <cell r="H1120">
            <v>21</v>
          </cell>
          <cell r="I1120">
            <v>12</v>
          </cell>
          <cell r="J1120">
            <v>3</v>
          </cell>
          <cell r="K1120">
            <v>2</v>
          </cell>
          <cell r="L1120">
            <v>2</v>
          </cell>
          <cell r="M1120" t="str">
            <v>-</v>
          </cell>
          <cell r="N1120">
            <v>1</v>
          </cell>
          <cell r="O1120" t="str">
            <v>-</v>
          </cell>
          <cell r="P1120">
            <v>4</v>
          </cell>
          <cell r="Q1120">
            <v>2</v>
          </cell>
          <cell r="R1120" t="str">
            <v>-</v>
          </cell>
          <cell r="S1120">
            <v>2</v>
          </cell>
          <cell r="X1120" t="str">
            <v>-</v>
          </cell>
          <cell r="Y1120" t="str">
            <v>-</v>
          </cell>
        </row>
        <row r="1121">
          <cell r="B1121" t="str">
            <v>國立中興大學</v>
          </cell>
          <cell r="F1121" t="str">
            <v>M 碩士</v>
          </cell>
          <cell r="H1121">
            <v>34</v>
          </cell>
          <cell r="I1121">
            <v>57</v>
          </cell>
          <cell r="J1121">
            <v>19</v>
          </cell>
          <cell r="K1121">
            <v>26</v>
          </cell>
          <cell r="L1121">
            <v>14</v>
          </cell>
          <cell r="M1121">
            <v>24</v>
          </cell>
          <cell r="N1121">
            <v>1</v>
          </cell>
          <cell r="O1121">
            <v>7</v>
          </cell>
          <cell r="P1121" t="str">
            <v>-</v>
          </cell>
          <cell r="Q1121" t="str">
            <v>-</v>
          </cell>
          <cell r="R1121" t="str">
            <v>-</v>
          </cell>
          <cell r="S1121" t="str">
            <v>-</v>
          </cell>
          <cell r="X1121" t="str">
            <v>-</v>
          </cell>
          <cell r="Y1121" t="str">
            <v>-</v>
          </cell>
        </row>
        <row r="1122">
          <cell r="B1122" t="str">
            <v>國立中興大學</v>
          </cell>
          <cell r="F1122" t="str">
            <v>B 學士</v>
          </cell>
          <cell r="H1122">
            <v>62</v>
          </cell>
          <cell r="I1122">
            <v>135</v>
          </cell>
          <cell r="J1122">
            <v>18</v>
          </cell>
          <cell r="K1122">
            <v>27</v>
          </cell>
          <cell r="L1122">
            <v>17</v>
          </cell>
          <cell r="M1122">
            <v>33</v>
          </cell>
          <cell r="N1122">
            <v>14</v>
          </cell>
          <cell r="O1122">
            <v>32</v>
          </cell>
          <cell r="P1122">
            <v>13</v>
          </cell>
          <cell r="Q1122">
            <v>40</v>
          </cell>
          <cell r="R1122" t="str">
            <v>-</v>
          </cell>
          <cell r="S1122" t="str">
            <v>-</v>
          </cell>
          <cell r="X1122" t="str">
            <v>-</v>
          </cell>
          <cell r="Y1122">
            <v>3</v>
          </cell>
        </row>
        <row r="1123">
          <cell r="B1123" t="str">
            <v>國立中興大學</v>
          </cell>
          <cell r="F1123" t="str">
            <v>M 碩士</v>
          </cell>
          <cell r="H1123">
            <v>19</v>
          </cell>
          <cell r="I1123">
            <v>38</v>
          </cell>
          <cell r="J1123">
            <v>5</v>
          </cell>
          <cell r="K1123">
            <v>14</v>
          </cell>
          <cell r="L1123">
            <v>6</v>
          </cell>
          <cell r="M1123">
            <v>9</v>
          </cell>
          <cell r="N1123">
            <v>3</v>
          </cell>
          <cell r="O1123">
            <v>3</v>
          </cell>
          <cell r="P1123">
            <v>3</v>
          </cell>
          <cell r="Q1123">
            <v>6</v>
          </cell>
          <cell r="R1123">
            <v>2</v>
          </cell>
          <cell r="S1123">
            <v>6</v>
          </cell>
          <cell r="X1123" t="str">
            <v>-</v>
          </cell>
          <cell r="Y1123" t="str">
            <v>-</v>
          </cell>
        </row>
        <row r="1124">
          <cell r="B1124" t="str">
            <v>國立中興大學</v>
          </cell>
          <cell r="F1124" t="str">
            <v>M 碩士</v>
          </cell>
          <cell r="H1124">
            <v>2</v>
          </cell>
          <cell r="I1124">
            <v>9</v>
          </cell>
          <cell r="J1124">
            <v>2</v>
          </cell>
          <cell r="K1124">
            <v>9</v>
          </cell>
          <cell r="L1124" t="str">
            <v>-</v>
          </cell>
          <cell r="M1124" t="str">
            <v>-</v>
          </cell>
          <cell r="N1124" t="str">
            <v>-</v>
          </cell>
          <cell r="O1124" t="str">
            <v>-</v>
          </cell>
          <cell r="P1124" t="str">
            <v>-</v>
          </cell>
          <cell r="Q1124" t="str">
            <v>-</v>
          </cell>
          <cell r="R1124" t="str">
            <v>-</v>
          </cell>
          <cell r="S1124" t="str">
            <v>-</v>
          </cell>
          <cell r="X1124" t="str">
            <v>-</v>
          </cell>
          <cell r="Y1124" t="str">
            <v>-</v>
          </cell>
        </row>
        <row r="1125">
          <cell r="B1125" t="str">
            <v>國立中興大學</v>
          </cell>
          <cell r="F1125" t="str">
            <v>M 碩士</v>
          </cell>
          <cell r="H1125">
            <v>4</v>
          </cell>
          <cell r="I1125">
            <v>7</v>
          </cell>
          <cell r="J1125">
            <v>1</v>
          </cell>
          <cell r="K1125">
            <v>2</v>
          </cell>
          <cell r="L1125">
            <v>3</v>
          </cell>
          <cell r="M1125">
            <v>2</v>
          </cell>
          <cell r="N1125" t="str">
            <v>-</v>
          </cell>
          <cell r="O1125">
            <v>2</v>
          </cell>
          <cell r="P1125" t="str">
            <v>-</v>
          </cell>
          <cell r="Q1125">
            <v>1</v>
          </cell>
          <cell r="R1125" t="str">
            <v>-</v>
          </cell>
          <cell r="S1125" t="str">
            <v>-</v>
          </cell>
          <cell r="X1125" t="str">
            <v>-</v>
          </cell>
          <cell r="Y1125" t="str">
            <v>-</v>
          </cell>
        </row>
        <row r="1126">
          <cell r="B1126" t="str">
            <v>國立中興大學</v>
          </cell>
          <cell r="F1126" t="str">
            <v>B 學士</v>
          </cell>
          <cell r="H1126">
            <v>32</v>
          </cell>
          <cell r="I1126">
            <v>51</v>
          </cell>
          <cell r="J1126">
            <v>6</v>
          </cell>
          <cell r="K1126">
            <v>14</v>
          </cell>
          <cell r="L1126">
            <v>5</v>
          </cell>
          <cell r="M1126">
            <v>12</v>
          </cell>
          <cell r="N1126">
            <v>5</v>
          </cell>
          <cell r="O1126">
            <v>14</v>
          </cell>
          <cell r="P1126">
            <v>12</v>
          </cell>
          <cell r="Q1126">
            <v>9</v>
          </cell>
          <cell r="R1126" t="str">
            <v>-</v>
          </cell>
          <cell r="S1126" t="str">
            <v>-</v>
          </cell>
          <cell r="X1126">
            <v>4</v>
          </cell>
          <cell r="Y1126">
            <v>2</v>
          </cell>
        </row>
        <row r="1127">
          <cell r="B1127" t="str">
            <v>國立中興大學</v>
          </cell>
          <cell r="F1127" t="str">
            <v>D 博士</v>
          </cell>
          <cell r="H1127">
            <v>43</v>
          </cell>
          <cell r="I1127">
            <v>5</v>
          </cell>
          <cell r="J1127">
            <v>4</v>
          </cell>
          <cell r="K1127">
            <v>2</v>
          </cell>
          <cell r="L1127">
            <v>4</v>
          </cell>
          <cell r="M1127">
            <v>1</v>
          </cell>
          <cell r="N1127">
            <v>5</v>
          </cell>
          <cell r="O1127">
            <v>1</v>
          </cell>
          <cell r="P1127">
            <v>6</v>
          </cell>
          <cell r="Q1127" t="str">
            <v>-</v>
          </cell>
          <cell r="R1127">
            <v>6</v>
          </cell>
          <cell r="S1127">
            <v>1</v>
          </cell>
          <cell r="X1127" t="str">
            <v>-</v>
          </cell>
          <cell r="Y1127" t="str">
            <v>-</v>
          </cell>
        </row>
        <row r="1128">
          <cell r="B1128" t="str">
            <v>國立中興大學</v>
          </cell>
          <cell r="F1128" t="str">
            <v>M 碩士</v>
          </cell>
          <cell r="H1128">
            <v>82</v>
          </cell>
          <cell r="I1128">
            <v>24</v>
          </cell>
          <cell r="J1128">
            <v>38</v>
          </cell>
          <cell r="K1128">
            <v>8</v>
          </cell>
          <cell r="L1128">
            <v>39</v>
          </cell>
          <cell r="M1128">
            <v>14</v>
          </cell>
          <cell r="N1128">
            <v>4</v>
          </cell>
          <cell r="O1128">
            <v>2</v>
          </cell>
          <cell r="P1128">
            <v>1</v>
          </cell>
          <cell r="Q1128" t="str">
            <v>-</v>
          </cell>
          <cell r="R1128" t="str">
            <v>-</v>
          </cell>
          <cell r="S1128" t="str">
            <v>-</v>
          </cell>
          <cell r="X1128" t="str">
            <v>-</v>
          </cell>
          <cell r="Y1128" t="str">
            <v>-</v>
          </cell>
        </row>
        <row r="1129">
          <cell r="B1129" t="str">
            <v>國立中興大學</v>
          </cell>
          <cell r="F1129" t="str">
            <v>B 學士</v>
          </cell>
          <cell r="H1129">
            <v>341</v>
          </cell>
          <cell r="I1129">
            <v>69</v>
          </cell>
          <cell r="J1129">
            <v>83</v>
          </cell>
          <cell r="K1129">
            <v>16</v>
          </cell>
          <cell r="L1129">
            <v>78</v>
          </cell>
          <cell r="M1129">
            <v>17</v>
          </cell>
          <cell r="N1129">
            <v>80</v>
          </cell>
          <cell r="O1129">
            <v>16</v>
          </cell>
          <cell r="P1129">
            <v>81</v>
          </cell>
          <cell r="Q1129">
            <v>16</v>
          </cell>
          <cell r="R1129" t="str">
            <v>-</v>
          </cell>
          <cell r="S1129" t="str">
            <v>-</v>
          </cell>
          <cell r="X1129">
            <v>19</v>
          </cell>
          <cell r="Y1129">
            <v>4</v>
          </cell>
        </row>
        <row r="1130">
          <cell r="B1130" t="str">
            <v>國立中興大學</v>
          </cell>
          <cell r="F1130" t="str">
            <v>M 碩士</v>
          </cell>
          <cell r="H1130">
            <v>48</v>
          </cell>
          <cell r="I1130">
            <v>15</v>
          </cell>
          <cell r="J1130">
            <v>21</v>
          </cell>
          <cell r="K1130">
            <v>9</v>
          </cell>
          <cell r="L1130">
            <v>20</v>
          </cell>
          <cell r="M1130">
            <v>4</v>
          </cell>
          <cell r="N1130">
            <v>5</v>
          </cell>
          <cell r="O1130" t="str">
            <v>-</v>
          </cell>
          <cell r="P1130" t="str">
            <v>-</v>
          </cell>
          <cell r="Q1130">
            <v>1</v>
          </cell>
          <cell r="R1130">
            <v>2</v>
          </cell>
          <cell r="S1130">
            <v>1</v>
          </cell>
          <cell r="X1130" t="str">
            <v>-</v>
          </cell>
          <cell r="Y1130" t="str">
            <v>-</v>
          </cell>
        </row>
        <row r="1131">
          <cell r="B1131" t="str">
            <v>國立中興大學</v>
          </cell>
          <cell r="F1131" t="str">
            <v>D 博士</v>
          </cell>
          <cell r="H1131">
            <v>8</v>
          </cell>
          <cell r="I1131">
            <v>5</v>
          </cell>
          <cell r="J1131">
            <v>2</v>
          </cell>
          <cell r="K1131">
            <v>1</v>
          </cell>
          <cell r="L1131" t="str">
            <v>-</v>
          </cell>
          <cell r="M1131">
            <v>2</v>
          </cell>
          <cell r="N1131">
            <v>1</v>
          </cell>
          <cell r="O1131">
            <v>1</v>
          </cell>
          <cell r="P1131">
            <v>1</v>
          </cell>
          <cell r="Q1131" t="str">
            <v>-</v>
          </cell>
          <cell r="R1131" t="str">
            <v>-</v>
          </cell>
          <cell r="S1131">
            <v>1</v>
          </cell>
          <cell r="X1131" t="str">
            <v>-</v>
          </cell>
          <cell r="Y1131" t="str">
            <v>-</v>
          </cell>
        </row>
        <row r="1132">
          <cell r="B1132" t="str">
            <v>國立中興大學</v>
          </cell>
          <cell r="F1132" t="str">
            <v>M 碩士</v>
          </cell>
          <cell r="H1132">
            <v>36</v>
          </cell>
          <cell r="I1132">
            <v>27</v>
          </cell>
          <cell r="J1132">
            <v>17</v>
          </cell>
          <cell r="K1132">
            <v>6</v>
          </cell>
          <cell r="L1132">
            <v>12</v>
          </cell>
          <cell r="M1132">
            <v>8</v>
          </cell>
          <cell r="N1132">
            <v>6</v>
          </cell>
          <cell r="O1132">
            <v>8</v>
          </cell>
          <cell r="P1132" t="str">
            <v>-</v>
          </cell>
          <cell r="Q1132">
            <v>3</v>
          </cell>
          <cell r="R1132">
            <v>1</v>
          </cell>
          <cell r="S1132">
            <v>2</v>
          </cell>
          <cell r="X1132" t="str">
            <v>-</v>
          </cell>
          <cell r="Y1132" t="str">
            <v>-</v>
          </cell>
        </row>
        <row r="1133">
          <cell r="B1133" t="str">
            <v>國立中興大學</v>
          </cell>
          <cell r="F1133" t="str">
            <v>B 學士</v>
          </cell>
          <cell r="H1133">
            <v>117</v>
          </cell>
          <cell r="I1133">
            <v>104</v>
          </cell>
          <cell r="J1133">
            <v>25</v>
          </cell>
          <cell r="K1133">
            <v>30</v>
          </cell>
          <cell r="L1133">
            <v>30</v>
          </cell>
          <cell r="M1133">
            <v>20</v>
          </cell>
          <cell r="N1133">
            <v>30</v>
          </cell>
          <cell r="O1133">
            <v>24</v>
          </cell>
          <cell r="P1133">
            <v>26</v>
          </cell>
          <cell r="Q1133">
            <v>25</v>
          </cell>
          <cell r="R1133" t="str">
            <v>-</v>
          </cell>
          <cell r="S1133" t="str">
            <v>-</v>
          </cell>
          <cell r="X1133">
            <v>6</v>
          </cell>
          <cell r="Y1133">
            <v>5</v>
          </cell>
        </row>
        <row r="1134">
          <cell r="B1134" t="str">
            <v>國立中興大學</v>
          </cell>
          <cell r="F1134" t="str">
            <v>M 碩士</v>
          </cell>
          <cell r="H1134">
            <v>16</v>
          </cell>
          <cell r="I1134">
            <v>9</v>
          </cell>
          <cell r="J1134">
            <v>10</v>
          </cell>
          <cell r="K1134">
            <v>2</v>
          </cell>
          <cell r="L1134">
            <v>5</v>
          </cell>
          <cell r="M1134">
            <v>5</v>
          </cell>
          <cell r="N1134">
            <v>1</v>
          </cell>
          <cell r="O1134">
            <v>1</v>
          </cell>
          <cell r="P1134" t="str">
            <v>-</v>
          </cell>
          <cell r="Q1134">
            <v>1</v>
          </cell>
          <cell r="R1134" t="str">
            <v>-</v>
          </cell>
          <cell r="S1134" t="str">
            <v>-</v>
          </cell>
          <cell r="X1134" t="str">
            <v>-</v>
          </cell>
          <cell r="Y1134" t="str">
            <v>-</v>
          </cell>
        </row>
        <row r="1135">
          <cell r="B1135" t="str">
            <v>國立中興大學</v>
          </cell>
          <cell r="F1135" t="str">
            <v>D 博士</v>
          </cell>
          <cell r="H1135">
            <v>10</v>
          </cell>
          <cell r="I1135">
            <v>12</v>
          </cell>
          <cell r="J1135">
            <v>1</v>
          </cell>
          <cell r="K1135">
            <v>3</v>
          </cell>
          <cell r="L1135">
            <v>1</v>
          </cell>
          <cell r="M1135">
            <v>1</v>
          </cell>
          <cell r="N1135" t="str">
            <v>-</v>
          </cell>
          <cell r="O1135">
            <v>3</v>
          </cell>
          <cell r="P1135">
            <v>1</v>
          </cell>
          <cell r="Q1135">
            <v>1</v>
          </cell>
          <cell r="R1135">
            <v>2</v>
          </cell>
          <cell r="S1135">
            <v>1</v>
          </cell>
          <cell r="X1135" t="str">
            <v>-</v>
          </cell>
          <cell r="Y1135" t="str">
            <v>-</v>
          </cell>
        </row>
        <row r="1136">
          <cell r="B1136" t="str">
            <v>國立中興大學</v>
          </cell>
          <cell r="F1136" t="str">
            <v>M 碩士</v>
          </cell>
          <cell r="H1136">
            <v>33</v>
          </cell>
          <cell r="I1136">
            <v>30</v>
          </cell>
          <cell r="J1136">
            <v>10</v>
          </cell>
          <cell r="K1136">
            <v>13</v>
          </cell>
          <cell r="L1136">
            <v>15</v>
          </cell>
          <cell r="M1136">
            <v>12</v>
          </cell>
          <cell r="N1136">
            <v>5</v>
          </cell>
          <cell r="O1136">
            <v>3</v>
          </cell>
          <cell r="P1136">
            <v>3</v>
          </cell>
          <cell r="Q1136">
            <v>2</v>
          </cell>
          <cell r="R1136" t="str">
            <v>-</v>
          </cell>
          <cell r="S1136" t="str">
            <v>-</v>
          </cell>
          <cell r="X1136" t="str">
            <v>-</v>
          </cell>
          <cell r="Y1136" t="str">
            <v>-</v>
          </cell>
        </row>
        <row r="1137">
          <cell r="B1137" t="str">
            <v>國立中興大學</v>
          </cell>
          <cell r="F1137" t="str">
            <v>B 學士</v>
          </cell>
          <cell r="H1137">
            <v>88</v>
          </cell>
          <cell r="I1137">
            <v>113</v>
          </cell>
          <cell r="J1137">
            <v>23</v>
          </cell>
          <cell r="K1137">
            <v>24</v>
          </cell>
          <cell r="L1137">
            <v>20</v>
          </cell>
          <cell r="M1137">
            <v>27</v>
          </cell>
          <cell r="N1137">
            <v>22</v>
          </cell>
          <cell r="O1137">
            <v>35</v>
          </cell>
          <cell r="P1137">
            <v>19</v>
          </cell>
          <cell r="Q1137">
            <v>26</v>
          </cell>
          <cell r="R1137" t="str">
            <v>-</v>
          </cell>
          <cell r="S1137" t="str">
            <v>-</v>
          </cell>
          <cell r="X1137">
            <v>4</v>
          </cell>
          <cell r="Y1137">
            <v>1</v>
          </cell>
        </row>
        <row r="1138">
          <cell r="B1138" t="str">
            <v>國立中興大學</v>
          </cell>
          <cell r="F1138" t="str">
            <v>D 博士</v>
          </cell>
          <cell r="H1138">
            <v>16</v>
          </cell>
          <cell r="I1138">
            <v>14</v>
          </cell>
          <cell r="J1138">
            <v>3</v>
          </cell>
          <cell r="K1138">
            <v>2</v>
          </cell>
          <cell r="L1138">
            <v>2</v>
          </cell>
          <cell r="M1138">
            <v>4</v>
          </cell>
          <cell r="N1138">
            <v>5</v>
          </cell>
          <cell r="O1138">
            <v>2</v>
          </cell>
          <cell r="P1138">
            <v>2</v>
          </cell>
          <cell r="Q1138">
            <v>2</v>
          </cell>
          <cell r="R1138">
            <v>2</v>
          </cell>
          <cell r="S1138">
            <v>2</v>
          </cell>
          <cell r="X1138" t="str">
            <v>-</v>
          </cell>
          <cell r="Y1138" t="str">
            <v>-</v>
          </cell>
        </row>
        <row r="1139">
          <cell r="B1139" t="str">
            <v>國立中興大學</v>
          </cell>
          <cell r="F1139" t="str">
            <v>M 碩士</v>
          </cell>
          <cell r="H1139">
            <v>45</v>
          </cell>
          <cell r="I1139">
            <v>34</v>
          </cell>
          <cell r="J1139">
            <v>22</v>
          </cell>
          <cell r="K1139">
            <v>11</v>
          </cell>
          <cell r="L1139">
            <v>15</v>
          </cell>
          <cell r="M1139">
            <v>15</v>
          </cell>
          <cell r="N1139">
            <v>6</v>
          </cell>
          <cell r="O1139">
            <v>7</v>
          </cell>
          <cell r="P1139">
            <v>1</v>
          </cell>
          <cell r="Q1139">
            <v>1</v>
          </cell>
          <cell r="R1139">
            <v>1</v>
          </cell>
          <cell r="S1139" t="str">
            <v>-</v>
          </cell>
          <cell r="X1139" t="str">
            <v>-</v>
          </cell>
          <cell r="Y1139" t="str">
            <v>-</v>
          </cell>
        </row>
        <row r="1140">
          <cell r="B1140" t="str">
            <v>國立中興大學</v>
          </cell>
          <cell r="F1140" t="str">
            <v>B 學士</v>
          </cell>
          <cell r="H1140">
            <v>82</v>
          </cell>
          <cell r="I1140">
            <v>99</v>
          </cell>
          <cell r="J1140">
            <v>17</v>
          </cell>
          <cell r="K1140">
            <v>27</v>
          </cell>
          <cell r="L1140">
            <v>24</v>
          </cell>
          <cell r="M1140">
            <v>22</v>
          </cell>
          <cell r="N1140">
            <v>23</v>
          </cell>
          <cell r="O1140">
            <v>19</v>
          </cell>
          <cell r="P1140">
            <v>16</v>
          </cell>
          <cell r="Q1140">
            <v>29</v>
          </cell>
          <cell r="R1140" t="str">
            <v>-</v>
          </cell>
          <cell r="S1140" t="str">
            <v>-</v>
          </cell>
          <cell r="X1140">
            <v>2</v>
          </cell>
          <cell r="Y1140">
            <v>2</v>
          </cell>
        </row>
        <row r="1141">
          <cell r="B1141" t="str">
            <v>國立中興大學</v>
          </cell>
          <cell r="F1141" t="str">
            <v>D 博士</v>
          </cell>
          <cell r="H1141">
            <v>6</v>
          </cell>
          <cell r="I1141">
            <v>8</v>
          </cell>
          <cell r="J1141">
            <v>1</v>
          </cell>
          <cell r="K1141">
            <v>2</v>
          </cell>
          <cell r="L1141" t="str">
            <v>-</v>
          </cell>
          <cell r="M1141">
            <v>2</v>
          </cell>
          <cell r="N1141">
            <v>1</v>
          </cell>
          <cell r="O1141" t="str">
            <v>-</v>
          </cell>
          <cell r="P1141">
            <v>1</v>
          </cell>
          <cell r="Q1141" t="str">
            <v>-</v>
          </cell>
          <cell r="R1141">
            <v>1</v>
          </cell>
          <cell r="S1141">
            <v>1</v>
          </cell>
          <cell r="X1141" t="str">
            <v>-</v>
          </cell>
          <cell r="Y1141" t="str">
            <v>-</v>
          </cell>
        </row>
        <row r="1142">
          <cell r="B1142" t="str">
            <v>國立中興大學</v>
          </cell>
          <cell r="F1142" t="str">
            <v>M 碩士</v>
          </cell>
          <cell r="H1142">
            <v>22</v>
          </cell>
          <cell r="I1142">
            <v>11</v>
          </cell>
          <cell r="J1142">
            <v>9</v>
          </cell>
          <cell r="K1142">
            <v>7</v>
          </cell>
          <cell r="L1142">
            <v>4</v>
          </cell>
          <cell r="M1142">
            <v>3</v>
          </cell>
          <cell r="N1142">
            <v>5</v>
          </cell>
          <cell r="O1142">
            <v>1</v>
          </cell>
          <cell r="P1142">
            <v>4</v>
          </cell>
          <cell r="Q1142" t="str">
            <v>-</v>
          </cell>
          <cell r="R1142" t="str">
            <v>-</v>
          </cell>
          <cell r="S1142" t="str">
            <v>-</v>
          </cell>
          <cell r="X1142" t="str">
            <v>-</v>
          </cell>
          <cell r="Y1142" t="str">
            <v>-</v>
          </cell>
        </row>
        <row r="1143">
          <cell r="B1143" t="str">
            <v>國立中興大學</v>
          </cell>
          <cell r="F1143" t="str">
            <v>B 學士</v>
          </cell>
          <cell r="H1143">
            <v>130</v>
          </cell>
          <cell r="I1143">
            <v>92</v>
          </cell>
          <cell r="J1143">
            <v>23</v>
          </cell>
          <cell r="K1143">
            <v>26</v>
          </cell>
          <cell r="L1143">
            <v>33</v>
          </cell>
          <cell r="M1143">
            <v>19</v>
          </cell>
          <cell r="N1143">
            <v>32</v>
          </cell>
          <cell r="O1143">
            <v>23</v>
          </cell>
          <cell r="P1143">
            <v>36</v>
          </cell>
          <cell r="Q1143">
            <v>20</v>
          </cell>
          <cell r="R1143" t="str">
            <v>-</v>
          </cell>
          <cell r="S1143" t="str">
            <v>-</v>
          </cell>
          <cell r="X1143">
            <v>6</v>
          </cell>
          <cell r="Y1143">
            <v>4</v>
          </cell>
        </row>
        <row r="1144">
          <cell r="B1144" t="str">
            <v>國立中興大學</v>
          </cell>
          <cell r="F1144" t="str">
            <v>M 碩士</v>
          </cell>
          <cell r="H1144">
            <v>11</v>
          </cell>
          <cell r="I1144">
            <v>13</v>
          </cell>
          <cell r="J1144">
            <v>3</v>
          </cell>
          <cell r="K1144">
            <v>7</v>
          </cell>
          <cell r="L1144">
            <v>7</v>
          </cell>
          <cell r="M1144">
            <v>6</v>
          </cell>
          <cell r="N1144">
            <v>1</v>
          </cell>
          <cell r="O1144" t="str">
            <v>-</v>
          </cell>
          <cell r="P1144" t="str">
            <v>-</v>
          </cell>
          <cell r="Q1144" t="str">
            <v>-</v>
          </cell>
          <cell r="R1144" t="str">
            <v>-</v>
          </cell>
          <cell r="S1144" t="str">
            <v>-</v>
          </cell>
          <cell r="X1144" t="str">
            <v>-</v>
          </cell>
          <cell r="Y1144" t="str">
            <v>-</v>
          </cell>
        </row>
        <row r="1145">
          <cell r="B1145" t="str">
            <v>國立中興大學</v>
          </cell>
          <cell r="F1145" t="str">
            <v>B 學士</v>
          </cell>
          <cell r="H1145">
            <v>111</v>
          </cell>
          <cell r="I1145">
            <v>95</v>
          </cell>
          <cell r="J1145">
            <v>25</v>
          </cell>
          <cell r="K1145">
            <v>21</v>
          </cell>
          <cell r="L1145">
            <v>25</v>
          </cell>
          <cell r="M1145">
            <v>17</v>
          </cell>
          <cell r="N1145">
            <v>23</v>
          </cell>
          <cell r="O1145">
            <v>25</v>
          </cell>
          <cell r="P1145">
            <v>20</v>
          </cell>
          <cell r="Q1145">
            <v>19</v>
          </cell>
          <cell r="R1145">
            <v>15</v>
          </cell>
          <cell r="S1145">
            <v>13</v>
          </cell>
          <cell r="X1145">
            <v>3</v>
          </cell>
          <cell r="Y1145" t="str">
            <v>-</v>
          </cell>
        </row>
        <row r="1146">
          <cell r="B1146" t="str">
            <v>國立中興大學</v>
          </cell>
          <cell r="F1146" t="str">
            <v>M 碩士</v>
          </cell>
          <cell r="H1146">
            <v>33</v>
          </cell>
          <cell r="I1146">
            <v>18</v>
          </cell>
          <cell r="J1146">
            <v>11</v>
          </cell>
          <cell r="K1146">
            <v>8</v>
          </cell>
          <cell r="L1146">
            <v>9</v>
          </cell>
          <cell r="M1146">
            <v>6</v>
          </cell>
          <cell r="N1146">
            <v>9</v>
          </cell>
          <cell r="O1146" t="str">
            <v>-</v>
          </cell>
          <cell r="P1146">
            <v>1</v>
          </cell>
          <cell r="Q1146">
            <v>2</v>
          </cell>
          <cell r="R1146">
            <v>3</v>
          </cell>
          <cell r="S1146">
            <v>2</v>
          </cell>
          <cell r="X1146" t="str">
            <v>-</v>
          </cell>
          <cell r="Y1146" t="str">
            <v>-</v>
          </cell>
        </row>
        <row r="1147">
          <cell r="B1147" t="str">
            <v>國立中興大學</v>
          </cell>
          <cell r="F1147" t="str">
            <v>B 學士</v>
          </cell>
          <cell r="H1147">
            <v>30</v>
          </cell>
          <cell r="I1147">
            <v>64</v>
          </cell>
          <cell r="J1147">
            <v>10</v>
          </cell>
          <cell r="K1147">
            <v>15</v>
          </cell>
          <cell r="L1147">
            <v>5</v>
          </cell>
          <cell r="M1147">
            <v>14</v>
          </cell>
          <cell r="N1147">
            <v>11</v>
          </cell>
          <cell r="O1147">
            <v>16</v>
          </cell>
          <cell r="P1147">
            <v>4</v>
          </cell>
          <cell r="Q1147">
            <v>16</v>
          </cell>
          <cell r="R1147" t="str">
            <v>-</v>
          </cell>
          <cell r="S1147" t="str">
            <v>-</v>
          </cell>
          <cell r="X1147" t="str">
            <v>-</v>
          </cell>
          <cell r="Y1147">
            <v>3</v>
          </cell>
        </row>
        <row r="1148">
          <cell r="B1148" t="str">
            <v>國立中興大學</v>
          </cell>
          <cell r="F1148" t="str">
            <v>M 碩士</v>
          </cell>
          <cell r="H1148">
            <v>6</v>
          </cell>
          <cell r="I1148">
            <v>12</v>
          </cell>
          <cell r="J1148" t="str">
            <v>-</v>
          </cell>
          <cell r="K1148">
            <v>7</v>
          </cell>
          <cell r="L1148">
            <v>3</v>
          </cell>
          <cell r="M1148">
            <v>5</v>
          </cell>
          <cell r="N1148">
            <v>3</v>
          </cell>
          <cell r="O1148" t="str">
            <v>-</v>
          </cell>
          <cell r="P1148" t="str">
            <v>-</v>
          </cell>
          <cell r="Q1148" t="str">
            <v>-</v>
          </cell>
          <cell r="R1148" t="str">
            <v>-</v>
          </cell>
          <cell r="S1148" t="str">
            <v>-</v>
          </cell>
          <cell r="X1148" t="str">
            <v>-</v>
          </cell>
          <cell r="Y1148" t="str">
            <v>-</v>
          </cell>
        </row>
        <row r="1149">
          <cell r="B1149" t="str">
            <v>國立中興大學</v>
          </cell>
          <cell r="F1149" t="str">
            <v>D 博士</v>
          </cell>
          <cell r="H1149">
            <v>12</v>
          </cell>
          <cell r="I1149">
            <v>8</v>
          </cell>
          <cell r="J1149">
            <v>2</v>
          </cell>
          <cell r="K1149">
            <v>1</v>
          </cell>
          <cell r="L1149">
            <v>3</v>
          </cell>
          <cell r="M1149" t="str">
            <v>-</v>
          </cell>
          <cell r="N1149">
            <v>2</v>
          </cell>
          <cell r="O1149">
            <v>3</v>
          </cell>
          <cell r="P1149">
            <v>3</v>
          </cell>
          <cell r="Q1149" t="str">
            <v>-</v>
          </cell>
          <cell r="R1149">
            <v>1</v>
          </cell>
          <cell r="S1149">
            <v>1</v>
          </cell>
          <cell r="X1149" t="str">
            <v>-</v>
          </cell>
          <cell r="Y1149" t="str">
            <v>-</v>
          </cell>
        </row>
        <row r="1150">
          <cell r="B1150" t="str">
            <v>國立中興大學</v>
          </cell>
          <cell r="F1150" t="str">
            <v>M 碩士</v>
          </cell>
          <cell r="H1150">
            <v>19</v>
          </cell>
          <cell r="I1150">
            <v>16</v>
          </cell>
          <cell r="J1150">
            <v>6</v>
          </cell>
          <cell r="K1150">
            <v>9</v>
          </cell>
          <cell r="L1150">
            <v>7</v>
          </cell>
          <cell r="M1150">
            <v>7</v>
          </cell>
          <cell r="N1150">
            <v>6</v>
          </cell>
          <cell r="O1150" t="str">
            <v>-</v>
          </cell>
          <cell r="P1150" t="str">
            <v>-</v>
          </cell>
          <cell r="Q1150" t="str">
            <v>-</v>
          </cell>
          <cell r="R1150" t="str">
            <v>-</v>
          </cell>
          <cell r="S1150" t="str">
            <v>-</v>
          </cell>
          <cell r="X1150" t="str">
            <v>-</v>
          </cell>
          <cell r="Y1150" t="str">
            <v>-</v>
          </cell>
        </row>
        <row r="1151">
          <cell r="B1151" t="str">
            <v>國立中興大學</v>
          </cell>
          <cell r="F1151" t="str">
            <v>B 學士</v>
          </cell>
          <cell r="H1151">
            <v>111</v>
          </cell>
          <cell r="I1151">
            <v>101</v>
          </cell>
          <cell r="J1151">
            <v>23</v>
          </cell>
          <cell r="K1151">
            <v>28</v>
          </cell>
          <cell r="L1151">
            <v>30</v>
          </cell>
          <cell r="M1151">
            <v>23</v>
          </cell>
          <cell r="N1151">
            <v>27</v>
          </cell>
          <cell r="O1151">
            <v>22</v>
          </cell>
          <cell r="P1151">
            <v>28</v>
          </cell>
          <cell r="Q1151">
            <v>24</v>
          </cell>
          <cell r="R1151" t="str">
            <v>-</v>
          </cell>
          <cell r="S1151" t="str">
            <v>-</v>
          </cell>
          <cell r="X1151">
            <v>3</v>
          </cell>
          <cell r="Y1151">
            <v>4</v>
          </cell>
        </row>
        <row r="1152">
          <cell r="B1152" t="str">
            <v>國立中興大學</v>
          </cell>
          <cell r="F1152" t="str">
            <v>M 碩士</v>
          </cell>
          <cell r="H1152">
            <v>12</v>
          </cell>
          <cell r="I1152">
            <v>11</v>
          </cell>
          <cell r="J1152">
            <v>5</v>
          </cell>
          <cell r="K1152">
            <v>3</v>
          </cell>
          <cell r="L1152">
            <v>6</v>
          </cell>
          <cell r="M1152">
            <v>4</v>
          </cell>
          <cell r="N1152">
            <v>1</v>
          </cell>
          <cell r="O1152">
            <v>4</v>
          </cell>
          <cell r="P1152" t="str">
            <v>-</v>
          </cell>
          <cell r="Q1152" t="str">
            <v>-</v>
          </cell>
          <cell r="R1152" t="str">
            <v>-</v>
          </cell>
          <cell r="S1152" t="str">
            <v>-</v>
          </cell>
          <cell r="X1152" t="str">
            <v>-</v>
          </cell>
          <cell r="Y1152" t="str">
            <v>-</v>
          </cell>
        </row>
        <row r="1153">
          <cell r="B1153" t="str">
            <v>國立中興大學</v>
          </cell>
          <cell r="F1153" t="str">
            <v>D 博士</v>
          </cell>
          <cell r="H1153">
            <v>19</v>
          </cell>
          <cell r="I1153">
            <v>8</v>
          </cell>
          <cell r="J1153">
            <v>3</v>
          </cell>
          <cell r="K1153">
            <v>2</v>
          </cell>
          <cell r="L1153">
            <v>4</v>
          </cell>
          <cell r="M1153">
            <v>1</v>
          </cell>
          <cell r="N1153">
            <v>2</v>
          </cell>
          <cell r="O1153">
            <v>1</v>
          </cell>
          <cell r="P1153">
            <v>3</v>
          </cell>
          <cell r="Q1153">
            <v>1</v>
          </cell>
          <cell r="R1153">
            <v>3</v>
          </cell>
          <cell r="S1153">
            <v>1</v>
          </cell>
          <cell r="X1153" t="str">
            <v>-</v>
          </cell>
          <cell r="Y1153" t="str">
            <v>-</v>
          </cell>
        </row>
        <row r="1154">
          <cell r="B1154" t="str">
            <v>國立中興大學</v>
          </cell>
          <cell r="F1154" t="str">
            <v>M 碩士</v>
          </cell>
          <cell r="H1154">
            <v>30</v>
          </cell>
          <cell r="I1154">
            <v>25</v>
          </cell>
          <cell r="J1154">
            <v>11</v>
          </cell>
          <cell r="K1154">
            <v>12</v>
          </cell>
          <cell r="L1154">
            <v>14</v>
          </cell>
          <cell r="M1154">
            <v>10</v>
          </cell>
          <cell r="N1154">
            <v>3</v>
          </cell>
          <cell r="O1154">
            <v>3</v>
          </cell>
          <cell r="P1154">
            <v>2</v>
          </cell>
          <cell r="Q1154" t="str">
            <v>-</v>
          </cell>
          <cell r="R1154" t="str">
            <v>-</v>
          </cell>
          <cell r="S1154" t="str">
            <v>-</v>
          </cell>
          <cell r="X1154" t="str">
            <v>-</v>
          </cell>
          <cell r="Y1154" t="str">
            <v>-</v>
          </cell>
        </row>
        <row r="1155">
          <cell r="B1155" t="str">
            <v>國立中興大學</v>
          </cell>
          <cell r="F1155" t="str">
            <v>B 學士</v>
          </cell>
          <cell r="H1155">
            <v>138</v>
          </cell>
          <cell r="I1155">
            <v>131</v>
          </cell>
          <cell r="J1155">
            <v>34</v>
          </cell>
          <cell r="K1155">
            <v>34</v>
          </cell>
          <cell r="L1155">
            <v>34</v>
          </cell>
          <cell r="M1155">
            <v>24</v>
          </cell>
          <cell r="N1155">
            <v>36</v>
          </cell>
          <cell r="O1155">
            <v>36</v>
          </cell>
          <cell r="P1155">
            <v>30</v>
          </cell>
          <cell r="Q1155">
            <v>32</v>
          </cell>
          <cell r="R1155" t="str">
            <v>-</v>
          </cell>
          <cell r="S1155" t="str">
            <v>-</v>
          </cell>
          <cell r="X1155">
            <v>4</v>
          </cell>
          <cell r="Y1155">
            <v>5</v>
          </cell>
        </row>
        <row r="1156">
          <cell r="B1156" t="str">
            <v>國立中興大學</v>
          </cell>
          <cell r="F1156" t="str">
            <v>D 博士</v>
          </cell>
          <cell r="H1156">
            <v>22</v>
          </cell>
          <cell r="I1156">
            <v>11</v>
          </cell>
          <cell r="J1156">
            <v>3</v>
          </cell>
          <cell r="K1156">
            <v>4</v>
          </cell>
          <cell r="L1156">
            <v>6</v>
          </cell>
          <cell r="M1156">
            <v>1</v>
          </cell>
          <cell r="N1156" t="str">
            <v>-</v>
          </cell>
          <cell r="O1156" t="str">
            <v>-</v>
          </cell>
          <cell r="P1156">
            <v>3</v>
          </cell>
          <cell r="Q1156">
            <v>1</v>
          </cell>
          <cell r="R1156">
            <v>1</v>
          </cell>
          <cell r="S1156">
            <v>2</v>
          </cell>
          <cell r="X1156" t="str">
            <v>-</v>
          </cell>
          <cell r="Y1156" t="str">
            <v>-</v>
          </cell>
        </row>
        <row r="1157">
          <cell r="B1157" t="str">
            <v>國立中興大學</v>
          </cell>
          <cell r="F1157" t="str">
            <v>M 碩士</v>
          </cell>
          <cell r="H1157">
            <v>34</v>
          </cell>
          <cell r="I1157">
            <v>39</v>
          </cell>
          <cell r="J1157">
            <v>14</v>
          </cell>
          <cell r="K1157">
            <v>19</v>
          </cell>
          <cell r="L1157">
            <v>18</v>
          </cell>
          <cell r="M1157">
            <v>17</v>
          </cell>
          <cell r="N1157">
            <v>2</v>
          </cell>
          <cell r="O1157">
            <v>3</v>
          </cell>
          <cell r="P1157" t="str">
            <v>-</v>
          </cell>
          <cell r="Q1157" t="str">
            <v>-</v>
          </cell>
          <cell r="R1157" t="str">
            <v>-</v>
          </cell>
          <cell r="S1157" t="str">
            <v>-</v>
          </cell>
          <cell r="X1157" t="str">
            <v>-</v>
          </cell>
          <cell r="Y1157" t="str">
            <v>-</v>
          </cell>
        </row>
        <row r="1158">
          <cell r="B1158" t="str">
            <v>國立中興大學</v>
          </cell>
          <cell r="F1158" t="str">
            <v>B 學士</v>
          </cell>
          <cell r="H1158">
            <v>186</v>
          </cell>
          <cell r="I1158">
            <v>212</v>
          </cell>
          <cell r="J1158">
            <v>36</v>
          </cell>
          <cell r="K1158">
            <v>43</v>
          </cell>
          <cell r="L1158">
            <v>44</v>
          </cell>
          <cell r="M1158">
            <v>43</v>
          </cell>
          <cell r="N1158">
            <v>36</v>
          </cell>
          <cell r="O1158">
            <v>47</v>
          </cell>
          <cell r="P1158">
            <v>21</v>
          </cell>
          <cell r="Q1158">
            <v>46</v>
          </cell>
          <cell r="R1158">
            <v>40</v>
          </cell>
          <cell r="S1158">
            <v>32</v>
          </cell>
          <cell r="X1158">
            <v>9</v>
          </cell>
          <cell r="Y1158">
            <v>1</v>
          </cell>
        </row>
        <row r="1159">
          <cell r="B1159" t="str">
            <v>國立中興大學</v>
          </cell>
          <cell r="F1159" t="str">
            <v>D 博士</v>
          </cell>
          <cell r="H1159">
            <v>8</v>
          </cell>
          <cell r="I1159">
            <v>4</v>
          </cell>
          <cell r="J1159">
            <v>1</v>
          </cell>
          <cell r="K1159">
            <v>1</v>
          </cell>
          <cell r="L1159">
            <v>2</v>
          </cell>
          <cell r="M1159">
            <v>1</v>
          </cell>
          <cell r="N1159">
            <v>1</v>
          </cell>
          <cell r="O1159" t="str">
            <v>-</v>
          </cell>
          <cell r="P1159">
            <v>2</v>
          </cell>
          <cell r="Q1159" t="str">
            <v>-</v>
          </cell>
          <cell r="R1159" t="str">
            <v>-</v>
          </cell>
          <cell r="S1159">
            <v>1</v>
          </cell>
          <cell r="X1159" t="str">
            <v>-</v>
          </cell>
          <cell r="Y1159" t="str">
            <v>-</v>
          </cell>
        </row>
        <row r="1160">
          <cell r="B1160" t="str">
            <v>國立中興大學</v>
          </cell>
          <cell r="F1160" t="str">
            <v>M 碩士</v>
          </cell>
          <cell r="H1160">
            <v>5</v>
          </cell>
          <cell r="I1160">
            <v>8</v>
          </cell>
          <cell r="J1160">
            <v>4</v>
          </cell>
          <cell r="K1160">
            <v>5</v>
          </cell>
          <cell r="L1160">
            <v>1</v>
          </cell>
          <cell r="M1160">
            <v>3</v>
          </cell>
          <cell r="N1160" t="str">
            <v>-</v>
          </cell>
          <cell r="O1160" t="str">
            <v>-</v>
          </cell>
          <cell r="P1160" t="str">
            <v>-</v>
          </cell>
          <cell r="Q1160" t="str">
            <v>-</v>
          </cell>
          <cell r="R1160" t="str">
            <v>-</v>
          </cell>
          <cell r="S1160" t="str">
            <v>-</v>
          </cell>
          <cell r="X1160" t="str">
            <v>-</v>
          </cell>
          <cell r="Y1160" t="str">
            <v>-</v>
          </cell>
        </row>
        <row r="1161">
          <cell r="B1161" t="str">
            <v>國立中興大學</v>
          </cell>
          <cell r="F1161" t="str">
            <v>D 博士</v>
          </cell>
          <cell r="H1161">
            <v>4</v>
          </cell>
          <cell r="I1161">
            <v>4</v>
          </cell>
          <cell r="J1161" t="str">
            <v>-</v>
          </cell>
          <cell r="K1161" t="str">
            <v>-</v>
          </cell>
          <cell r="L1161" t="str">
            <v>-</v>
          </cell>
          <cell r="M1161">
            <v>1</v>
          </cell>
          <cell r="N1161" t="str">
            <v>-</v>
          </cell>
          <cell r="O1161">
            <v>1</v>
          </cell>
          <cell r="P1161" t="str">
            <v>-</v>
          </cell>
          <cell r="Q1161" t="str">
            <v>-</v>
          </cell>
          <cell r="R1161" t="str">
            <v>-</v>
          </cell>
          <cell r="S1161" t="str">
            <v>-</v>
          </cell>
          <cell r="X1161" t="str">
            <v>-</v>
          </cell>
          <cell r="Y1161" t="str">
            <v>-</v>
          </cell>
        </row>
        <row r="1162">
          <cell r="B1162" t="str">
            <v>國立中興大學</v>
          </cell>
          <cell r="F1162" t="str">
            <v>M 碩士</v>
          </cell>
          <cell r="H1162">
            <v>9</v>
          </cell>
          <cell r="I1162">
            <v>16</v>
          </cell>
          <cell r="J1162">
            <v>1</v>
          </cell>
          <cell r="K1162">
            <v>5</v>
          </cell>
          <cell r="L1162">
            <v>7</v>
          </cell>
          <cell r="M1162">
            <v>9</v>
          </cell>
          <cell r="N1162">
            <v>1</v>
          </cell>
          <cell r="O1162">
            <v>1</v>
          </cell>
          <cell r="P1162" t="str">
            <v>-</v>
          </cell>
          <cell r="Q1162" t="str">
            <v>-</v>
          </cell>
          <cell r="R1162" t="str">
            <v>-</v>
          </cell>
          <cell r="S1162">
            <v>1</v>
          </cell>
          <cell r="X1162" t="str">
            <v>-</v>
          </cell>
          <cell r="Y1162" t="str">
            <v>-</v>
          </cell>
        </row>
        <row r="1163">
          <cell r="B1163" t="str">
            <v>國立中興大學</v>
          </cell>
          <cell r="F1163" t="str">
            <v>D 博士</v>
          </cell>
          <cell r="H1163">
            <v>7</v>
          </cell>
          <cell r="I1163">
            <v>2</v>
          </cell>
          <cell r="J1163">
            <v>2</v>
          </cell>
          <cell r="K1163">
            <v>1</v>
          </cell>
          <cell r="L1163">
            <v>2</v>
          </cell>
          <cell r="M1163" t="str">
            <v>-</v>
          </cell>
          <cell r="N1163">
            <v>3</v>
          </cell>
          <cell r="O1163" t="str">
            <v>-</v>
          </cell>
          <cell r="P1163" t="str">
            <v>-</v>
          </cell>
          <cell r="Q1163">
            <v>1</v>
          </cell>
          <cell r="R1163" t="str">
            <v>-</v>
          </cell>
          <cell r="S1163" t="str">
            <v>-</v>
          </cell>
          <cell r="X1163" t="str">
            <v>-</v>
          </cell>
          <cell r="Y1163" t="str">
            <v>-</v>
          </cell>
        </row>
        <row r="1164">
          <cell r="B1164" t="str">
            <v>國立中興大學</v>
          </cell>
          <cell r="F1164" t="str">
            <v>D 博士</v>
          </cell>
          <cell r="H1164">
            <v>8</v>
          </cell>
          <cell r="I1164">
            <v>1</v>
          </cell>
          <cell r="J1164">
            <v>1</v>
          </cell>
          <cell r="K1164">
            <v>1</v>
          </cell>
          <cell r="L1164">
            <v>2</v>
          </cell>
          <cell r="M1164" t="str">
            <v>-</v>
          </cell>
          <cell r="N1164">
            <v>2</v>
          </cell>
          <cell r="O1164" t="str">
            <v>-</v>
          </cell>
          <cell r="P1164">
            <v>2</v>
          </cell>
          <cell r="Q1164" t="str">
            <v>-</v>
          </cell>
          <cell r="R1164">
            <v>1</v>
          </cell>
          <cell r="S1164" t="str">
            <v>-</v>
          </cell>
          <cell r="X1164" t="str">
            <v>-</v>
          </cell>
          <cell r="Y1164" t="str">
            <v>-</v>
          </cell>
        </row>
        <row r="1165">
          <cell r="B1165" t="str">
            <v>國立中興大學</v>
          </cell>
          <cell r="F1165" t="str">
            <v>D 博士</v>
          </cell>
          <cell r="H1165">
            <v>13</v>
          </cell>
          <cell r="I1165">
            <v>6</v>
          </cell>
          <cell r="J1165">
            <v>3</v>
          </cell>
          <cell r="K1165" t="str">
            <v>-</v>
          </cell>
          <cell r="L1165" t="str">
            <v>-</v>
          </cell>
          <cell r="M1165" t="str">
            <v>-</v>
          </cell>
          <cell r="N1165">
            <v>3</v>
          </cell>
          <cell r="O1165">
            <v>2</v>
          </cell>
          <cell r="P1165">
            <v>4</v>
          </cell>
          <cell r="Q1165">
            <v>3</v>
          </cell>
          <cell r="R1165" t="str">
            <v>-</v>
          </cell>
          <cell r="S1165" t="str">
            <v>-</v>
          </cell>
          <cell r="X1165" t="str">
            <v>-</v>
          </cell>
          <cell r="Y1165" t="str">
            <v>-</v>
          </cell>
        </row>
        <row r="1166">
          <cell r="B1166" t="str">
            <v>國立中興大學</v>
          </cell>
          <cell r="F1166" t="str">
            <v>M 碩士</v>
          </cell>
          <cell r="H1166">
            <v>16</v>
          </cell>
          <cell r="I1166">
            <v>15</v>
          </cell>
          <cell r="J1166">
            <v>3</v>
          </cell>
          <cell r="K1166">
            <v>3</v>
          </cell>
          <cell r="L1166">
            <v>8</v>
          </cell>
          <cell r="M1166">
            <v>8</v>
          </cell>
          <cell r="N1166">
            <v>2</v>
          </cell>
          <cell r="O1166">
            <v>3</v>
          </cell>
          <cell r="P1166">
            <v>3</v>
          </cell>
          <cell r="Q1166">
            <v>1</v>
          </cell>
          <cell r="R1166" t="str">
            <v>-</v>
          </cell>
          <cell r="S1166" t="str">
            <v>-</v>
          </cell>
          <cell r="X1166" t="str">
            <v>-</v>
          </cell>
          <cell r="Y1166" t="str">
            <v>-</v>
          </cell>
        </row>
        <row r="1167">
          <cell r="B1167" t="str">
            <v>國立交通大學</v>
          </cell>
          <cell r="F1167" t="str">
            <v>D 博士</v>
          </cell>
          <cell r="H1167">
            <v>7</v>
          </cell>
          <cell r="I1167">
            <v>13</v>
          </cell>
          <cell r="J1167">
            <v>3</v>
          </cell>
          <cell r="K1167">
            <v>1</v>
          </cell>
          <cell r="L1167" t="str">
            <v>-</v>
          </cell>
          <cell r="M1167">
            <v>1</v>
          </cell>
          <cell r="N1167">
            <v>1</v>
          </cell>
          <cell r="O1167">
            <v>2</v>
          </cell>
          <cell r="P1167">
            <v>2</v>
          </cell>
          <cell r="Q1167" t="str">
            <v>-</v>
          </cell>
          <cell r="R1167" t="str">
            <v>-</v>
          </cell>
          <cell r="S1167">
            <v>3</v>
          </cell>
          <cell r="X1167" t="str">
            <v>-</v>
          </cell>
          <cell r="Y1167" t="str">
            <v>-</v>
          </cell>
        </row>
        <row r="1168">
          <cell r="B1168" t="str">
            <v>國立交通大學</v>
          </cell>
          <cell r="F1168" t="str">
            <v>M 碩士</v>
          </cell>
          <cell r="H1168">
            <v>30</v>
          </cell>
          <cell r="I1168">
            <v>54</v>
          </cell>
          <cell r="J1168">
            <v>9</v>
          </cell>
          <cell r="K1168">
            <v>12</v>
          </cell>
          <cell r="L1168">
            <v>9</v>
          </cell>
          <cell r="M1168">
            <v>16</v>
          </cell>
          <cell r="N1168">
            <v>5</v>
          </cell>
          <cell r="O1168">
            <v>18</v>
          </cell>
          <cell r="P1168">
            <v>7</v>
          </cell>
          <cell r="Q1168">
            <v>7</v>
          </cell>
          <cell r="R1168" t="str">
            <v>-</v>
          </cell>
          <cell r="S1168">
            <v>1</v>
          </cell>
          <cell r="X1168" t="str">
            <v>-</v>
          </cell>
          <cell r="Y1168" t="str">
            <v>-</v>
          </cell>
        </row>
        <row r="1169">
          <cell r="B1169" t="str">
            <v>國立交通大學</v>
          </cell>
          <cell r="F1169" t="str">
            <v>M 碩士</v>
          </cell>
          <cell r="H1169">
            <v>5</v>
          </cell>
          <cell r="I1169">
            <v>33</v>
          </cell>
          <cell r="J1169">
            <v>1</v>
          </cell>
          <cell r="K1169">
            <v>10</v>
          </cell>
          <cell r="L1169" t="str">
            <v>-</v>
          </cell>
          <cell r="M1169">
            <v>5</v>
          </cell>
          <cell r="N1169">
            <v>1</v>
          </cell>
          <cell r="O1169">
            <v>6</v>
          </cell>
          <cell r="P1169">
            <v>3</v>
          </cell>
          <cell r="Q1169">
            <v>12</v>
          </cell>
          <cell r="R1169" t="str">
            <v>-</v>
          </cell>
          <cell r="S1169" t="str">
            <v>-</v>
          </cell>
          <cell r="X1169" t="str">
            <v>-</v>
          </cell>
          <cell r="Y1169" t="str">
            <v>-</v>
          </cell>
        </row>
        <row r="1170">
          <cell r="B1170" t="str">
            <v>國立交通大學</v>
          </cell>
          <cell r="F1170" t="str">
            <v>D 博士</v>
          </cell>
          <cell r="H1170">
            <v>6</v>
          </cell>
          <cell r="I1170">
            <v>22</v>
          </cell>
          <cell r="J1170" t="str">
            <v>-</v>
          </cell>
          <cell r="K1170">
            <v>3</v>
          </cell>
          <cell r="L1170">
            <v>1</v>
          </cell>
          <cell r="M1170">
            <v>1</v>
          </cell>
          <cell r="N1170" t="str">
            <v>-</v>
          </cell>
          <cell r="O1170">
            <v>5</v>
          </cell>
          <cell r="P1170">
            <v>1</v>
          </cell>
          <cell r="Q1170">
            <v>3</v>
          </cell>
          <cell r="R1170">
            <v>3</v>
          </cell>
          <cell r="S1170">
            <v>4</v>
          </cell>
          <cell r="X1170" t="str">
            <v>-</v>
          </cell>
          <cell r="Y1170" t="str">
            <v>-</v>
          </cell>
        </row>
        <row r="1171">
          <cell r="B1171" t="str">
            <v>國立交通大學</v>
          </cell>
          <cell r="F1171" t="str">
            <v>M 碩士</v>
          </cell>
          <cell r="H1171">
            <v>34</v>
          </cell>
          <cell r="I1171">
            <v>52</v>
          </cell>
          <cell r="J1171">
            <v>11</v>
          </cell>
          <cell r="K1171">
            <v>15</v>
          </cell>
          <cell r="L1171">
            <v>4</v>
          </cell>
          <cell r="M1171">
            <v>14</v>
          </cell>
          <cell r="N1171">
            <v>7</v>
          </cell>
          <cell r="O1171">
            <v>13</v>
          </cell>
          <cell r="P1171">
            <v>12</v>
          </cell>
          <cell r="Q1171">
            <v>10</v>
          </cell>
          <cell r="R1171" t="str">
            <v>-</v>
          </cell>
          <cell r="S1171" t="str">
            <v>-</v>
          </cell>
          <cell r="X1171" t="str">
            <v>-</v>
          </cell>
          <cell r="Y1171" t="str">
            <v>-</v>
          </cell>
        </row>
        <row r="1172">
          <cell r="B1172" t="str">
            <v>國立交通大學</v>
          </cell>
          <cell r="F1172" t="str">
            <v>M 碩士</v>
          </cell>
          <cell r="H1172">
            <v>12</v>
          </cell>
          <cell r="I1172">
            <v>56</v>
          </cell>
          <cell r="J1172">
            <v>4</v>
          </cell>
          <cell r="K1172">
            <v>21</v>
          </cell>
          <cell r="L1172">
            <v>5</v>
          </cell>
          <cell r="M1172">
            <v>12</v>
          </cell>
          <cell r="N1172" t="str">
            <v>-</v>
          </cell>
          <cell r="O1172">
            <v>15</v>
          </cell>
          <cell r="P1172">
            <v>3</v>
          </cell>
          <cell r="Q1172">
            <v>8</v>
          </cell>
          <cell r="R1172" t="str">
            <v>-</v>
          </cell>
          <cell r="S1172" t="str">
            <v>-</v>
          </cell>
          <cell r="X1172" t="str">
            <v>-</v>
          </cell>
          <cell r="Y1172" t="str">
            <v>-</v>
          </cell>
        </row>
        <row r="1173">
          <cell r="B1173" t="str">
            <v>國立交通大學</v>
          </cell>
          <cell r="F1173" t="str">
            <v>M 碩士</v>
          </cell>
          <cell r="H1173">
            <v>11</v>
          </cell>
          <cell r="I1173">
            <v>24</v>
          </cell>
          <cell r="J1173" t="str">
            <v>-</v>
          </cell>
          <cell r="K1173">
            <v>8</v>
          </cell>
          <cell r="L1173">
            <v>4</v>
          </cell>
          <cell r="M1173">
            <v>4</v>
          </cell>
          <cell r="N1173">
            <v>3</v>
          </cell>
          <cell r="O1173">
            <v>3</v>
          </cell>
          <cell r="P1173">
            <v>4</v>
          </cell>
          <cell r="Q1173">
            <v>9</v>
          </cell>
          <cell r="R1173" t="str">
            <v>-</v>
          </cell>
          <cell r="S1173" t="str">
            <v>-</v>
          </cell>
          <cell r="X1173" t="str">
            <v>-</v>
          </cell>
          <cell r="Y1173" t="str">
            <v>-</v>
          </cell>
        </row>
        <row r="1174">
          <cell r="B1174" t="str">
            <v>國立交通大學</v>
          </cell>
          <cell r="F1174" t="str">
            <v>B 學士</v>
          </cell>
          <cell r="H1174">
            <v>57</v>
          </cell>
          <cell r="I1174">
            <v>146</v>
          </cell>
          <cell r="J1174">
            <v>11</v>
          </cell>
          <cell r="K1174">
            <v>41</v>
          </cell>
          <cell r="L1174">
            <v>17</v>
          </cell>
          <cell r="M1174">
            <v>33</v>
          </cell>
          <cell r="N1174">
            <v>12</v>
          </cell>
          <cell r="O1174">
            <v>30</v>
          </cell>
          <cell r="P1174">
            <v>8</v>
          </cell>
          <cell r="Q1174">
            <v>38</v>
          </cell>
          <cell r="R1174" t="str">
            <v>-</v>
          </cell>
          <cell r="S1174" t="str">
            <v>-</v>
          </cell>
          <cell r="X1174">
            <v>9</v>
          </cell>
          <cell r="Y1174">
            <v>4</v>
          </cell>
        </row>
        <row r="1175">
          <cell r="B1175" t="str">
            <v>國立交通大學</v>
          </cell>
          <cell r="F1175" t="str">
            <v>M 碩士</v>
          </cell>
          <cell r="H1175">
            <v>8</v>
          </cell>
          <cell r="I1175">
            <v>9</v>
          </cell>
          <cell r="J1175">
            <v>4</v>
          </cell>
          <cell r="K1175">
            <v>3</v>
          </cell>
          <cell r="L1175">
            <v>2</v>
          </cell>
          <cell r="M1175">
            <v>2</v>
          </cell>
          <cell r="N1175">
            <v>1</v>
          </cell>
          <cell r="O1175">
            <v>3</v>
          </cell>
          <cell r="P1175">
            <v>1</v>
          </cell>
          <cell r="Q1175">
            <v>1</v>
          </cell>
          <cell r="R1175" t="str">
            <v>-</v>
          </cell>
          <cell r="S1175" t="str">
            <v>-</v>
          </cell>
          <cell r="X1175" t="str">
            <v>-</v>
          </cell>
          <cell r="Y1175" t="str">
            <v>-</v>
          </cell>
        </row>
        <row r="1176">
          <cell r="B1176" t="str">
            <v>國立交通大學</v>
          </cell>
          <cell r="F1176" t="str">
            <v>D 博士</v>
          </cell>
          <cell r="H1176">
            <v>25</v>
          </cell>
          <cell r="I1176">
            <v>18</v>
          </cell>
          <cell r="J1176">
            <v>4</v>
          </cell>
          <cell r="K1176">
            <v>3</v>
          </cell>
          <cell r="L1176">
            <v>3</v>
          </cell>
          <cell r="M1176">
            <v>4</v>
          </cell>
          <cell r="N1176">
            <v>3</v>
          </cell>
          <cell r="O1176">
            <v>4</v>
          </cell>
          <cell r="P1176">
            <v>3</v>
          </cell>
          <cell r="Q1176">
            <v>5</v>
          </cell>
          <cell r="R1176">
            <v>2</v>
          </cell>
          <cell r="S1176" t="str">
            <v>-</v>
          </cell>
          <cell r="X1176" t="str">
            <v>-</v>
          </cell>
          <cell r="Y1176" t="str">
            <v>-</v>
          </cell>
        </row>
        <row r="1177">
          <cell r="B1177" t="str">
            <v>國立交通大學</v>
          </cell>
          <cell r="F1177" t="str">
            <v>M 碩士</v>
          </cell>
          <cell r="H1177">
            <v>15</v>
          </cell>
          <cell r="I1177">
            <v>22</v>
          </cell>
          <cell r="J1177">
            <v>2</v>
          </cell>
          <cell r="K1177">
            <v>8</v>
          </cell>
          <cell r="L1177">
            <v>7</v>
          </cell>
          <cell r="M1177">
            <v>3</v>
          </cell>
          <cell r="N1177">
            <v>3</v>
          </cell>
          <cell r="O1177">
            <v>5</v>
          </cell>
          <cell r="P1177">
            <v>3</v>
          </cell>
          <cell r="Q1177">
            <v>6</v>
          </cell>
          <cell r="R1177" t="str">
            <v>-</v>
          </cell>
          <cell r="S1177" t="str">
            <v>-</v>
          </cell>
          <cell r="X1177" t="str">
            <v>-</v>
          </cell>
          <cell r="Y1177" t="str">
            <v>-</v>
          </cell>
        </row>
        <row r="1178">
          <cell r="B1178" t="str">
            <v>國立交通大學</v>
          </cell>
          <cell r="F1178" t="str">
            <v>M 碩士</v>
          </cell>
          <cell r="H1178">
            <v>15</v>
          </cell>
          <cell r="I1178">
            <v>29</v>
          </cell>
          <cell r="J1178">
            <v>4</v>
          </cell>
          <cell r="K1178">
            <v>10</v>
          </cell>
          <cell r="L1178">
            <v>3</v>
          </cell>
          <cell r="M1178">
            <v>6</v>
          </cell>
          <cell r="N1178">
            <v>5</v>
          </cell>
          <cell r="O1178">
            <v>5</v>
          </cell>
          <cell r="P1178">
            <v>3</v>
          </cell>
          <cell r="Q1178">
            <v>8</v>
          </cell>
          <cell r="R1178" t="str">
            <v>-</v>
          </cell>
          <cell r="S1178" t="str">
            <v>-</v>
          </cell>
          <cell r="X1178" t="str">
            <v>-</v>
          </cell>
          <cell r="Y1178" t="str">
            <v>-</v>
          </cell>
        </row>
        <row r="1179">
          <cell r="B1179" t="str">
            <v>國立交通大學</v>
          </cell>
          <cell r="F1179" t="str">
            <v>B 學士</v>
          </cell>
          <cell r="H1179">
            <v>40</v>
          </cell>
          <cell r="I1179">
            <v>169</v>
          </cell>
          <cell r="J1179">
            <v>6</v>
          </cell>
          <cell r="K1179">
            <v>38</v>
          </cell>
          <cell r="L1179">
            <v>8</v>
          </cell>
          <cell r="M1179">
            <v>43</v>
          </cell>
          <cell r="N1179">
            <v>12</v>
          </cell>
          <cell r="O1179">
            <v>39</v>
          </cell>
          <cell r="P1179">
            <v>8</v>
          </cell>
          <cell r="Q1179">
            <v>41</v>
          </cell>
          <cell r="R1179" t="str">
            <v>-</v>
          </cell>
          <cell r="S1179" t="str">
            <v>-</v>
          </cell>
          <cell r="X1179">
            <v>6</v>
          </cell>
          <cell r="Y1179">
            <v>8</v>
          </cell>
        </row>
        <row r="1180">
          <cell r="B1180" t="str">
            <v>國立交通大學</v>
          </cell>
          <cell r="F1180" t="str">
            <v>M 碩士</v>
          </cell>
          <cell r="H1180">
            <v>23</v>
          </cell>
          <cell r="I1180">
            <v>43</v>
          </cell>
          <cell r="J1180">
            <v>9</v>
          </cell>
          <cell r="K1180">
            <v>11</v>
          </cell>
          <cell r="L1180">
            <v>5</v>
          </cell>
          <cell r="M1180">
            <v>13</v>
          </cell>
          <cell r="N1180">
            <v>1</v>
          </cell>
          <cell r="O1180">
            <v>14</v>
          </cell>
          <cell r="P1180">
            <v>6</v>
          </cell>
          <cell r="Q1180">
            <v>4</v>
          </cell>
          <cell r="R1180">
            <v>2</v>
          </cell>
          <cell r="S1180">
            <v>1</v>
          </cell>
          <cell r="X1180" t="str">
            <v>-</v>
          </cell>
          <cell r="Y1180" t="str">
            <v>-</v>
          </cell>
        </row>
        <row r="1181">
          <cell r="B1181" t="str">
            <v>國立交通大學</v>
          </cell>
          <cell r="F1181" t="str">
            <v>M 碩士</v>
          </cell>
          <cell r="H1181">
            <v>17</v>
          </cell>
          <cell r="I1181">
            <v>57</v>
          </cell>
          <cell r="J1181">
            <v>4</v>
          </cell>
          <cell r="K1181">
            <v>12</v>
          </cell>
          <cell r="L1181">
            <v>3</v>
          </cell>
          <cell r="M1181">
            <v>12</v>
          </cell>
          <cell r="N1181">
            <v>7</v>
          </cell>
          <cell r="O1181">
            <v>22</v>
          </cell>
          <cell r="P1181">
            <v>3</v>
          </cell>
          <cell r="Q1181">
            <v>11</v>
          </cell>
          <cell r="R1181" t="str">
            <v>-</v>
          </cell>
          <cell r="S1181" t="str">
            <v>-</v>
          </cell>
          <cell r="X1181" t="str">
            <v>-</v>
          </cell>
          <cell r="Y1181" t="str">
            <v>-</v>
          </cell>
        </row>
        <row r="1182">
          <cell r="B1182" t="str">
            <v>國立交通大學</v>
          </cell>
          <cell r="F1182" t="str">
            <v>M 碩士</v>
          </cell>
          <cell r="H1182">
            <v>3</v>
          </cell>
          <cell r="I1182">
            <v>27</v>
          </cell>
          <cell r="J1182">
            <v>1</v>
          </cell>
          <cell r="K1182">
            <v>16</v>
          </cell>
          <cell r="L1182">
            <v>2</v>
          </cell>
          <cell r="M1182">
            <v>11</v>
          </cell>
          <cell r="N1182" t="str">
            <v>-</v>
          </cell>
          <cell r="O1182" t="str">
            <v>-</v>
          </cell>
          <cell r="P1182" t="str">
            <v>-</v>
          </cell>
          <cell r="Q1182" t="str">
            <v>-</v>
          </cell>
          <cell r="R1182" t="str">
            <v>-</v>
          </cell>
          <cell r="S1182" t="str">
            <v>-</v>
          </cell>
          <cell r="X1182" t="str">
            <v>-</v>
          </cell>
          <cell r="Y1182" t="str">
            <v>-</v>
          </cell>
        </row>
        <row r="1183">
          <cell r="B1183" t="str">
            <v>國立交通大學</v>
          </cell>
          <cell r="F1183" t="str">
            <v>B 學士</v>
          </cell>
          <cell r="H1183">
            <v>38</v>
          </cell>
          <cell r="I1183">
            <v>123</v>
          </cell>
          <cell r="J1183">
            <v>8</v>
          </cell>
          <cell r="K1183">
            <v>29</v>
          </cell>
          <cell r="L1183">
            <v>9</v>
          </cell>
          <cell r="M1183">
            <v>30</v>
          </cell>
          <cell r="N1183">
            <v>8</v>
          </cell>
          <cell r="O1183">
            <v>32</v>
          </cell>
          <cell r="P1183">
            <v>9</v>
          </cell>
          <cell r="Q1183">
            <v>27</v>
          </cell>
          <cell r="R1183" t="str">
            <v>-</v>
          </cell>
          <cell r="S1183" t="str">
            <v>-</v>
          </cell>
          <cell r="X1183">
            <v>4</v>
          </cell>
          <cell r="Y1183">
            <v>5</v>
          </cell>
        </row>
        <row r="1184">
          <cell r="B1184" t="str">
            <v>國立交通大學</v>
          </cell>
          <cell r="F1184" t="str">
            <v>D 博士</v>
          </cell>
          <cell r="H1184">
            <v>18</v>
          </cell>
          <cell r="I1184">
            <v>7</v>
          </cell>
          <cell r="J1184">
            <v>6</v>
          </cell>
          <cell r="K1184">
            <v>2</v>
          </cell>
          <cell r="L1184">
            <v>2</v>
          </cell>
          <cell r="M1184">
            <v>2</v>
          </cell>
          <cell r="N1184">
            <v>4</v>
          </cell>
          <cell r="O1184">
            <v>1</v>
          </cell>
          <cell r="P1184">
            <v>3</v>
          </cell>
          <cell r="Q1184">
            <v>1</v>
          </cell>
          <cell r="R1184">
            <v>1</v>
          </cell>
          <cell r="S1184" t="str">
            <v>-</v>
          </cell>
          <cell r="X1184" t="str">
            <v>-</v>
          </cell>
          <cell r="Y1184" t="str">
            <v>-</v>
          </cell>
        </row>
        <row r="1185">
          <cell r="B1185" t="str">
            <v>國立交通大學</v>
          </cell>
          <cell r="F1185" t="str">
            <v>D 博士</v>
          </cell>
          <cell r="H1185">
            <v>19</v>
          </cell>
          <cell r="I1185">
            <v>14</v>
          </cell>
          <cell r="J1185">
            <v>2</v>
          </cell>
          <cell r="K1185">
            <v>1</v>
          </cell>
          <cell r="L1185">
            <v>5</v>
          </cell>
          <cell r="M1185" t="str">
            <v>-</v>
          </cell>
          <cell r="N1185">
            <v>4</v>
          </cell>
          <cell r="O1185">
            <v>1</v>
          </cell>
          <cell r="P1185">
            <v>3</v>
          </cell>
          <cell r="Q1185">
            <v>4</v>
          </cell>
          <cell r="R1185">
            <v>1</v>
          </cell>
          <cell r="S1185">
            <v>4</v>
          </cell>
          <cell r="X1185" t="str">
            <v>-</v>
          </cell>
          <cell r="Y1185" t="str">
            <v>-</v>
          </cell>
        </row>
        <row r="1186">
          <cell r="B1186" t="str">
            <v>國立交通大學</v>
          </cell>
          <cell r="F1186" t="str">
            <v>M 碩士</v>
          </cell>
          <cell r="H1186">
            <v>68</v>
          </cell>
          <cell r="I1186">
            <v>30</v>
          </cell>
          <cell r="J1186">
            <v>33</v>
          </cell>
          <cell r="K1186">
            <v>18</v>
          </cell>
          <cell r="L1186">
            <v>32</v>
          </cell>
          <cell r="M1186">
            <v>10</v>
          </cell>
          <cell r="N1186">
            <v>3</v>
          </cell>
          <cell r="O1186">
            <v>2</v>
          </cell>
          <cell r="P1186" t="str">
            <v>-</v>
          </cell>
          <cell r="Q1186" t="str">
            <v>-</v>
          </cell>
          <cell r="R1186" t="str">
            <v>-</v>
          </cell>
          <cell r="S1186" t="str">
            <v>-</v>
          </cell>
          <cell r="X1186" t="str">
            <v>-</v>
          </cell>
          <cell r="Y1186" t="str">
            <v>-</v>
          </cell>
        </row>
        <row r="1187">
          <cell r="B1187" t="str">
            <v>國立交通大學</v>
          </cell>
          <cell r="F1187" t="str">
            <v>M 碩士</v>
          </cell>
          <cell r="H1187">
            <v>41</v>
          </cell>
          <cell r="I1187">
            <v>39</v>
          </cell>
          <cell r="J1187">
            <v>18</v>
          </cell>
          <cell r="K1187">
            <v>20</v>
          </cell>
          <cell r="L1187">
            <v>20</v>
          </cell>
          <cell r="M1187">
            <v>14</v>
          </cell>
          <cell r="N1187">
            <v>2</v>
          </cell>
          <cell r="O1187">
            <v>4</v>
          </cell>
          <cell r="P1187">
            <v>1</v>
          </cell>
          <cell r="Q1187">
            <v>1</v>
          </cell>
          <cell r="R1187" t="str">
            <v>-</v>
          </cell>
          <cell r="S1187" t="str">
            <v>-</v>
          </cell>
          <cell r="X1187" t="str">
            <v>-</v>
          </cell>
          <cell r="Y1187" t="str">
            <v>-</v>
          </cell>
        </row>
        <row r="1188">
          <cell r="B1188" t="str">
            <v>國立交通大學</v>
          </cell>
          <cell r="F1188" t="str">
            <v>B 學士</v>
          </cell>
          <cell r="H1188">
            <v>77</v>
          </cell>
          <cell r="I1188">
            <v>95</v>
          </cell>
          <cell r="J1188">
            <v>18</v>
          </cell>
          <cell r="K1188">
            <v>21</v>
          </cell>
          <cell r="L1188">
            <v>23</v>
          </cell>
          <cell r="M1188">
            <v>21</v>
          </cell>
          <cell r="N1188">
            <v>19</v>
          </cell>
          <cell r="O1188">
            <v>26</v>
          </cell>
          <cell r="P1188">
            <v>15</v>
          </cell>
          <cell r="Q1188">
            <v>27</v>
          </cell>
          <cell r="R1188" t="str">
            <v>-</v>
          </cell>
          <cell r="S1188" t="str">
            <v>-</v>
          </cell>
          <cell r="X1188">
            <v>2</v>
          </cell>
          <cell r="Y1188" t="str">
            <v>-</v>
          </cell>
        </row>
        <row r="1189">
          <cell r="B1189" t="str">
            <v>國立交通大學</v>
          </cell>
          <cell r="F1189" t="str">
            <v>M 碩士</v>
          </cell>
          <cell r="H1189">
            <v>19</v>
          </cell>
          <cell r="I1189">
            <v>46</v>
          </cell>
          <cell r="J1189">
            <v>7</v>
          </cell>
          <cell r="K1189">
            <v>23</v>
          </cell>
          <cell r="L1189">
            <v>11</v>
          </cell>
          <cell r="M1189">
            <v>19</v>
          </cell>
          <cell r="N1189">
            <v>1</v>
          </cell>
          <cell r="O1189">
            <v>4</v>
          </cell>
          <cell r="P1189" t="str">
            <v>-</v>
          </cell>
          <cell r="Q1189" t="str">
            <v>-</v>
          </cell>
          <cell r="R1189" t="str">
            <v>-</v>
          </cell>
          <cell r="S1189" t="str">
            <v>-</v>
          </cell>
          <cell r="X1189" t="str">
            <v>-</v>
          </cell>
          <cell r="Y1189" t="str">
            <v>-</v>
          </cell>
        </row>
        <row r="1190">
          <cell r="B1190" t="str">
            <v>國立交通大學</v>
          </cell>
          <cell r="F1190" t="str">
            <v>D 博士</v>
          </cell>
          <cell r="H1190">
            <v>16</v>
          </cell>
          <cell r="I1190">
            <v>15</v>
          </cell>
          <cell r="J1190">
            <v>2</v>
          </cell>
          <cell r="K1190">
            <v>4</v>
          </cell>
          <cell r="L1190" t="str">
            <v>-</v>
          </cell>
          <cell r="M1190">
            <v>4</v>
          </cell>
          <cell r="N1190">
            <v>2</v>
          </cell>
          <cell r="O1190">
            <v>2</v>
          </cell>
          <cell r="P1190">
            <v>3</v>
          </cell>
          <cell r="Q1190" t="str">
            <v>-</v>
          </cell>
          <cell r="R1190">
            <v>4</v>
          </cell>
          <cell r="S1190">
            <v>2</v>
          </cell>
          <cell r="X1190" t="str">
            <v>-</v>
          </cell>
          <cell r="Y1190" t="str">
            <v>-</v>
          </cell>
        </row>
        <row r="1191">
          <cell r="B1191" t="str">
            <v>國立交通大學</v>
          </cell>
          <cell r="F1191" t="str">
            <v>M 碩士</v>
          </cell>
          <cell r="H1191">
            <v>43</v>
          </cell>
          <cell r="I1191">
            <v>46</v>
          </cell>
          <cell r="J1191">
            <v>22</v>
          </cell>
          <cell r="K1191">
            <v>25</v>
          </cell>
          <cell r="L1191">
            <v>16</v>
          </cell>
          <cell r="M1191">
            <v>17</v>
          </cell>
          <cell r="N1191">
            <v>4</v>
          </cell>
          <cell r="O1191">
            <v>4</v>
          </cell>
          <cell r="P1191">
            <v>1</v>
          </cell>
          <cell r="Q1191" t="str">
            <v>-</v>
          </cell>
          <cell r="R1191" t="str">
            <v>-</v>
          </cell>
          <cell r="S1191" t="str">
            <v>-</v>
          </cell>
          <cell r="X1191" t="str">
            <v>-</v>
          </cell>
          <cell r="Y1191" t="str">
            <v>-</v>
          </cell>
        </row>
        <row r="1192">
          <cell r="B1192" t="str">
            <v>國立交通大學</v>
          </cell>
          <cell r="F1192" t="str">
            <v>D 博士</v>
          </cell>
          <cell r="H1192">
            <v>13</v>
          </cell>
          <cell r="I1192">
            <v>7</v>
          </cell>
          <cell r="J1192">
            <v>2</v>
          </cell>
          <cell r="K1192">
            <v>2</v>
          </cell>
          <cell r="L1192">
            <v>3</v>
          </cell>
          <cell r="M1192">
            <v>1</v>
          </cell>
          <cell r="N1192">
            <v>2</v>
          </cell>
          <cell r="O1192" t="str">
            <v>-</v>
          </cell>
          <cell r="P1192">
            <v>2</v>
          </cell>
          <cell r="Q1192" t="str">
            <v>-</v>
          </cell>
          <cell r="R1192">
            <v>1</v>
          </cell>
          <cell r="S1192">
            <v>2</v>
          </cell>
          <cell r="X1192" t="str">
            <v>-</v>
          </cell>
          <cell r="Y1192" t="str">
            <v>-</v>
          </cell>
        </row>
        <row r="1193">
          <cell r="B1193" t="str">
            <v>國立交通大學</v>
          </cell>
          <cell r="F1193" t="str">
            <v>M 碩士</v>
          </cell>
          <cell r="H1193">
            <v>42</v>
          </cell>
          <cell r="I1193">
            <v>46</v>
          </cell>
          <cell r="J1193">
            <v>18</v>
          </cell>
          <cell r="K1193">
            <v>23</v>
          </cell>
          <cell r="L1193">
            <v>19</v>
          </cell>
          <cell r="M1193">
            <v>19</v>
          </cell>
          <cell r="N1193">
            <v>4</v>
          </cell>
          <cell r="O1193">
            <v>3</v>
          </cell>
          <cell r="P1193">
            <v>1</v>
          </cell>
          <cell r="Q1193">
            <v>1</v>
          </cell>
          <cell r="R1193" t="str">
            <v>-</v>
          </cell>
          <cell r="S1193" t="str">
            <v>-</v>
          </cell>
          <cell r="X1193" t="str">
            <v>-</v>
          </cell>
          <cell r="Y1193" t="str">
            <v>-</v>
          </cell>
        </row>
        <row r="1194">
          <cell r="B1194" t="str">
            <v>國立交通大學</v>
          </cell>
          <cell r="F1194" t="str">
            <v>B 學士</v>
          </cell>
          <cell r="H1194">
            <v>78</v>
          </cell>
          <cell r="I1194">
            <v>118</v>
          </cell>
          <cell r="J1194">
            <v>23</v>
          </cell>
          <cell r="K1194">
            <v>30</v>
          </cell>
          <cell r="L1194">
            <v>17</v>
          </cell>
          <cell r="M1194">
            <v>30</v>
          </cell>
          <cell r="N1194">
            <v>19</v>
          </cell>
          <cell r="O1194">
            <v>23</v>
          </cell>
          <cell r="P1194">
            <v>14</v>
          </cell>
          <cell r="Q1194">
            <v>33</v>
          </cell>
          <cell r="R1194" t="str">
            <v>-</v>
          </cell>
          <cell r="S1194" t="str">
            <v>-</v>
          </cell>
          <cell r="X1194">
            <v>5</v>
          </cell>
          <cell r="Y1194">
            <v>2</v>
          </cell>
        </row>
        <row r="1195">
          <cell r="B1195" t="str">
            <v>國立交通大學</v>
          </cell>
          <cell r="F1195" t="str">
            <v>M 碩士</v>
          </cell>
          <cell r="H1195">
            <v>251</v>
          </cell>
          <cell r="I1195">
            <v>193</v>
          </cell>
          <cell r="J1195">
            <v>100</v>
          </cell>
          <cell r="K1195">
            <v>80</v>
          </cell>
          <cell r="L1195">
            <v>94</v>
          </cell>
          <cell r="M1195">
            <v>84</v>
          </cell>
          <cell r="N1195">
            <v>23</v>
          </cell>
          <cell r="O1195">
            <v>16</v>
          </cell>
          <cell r="P1195">
            <v>14</v>
          </cell>
          <cell r="Q1195">
            <v>10</v>
          </cell>
          <cell r="R1195">
            <v>20</v>
          </cell>
          <cell r="S1195">
            <v>3</v>
          </cell>
          <cell r="X1195" t="str">
            <v>-</v>
          </cell>
          <cell r="Y1195" t="str">
            <v>-</v>
          </cell>
        </row>
        <row r="1196">
          <cell r="B1196" t="str">
            <v>國立交通大學</v>
          </cell>
          <cell r="F1196" t="str">
            <v>D 博士</v>
          </cell>
          <cell r="H1196">
            <v>15</v>
          </cell>
          <cell r="I1196">
            <v>7</v>
          </cell>
          <cell r="J1196">
            <v>3</v>
          </cell>
          <cell r="K1196">
            <v>3</v>
          </cell>
          <cell r="L1196">
            <v>3</v>
          </cell>
          <cell r="M1196">
            <v>2</v>
          </cell>
          <cell r="N1196">
            <v>2</v>
          </cell>
          <cell r="O1196">
            <v>1</v>
          </cell>
          <cell r="P1196">
            <v>2</v>
          </cell>
          <cell r="Q1196" t="str">
            <v>-</v>
          </cell>
          <cell r="R1196">
            <v>3</v>
          </cell>
          <cell r="S1196" t="str">
            <v>-</v>
          </cell>
          <cell r="X1196" t="str">
            <v>-</v>
          </cell>
          <cell r="Y1196" t="str">
            <v>-</v>
          </cell>
        </row>
        <row r="1197">
          <cell r="B1197" t="str">
            <v>國立交通大學</v>
          </cell>
          <cell r="F1197" t="str">
            <v>M 碩士</v>
          </cell>
          <cell r="H1197">
            <v>22</v>
          </cell>
          <cell r="I1197">
            <v>19</v>
          </cell>
          <cell r="J1197">
            <v>10</v>
          </cell>
          <cell r="K1197">
            <v>8</v>
          </cell>
          <cell r="L1197">
            <v>10</v>
          </cell>
          <cell r="M1197">
            <v>8</v>
          </cell>
          <cell r="N1197">
            <v>2</v>
          </cell>
          <cell r="O1197">
            <v>3</v>
          </cell>
          <cell r="P1197" t="str">
            <v>-</v>
          </cell>
          <cell r="Q1197" t="str">
            <v>-</v>
          </cell>
          <cell r="R1197" t="str">
            <v>-</v>
          </cell>
          <cell r="S1197" t="str">
            <v>-</v>
          </cell>
          <cell r="X1197" t="str">
            <v>-</v>
          </cell>
          <cell r="Y1197" t="str">
            <v>-</v>
          </cell>
        </row>
        <row r="1198">
          <cell r="B1198" t="str">
            <v>國立交通大學</v>
          </cell>
          <cell r="F1198" t="str">
            <v>M 碩士</v>
          </cell>
          <cell r="H1198">
            <v>88</v>
          </cell>
          <cell r="I1198">
            <v>31</v>
          </cell>
          <cell r="J1198">
            <v>46</v>
          </cell>
          <cell r="K1198">
            <v>14</v>
          </cell>
          <cell r="L1198">
            <v>40</v>
          </cell>
          <cell r="M1198">
            <v>15</v>
          </cell>
          <cell r="N1198">
            <v>2</v>
          </cell>
          <cell r="O1198">
            <v>2</v>
          </cell>
          <cell r="P1198" t="str">
            <v>-</v>
          </cell>
          <cell r="Q1198" t="str">
            <v>-</v>
          </cell>
          <cell r="R1198" t="str">
            <v>-</v>
          </cell>
          <cell r="S1198" t="str">
            <v>-</v>
          </cell>
          <cell r="X1198" t="str">
            <v>-</v>
          </cell>
          <cell r="Y1198" t="str">
            <v>-</v>
          </cell>
        </row>
        <row r="1199">
          <cell r="B1199" t="str">
            <v>國立交通大學</v>
          </cell>
          <cell r="F1199" t="str">
            <v>D 博士</v>
          </cell>
          <cell r="H1199">
            <v>8</v>
          </cell>
          <cell r="I1199">
            <v>6</v>
          </cell>
          <cell r="J1199">
            <v>1</v>
          </cell>
          <cell r="K1199">
            <v>2</v>
          </cell>
          <cell r="L1199">
            <v>2</v>
          </cell>
          <cell r="M1199">
            <v>1</v>
          </cell>
          <cell r="N1199" t="str">
            <v>-</v>
          </cell>
          <cell r="O1199">
            <v>2</v>
          </cell>
          <cell r="P1199">
            <v>4</v>
          </cell>
          <cell r="Q1199">
            <v>1</v>
          </cell>
          <cell r="R1199">
            <v>1</v>
          </cell>
          <cell r="S1199" t="str">
            <v>-</v>
          </cell>
          <cell r="X1199" t="str">
            <v>-</v>
          </cell>
          <cell r="Y1199" t="str">
            <v>-</v>
          </cell>
        </row>
        <row r="1200">
          <cell r="B1200" t="str">
            <v>國立交通大學</v>
          </cell>
          <cell r="F1200" t="str">
            <v>M 碩士</v>
          </cell>
          <cell r="H1200">
            <v>43</v>
          </cell>
          <cell r="I1200">
            <v>64</v>
          </cell>
          <cell r="J1200">
            <v>10</v>
          </cell>
          <cell r="K1200">
            <v>20</v>
          </cell>
          <cell r="L1200">
            <v>10</v>
          </cell>
          <cell r="M1200">
            <v>17</v>
          </cell>
          <cell r="N1200">
            <v>11</v>
          </cell>
          <cell r="O1200">
            <v>14</v>
          </cell>
          <cell r="P1200">
            <v>12</v>
          </cell>
          <cell r="Q1200">
            <v>13</v>
          </cell>
          <cell r="R1200" t="str">
            <v>-</v>
          </cell>
          <cell r="S1200" t="str">
            <v>-</v>
          </cell>
          <cell r="X1200" t="str">
            <v>-</v>
          </cell>
          <cell r="Y1200" t="str">
            <v>-</v>
          </cell>
        </row>
        <row r="1201">
          <cell r="B1201" t="str">
            <v>國立交通大學</v>
          </cell>
          <cell r="F1201" t="str">
            <v>M 碩士</v>
          </cell>
          <cell r="H1201">
            <v>30</v>
          </cell>
          <cell r="I1201">
            <v>42</v>
          </cell>
          <cell r="J1201">
            <v>8</v>
          </cell>
          <cell r="K1201">
            <v>14</v>
          </cell>
          <cell r="L1201">
            <v>10</v>
          </cell>
          <cell r="M1201">
            <v>12</v>
          </cell>
          <cell r="N1201">
            <v>8</v>
          </cell>
          <cell r="O1201">
            <v>8</v>
          </cell>
          <cell r="P1201">
            <v>2</v>
          </cell>
          <cell r="Q1201">
            <v>5</v>
          </cell>
          <cell r="R1201">
            <v>2</v>
          </cell>
          <cell r="S1201">
            <v>3</v>
          </cell>
          <cell r="X1201" t="str">
            <v>-</v>
          </cell>
          <cell r="Y1201" t="str">
            <v>-</v>
          </cell>
        </row>
        <row r="1202">
          <cell r="B1202" t="str">
            <v>國立交通大學</v>
          </cell>
          <cell r="F1202" t="str">
            <v>D 博士</v>
          </cell>
          <cell r="H1202">
            <v>41</v>
          </cell>
          <cell r="I1202">
            <v>17</v>
          </cell>
          <cell r="J1202">
            <v>5</v>
          </cell>
          <cell r="K1202">
            <v>4</v>
          </cell>
          <cell r="L1202">
            <v>2</v>
          </cell>
          <cell r="M1202">
            <v>5</v>
          </cell>
          <cell r="N1202">
            <v>5</v>
          </cell>
          <cell r="O1202">
            <v>3</v>
          </cell>
          <cell r="P1202">
            <v>8</v>
          </cell>
          <cell r="Q1202">
            <v>4</v>
          </cell>
          <cell r="R1202">
            <v>10</v>
          </cell>
          <cell r="S1202" t="str">
            <v>-</v>
          </cell>
          <cell r="X1202" t="str">
            <v>-</v>
          </cell>
          <cell r="Y1202" t="str">
            <v>-</v>
          </cell>
        </row>
        <row r="1203">
          <cell r="B1203" t="str">
            <v>國立交通大學</v>
          </cell>
          <cell r="F1203" t="str">
            <v>M 碩士</v>
          </cell>
          <cell r="H1203">
            <v>47</v>
          </cell>
          <cell r="I1203">
            <v>44</v>
          </cell>
          <cell r="J1203">
            <v>17</v>
          </cell>
          <cell r="K1203">
            <v>15</v>
          </cell>
          <cell r="L1203">
            <v>20</v>
          </cell>
          <cell r="M1203">
            <v>17</v>
          </cell>
          <cell r="N1203">
            <v>7</v>
          </cell>
          <cell r="O1203">
            <v>10</v>
          </cell>
          <cell r="P1203">
            <v>3</v>
          </cell>
          <cell r="Q1203">
            <v>2</v>
          </cell>
          <cell r="R1203" t="str">
            <v>-</v>
          </cell>
          <cell r="S1203" t="str">
            <v>-</v>
          </cell>
          <cell r="X1203" t="str">
            <v>-</v>
          </cell>
          <cell r="Y1203" t="str">
            <v>-</v>
          </cell>
        </row>
        <row r="1204">
          <cell r="B1204" t="str">
            <v>國立交通大學</v>
          </cell>
          <cell r="F1204" t="str">
            <v>B 學士</v>
          </cell>
          <cell r="H1204">
            <v>149</v>
          </cell>
          <cell r="I1204">
            <v>123</v>
          </cell>
          <cell r="J1204">
            <v>39</v>
          </cell>
          <cell r="K1204">
            <v>34</v>
          </cell>
          <cell r="L1204">
            <v>32</v>
          </cell>
          <cell r="M1204">
            <v>34</v>
          </cell>
          <cell r="N1204">
            <v>38</v>
          </cell>
          <cell r="O1204">
            <v>33</v>
          </cell>
          <cell r="P1204">
            <v>35</v>
          </cell>
          <cell r="Q1204">
            <v>20</v>
          </cell>
          <cell r="R1204" t="str">
            <v>-</v>
          </cell>
          <cell r="S1204" t="str">
            <v>-</v>
          </cell>
          <cell r="X1204">
            <v>5</v>
          </cell>
          <cell r="Y1204">
            <v>2</v>
          </cell>
        </row>
        <row r="1205">
          <cell r="B1205" t="str">
            <v>國立交通大學</v>
          </cell>
          <cell r="F1205" t="str">
            <v>D 博士</v>
          </cell>
          <cell r="H1205">
            <v>18</v>
          </cell>
          <cell r="I1205">
            <v>9</v>
          </cell>
          <cell r="J1205">
            <v>5</v>
          </cell>
          <cell r="K1205">
            <v>1</v>
          </cell>
          <cell r="L1205">
            <v>1</v>
          </cell>
          <cell r="M1205">
            <v>3</v>
          </cell>
          <cell r="N1205">
            <v>1</v>
          </cell>
          <cell r="O1205" t="str">
            <v>-</v>
          </cell>
          <cell r="P1205">
            <v>4</v>
          </cell>
          <cell r="Q1205">
            <v>1</v>
          </cell>
          <cell r="R1205">
            <v>3</v>
          </cell>
          <cell r="S1205">
            <v>3</v>
          </cell>
          <cell r="X1205" t="str">
            <v>-</v>
          </cell>
          <cell r="Y1205" t="str">
            <v>-</v>
          </cell>
        </row>
        <row r="1206">
          <cell r="B1206" t="str">
            <v>國立交通大學</v>
          </cell>
          <cell r="F1206" t="str">
            <v>M 碩士</v>
          </cell>
          <cell r="H1206">
            <v>32</v>
          </cell>
          <cell r="I1206">
            <v>17</v>
          </cell>
          <cell r="J1206">
            <v>11</v>
          </cell>
          <cell r="K1206">
            <v>7</v>
          </cell>
          <cell r="L1206">
            <v>12</v>
          </cell>
          <cell r="M1206">
            <v>9</v>
          </cell>
          <cell r="N1206">
            <v>8</v>
          </cell>
          <cell r="O1206">
            <v>1</v>
          </cell>
          <cell r="P1206">
            <v>1</v>
          </cell>
          <cell r="Q1206" t="str">
            <v>-</v>
          </cell>
          <cell r="R1206" t="str">
            <v>-</v>
          </cell>
          <cell r="S1206" t="str">
            <v>-</v>
          </cell>
          <cell r="X1206" t="str">
            <v>-</v>
          </cell>
          <cell r="Y1206" t="str">
            <v>-</v>
          </cell>
        </row>
        <row r="1207">
          <cell r="B1207" t="str">
            <v>國立交通大學</v>
          </cell>
          <cell r="F1207" t="str">
            <v>D 博士</v>
          </cell>
          <cell r="H1207">
            <v>24</v>
          </cell>
          <cell r="I1207">
            <v>11</v>
          </cell>
          <cell r="J1207">
            <v>5</v>
          </cell>
          <cell r="K1207">
            <v>1</v>
          </cell>
          <cell r="L1207">
            <v>5</v>
          </cell>
          <cell r="M1207">
            <v>1</v>
          </cell>
          <cell r="N1207">
            <v>3</v>
          </cell>
          <cell r="O1207">
            <v>3</v>
          </cell>
          <cell r="P1207">
            <v>1</v>
          </cell>
          <cell r="Q1207">
            <v>3</v>
          </cell>
          <cell r="R1207">
            <v>1</v>
          </cell>
          <cell r="S1207">
            <v>2</v>
          </cell>
          <cell r="X1207" t="str">
            <v>-</v>
          </cell>
          <cell r="Y1207" t="str">
            <v>-</v>
          </cell>
        </row>
        <row r="1208">
          <cell r="B1208" t="str">
            <v>國立交通大學</v>
          </cell>
          <cell r="F1208" t="str">
            <v>M 碩士</v>
          </cell>
          <cell r="H1208">
            <v>25</v>
          </cell>
          <cell r="I1208">
            <v>11</v>
          </cell>
          <cell r="J1208">
            <v>11</v>
          </cell>
          <cell r="K1208">
            <v>3</v>
          </cell>
          <cell r="L1208">
            <v>8</v>
          </cell>
          <cell r="M1208">
            <v>4</v>
          </cell>
          <cell r="N1208">
            <v>6</v>
          </cell>
          <cell r="O1208">
            <v>1</v>
          </cell>
          <cell r="P1208" t="str">
            <v>-</v>
          </cell>
          <cell r="Q1208">
            <v>3</v>
          </cell>
          <cell r="R1208" t="str">
            <v>-</v>
          </cell>
          <cell r="S1208" t="str">
            <v>-</v>
          </cell>
          <cell r="X1208" t="str">
            <v>-</v>
          </cell>
          <cell r="Y1208" t="str">
            <v>-</v>
          </cell>
        </row>
        <row r="1209">
          <cell r="B1209" t="str">
            <v>國立交通大學</v>
          </cell>
          <cell r="F1209" t="str">
            <v>D 博士</v>
          </cell>
          <cell r="H1209">
            <v>1</v>
          </cell>
          <cell r="I1209">
            <v>2</v>
          </cell>
          <cell r="J1209" t="str">
            <v>-</v>
          </cell>
          <cell r="K1209">
            <v>1</v>
          </cell>
          <cell r="L1209" t="str">
            <v>-</v>
          </cell>
          <cell r="M1209" t="str">
            <v>-</v>
          </cell>
          <cell r="N1209" t="str">
            <v>-</v>
          </cell>
          <cell r="O1209">
            <v>1</v>
          </cell>
          <cell r="P1209">
            <v>1</v>
          </cell>
          <cell r="Q1209" t="str">
            <v>-</v>
          </cell>
          <cell r="R1209" t="str">
            <v>-</v>
          </cell>
          <cell r="S1209" t="str">
            <v>-</v>
          </cell>
          <cell r="X1209" t="str">
            <v>-</v>
          </cell>
          <cell r="Y1209" t="str">
            <v>-</v>
          </cell>
        </row>
        <row r="1210">
          <cell r="B1210" t="str">
            <v>國立交通大學</v>
          </cell>
          <cell r="F1210" t="str">
            <v>D 博士</v>
          </cell>
          <cell r="H1210">
            <v>1</v>
          </cell>
          <cell r="I1210" t="str">
            <v>-</v>
          </cell>
          <cell r="J1210">
            <v>1</v>
          </cell>
          <cell r="K1210" t="str">
            <v>-</v>
          </cell>
          <cell r="L1210" t="str">
            <v>-</v>
          </cell>
          <cell r="M1210" t="str">
            <v>-</v>
          </cell>
          <cell r="N1210" t="str">
            <v>-</v>
          </cell>
          <cell r="O1210" t="str">
            <v>-</v>
          </cell>
          <cell r="P1210" t="str">
            <v>-</v>
          </cell>
          <cell r="Q1210" t="str">
            <v>-</v>
          </cell>
          <cell r="R1210" t="str">
            <v>-</v>
          </cell>
          <cell r="S1210" t="str">
            <v>-</v>
          </cell>
          <cell r="X1210" t="str">
            <v>-</v>
          </cell>
          <cell r="Y1210" t="str">
            <v>-</v>
          </cell>
        </row>
        <row r="1211">
          <cell r="B1211" t="str">
            <v>國立交通大學</v>
          </cell>
          <cell r="F1211" t="str">
            <v>D 博士</v>
          </cell>
          <cell r="H1211">
            <v>49</v>
          </cell>
          <cell r="I1211">
            <v>11</v>
          </cell>
          <cell r="J1211">
            <v>11</v>
          </cell>
          <cell r="K1211">
            <v>4</v>
          </cell>
          <cell r="L1211">
            <v>8</v>
          </cell>
          <cell r="M1211">
            <v>1</v>
          </cell>
          <cell r="N1211">
            <v>6</v>
          </cell>
          <cell r="O1211">
            <v>2</v>
          </cell>
          <cell r="P1211">
            <v>8</v>
          </cell>
          <cell r="Q1211">
            <v>3</v>
          </cell>
          <cell r="R1211">
            <v>5</v>
          </cell>
          <cell r="S1211" t="str">
            <v>-</v>
          </cell>
          <cell r="X1211" t="str">
            <v>-</v>
          </cell>
          <cell r="Y1211" t="str">
            <v>-</v>
          </cell>
        </row>
        <row r="1212">
          <cell r="B1212" t="str">
            <v>國立交通大學</v>
          </cell>
          <cell r="F1212" t="str">
            <v>D 博士</v>
          </cell>
          <cell r="H1212">
            <v>7</v>
          </cell>
          <cell r="I1212">
            <v>4</v>
          </cell>
          <cell r="J1212">
            <v>2</v>
          </cell>
          <cell r="K1212" t="str">
            <v>-</v>
          </cell>
          <cell r="L1212">
            <v>1</v>
          </cell>
          <cell r="M1212" t="str">
            <v>-</v>
          </cell>
          <cell r="N1212" t="str">
            <v>-</v>
          </cell>
          <cell r="O1212">
            <v>2</v>
          </cell>
          <cell r="P1212">
            <v>1</v>
          </cell>
          <cell r="Q1212">
            <v>1</v>
          </cell>
          <cell r="R1212">
            <v>2</v>
          </cell>
          <cell r="S1212" t="str">
            <v>-</v>
          </cell>
          <cell r="X1212" t="str">
            <v>-</v>
          </cell>
          <cell r="Y1212" t="str">
            <v>-</v>
          </cell>
        </row>
        <row r="1213">
          <cell r="B1213" t="str">
            <v>國立交通大學</v>
          </cell>
          <cell r="F1213" t="str">
            <v>M 碩士</v>
          </cell>
          <cell r="H1213">
            <v>111</v>
          </cell>
          <cell r="I1213">
            <v>71</v>
          </cell>
          <cell r="J1213">
            <v>45</v>
          </cell>
          <cell r="K1213">
            <v>27</v>
          </cell>
          <cell r="L1213">
            <v>43</v>
          </cell>
          <cell r="M1213">
            <v>29</v>
          </cell>
          <cell r="N1213">
            <v>23</v>
          </cell>
          <cell r="O1213">
            <v>14</v>
          </cell>
          <cell r="P1213" t="str">
            <v>-</v>
          </cell>
          <cell r="Q1213">
            <v>1</v>
          </cell>
          <cell r="R1213" t="str">
            <v>-</v>
          </cell>
          <cell r="S1213" t="str">
            <v>-</v>
          </cell>
          <cell r="X1213" t="str">
            <v>-</v>
          </cell>
          <cell r="Y1213" t="str">
            <v>-</v>
          </cell>
        </row>
        <row r="1214">
          <cell r="B1214" t="str">
            <v>國立交通大學</v>
          </cell>
          <cell r="F1214" t="str">
            <v>M 碩士</v>
          </cell>
          <cell r="H1214">
            <v>24</v>
          </cell>
          <cell r="I1214">
            <v>18</v>
          </cell>
          <cell r="J1214">
            <v>10</v>
          </cell>
          <cell r="K1214">
            <v>7</v>
          </cell>
          <cell r="L1214">
            <v>8</v>
          </cell>
          <cell r="M1214">
            <v>5</v>
          </cell>
          <cell r="N1214">
            <v>5</v>
          </cell>
          <cell r="O1214">
            <v>6</v>
          </cell>
          <cell r="P1214">
            <v>1</v>
          </cell>
          <cell r="Q1214" t="str">
            <v>-</v>
          </cell>
          <cell r="R1214" t="str">
            <v>-</v>
          </cell>
          <cell r="S1214" t="str">
            <v>-</v>
          </cell>
          <cell r="X1214" t="str">
            <v>-</v>
          </cell>
          <cell r="Y1214" t="str">
            <v>-</v>
          </cell>
        </row>
        <row r="1215">
          <cell r="B1215" t="str">
            <v>國立交通大學</v>
          </cell>
          <cell r="F1215" t="str">
            <v>B 學士</v>
          </cell>
          <cell r="H1215">
            <v>131</v>
          </cell>
          <cell r="I1215">
            <v>61</v>
          </cell>
          <cell r="J1215">
            <v>36</v>
          </cell>
          <cell r="K1215">
            <v>17</v>
          </cell>
          <cell r="L1215">
            <v>29</v>
          </cell>
          <cell r="M1215">
            <v>15</v>
          </cell>
          <cell r="N1215">
            <v>25</v>
          </cell>
          <cell r="O1215">
            <v>17</v>
          </cell>
          <cell r="P1215">
            <v>34</v>
          </cell>
          <cell r="Q1215">
            <v>10</v>
          </cell>
          <cell r="R1215" t="str">
            <v>-</v>
          </cell>
          <cell r="S1215" t="str">
            <v>-</v>
          </cell>
          <cell r="X1215">
            <v>7</v>
          </cell>
          <cell r="Y1215">
            <v>2</v>
          </cell>
        </row>
        <row r="1216">
          <cell r="B1216" t="str">
            <v>國立交通大學</v>
          </cell>
          <cell r="F1216" t="str">
            <v>M 碩士</v>
          </cell>
          <cell r="H1216">
            <v>3</v>
          </cell>
          <cell r="I1216" t="str">
            <v>-</v>
          </cell>
          <cell r="J1216">
            <v>1</v>
          </cell>
          <cell r="K1216" t="str">
            <v>-</v>
          </cell>
          <cell r="L1216">
            <v>1</v>
          </cell>
          <cell r="M1216" t="str">
            <v>-</v>
          </cell>
          <cell r="N1216">
            <v>1</v>
          </cell>
          <cell r="O1216" t="str">
            <v>-</v>
          </cell>
          <cell r="P1216" t="str">
            <v>-</v>
          </cell>
          <cell r="Q1216" t="str">
            <v>-</v>
          </cell>
          <cell r="R1216" t="str">
            <v>-</v>
          </cell>
          <cell r="S1216" t="str">
            <v>-</v>
          </cell>
          <cell r="X1216" t="str">
            <v>-</v>
          </cell>
          <cell r="Y1216" t="str">
            <v>-</v>
          </cell>
        </row>
        <row r="1217">
          <cell r="B1217" t="str">
            <v>國立交通大學</v>
          </cell>
          <cell r="F1217" t="str">
            <v>D 博士</v>
          </cell>
          <cell r="H1217">
            <v>35</v>
          </cell>
          <cell r="I1217">
            <v>12</v>
          </cell>
          <cell r="J1217">
            <v>10</v>
          </cell>
          <cell r="K1217">
            <v>3</v>
          </cell>
          <cell r="L1217">
            <v>10</v>
          </cell>
          <cell r="M1217">
            <v>3</v>
          </cell>
          <cell r="N1217">
            <v>6</v>
          </cell>
          <cell r="O1217">
            <v>4</v>
          </cell>
          <cell r="P1217">
            <v>9</v>
          </cell>
          <cell r="Q1217">
            <v>2</v>
          </cell>
          <cell r="R1217" t="str">
            <v>-</v>
          </cell>
          <cell r="S1217" t="str">
            <v>-</v>
          </cell>
          <cell r="X1217" t="str">
            <v>-</v>
          </cell>
          <cell r="Y1217" t="str">
            <v>-</v>
          </cell>
        </row>
        <row r="1218">
          <cell r="B1218" t="str">
            <v>國立交通大學</v>
          </cell>
          <cell r="F1218" t="str">
            <v>D 博士</v>
          </cell>
          <cell r="H1218">
            <v>9</v>
          </cell>
          <cell r="I1218" t="str">
            <v>-</v>
          </cell>
          <cell r="J1218">
            <v>1</v>
          </cell>
          <cell r="K1218" t="str">
            <v>-</v>
          </cell>
          <cell r="L1218">
            <v>2</v>
          </cell>
          <cell r="M1218" t="str">
            <v>-</v>
          </cell>
          <cell r="N1218">
            <v>1</v>
          </cell>
          <cell r="O1218" t="str">
            <v>-</v>
          </cell>
          <cell r="P1218">
            <v>1</v>
          </cell>
          <cell r="Q1218" t="str">
            <v>-</v>
          </cell>
          <cell r="R1218" t="str">
            <v>-</v>
          </cell>
          <cell r="S1218" t="str">
            <v>-</v>
          </cell>
          <cell r="X1218" t="str">
            <v>-</v>
          </cell>
          <cell r="Y1218" t="str">
            <v>-</v>
          </cell>
        </row>
        <row r="1219">
          <cell r="B1219" t="str">
            <v>國立交通大學</v>
          </cell>
          <cell r="F1219" t="str">
            <v>M 碩士</v>
          </cell>
          <cell r="H1219">
            <v>55</v>
          </cell>
          <cell r="I1219">
            <v>10</v>
          </cell>
          <cell r="J1219">
            <v>23</v>
          </cell>
          <cell r="K1219">
            <v>6</v>
          </cell>
          <cell r="L1219">
            <v>18</v>
          </cell>
          <cell r="M1219">
            <v>3</v>
          </cell>
          <cell r="N1219">
            <v>11</v>
          </cell>
          <cell r="O1219">
            <v>1</v>
          </cell>
          <cell r="P1219">
            <v>3</v>
          </cell>
          <cell r="Q1219" t="str">
            <v>-</v>
          </cell>
          <cell r="R1219" t="str">
            <v>-</v>
          </cell>
          <cell r="S1219" t="str">
            <v>-</v>
          </cell>
          <cell r="X1219" t="str">
            <v>-</v>
          </cell>
          <cell r="Y1219" t="str">
            <v>-</v>
          </cell>
        </row>
        <row r="1220">
          <cell r="B1220" t="str">
            <v>國立交通大學</v>
          </cell>
          <cell r="F1220" t="str">
            <v>D 博士</v>
          </cell>
          <cell r="H1220">
            <v>69</v>
          </cell>
          <cell r="I1220">
            <v>14</v>
          </cell>
          <cell r="J1220">
            <v>12</v>
          </cell>
          <cell r="K1220">
            <v>4</v>
          </cell>
          <cell r="L1220">
            <v>10</v>
          </cell>
          <cell r="M1220">
            <v>3</v>
          </cell>
          <cell r="N1220">
            <v>16</v>
          </cell>
          <cell r="O1220">
            <v>2</v>
          </cell>
          <cell r="P1220">
            <v>10</v>
          </cell>
          <cell r="Q1220">
            <v>1</v>
          </cell>
          <cell r="R1220">
            <v>11</v>
          </cell>
          <cell r="S1220">
            <v>1</v>
          </cell>
          <cell r="X1220" t="str">
            <v>-</v>
          </cell>
          <cell r="Y1220" t="str">
            <v>-</v>
          </cell>
        </row>
        <row r="1221">
          <cell r="B1221" t="str">
            <v>國立交通大學</v>
          </cell>
          <cell r="F1221" t="str">
            <v>M 碩士</v>
          </cell>
          <cell r="H1221">
            <v>134</v>
          </cell>
          <cell r="I1221">
            <v>26</v>
          </cell>
          <cell r="J1221">
            <v>56</v>
          </cell>
          <cell r="K1221">
            <v>14</v>
          </cell>
          <cell r="L1221">
            <v>52</v>
          </cell>
          <cell r="M1221">
            <v>12</v>
          </cell>
          <cell r="N1221">
            <v>19</v>
          </cell>
          <cell r="O1221" t="str">
            <v>-</v>
          </cell>
          <cell r="P1221">
            <v>7</v>
          </cell>
          <cell r="Q1221" t="str">
            <v>-</v>
          </cell>
          <cell r="R1221" t="str">
            <v>-</v>
          </cell>
          <cell r="S1221" t="str">
            <v>-</v>
          </cell>
          <cell r="X1221" t="str">
            <v>-</v>
          </cell>
          <cell r="Y1221" t="str">
            <v>-</v>
          </cell>
        </row>
        <row r="1222">
          <cell r="B1222" t="str">
            <v>國立交通大學</v>
          </cell>
          <cell r="F1222" t="str">
            <v>B 學士</v>
          </cell>
          <cell r="H1222">
            <v>191</v>
          </cell>
          <cell r="I1222">
            <v>37</v>
          </cell>
          <cell r="J1222">
            <v>47</v>
          </cell>
          <cell r="K1222">
            <v>8</v>
          </cell>
          <cell r="L1222">
            <v>45</v>
          </cell>
          <cell r="M1222">
            <v>4</v>
          </cell>
          <cell r="N1222">
            <v>40</v>
          </cell>
          <cell r="O1222">
            <v>16</v>
          </cell>
          <cell r="P1222">
            <v>51</v>
          </cell>
          <cell r="Q1222">
            <v>9</v>
          </cell>
          <cell r="R1222" t="str">
            <v>-</v>
          </cell>
          <cell r="S1222" t="str">
            <v>-</v>
          </cell>
          <cell r="X1222">
            <v>8</v>
          </cell>
          <cell r="Y1222" t="str">
            <v>-</v>
          </cell>
        </row>
        <row r="1223">
          <cell r="B1223" t="str">
            <v>國立交通大學</v>
          </cell>
          <cell r="F1223" t="str">
            <v>D 博士</v>
          </cell>
          <cell r="H1223">
            <v>4</v>
          </cell>
          <cell r="I1223" t="str">
            <v>-</v>
          </cell>
          <cell r="J1223">
            <v>1</v>
          </cell>
          <cell r="K1223" t="str">
            <v>-</v>
          </cell>
          <cell r="L1223" t="str">
            <v>-</v>
          </cell>
          <cell r="M1223" t="str">
            <v>-</v>
          </cell>
          <cell r="N1223" t="str">
            <v>-</v>
          </cell>
          <cell r="O1223" t="str">
            <v>-</v>
          </cell>
          <cell r="P1223">
            <v>1</v>
          </cell>
          <cell r="Q1223" t="str">
            <v>-</v>
          </cell>
          <cell r="R1223">
            <v>1</v>
          </cell>
          <cell r="S1223" t="str">
            <v>-</v>
          </cell>
          <cell r="X1223" t="str">
            <v>-</v>
          </cell>
          <cell r="Y1223" t="str">
            <v>-</v>
          </cell>
        </row>
        <row r="1224">
          <cell r="B1224" t="str">
            <v>國立交通大學</v>
          </cell>
          <cell r="F1224" t="str">
            <v>M 碩士</v>
          </cell>
          <cell r="H1224">
            <v>16</v>
          </cell>
          <cell r="I1224">
            <v>7</v>
          </cell>
          <cell r="J1224">
            <v>8</v>
          </cell>
          <cell r="K1224">
            <v>3</v>
          </cell>
          <cell r="L1224">
            <v>6</v>
          </cell>
          <cell r="M1224">
            <v>4</v>
          </cell>
          <cell r="N1224">
            <v>2</v>
          </cell>
          <cell r="O1224" t="str">
            <v>-</v>
          </cell>
          <cell r="P1224" t="str">
            <v>-</v>
          </cell>
          <cell r="Q1224" t="str">
            <v>-</v>
          </cell>
          <cell r="R1224" t="str">
            <v>-</v>
          </cell>
          <cell r="S1224" t="str">
            <v>-</v>
          </cell>
          <cell r="X1224" t="str">
            <v>-</v>
          </cell>
          <cell r="Y1224" t="str">
            <v>-</v>
          </cell>
        </row>
        <row r="1225">
          <cell r="B1225" t="str">
            <v>國立交通大學</v>
          </cell>
          <cell r="F1225" t="str">
            <v>M 碩士</v>
          </cell>
          <cell r="H1225">
            <v>71</v>
          </cell>
          <cell r="I1225">
            <v>49</v>
          </cell>
          <cell r="J1225">
            <v>26</v>
          </cell>
          <cell r="K1225">
            <v>19</v>
          </cell>
          <cell r="L1225">
            <v>22</v>
          </cell>
          <cell r="M1225">
            <v>16</v>
          </cell>
          <cell r="N1225">
            <v>11</v>
          </cell>
          <cell r="O1225">
            <v>7</v>
          </cell>
          <cell r="P1225">
            <v>5</v>
          </cell>
          <cell r="Q1225">
            <v>4</v>
          </cell>
          <cell r="R1225">
            <v>7</v>
          </cell>
          <cell r="S1225">
            <v>3</v>
          </cell>
          <cell r="X1225" t="str">
            <v>-</v>
          </cell>
          <cell r="Y1225" t="str">
            <v>-</v>
          </cell>
        </row>
        <row r="1226">
          <cell r="B1226" t="str">
            <v>國立交通大學</v>
          </cell>
          <cell r="F1226" t="str">
            <v>D 博士</v>
          </cell>
          <cell r="H1226">
            <v>15</v>
          </cell>
          <cell r="I1226">
            <v>3</v>
          </cell>
          <cell r="J1226">
            <v>5</v>
          </cell>
          <cell r="K1226">
            <v>1</v>
          </cell>
          <cell r="L1226">
            <v>3</v>
          </cell>
          <cell r="M1226">
            <v>1</v>
          </cell>
          <cell r="N1226">
            <v>2</v>
          </cell>
          <cell r="O1226" t="str">
            <v>-</v>
          </cell>
          <cell r="P1226">
            <v>1</v>
          </cell>
          <cell r="Q1226" t="str">
            <v>-</v>
          </cell>
          <cell r="R1226">
            <v>1</v>
          </cell>
          <cell r="S1226" t="str">
            <v>-</v>
          </cell>
          <cell r="X1226" t="str">
            <v>-</v>
          </cell>
          <cell r="Y1226" t="str">
            <v>-</v>
          </cell>
        </row>
        <row r="1227">
          <cell r="B1227" t="str">
            <v>國立交通大學</v>
          </cell>
          <cell r="F1227" t="str">
            <v>M 碩士</v>
          </cell>
          <cell r="H1227">
            <v>36</v>
          </cell>
          <cell r="I1227">
            <v>18</v>
          </cell>
          <cell r="J1227">
            <v>13</v>
          </cell>
          <cell r="K1227">
            <v>9</v>
          </cell>
          <cell r="L1227">
            <v>16</v>
          </cell>
          <cell r="M1227">
            <v>5</v>
          </cell>
          <cell r="N1227">
            <v>5</v>
          </cell>
          <cell r="O1227">
            <v>3</v>
          </cell>
          <cell r="P1227">
            <v>2</v>
          </cell>
          <cell r="Q1227">
            <v>1</v>
          </cell>
          <cell r="R1227" t="str">
            <v>-</v>
          </cell>
          <cell r="S1227" t="str">
            <v>-</v>
          </cell>
          <cell r="X1227" t="str">
            <v>-</v>
          </cell>
          <cell r="Y1227" t="str">
            <v>-</v>
          </cell>
        </row>
        <row r="1228">
          <cell r="B1228" t="str">
            <v>國立交通大學</v>
          </cell>
          <cell r="F1228" t="str">
            <v>M 碩士</v>
          </cell>
          <cell r="H1228">
            <v>22</v>
          </cell>
          <cell r="I1228">
            <v>7</v>
          </cell>
          <cell r="J1228">
            <v>5</v>
          </cell>
          <cell r="K1228">
            <v>3</v>
          </cell>
          <cell r="L1228">
            <v>9</v>
          </cell>
          <cell r="M1228">
            <v>3</v>
          </cell>
          <cell r="N1228">
            <v>4</v>
          </cell>
          <cell r="O1228" t="str">
            <v>-</v>
          </cell>
          <cell r="P1228">
            <v>4</v>
          </cell>
          <cell r="Q1228">
            <v>1</v>
          </cell>
          <cell r="R1228" t="str">
            <v>-</v>
          </cell>
          <cell r="S1228" t="str">
            <v>-</v>
          </cell>
          <cell r="X1228" t="str">
            <v>-</v>
          </cell>
          <cell r="Y1228" t="str">
            <v>-</v>
          </cell>
        </row>
        <row r="1229">
          <cell r="B1229" t="str">
            <v>國立交通大學</v>
          </cell>
          <cell r="F1229" t="str">
            <v>B 學士</v>
          </cell>
          <cell r="H1229">
            <v>172</v>
          </cell>
          <cell r="I1229">
            <v>50</v>
          </cell>
          <cell r="J1229">
            <v>47</v>
          </cell>
          <cell r="K1229">
            <v>12</v>
          </cell>
          <cell r="L1229">
            <v>44</v>
          </cell>
          <cell r="M1229">
            <v>14</v>
          </cell>
          <cell r="N1229">
            <v>35</v>
          </cell>
          <cell r="O1229">
            <v>11</v>
          </cell>
          <cell r="P1229">
            <v>40</v>
          </cell>
          <cell r="Q1229">
            <v>13</v>
          </cell>
          <cell r="R1229" t="str">
            <v>-</v>
          </cell>
          <cell r="S1229" t="str">
            <v>-</v>
          </cell>
          <cell r="X1229">
            <v>6</v>
          </cell>
          <cell r="Y1229" t="str">
            <v>-</v>
          </cell>
        </row>
        <row r="1230">
          <cell r="B1230" t="str">
            <v>國立交通大學</v>
          </cell>
          <cell r="F1230" t="str">
            <v>D 博士</v>
          </cell>
          <cell r="H1230">
            <v>7</v>
          </cell>
          <cell r="I1230">
            <v>3</v>
          </cell>
          <cell r="J1230">
            <v>1</v>
          </cell>
          <cell r="K1230" t="str">
            <v>-</v>
          </cell>
          <cell r="L1230">
            <v>1</v>
          </cell>
          <cell r="M1230">
            <v>1</v>
          </cell>
          <cell r="N1230" t="str">
            <v>-</v>
          </cell>
          <cell r="O1230" t="str">
            <v>-</v>
          </cell>
          <cell r="P1230">
            <v>1</v>
          </cell>
          <cell r="Q1230" t="str">
            <v>-</v>
          </cell>
          <cell r="R1230" t="str">
            <v>-</v>
          </cell>
          <cell r="S1230">
            <v>1</v>
          </cell>
          <cell r="X1230" t="str">
            <v>-</v>
          </cell>
          <cell r="Y1230" t="str">
            <v>-</v>
          </cell>
        </row>
        <row r="1231">
          <cell r="B1231" t="str">
            <v>國立交通大學</v>
          </cell>
          <cell r="F1231" t="str">
            <v>M 碩士</v>
          </cell>
          <cell r="H1231">
            <v>22</v>
          </cell>
          <cell r="I1231">
            <v>25</v>
          </cell>
          <cell r="J1231">
            <v>11</v>
          </cell>
          <cell r="K1231">
            <v>11</v>
          </cell>
          <cell r="L1231">
            <v>8</v>
          </cell>
          <cell r="M1231">
            <v>12</v>
          </cell>
          <cell r="N1231">
            <v>2</v>
          </cell>
          <cell r="O1231">
            <v>2</v>
          </cell>
          <cell r="P1231">
            <v>1</v>
          </cell>
          <cell r="Q1231" t="str">
            <v>-</v>
          </cell>
          <cell r="R1231" t="str">
            <v>-</v>
          </cell>
          <cell r="S1231" t="str">
            <v>-</v>
          </cell>
          <cell r="X1231" t="str">
            <v>-</v>
          </cell>
          <cell r="Y1231" t="str">
            <v>-</v>
          </cell>
        </row>
        <row r="1232">
          <cell r="B1232" t="str">
            <v>國立交通大學</v>
          </cell>
          <cell r="F1232" t="str">
            <v>D 博士</v>
          </cell>
          <cell r="H1232">
            <v>7</v>
          </cell>
          <cell r="I1232">
            <v>1</v>
          </cell>
          <cell r="J1232" t="str">
            <v>-</v>
          </cell>
          <cell r="K1232" t="str">
            <v>-</v>
          </cell>
          <cell r="L1232">
            <v>1</v>
          </cell>
          <cell r="M1232" t="str">
            <v>-</v>
          </cell>
          <cell r="N1232" t="str">
            <v>-</v>
          </cell>
          <cell r="O1232" t="str">
            <v>-</v>
          </cell>
          <cell r="P1232">
            <v>2</v>
          </cell>
          <cell r="Q1232">
            <v>1</v>
          </cell>
          <cell r="R1232">
            <v>4</v>
          </cell>
          <cell r="S1232" t="str">
            <v>-</v>
          </cell>
          <cell r="X1232" t="str">
            <v>-</v>
          </cell>
          <cell r="Y1232" t="str">
            <v>-</v>
          </cell>
        </row>
        <row r="1233">
          <cell r="B1233" t="str">
            <v>國立交通大學</v>
          </cell>
          <cell r="F1233" t="str">
            <v>M 碩士</v>
          </cell>
          <cell r="H1233">
            <v>102</v>
          </cell>
          <cell r="I1233">
            <v>23</v>
          </cell>
          <cell r="J1233">
            <v>37</v>
          </cell>
          <cell r="K1233">
            <v>7</v>
          </cell>
          <cell r="L1233">
            <v>44</v>
          </cell>
          <cell r="M1233">
            <v>9</v>
          </cell>
          <cell r="N1233">
            <v>17</v>
          </cell>
          <cell r="O1233">
            <v>7</v>
          </cell>
          <cell r="P1233">
            <v>4</v>
          </cell>
          <cell r="Q1233" t="str">
            <v>-</v>
          </cell>
          <cell r="R1233" t="str">
            <v>-</v>
          </cell>
          <cell r="S1233" t="str">
            <v>-</v>
          </cell>
          <cell r="X1233" t="str">
            <v>-</v>
          </cell>
          <cell r="Y1233" t="str">
            <v>-</v>
          </cell>
        </row>
        <row r="1234">
          <cell r="B1234" t="str">
            <v>國立交通大學</v>
          </cell>
          <cell r="F1234" t="str">
            <v>B 學士</v>
          </cell>
          <cell r="H1234">
            <v>643</v>
          </cell>
          <cell r="I1234">
            <v>154</v>
          </cell>
          <cell r="J1234">
            <v>150</v>
          </cell>
          <cell r="K1234">
            <v>29</v>
          </cell>
          <cell r="L1234">
            <v>152</v>
          </cell>
          <cell r="M1234">
            <v>44</v>
          </cell>
          <cell r="N1234">
            <v>168</v>
          </cell>
          <cell r="O1234">
            <v>34</v>
          </cell>
          <cell r="P1234">
            <v>144</v>
          </cell>
          <cell r="Q1234">
            <v>44</v>
          </cell>
          <cell r="R1234" t="str">
            <v>-</v>
          </cell>
          <cell r="S1234" t="str">
            <v>-</v>
          </cell>
          <cell r="X1234">
            <v>29</v>
          </cell>
          <cell r="Y1234">
            <v>3</v>
          </cell>
        </row>
        <row r="1235">
          <cell r="B1235" t="str">
            <v>國立交通大學</v>
          </cell>
          <cell r="F1235" t="str">
            <v>D 博士</v>
          </cell>
          <cell r="H1235">
            <v>129</v>
          </cell>
          <cell r="I1235">
            <v>24</v>
          </cell>
          <cell r="J1235">
            <v>25</v>
          </cell>
          <cell r="K1235">
            <v>6</v>
          </cell>
          <cell r="L1235">
            <v>22</v>
          </cell>
          <cell r="M1235">
            <v>1</v>
          </cell>
          <cell r="N1235">
            <v>7</v>
          </cell>
          <cell r="O1235">
            <v>4</v>
          </cell>
          <cell r="P1235">
            <v>11</v>
          </cell>
          <cell r="Q1235">
            <v>5</v>
          </cell>
          <cell r="R1235">
            <v>16</v>
          </cell>
          <cell r="S1235">
            <v>4</v>
          </cell>
          <cell r="X1235" t="str">
            <v>-</v>
          </cell>
          <cell r="Y1235" t="str">
            <v>-</v>
          </cell>
        </row>
        <row r="1236">
          <cell r="B1236" t="str">
            <v>國立交通大學</v>
          </cell>
          <cell r="F1236" t="str">
            <v>M 碩士</v>
          </cell>
          <cell r="H1236">
            <v>340</v>
          </cell>
          <cell r="I1236">
            <v>80</v>
          </cell>
          <cell r="J1236">
            <v>118</v>
          </cell>
          <cell r="K1236">
            <v>30</v>
          </cell>
          <cell r="L1236">
            <v>117</v>
          </cell>
          <cell r="M1236">
            <v>29</v>
          </cell>
          <cell r="N1236">
            <v>85</v>
          </cell>
          <cell r="O1236">
            <v>20</v>
          </cell>
          <cell r="P1236">
            <v>20</v>
          </cell>
          <cell r="Q1236">
            <v>1</v>
          </cell>
          <cell r="R1236" t="str">
            <v>-</v>
          </cell>
          <cell r="S1236" t="str">
            <v>-</v>
          </cell>
          <cell r="X1236" t="str">
            <v>-</v>
          </cell>
          <cell r="Y1236" t="str">
            <v>-</v>
          </cell>
        </row>
        <row r="1237">
          <cell r="B1237" t="str">
            <v>國立交通大學</v>
          </cell>
          <cell r="F1237" t="str">
            <v>M 碩士</v>
          </cell>
          <cell r="H1237">
            <v>9</v>
          </cell>
          <cell r="I1237">
            <v>5</v>
          </cell>
          <cell r="J1237">
            <v>9</v>
          </cell>
          <cell r="K1237">
            <v>5</v>
          </cell>
          <cell r="L1237" t="str">
            <v>-</v>
          </cell>
          <cell r="M1237" t="str">
            <v>-</v>
          </cell>
          <cell r="N1237" t="str">
            <v>-</v>
          </cell>
          <cell r="O1237" t="str">
            <v>-</v>
          </cell>
          <cell r="P1237" t="str">
            <v>-</v>
          </cell>
          <cell r="Q1237" t="str">
            <v>-</v>
          </cell>
          <cell r="R1237" t="str">
            <v>-</v>
          </cell>
          <cell r="S1237" t="str">
            <v>-</v>
          </cell>
          <cell r="X1237" t="str">
            <v>-</v>
          </cell>
          <cell r="Y1237" t="str">
            <v>-</v>
          </cell>
        </row>
        <row r="1238">
          <cell r="B1238" t="str">
            <v>國立交通大學</v>
          </cell>
          <cell r="F1238" t="str">
            <v>M 碩士</v>
          </cell>
          <cell r="H1238">
            <v>92</v>
          </cell>
          <cell r="I1238">
            <v>36</v>
          </cell>
          <cell r="J1238">
            <v>31</v>
          </cell>
          <cell r="K1238">
            <v>12</v>
          </cell>
          <cell r="L1238">
            <v>26</v>
          </cell>
          <cell r="M1238">
            <v>15</v>
          </cell>
          <cell r="N1238">
            <v>24</v>
          </cell>
          <cell r="O1238">
            <v>7</v>
          </cell>
          <cell r="P1238">
            <v>11</v>
          </cell>
          <cell r="Q1238">
            <v>2</v>
          </cell>
          <cell r="R1238" t="str">
            <v>-</v>
          </cell>
          <cell r="S1238" t="str">
            <v>-</v>
          </cell>
          <cell r="X1238" t="str">
            <v>-</v>
          </cell>
          <cell r="Y1238" t="str">
            <v>-</v>
          </cell>
        </row>
        <row r="1239">
          <cell r="B1239" t="str">
            <v>國立交通大學</v>
          </cell>
          <cell r="F1239" t="str">
            <v>M 碩士</v>
          </cell>
          <cell r="H1239">
            <v>17</v>
          </cell>
          <cell r="I1239">
            <v>6</v>
          </cell>
          <cell r="J1239">
            <v>5</v>
          </cell>
          <cell r="K1239">
            <v>2</v>
          </cell>
          <cell r="L1239">
            <v>4</v>
          </cell>
          <cell r="M1239">
            <v>2</v>
          </cell>
          <cell r="N1239">
            <v>5</v>
          </cell>
          <cell r="O1239">
            <v>1</v>
          </cell>
          <cell r="P1239">
            <v>3</v>
          </cell>
          <cell r="Q1239">
            <v>1</v>
          </cell>
          <cell r="R1239" t="str">
            <v>-</v>
          </cell>
          <cell r="S1239" t="str">
            <v>-</v>
          </cell>
          <cell r="X1239" t="str">
            <v>-</v>
          </cell>
          <cell r="Y1239" t="str">
            <v>-</v>
          </cell>
        </row>
        <row r="1240">
          <cell r="B1240" t="str">
            <v>國立交通大學</v>
          </cell>
          <cell r="F1240" t="str">
            <v>D 博士</v>
          </cell>
          <cell r="H1240">
            <v>117</v>
          </cell>
          <cell r="I1240">
            <v>24</v>
          </cell>
          <cell r="J1240">
            <v>18</v>
          </cell>
          <cell r="K1240">
            <v>5</v>
          </cell>
          <cell r="L1240">
            <v>22</v>
          </cell>
          <cell r="M1240">
            <v>1</v>
          </cell>
          <cell r="N1240">
            <v>19</v>
          </cell>
          <cell r="O1240">
            <v>7</v>
          </cell>
          <cell r="P1240">
            <v>17</v>
          </cell>
          <cell r="Q1240">
            <v>4</v>
          </cell>
          <cell r="R1240">
            <v>16</v>
          </cell>
          <cell r="S1240">
            <v>2</v>
          </cell>
          <cell r="X1240" t="str">
            <v>-</v>
          </cell>
          <cell r="Y1240" t="str">
            <v>-</v>
          </cell>
        </row>
        <row r="1241">
          <cell r="B1241" t="str">
            <v>國立交通大學</v>
          </cell>
          <cell r="F1241" t="str">
            <v>D 博士</v>
          </cell>
          <cell r="H1241">
            <v>11</v>
          </cell>
          <cell r="I1241">
            <v>2</v>
          </cell>
          <cell r="J1241" t="str">
            <v>-</v>
          </cell>
          <cell r="K1241">
            <v>1</v>
          </cell>
          <cell r="L1241">
            <v>1</v>
          </cell>
          <cell r="M1241" t="str">
            <v>-</v>
          </cell>
          <cell r="N1241">
            <v>2</v>
          </cell>
          <cell r="O1241" t="str">
            <v>-</v>
          </cell>
          <cell r="P1241">
            <v>1</v>
          </cell>
          <cell r="Q1241" t="str">
            <v>-</v>
          </cell>
          <cell r="R1241">
            <v>1</v>
          </cell>
          <cell r="S1241" t="str">
            <v>-</v>
          </cell>
          <cell r="X1241" t="str">
            <v>-</v>
          </cell>
          <cell r="Y1241" t="str">
            <v>-</v>
          </cell>
        </row>
        <row r="1242">
          <cell r="B1242" t="str">
            <v>國立交通大學</v>
          </cell>
          <cell r="F1242" t="str">
            <v>M 碩士</v>
          </cell>
          <cell r="H1242">
            <v>105</v>
          </cell>
          <cell r="I1242">
            <v>41</v>
          </cell>
          <cell r="J1242">
            <v>42</v>
          </cell>
          <cell r="K1242">
            <v>11</v>
          </cell>
          <cell r="L1242">
            <v>35</v>
          </cell>
          <cell r="M1242">
            <v>21</v>
          </cell>
          <cell r="N1242">
            <v>26</v>
          </cell>
          <cell r="O1242">
            <v>7</v>
          </cell>
          <cell r="P1242">
            <v>2</v>
          </cell>
          <cell r="Q1242">
            <v>2</v>
          </cell>
          <cell r="R1242" t="str">
            <v>-</v>
          </cell>
          <cell r="S1242" t="str">
            <v>-</v>
          </cell>
          <cell r="X1242" t="str">
            <v>-</v>
          </cell>
          <cell r="Y1242" t="str">
            <v>-</v>
          </cell>
        </row>
        <row r="1243">
          <cell r="B1243" t="str">
            <v>國立交通大學</v>
          </cell>
          <cell r="F1243" t="str">
            <v>M 碩士</v>
          </cell>
          <cell r="H1243">
            <v>23</v>
          </cell>
          <cell r="I1243">
            <v>17</v>
          </cell>
          <cell r="J1243">
            <v>10</v>
          </cell>
          <cell r="K1243">
            <v>5</v>
          </cell>
          <cell r="L1243">
            <v>5</v>
          </cell>
          <cell r="M1243">
            <v>9</v>
          </cell>
          <cell r="N1243">
            <v>7</v>
          </cell>
          <cell r="O1243">
            <v>3</v>
          </cell>
          <cell r="P1243">
            <v>1</v>
          </cell>
          <cell r="Q1243" t="str">
            <v>-</v>
          </cell>
          <cell r="R1243" t="str">
            <v>-</v>
          </cell>
          <cell r="S1243" t="str">
            <v>-</v>
          </cell>
          <cell r="X1243" t="str">
            <v>-</v>
          </cell>
          <cell r="Y1243" t="str">
            <v>-</v>
          </cell>
        </row>
        <row r="1244">
          <cell r="B1244" t="str">
            <v>國立交通大學</v>
          </cell>
          <cell r="F1244" t="str">
            <v>B 學士</v>
          </cell>
          <cell r="H1244">
            <v>153</v>
          </cell>
          <cell r="I1244">
            <v>54</v>
          </cell>
          <cell r="J1244">
            <v>35</v>
          </cell>
          <cell r="K1244">
            <v>17</v>
          </cell>
          <cell r="L1244">
            <v>34</v>
          </cell>
          <cell r="M1244">
            <v>19</v>
          </cell>
          <cell r="N1244">
            <v>41</v>
          </cell>
          <cell r="O1244">
            <v>9</v>
          </cell>
          <cell r="P1244">
            <v>43</v>
          </cell>
          <cell r="Q1244">
            <v>9</v>
          </cell>
          <cell r="R1244" t="str">
            <v>-</v>
          </cell>
          <cell r="S1244" t="str">
            <v>-</v>
          </cell>
          <cell r="X1244" t="str">
            <v>-</v>
          </cell>
          <cell r="Y1244" t="str">
            <v>-</v>
          </cell>
        </row>
        <row r="1245">
          <cell r="B1245" t="str">
            <v>國立交通大學</v>
          </cell>
          <cell r="F1245" t="str">
            <v>D 博士</v>
          </cell>
          <cell r="H1245">
            <v>19</v>
          </cell>
          <cell r="I1245">
            <v>11</v>
          </cell>
          <cell r="J1245">
            <v>4</v>
          </cell>
          <cell r="K1245">
            <v>3</v>
          </cell>
          <cell r="L1245">
            <v>3</v>
          </cell>
          <cell r="M1245">
            <v>2</v>
          </cell>
          <cell r="N1245">
            <v>3</v>
          </cell>
          <cell r="O1245">
            <v>1</v>
          </cell>
          <cell r="P1245">
            <v>3</v>
          </cell>
          <cell r="Q1245">
            <v>3</v>
          </cell>
          <cell r="R1245">
            <v>3</v>
          </cell>
          <cell r="S1245">
            <v>1</v>
          </cell>
          <cell r="X1245" t="str">
            <v>-</v>
          </cell>
          <cell r="Y1245" t="str">
            <v>-</v>
          </cell>
        </row>
        <row r="1246">
          <cell r="B1246" t="str">
            <v>國立交通大學</v>
          </cell>
          <cell r="F1246" t="str">
            <v>M 碩士</v>
          </cell>
          <cell r="H1246">
            <v>34</v>
          </cell>
          <cell r="I1246">
            <v>37</v>
          </cell>
          <cell r="J1246">
            <v>15</v>
          </cell>
          <cell r="K1246">
            <v>15</v>
          </cell>
          <cell r="L1246">
            <v>14</v>
          </cell>
          <cell r="M1246">
            <v>13</v>
          </cell>
          <cell r="N1246">
            <v>5</v>
          </cell>
          <cell r="O1246">
            <v>9</v>
          </cell>
          <cell r="P1246" t="str">
            <v>-</v>
          </cell>
          <cell r="Q1246" t="str">
            <v>-</v>
          </cell>
          <cell r="R1246" t="str">
            <v>-</v>
          </cell>
          <cell r="S1246" t="str">
            <v>-</v>
          </cell>
          <cell r="X1246" t="str">
            <v>-</v>
          </cell>
          <cell r="Y1246" t="str">
            <v>-</v>
          </cell>
        </row>
        <row r="1247">
          <cell r="B1247" t="str">
            <v>國立交通大學</v>
          </cell>
          <cell r="F1247" t="str">
            <v>D 博士</v>
          </cell>
          <cell r="H1247">
            <v>6</v>
          </cell>
          <cell r="I1247">
            <v>1</v>
          </cell>
          <cell r="J1247">
            <v>2</v>
          </cell>
          <cell r="K1247" t="str">
            <v>-</v>
          </cell>
          <cell r="L1247" t="str">
            <v>-</v>
          </cell>
          <cell r="M1247" t="str">
            <v>-</v>
          </cell>
          <cell r="N1247" t="str">
            <v>-</v>
          </cell>
          <cell r="O1247" t="str">
            <v>-</v>
          </cell>
          <cell r="P1247" t="str">
            <v>-</v>
          </cell>
          <cell r="Q1247" t="str">
            <v>-</v>
          </cell>
          <cell r="R1247" t="str">
            <v>-</v>
          </cell>
          <cell r="S1247">
            <v>1</v>
          </cell>
          <cell r="X1247" t="str">
            <v>-</v>
          </cell>
          <cell r="Y1247" t="str">
            <v>-</v>
          </cell>
        </row>
        <row r="1248">
          <cell r="B1248" t="str">
            <v>國立交通大學</v>
          </cell>
          <cell r="F1248" t="str">
            <v>M 碩士</v>
          </cell>
          <cell r="H1248">
            <v>77</v>
          </cell>
          <cell r="I1248">
            <v>11</v>
          </cell>
          <cell r="J1248">
            <v>25</v>
          </cell>
          <cell r="K1248">
            <v>6</v>
          </cell>
          <cell r="L1248">
            <v>27</v>
          </cell>
          <cell r="M1248">
            <v>4</v>
          </cell>
          <cell r="N1248">
            <v>20</v>
          </cell>
          <cell r="O1248">
            <v>1</v>
          </cell>
          <cell r="P1248">
            <v>5</v>
          </cell>
          <cell r="Q1248" t="str">
            <v>-</v>
          </cell>
          <cell r="R1248" t="str">
            <v>-</v>
          </cell>
          <cell r="S1248" t="str">
            <v>-</v>
          </cell>
          <cell r="X1248" t="str">
            <v>-</v>
          </cell>
          <cell r="Y1248" t="str">
            <v>-</v>
          </cell>
        </row>
        <row r="1249">
          <cell r="B1249" t="str">
            <v>國立交通大學</v>
          </cell>
          <cell r="F1249" t="str">
            <v>D 博士</v>
          </cell>
          <cell r="H1249">
            <v>41</v>
          </cell>
          <cell r="I1249">
            <v>5</v>
          </cell>
          <cell r="J1249">
            <v>6</v>
          </cell>
          <cell r="K1249">
            <v>2</v>
          </cell>
          <cell r="L1249">
            <v>7</v>
          </cell>
          <cell r="M1249" t="str">
            <v>-</v>
          </cell>
          <cell r="N1249">
            <v>7</v>
          </cell>
          <cell r="O1249">
            <v>3</v>
          </cell>
          <cell r="P1249">
            <v>8</v>
          </cell>
          <cell r="Q1249" t="str">
            <v>-</v>
          </cell>
          <cell r="R1249">
            <v>8</v>
          </cell>
          <cell r="S1249" t="str">
            <v>-</v>
          </cell>
          <cell r="X1249" t="str">
            <v>-</v>
          </cell>
          <cell r="Y1249" t="str">
            <v>-</v>
          </cell>
        </row>
        <row r="1250">
          <cell r="B1250" t="str">
            <v>國立交通大學</v>
          </cell>
          <cell r="F1250" t="str">
            <v>M 碩士</v>
          </cell>
          <cell r="H1250">
            <v>133</v>
          </cell>
          <cell r="I1250">
            <v>19</v>
          </cell>
          <cell r="J1250">
            <v>44</v>
          </cell>
          <cell r="K1250">
            <v>6</v>
          </cell>
          <cell r="L1250">
            <v>40</v>
          </cell>
          <cell r="M1250">
            <v>3</v>
          </cell>
          <cell r="N1250">
            <v>36</v>
          </cell>
          <cell r="O1250">
            <v>6</v>
          </cell>
          <cell r="P1250">
            <v>13</v>
          </cell>
          <cell r="Q1250">
            <v>4</v>
          </cell>
          <cell r="R1250" t="str">
            <v>-</v>
          </cell>
          <cell r="S1250" t="str">
            <v>-</v>
          </cell>
          <cell r="X1250" t="str">
            <v>-</v>
          </cell>
          <cell r="Y1250" t="str">
            <v>-</v>
          </cell>
        </row>
        <row r="1251">
          <cell r="B1251" t="str">
            <v>國立交通大學</v>
          </cell>
          <cell r="F1251" t="str">
            <v>B 學士</v>
          </cell>
          <cell r="H1251">
            <v>627</v>
          </cell>
          <cell r="I1251">
            <v>96</v>
          </cell>
          <cell r="J1251">
            <v>134</v>
          </cell>
          <cell r="K1251">
            <v>26</v>
          </cell>
          <cell r="L1251">
            <v>158</v>
          </cell>
          <cell r="M1251">
            <v>24</v>
          </cell>
          <cell r="N1251">
            <v>168</v>
          </cell>
          <cell r="O1251">
            <v>20</v>
          </cell>
          <cell r="P1251">
            <v>150</v>
          </cell>
          <cell r="Q1251">
            <v>23</v>
          </cell>
          <cell r="R1251" t="str">
            <v>-</v>
          </cell>
          <cell r="S1251" t="str">
            <v>-</v>
          </cell>
          <cell r="X1251">
            <v>17</v>
          </cell>
          <cell r="Y1251">
            <v>3</v>
          </cell>
        </row>
        <row r="1252">
          <cell r="B1252" t="str">
            <v>國立交通大學</v>
          </cell>
          <cell r="F1252" t="str">
            <v>B 學士</v>
          </cell>
          <cell r="H1252">
            <v>282</v>
          </cell>
          <cell r="I1252">
            <v>69</v>
          </cell>
          <cell r="J1252">
            <v>62</v>
          </cell>
          <cell r="K1252">
            <v>20</v>
          </cell>
          <cell r="L1252">
            <v>77</v>
          </cell>
          <cell r="M1252">
            <v>12</v>
          </cell>
          <cell r="N1252">
            <v>70</v>
          </cell>
          <cell r="O1252">
            <v>17</v>
          </cell>
          <cell r="P1252">
            <v>67</v>
          </cell>
          <cell r="Q1252">
            <v>20</v>
          </cell>
          <cell r="R1252" t="str">
            <v>-</v>
          </cell>
          <cell r="S1252" t="str">
            <v>-</v>
          </cell>
          <cell r="X1252">
            <v>6</v>
          </cell>
          <cell r="Y1252" t="str">
            <v>-</v>
          </cell>
        </row>
        <row r="1253">
          <cell r="B1253" t="str">
            <v>國立交通大學</v>
          </cell>
          <cell r="F1253" t="str">
            <v>D 博士</v>
          </cell>
          <cell r="H1253">
            <v>158</v>
          </cell>
          <cell r="I1253">
            <v>8</v>
          </cell>
          <cell r="J1253">
            <v>34</v>
          </cell>
          <cell r="K1253">
            <v>1</v>
          </cell>
          <cell r="L1253">
            <v>35</v>
          </cell>
          <cell r="M1253">
            <v>1</v>
          </cell>
          <cell r="N1253">
            <v>20</v>
          </cell>
          <cell r="O1253">
            <v>2</v>
          </cell>
          <cell r="P1253">
            <v>15</v>
          </cell>
          <cell r="Q1253">
            <v>2</v>
          </cell>
          <cell r="R1253">
            <v>19</v>
          </cell>
          <cell r="S1253">
            <v>1</v>
          </cell>
          <cell r="X1253" t="str">
            <v>-</v>
          </cell>
          <cell r="Y1253" t="str">
            <v>-</v>
          </cell>
        </row>
        <row r="1254">
          <cell r="B1254" t="str">
            <v>國立交通大學</v>
          </cell>
          <cell r="F1254" t="str">
            <v>M 碩士</v>
          </cell>
          <cell r="H1254">
            <v>429</v>
          </cell>
          <cell r="I1254">
            <v>91</v>
          </cell>
          <cell r="J1254">
            <v>150</v>
          </cell>
          <cell r="K1254">
            <v>34</v>
          </cell>
          <cell r="L1254">
            <v>136</v>
          </cell>
          <cell r="M1254">
            <v>38</v>
          </cell>
          <cell r="N1254">
            <v>122</v>
          </cell>
          <cell r="O1254">
            <v>15</v>
          </cell>
          <cell r="P1254">
            <v>21</v>
          </cell>
          <cell r="Q1254">
            <v>4</v>
          </cell>
          <cell r="R1254" t="str">
            <v>-</v>
          </cell>
          <cell r="S1254" t="str">
            <v>-</v>
          </cell>
          <cell r="X1254" t="str">
            <v>-</v>
          </cell>
          <cell r="Y1254" t="str">
            <v>-</v>
          </cell>
        </row>
        <row r="1255">
          <cell r="B1255" t="str">
            <v>國立交通大學</v>
          </cell>
          <cell r="F1255" t="str">
            <v>D 博士</v>
          </cell>
          <cell r="H1255">
            <v>3</v>
          </cell>
          <cell r="I1255" t="str">
            <v>-</v>
          </cell>
          <cell r="J1255" t="str">
            <v>-</v>
          </cell>
          <cell r="K1255" t="str">
            <v>-</v>
          </cell>
          <cell r="L1255">
            <v>1</v>
          </cell>
          <cell r="M1255" t="str">
            <v>-</v>
          </cell>
          <cell r="N1255">
            <v>2</v>
          </cell>
          <cell r="O1255" t="str">
            <v>-</v>
          </cell>
          <cell r="P1255" t="str">
            <v>-</v>
          </cell>
          <cell r="Q1255" t="str">
            <v>-</v>
          </cell>
          <cell r="R1255" t="str">
            <v>-</v>
          </cell>
          <cell r="S1255" t="str">
            <v>-</v>
          </cell>
          <cell r="X1255" t="str">
            <v>-</v>
          </cell>
          <cell r="Y1255" t="str">
            <v>-</v>
          </cell>
        </row>
        <row r="1256">
          <cell r="B1256" t="str">
            <v>國立交通大學</v>
          </cell>
          <cell r="F1256" t="str">
            <v>D 博士</v>
          </cell>
          <cell r="H1256">
            <v>71</v>
          </cell>
          <cell r="I1256">
            <v>8</v>
          </cell>
          <cell r="J1256">
            <v>12</v>
          </cell>
          <cell r="K1256">
            <v>1</v>
          </cell>
          <cell r="L1256">
            <v>14</v>
          </cell>
          <cell r="M1256" t="str">
            <v>-</v>
          </cell>
          <cell r="N1256">
            <v>12</v>
          </cell>
          <cell r="O1256">
            <v>2</v>
          </cell>
          <cell r="P1256">
            <v>12</v>
          </cell>
          <cell r="Q1256" t="str">
            <v>-</v>
          </cell>
          <cell r="R1256">
            <v>8</v>
          </cell>
          <cell r="S1256">
            <v>1</v>
          </cell>
          <cell r="X1256" t="str">
            <v>-</v>
          </cell>
          <cell r="Y1256" t="str">
            <v>-</v>
          </cell>
        </row>
        <row r="1257">
          <cell r="B1257" t="str">
            <v>國立交通大學</v>
          </cell>
          <cell r="F1257" t="str">
            <v>M 碩士</v>
          </cell>
          <cell r="H1257">
            <v>178</v>
          </cell>
          <cell r="I1257">
            <v>44</v>
          </cell>
          <cell r="J1257">
            <v>74</v>
          </cell>
          <cell r="K1257">
            <v>16</v>
          </cell>
          <cell r="L1257">
            <v>65</v>
          </cell>
          <cell r="M1257">
            <v>15</v>
          </cell>
          <cell r="N1257">
            <v>38</v>
          </cell>
          <cell r="O1257">
            <v>10</v>
          </cell>
          <cell r="P1257">
            <v>1</v>
          </cell>
          <cell r="Q1257">
            <v>3</v>
          </cell>
          <cell r="R1257" t="str">
            <v>-</v>
          </cell>
          <cell r="S1257" t="str">
            <v>-</v>
          </cell>
          <cell r="X1257" t="str">
            <v>-</v>
          </cell>
          <cell r="Y1257" t="str">
            <v>-</v>
          </cell>
        </row>
        <row r="1258">
          <cell r="B1258" t="str">
            <v>國立交通大學</v>
          </cell>
          <cell r="F1258" t="str">
            <v>B 學士</v>
          </cell>
          <cell r="H1258">
            <v>117</v>
          </cell>
          <cell r="I1258">
            <v>28</v>
          </cell>
          <cell r="J1258">
            <v>26</v>
          </cell>
          <cell r="K1258">
            <v>5</v>
          </cell>
          <cell r="L1258">
            <v>26</v>
          </cell>
          <cell r="M1258">
            <v>8</v>
          </cell>
          <cell r="N1258">
            <v>28</v>
          </cell>
          <cell r="O1258">
            <v>6</v>
          </cell>
          <cell r="P1258">
            <v>32</v>
          </cell>
          <cell r="Q1258">
            <v>6</v>
          </cell>
          <cell r="R1258" t="str">
            <v>-</v>
          </cell>
          <cell r="S1258" t="str">
            <v>-</v>
          </cell>
          <cell r="X1258">
            <v>5</v>
          </cell>
          <cell r="Y1258">
            <v>3</v>
          </cell>
        </row>
        <row r="1259">
          <cell r="B1259" t="str">
            <v>國立交通大學</v>
          </cell>
          <cell r="F1259" t="str">
            <v>M 碩士</v>
          </cell>
          <cell r="H1259">
            <v>74</v>
          </cell>
          <cell r="I1259">
            <v>6</v>
          </cell>
          <cell r="J1259">
            <v>17</v>
          </cell>
          <cell r="K1259">
            <v>3</v>
          </cell>
          <cell r="L1259">
            <v>14</v>
          </cell>
          <cell r="M1259">
            <v>2</v>
          </cell>
          <cell r="N1259">
            <v>19</v>
          </cell>
          <cell r="O1259">
            <v>1</v>
          </cell>
          <cell r="P1259">
            <v>13</v>
          </cell>
          <cell r="Q1259" t="str">
            <v>-</v>
          </cell>
          <cell r="R1259">
            <v>11</v>
          </cell>
          <cell r="S1259" t="str">
            <v>-</v>
          </cell>
          <cell r="X1259" t="str">
            <v>-</v>
          </cell>
          <cell r="Y1259" t="str">
            <v>-</v>
          </cell>
        </row>
        <row r="1260">
          <cell r="B1260" t="str">
            <v>國立交通大學</v>
          </cell>
          <cell r="F1260" t="str">
            <v>D 博士</v>
          </cell>
          <cell r="H1260">
            <v>63</v>
          </cell>
          <cell r="I1260">
            <v>9</v>
          </cell>
          <cell r="J1260">
            <v>9</v>
          </cell>
          <cell r="K1260">
            <v>1</v>
          </cell>
          <cell r="L1260">
            <v>9</v>
          </cell>
          <cell r="M1260">
            <v>1</v>
          </cell>
          <cell r="N1260">
            <v>8</v>
          </cell>
          <cell r="O1260" t="str">
            <v>-</v>
          </cell>
          <cell r="P1260">
            <v>5</v>
          </cell>
          <cell r="Q1260">
            <v>1</v>
          </cell>
          <cell r="R1260">
            <v>14</v>
          </cell>
          <cell r="S1260" t="str">
            <v>-</v>
          </cell>
          <cell r="X1260" t="str">
            <v>-</v>
          </cell>
          <cell r="Y1260" t="str">
            <v>-</v>
          </cell>
        </row>
        <row r="1261">
          <cell r="B1261" t="str">
            <v>國立交通大學</v>
          </cell>
          <cell r="F1261" t="str">
            <v>M 碩士</v>
          </cell>
          <cell r="H1261">
            <v>187</v>
          </cell>
          <cell r="I1261">
            <v>59</v>
          </cell>
          <cell r="J1261">
            <v>70</v>
          </cell>
          <cell r="K1261">
            <v>27</v>
          </cell>
          <cell r="L1261">
            <v>69</v>
          </cell>
          <cell r="M1261">
            <v>24</v>
          </cell>
          <cell r="N1261">
            <v>43</v>
          </cell>
          <cell r="O1261">
            <v>6</v>
          </cell>
          <cell r="P1261">
            <v>5</v>
          </cell>
          <cell r="Q1261">
            <v>2</v>
          </cell>
          <cell r="R1261" t="str">
            <v>-</v>
          </cell>
          <cell r="S1261" t="str">
            <v>-</v>
          </cell>
          <cell r="X1261" t="str">
            <v>-</v>
          </cell>
          <cell r="Y1261" t="str">
            <v>-</v>
          </cell>
        </row>
        <row r="1262">
          <cell r="B1262" t="str">
            <v>國立交通大學</v>
          </cell>
          <cell r="F1262" t="str">
            <v>M 碩士</v>
          </cell>
          <cell r="H1262">
            <v>5</v>
          </cell>
          <cell r="I1262">
            <v>2</v>
          </cell>
          <cell r="J1262" t="str">
            <v>-</v>
          </cell>
          <cell r="K1262" t="str">
            <v>-</v>
          </cell>
          <cell r="L1262" t="str">
            <v>-</v>
          </cell>
          <cell r="M1262" t="str">
            <v>-</v>
          </cell>
          <cell r="N1262" t="str">
            <v>-</v>
          </cell>
          <cell r="O1262" t="str">
            <v>-</v>
          </cell>
          <cell r="P1262">
            <v>1</v>
          </cell>
          <cell r="Q1262">
            <v>2</v>
          </cell>
          <cell r="R1262">
            <v>4</v>
          </cell>
          <cell r="S1262" t="str">
            <v>-</v>
          </cell>
          <cell r="X1262" t="str">
            <v>-</v>
          </cell>
          <cell r="Y1262" t="str">
            <v>-</v>
          </cell>
        </row>
        <row r="1263">
          <cell r="B1263" t="str">
            <v>國立交通大學</v>
          </cell>
          <cell r="F1263" t="str">
            <v>D 博士</v>
          </cell>
          <cell r="H1263">
            <v>45</v>
          </cell>
          <cell r="I1263">
            <v>4</v>
          </cell>
          <cell r="J1263">
            <v>13</v>
          </cell>
          <cell r="K1263">
            <v>2</v>
          </cell>
          <cell r="L1263">
            <v>10</v>
          </cell>
          <cell r="M1263" t="str">
            <v>-</v>
          </cell>
          <cell r="N1263">
            <v>6</v>
          </cell>
          <cell r="O1263" t="str">
            <v>-</v>
          </cell>
          <cell r="P1263">
            <v>6</v>
          </cell>
          <cell r="Q1263" t="str">
            <v>-</v>
          </cell>
          <cell r="R1263">
            <v>4</v>
          </cell>
          <cell r="S1263" t="str">
            <v>-</v>
          </cell>
          <cell r="X1263" t="str">
            <v>-</v>
          </cell>
          <cell r="Y1263" t="str">
            <v>-</v>
          </cell>
        </row>
        <row r="1264">
          <cell r="B1264" t="str">
            <v>國立交通大學</v>
          </cell>
          <cell r="F1264" t="str">
            <v>M 碩士</v>
          </cell>
          <cell r="H1264">
            <v>202</v>
          </cell>
          <cell r="I1264">
            <v>31</v>
          </cell>
          <cell r="J1264">
            <v>70</v>
          </cell>
          <cell r="K1264">
            <v>12</v>
          </cell>
          <cell r="L1264">
            <v>70</v>
          </cell>
          <cell r="M1264">
            <v>10</v>
          </cell>
          <cell r="N1264">
            <v>48</v>
          </cell>
          <cell r="O1264">
            <v>8</v>
          </cell>
          <cell r="P1264">
            <v>14</v>
          </cell>
          <cell r="Q1264">
            <v>1</v>
          </cell>
          <cell r="R1264" t="str">
            <v>-</v>
          </cell>
          <cell r="S1264" t="str">
            <v>-</v>
          </cell>
          <cell r="X1264" t="str">
            <v>-</v>
          </cell>
          <cell r="Y1264" t="str">
            <v>-</v>
          </cell>
        </row>
        <row r="1265">
          <cell r="B1265" t="str">
            <v>國立交通大學</v>
          </cell>
          <cell r="F1265" t="str">
            <v>D 博士</v>
          </cell>
          <cell r="H1265">
            <v>12</v>
          </cell>
          <cell r="I1265">
            <v>2</v>
          </cell>
          <cell r="J1265">
            <v>3</v>
          </cell>
          <cell r="K1265" t="str">
            <v>-</v>
          </cell>
          <cell r="L1265">
            <v>3</v>
          </cell>
          <cell r="M1265" t="str">
            <v>-</v>
          </cell>
          <cell r="N1265">
            <v>2</v>
          </cell>
          <cell r="O1265">
            <v>1</v>
          </cell>
          <cell r="P1265">
            <v>2</v>
          </cell>
          <cell r="Q1265" t="str">
            <v>-</v>
          </cell>
          <cell r="R1265">
            <v>1</v>
          </cell>
          <cell r="S1265" t="str">
            <v>-</v>
          </cell>
          <cell r="X1265" t="str">
            <v>-</v>
          </cell>
          <cell r="Y1265" t="str">
            <v>-</v>
          </cell>
        </row>
        <row r="1266">
          <cell r="B1266" t="str">
            <v>國立交通大學</v>
          </cell>
          <cell r="F1266" t="str">
            <v>M 碩士</v>
          </cell>
          <cell r="H1266">
            <v>79</v>
          </cell>
          <cell r="I1266">
            <v>7</v>
          </cell>
          <cell r="J1266">
            <v>26</v>
          </cell>
          <cell r="K1266">
            <v>3</v>
          </cell>
          <cell r="L1266">
            <v>30</v>
          </cell>
          <cell r="M1266">
            <v>1</v>
          </cell>
          <cell r="N1266">
            <v>18</v>
          </cell>
          <cell r="O1266">
            <v>3</v>
          </cell>
          <cell r="P1266">
            <v>5</v>
          </cell>
          <cell r="Q1266" t="str">
            <v>-</v>
          </cell>
          <cell r="R1266" t="str">
            <v>-</v>
          </cell>
          <cell r="S1266" t="str">
            <v>-</v>
          </cell>
          <cell r="X1266" t="str">
            <v>-</v>
          </cell>
          <cell r="Y1266" t="str">
            <v>-</v>
          </cell>
        </row>
        <row r="1267">
          <cell r="B1267" t="str">
            <v>國立交通大學</v>
          </cell>
          <cell r="F1267" t="str">
            <v>D 博士</v>
          </cell>
          <cell r="H1267">
            <v>22</v>
          </cell>
          <cell r="I1267">
            <v>3</v>
          </cell>
          <cell r="J1267">
            <v>9</v>
          </cell>
          <cell r="K1267">
            <v>3</v>
          </cell>
          <cell r="L1267">
            <v>11</v>
          </cell>
          <cell r="M1267" t="str">
            <v>-</v>
          </cell>
          <cell r="N1267">
            <v>2</v>
          </cell>
          <cell r="O1267" t="str">
            <v>-</v>
          </cell>
          <cell r="P1267" t="str">
            <v>-</v>
          </cell>
          <cell r="Q1267" t="str">
            <v>-</v>
          </cell>
          <cell r="R1267" t="str">
            <v>-</v>
          </cell>
          <cell r="S1267" t="str">
            <v>-</v>
          </cell>
          <cell r="X1267" t="str">
            <v>-</v>
          </cell>
          <cell r="Y1267" t="str">
            <v>-</v>
          </cell>
        </row>
        <row r="1268">
          <cell r="B1268" t="str">
            <v>國立交通大學</v>
          </cell>
          <cell r="F1268" t="str">
            <v>M 碩士</v>
          </cell>
          <cell r="H1268">
            <v>26</v>
          </cell>
          <cell r="I1268">
            <v>9</v>
          </cell>
          <cell r="J1268">
            <v>16</v>
          </cell>
          <cell r="K1268">
            <v>5</v>
          </cell>
          <cell r="L1268">
            <v>9</v>
          </cell>
          <cell r="M1268">
            <v>4</v>
          </cell>
          <cell r="N1268">
            <v>1</v>
          </cell>
          <cell r="O1268" t="str">
            <v>-</v>
          </cell>
          <cell r="P1268" t="str">
            <v>-</v>
          </cell>
          <cell r="Q1268" t="str">
            <v>-</v>
          </cell>
          <cell r="R1268" t="str">
            <v>-</v>
          </cell>
          <cell r="S1268" t="str">
            <v>-</v>
          </cell>
          <cell r="X1268" t="str">
            <v>-</v>
          </cell>
          <cell r="Y1268" t="str">
            <v>-</v>
          </cell>
        </row>
        <row r="1269">
          <cell r="B1269" t="str">
            <v>國立交通大學</v>
          </cell>
          <cell r="F1269" t="str">
            <v>D 博士</v>
          </cell>
          <cell r="H1269">
            <v>11</v>
          </cell>
          <cell r="I1269">
            <v>2</v>
          </cell>
          <cell r="J1269">
            <v>7</v>
          </cell>
          <cell r="K1269">
            <v>2</v>
          </cell>
          <cell r="L1269">
            <v>1</v>
          </cell>
          <cell r="M1269" t="str">
            <v>-</v>
          </cell>
          <cell r="N1269">
            <v>2</v>
          </cell>
          <cell r="O1269" t="str">
            <v>-</v>
          </cell>
          <cell r="P1269">
            <v>1</v>
          </cell>
          <cell r="Q1269" t="str">
            <v>-</v>
          </cell>
          <cell r="R1269" t="str">
            <v>-</v>
          </cell>
          <cell r="S1269" t="str">
            <v>-</v>
          </cell>
          <cell r="X1269" t="str">
            <v>-</v>
          </cell>
          <cell r="Y1269" t="str">
            <v>-</v>
          </cell>
        </row>
        <row r="1270">
          <cell r="B1270" t="str">
            <v>國立交通大學</v>
          </cell>
          <cell r="F1270" t="str">
            <v>M 碩士</v>
          </cell>
          <cell r="H1270">
            <v>130</v>
          </cell>
          <cell r="I1270">
            <v>8</v>
          </cell>
          <cell r="J1270">
            <v>38</v>
          </cell>
          <cell r="K1270">
            <v>6</v>
          </cell>
          <cell r="L1270">
            <v>34</v>
          </cell>
          <cell r="M1270" t="str">
            <v>-</v>
          </cell>
          <cell r="N1270">
            <v>34</v>
          </cell>
          <cell r="O1270" t="str">
            <v>-</v>
          </cell>
          <cell r="P1270">
            <v>5</v>
          </cell>
          <cell r="Q1270" t="str">
            <v>-</v>
          </cell>
          <cell r="R1270">
            <v>19</v>
          </cell>
          <cell r="S1270">
            <v>2</v>
          </cell>
          <cell r="X1270" t="str">
            <v>-</v>
          </cell>
          <cell r="Y1270" t="str">
            <v>-</v>
          </cell>
        </row>
        <row r="1271">
          <cell r="B1271" t="str">
            <v>國立交通大學</v>
          </cell>
          <cell r="F1271" t="str">
            <v>D 博士</v>
          </cell>
          <cell r="H1271">
            <v>60</v>
          </cell>
          <cell r="I1271">
            <v>13</v>
          </cell>
          <cell r="J1271">
            <v>23</v>
          </cell>
          <cell r="K1271">
            <v>5</v>
          </cell>
          <cell r="L1271">
            <v>9</v>
          </cell>
          <cell r="M1271">
            <v>1</v>
          </cell>
          <cell r="N1271">
            <v>13</v>
          </cell>
          <cell r="O1271">
            <v>5</v>
          </cell>
          <cell r="P1271">
            <v>8</v>
          </cell>
          <cell r="Q1271">
            <v>1</v>
          </cell>
          <cell r="R1271">
            <v>5</v>
          </cell>
          <cell r="S1271" t="str">
            <v>-</v>
          </cell>
          <cell r="X1271" t="str">
            <v>-</v>
          </cell>
          <cell r="Y1271" t="str">
            <v>-</v>
          </cell>
        </row>
        <row r="1272">
          <cell r="B1272" t="str">
            <v>國立交通大學</v>
          </cell>
          <cell r="F1272" t="str">
            <v>M 碩士</v>
          </cell>
          <cell r="H1272">
            <v>54</v>
          </cell>
          <cell r="I1272">
            <v>17</v>
          </cell>
          <cell r="J1272">
            <v>19</v>
          </cell>
          <cell r="K1272">
            <v>5</v>
          </cell>
          <cell r="L1272">
            <v>16</v>
          </cell>
          <cell r="M1272">
            <v>7</v>
          </cell>
          <cell r="N1272">
            <v>13</v>
          </cell>
          <cell r="O1272">
            <v>3</v>
          </cell>
          <cell r="P1272">
            <v>6</v>
          </cell>
          <cell r="Q1272">
            <v>2</v>
          </cell>
          <cell r="R1272" t="str">
            <v>-</v>
          </cell>
          <cell r="S1272" t="str">
            <v>-</v>
          </cell>
          <cell r="X1272" t="str">
            <v>-</v>
          </cell>
          <cell r="Y1272" t="str">
            <v>-</v>
          </cell>
        </row>
        <row r="1273">
          <cell r="B1273" t="str">
            <v>國立交通大學</v>
          </cell>
          <cell r="F1273" t="str">
            <v>B 學士</v>
          </cell>
          <cell r="H1273">
            <v>89</v>
          </cell>
          <cell r="I1273">
            <v>20</v>
          </cell>
          <cell r="J1273">
            <v>23</v>
          </cell>
          <cell r="K1273">
            <v>4</v>
          </cell>
          <cell r="L1273">
            <v>14</v>
          </cell>
          <cell r="M1273">
            <v>10</v>
          </cell>
          <cell r="N1273">
            <v>27</v>
          </cell>
          <cell r="O1273">
            <v>3</v>
          </cell>
          <cell r="P1273">
            <v>24</v>
          </cell>
          <cell r="Q1273">
            <v>3</v>
          </cell>
          <cell r="R1273" t="str">
            <v>-</v>
          </cell>
          <cell r="S1273" t="str">
            <v>-</v>
          </cell>
          <cell r="X1273">
            <v>1</v>
          </cell>
          <cell r="Y1273" t="str">
            <v>-</v>
          </cell>
        </row>
        <row r="1274">
          <cell r="B1274" t="str">
            <v>國立交通大學</v>
          </cell>
          <cell r="F1274" t="str">
            <v>M 碩士</v>
          </cell>
          <cell r="H1274">
            <v>82</v>
          </cell>
          <cell r="I1274">
            <v>17</v>
          </cell>
          <cell r="J1274">
            <v>21</v>
          </cell>
          <cell r="K1274">
            <v>4</v>
          </cell>
          <cell r="L1274">
            <v>20</v>
          </cell>
          <cell r="M1274">
            <v>5</v>
          </cell>
          <cell r="N1274">
            <v>17</v>
          </cell>
          <cell r="O1274">
            <v>4</v>
          </cell>
          <cell r="P1274">
            <v>11</v>
          </cell>
          <cell r="Q1274">
            <v>3</v>
          </cell>
          <cell r="R1274">
            <v>13</v>
          </cell>
          <cell r="S1274">
            <v>1</v>
          </cell>
          <cell r="X1274" t="str">
            <v>-</v>
          </cell>
          <cell r="Y1274" t="str">
            <v>-</v>
          </cell>
        </row>
        <row r="1275">
          <cell r="B1275" t="str">
            <v>國立交通大學</v>
          </cell>
          <cell r="F1275" t="str">
            <v>B 學士</v>
          </cell>
          <cell r="H1275">
            <v>79</v>
          </cell>
          <cell r="I1275">
            <v>18</v>
          </cell>
          <cell r="J1275">
            <v>18</v>
          </cell>
          <cell r="K1275">
            <v>7</v>
          </cell>
          <cell r="L1275">
            <v>20</v>
          </cell>
          <cell r="M1275">
            <v>4</v>
          </cell>
          <cell r="N1275">
            <v>19</v>
          </cell>
          <cell r="O1275">
            <v>3</v>
          </cell>
          <cell r="P1275">
            <v>17</v>
          </cell>
          <cell r="Q1275">
            <v>4</v>
          </cell>
          <cell r="R1275" t="str">
            <v>-</v>
          </cell>
          <cell r="S1275" t="str">
            <v>-</v>
          </cell>
          <cell r="X1275">
            <v>5</v>
          </cell>
          <cell r="Y1275" t="str">
            <v>-</v>
          </cell>
        </row>
        <row r="1276">
          <cell r="B1276" t="str">
            <v>國立交通大學</v>
          </cell>
          <cell r="F1276" t="str">
            <v>D 博士</v>
          </cell>
          <cell r="H1276">
            <v>67</v>
          </cell>
          <cell r="I1276">
            <v>6</v>
          </cell>
          <cell r="J1276">
            <v>9</v>
          </cell>
          <cell r="K1276">
            <v>1</v>
          </cell>
          <cell r="L1276">
            <v>10</v>
          </cell>
          <cell r="M1276">
            <v>2</v>
          </cell>
          <cell r="N1276">
            <v>6</v>
          </cell>
          <cell r="O1276" t="str">
            <v>-</v>
          </cell>
          <cell r="P1276">
            <v>10</v>
          </cell>
          <cell r="Q1276" t="str">
            <v>-</v>
          </cell>
          <cell r="R1276">
            <v>6</v>
          </cell>
          <cell r="S1276">
            <v>1</v>
          </cell>
          <cell r="X1276" t="str">
            <v>-</v>
          </cell>
          <cell r="Y1276" t="str">
            <v>-</v>
          </cell>
        </row>
        <row r="1277">
          <cell r="B1277" t="str">
            <v>國立交通大學</v>
          </cell>
          <cell r="F1277" t="str">
            <v>M 碩士</v>
          </cell>
          <cell r="H1277">
            <v>275</v>
          </cell>
          <cell r="I1277">
            <v>21</v>
          </cell>
          <cell r="J1277">
            <v>105</v>
          </cell>
          <cell r="K1277">
            <v>6</v>
          </cell>
          <cell r="L1277">
            <v>101</v>
          </cell>
          <cell r="M1277">
            <v>9</v>
          </cell>
          <cell r="N1277">
            <v>55</v>
          </cell>
          <cell r="O1277">
            <v>6</v>
          </cell>
          <cell r="P1277">
            <v>14</v>
          </cell>
          <cell r="Q1277" t="str">
            <v>-</v>
          </cell>
          <cell r="R1277" t="str">
            <v>-</v>
          </cell>
          <cell r="S1277" t="str">
            <v>-</v>
          </cell>
          <cell r="X1277" t="str">
            <v>-</v>
          </cell>
          <cell r="Y1277" t="str">
            <v>-</v>
          </cell>
        </row>
        <row r="1278">
          <cell r="B1278" t="str">
            <v>國立交通大學</v>
          </cell>
          <cell r="F1278" t="str">
            <v>B 學士</v>
          </cell>
          <cell r="H1278">
            <v>360</v>
          </cell>
          <cell r="I1278">
            <v>47</v>
          </cell>
          <cell r="J1278">
            <v>84</v>
          </cell>
          <cell r="K1278">
            <v>12</v>
          </cell>
          <cell r="L1278">
            <v>91</v>
          </cell>
          <cell r="M1278">
            <v>10</v>
          </cell>
          <cell r="N1278">
            <v>80</v>
          </cell>
          <cell r="O1278">
            <v>13</v>
          </cell>
          <cell r="P1278">
            <v>88</v>
          </cell>
          <cell r="Q1278">
            <v>12</v>
          </cell>
          <cell r="R1278" t="str">
            <v>-</v>
          </cell>
          <cell r="S1278" t="str">
            <v>-</v>
          </cell>
          <cell r="X1278">
            <v>17</v>
          </cell>
          <cell r="Y1278" t="str">
            <v>-</v>
          </cell>
        </row>
        <row r="1279">
          <cell r="B1279" t="str">
            <v>國立交通大學</v>
          </cell>
          <cell r="F1279" t="str">
            <v>D 博士</v>
          </cell>
          <cell r="H1279">
            <v>25</v>
          </cell>
          <cell r="I1279">
            <v>3</v>
          </cell>
          <cell r="J1279">
            <v>5</v>
          </cell>
          <cell r="K1279" t="str">
            <v>-</v>
          </cell>
          <cell r="L1279">
            <v>3</v>
          </cell>
          <cell r="M1279" t="str">
            <v>-</v>
          </cell>
          <cell r="N1279">
            <v>7</v>
          </cell>
          <cell r="O1279" t="str">
            <v>-</v>
          </cell>
          <cell r="P1279">
            <v>2</v>
          </cell>
          <cell r="Q1279" t="str">
            <v>-</v>
          </cell>
          <cell r="R1279">
            <v>4</v>
          </cell>
          <cell r="S1279">
            <v>1</v>
          </cell>
          <cell r="X1279" t="str">
            <v>-</v>
          </cell>
          <cell r="Y1279" t="str">
            <v>-</v>
          </cell>
        </row>
        <row r="1280">
          <cell r="B1280" t="str">
            <v>國立交通大學</v>
          </cell>
          <cell r="F1280" t="str">
            <v>M 碩士</v>
          </cell>
          <cell r="H1280">
            <v>68</v>
          </cell>
          <cell r="I1280">
            <v>53</v>
          </cell>
          <cell r="J1280">
            <v>29</v>
          </cell>
          <cell r="K1280">
            <v>26</v>
          </cell>
          <cell r="L1280">
            <v>31</v>
          </cell>
          <cell r="M1280">
            <v>25</v>
          </cell>
          <cell r="N1280">
            <v>5</v>
          </cell>
          <cell r="O1280">
            <v>1</v>
          </cell>
          <cell r="P1280">
            <v>3</v>
          </cell>
          <cell r="Q1280">
            <v>1</v>
          </cell>
          <cell r="R1280" t="str">
            <v>-</v>
          </cell>
          <cell r="S1280" t="str">
            <v>-</v>
          </cell>
          <cell r="X1280" t="str">
            <v>-</v>
          </cell>
          <cell r="Y1280" t="str">
            <v>-</v>
          </cell>
        </row>
        <row r="1281">
          <cell r="B1281" t="str">
            <v>國立交通大學</v>
          </cell>
          <cell r="F1281" t="str">
            <v>B 學士</v>
          </cell>
          <cell r="H1281">
            <v>148</v>
          </cell>
          <cell r="I1281">
            <v>65</v>
          </cell>
          <cell r="J1281">
            <v>38</v>
          </cell>
          <cell r="K1281">
            <v>18</v>
          </cell>
          <cell r="L1281">
            <v>34</v>
          </cell>
          <cell r="M1281">
            <v>16</v>
          </cell>
          <cell r="N1281">
            <v>42</v>
          </cell>
          <cell r="O1281">
            <v>10</v>
          </cell>
          <cell r="P1281">
            <v>29</v>
          </cell>
          <cell r="Q1281">
            <v>20</v>
          </cell>
          <cell r="R1281" t="str">
            <v>-</v>
          </cell>
          <cell r="S1281" t="str">
            <v>-</v>
          </cell>
          <cell r="X1281">
            <v>5</v>
          </cell>
          <cell r="Y1281">
            <v>1</v>
          </cell>
        </row>
        <row r="1282">
          <cell r="B1282" t="str">
            <v>國立交通大學</v>
          </cell>
          <cell r="F1282" t="str">
            <v>M 碩士</v>
          </cell>
          <cell r="H1282">
            <v>84</v>
          </cell>
          <cell r="I1282">
            <v>58</v>
          </cell>
          <cell r="J1282">
            <v>31</v>
          </cell>
          <cell r="K1282">
            <v>24</v>
          </cell>
          <cell r="L1282">
            <v>28</v>
          </cell>
          <cell r="M1282">
            <v>24</v>
          </cell>
          <cell r="N1282">
            <v>18</v>
          </cell>
          <cell r="O1282">
            <v>7</v>
          </cell>
          <cell r="P1282">
            <v>7</v>
          </cell>
          <cell r="Q1282">
            <v>3</v>
          </cell>
          <cell r="R1282" t="str">
            <v>-</v>
          </cell>
          <cell r="S1282" t="str">
            <v>-</v>
          </cell>
          <cell r="X1282" t="str">
            <v>-</v>
          </cell>
          <cell r="Y1282" t="str">
            <v>-</v>
          </cell>
        </row>
        <row r="1283">
          <cell r="B1283" t="str">
            <v>國立交通大學</v>
          </cell>
          <cell r="F1283" t="str">
            <v>D 博士</v>
          </cell>
          <cell r="H1283">
            <v>7</v>
          </cell>
          <cell r="I1283">
            <v>2</v>
          </cell>
          <cell r="J1283">
            <v>1</v>
          </cell>
          <cell r="K1283">
            <v>1</v>
          </cell>
          <cell r="L1283">
            <v>2</v>
          </cell>
          <cell r="M1283" t="str">
            <v>-</v>
          </cell>
          <cell r="N1283">
            <v>1</v>
          </cell>
          <cell r="O1283" t="str">
            <v>-</v>
          </cell>
          <cell r="P1283">
            <v>3</v>
          </cell>
          <cell r="Q1283" t="str">
            <v>-</v>
          </cell>
          <cell r="R1283" t="str">
            <v>-</v>
          </cell>
          <cell r="S1283" t="str">
            <v>-</v>
          </cell>
          <cell r="X1283" t="str">
            <v>-</v>
          </cell>
          <cell r="Y1283" t="str">
            <v>-</v>
          </cell>
        </row>
        <row r="1284">
          <cell r="B1284" t="str">
            <v>國立交通大學</v>
          </cell>
          <cell r="F1284" t="str">
            <v>M 碩士</v>
          </cell>
          <cell r="H1284">
            <v>77</v>
          </cell>
          <cell r="I1284">
            <v>5</v>
          </cell>
          <cell r="J1284">
            <v>29</v>
          </cell>
          <cell r="K1284">
            <v>1</v>
          </cell>
          <cell r="L1284">
            <v>23</v>
          </cell>
          <cell r="M1284">
            <v>2</v>
          </cell>
          <cell r="N1284">
            <v>20</v>
          </cell>
          <cell r="O1284">
            <v>2</v>
          </cell>
          <cell r="P1284">
            <v>5</v>
          </cell>
          <cell r="Q1284" t="str">
            <v>-</v>
          </cell>
          <cell r="R1284" t="str">
            <v>-</v>
          </cell>
          <cell r="S1284" t="str">
            <v>-</v>
          </cell>
          <cell r="X1284" t="str">
            <v>-</v>
          </cell>
          <cell r="Y1284" t="str">
            <v>-</v>
          </cell>
        </row>
        <row r="1285">
          <cell r="B1285" t="str">
            <v>國立交通大學</v>
          </cell>
          <cell r="F1285" t="str">
            <v>D 博士</v>
          </cell>
          <cell r="H1285">
            <v>16</v>
          </cell>
          <cell r="I1285">
            <v>1</v>
          </cell>
          <cell r="J1285">
            <v>2</v>
          </cell>
          <cell r="K1285" t="str">
            <v>-</v>
          </cell>
          <cell r="L1285">
            <v>7</v>
          </cell>
          <cell r="M1285" t="str">
            <v>-</v>
          </cell>
          <cell r="N1285">
            <v>5</v>
          </cell>
          <cell r="O1285">
            <v>1</v>
          </cell>
          <cell r="P1285">
            <v>2</v>
          </cell>
          <cell r="Q1285" t="str">
            <v>-</v>
          </cell>
          <cell r="R1285" t="str">
            <v>-</v>
          </cell>
          <cell r="S1285" t="str">
            <v>-</v>
          </cell>
          <cell r="X1285" t="str">
            <v>-</v>
          </cell>
          <cell r="Y1285" t="str">
            <v>-</v>
          </cell>
        </row>
        <row r="1286">
          <cell r="B1286" t="str">
            <v>國立交通大學</v>
          </cell>
          <cell r="F1286" t="str">
            <v>M 碩士</v>
          </cell>
          <cell r="H1286">
            <v>275</v>
          </cell>
          <cell r="I1286">
            <v>50</v>
          </cell>
          <cell r="J1286">
            <v>82</v>
          </cell>
          <cell r="K1286">
            <v>18</v>
          </cell>
          <cell r="L1286">
            <v>77</v>
          </cell>
          <cell r="M1286">
            <v>14</v>
          </cell>
          <cell r="N1286">
            <v>60</v>
          </cell>
          <cell r="O1286">
            <v>6</v>
          </cell>
          <cell r="P1286">
            <v>23</v>
          </cell>
          <cell r="Q1286">
            <v>6</v>
          </cell>
          <cell r="R1286">
            <v>33</v>
          </cell>
          <cell r="S1286">
            <v>6</v>
          </cell>
          <cell r="X1286" t="str">
            <v>-</v>
          </cell>
          <cell r="Y1286" t="str">
            <v>-</v>
          </cell>
        </row>
        <row r="1287">
          <cell r="B1287" t="str">
            <v>國立交通大學</v>
          </cell>
          <cell r="F1287" t="str">
            <v>M 碩士</v>
          </cell>
          <cell r="H1287">
            <v>39</v>
          </cell>
          <cell r="I1287">
            <v>38</v>
          </cell>
          <cell r="J1287">
            <v>11</v>
          </cell>
          <cell r="K1287">
            <v>10</v>
          </cell>
          <cell r="L1287">
            <v>10</v>
          </cell>
          <cell r="M1287">
            <v>13</v>
          </cell>
          <cell r="N1287">
            <v>12</v>
          </cell>
          <cell r="O1287">
            <v>5</v>
          </cell>
          <cell r="P1287">
            <v>6</v>
          </cell>
          <cell r="Q1287">
            <v>10</v>
          </cell>
          <cell r="R1287" t="str">
            <v>-</v>
          </cell>
          <cell r="S1287" t="str">
            <v>-</v>
          </cell>
          <cell r="X1287" t="str">
            <v>-</v>
          </cell>
          <cell r="Y1287" t="str">
            <v>-</v>
          </cell>
        </row>
        <row r="1288">
          <cell r="B1288" t="str">
            <v>國立交通大學</v>
          </cell>
          <cell r="F1288" t="str">
            <v>D 博士</v>
          </cell>
          <cell r="H1288">
            <v>46</v>
          </cell>
          <cell r="I1288">
            <v>12</v>
          </cell>
          <cell r="J1288">
            <v>6</v>
          </cell>
          <cell r="K1288">
            <v>2</v>
          </cell>
          <cell r="L1288">
            <v>10</v>
          </cell>
          <cell r="M1288" t="str">
            <v>-</v>
          </cell>
          <cell r="N1288">
            <v>3</v>
          </cell>
          <cell r="O1288">
            <v>5</v>
          </cell>
          <cell r="P1288">
            <v>4</v>
          </cell>
          <cell r="Q1288">
            <v>1</v>
          </cell>
          <cell r="R1288">
            <v>6</v>
          </cell>
          <cell r="S1288" t="str">
            <v>-</v>
          </cell>
          <cell r="X1288" t="str">
            <v>-</v>
          </cell>
          <cell r="Y1288" t="str">
            <v>-</v>
          </cell>
        </row>
        <row r="1289">
          <cell r="B1289" t="str">
            <v>國立交通大學</v>
          </cell>
          <cell r="F1289" t="str">
            <v>M 碩士</v>
          </cell>
          <cell r="H1289">
            <v>147</v>
          </cell>
          <cell r="I1289">
            <v>50</v>
          </cell>
          <cell r="J1289">
            <v>64</v>
          </cell>
          <cell r="K1289">
            <v>17</v>
          </cell>
          <cell r="L1289">
            <v>53</v>
          </cell>
          <cell r="M1289">
            <v>19</v>
          </cell>
          <cell r="N1289">
            <v>29</v>
          </cell>
          <cell r="O1289">
            <v>12</v>
          </cell>
          <cell r="P1289">
            <v>1</v>
          </cell>
          <cell r="Q1289">
            <v>2</v>
          </cell>
          <cell r="R1289" t="str">
            <v>-</v>
          </cell>
          <cell r="S1289" t="str">
            <v>-</v>
          </cell>
          <cell r="X1289" t="str">
            <v>-</v>
          </cell>
          <cell r="Y1289" t="str">
            <v>-</v>
          </cell>
        </row>
        <row r="1290">
          <cell r="B1290" t="str">
            <v>國立交通大學</v>
          </cell>
          <cell r="F1290" t="str">
            <v>B 學士</v>
          </cell>
          <cell r="H1290">
            <v>277</v>
          </cell>
          <cell r="I1290">
            <v>68</v>
          </cell>
          <cell r="J1290">
            <v>68</v>
          </cell>
          <cell r="K1290">
            <v>20</v>
          </cell>
          <cell r="L1290">
            <v>72</v>
          </cell>
          <cell r="M1290">
            <v>13</v>
          </cell>
          <cell r="N1290">
            <v>57</v>
          </cell>
          <cell r="O1290">
            <v>17</v>
          </cell>
          <cell r="P1290">
            <v>65</v>
          </cell>
          <cell r="Q1290">
            <v>14</v>
          </cell>
          <cell r="R1290" t="str">
            <v>-</v>
          </cell>
          <cell r="S1290" t="str">
            <v>-</v>
          </cell>
          <cell r="X1290">
            <v>15</v>
          </cell>
          <cell r="Y1290">
            <v>4</v>
          </cell>
        </row>
        <row r="1291">
          <cell r="B1291" t="str">
            <v>國立交通大學</v>
          </cell>
          <cell r="F1291" t="str">
            <v>D 博士</v>
          </cell>
          <cell r="H1291">
            <v>9</v>
          </cell>
          <cell r="I1291">
            <v>4</v>
          </cell>
          <cell r="J1291">
            <v>1</v>
          </cell>
          <cell r="K1291">
            <v>2</v>
          </cell>
          <cell r="L1291" t="str">
            <v>-</v>
          </cell>
          <cell r="M1291" t="str">
            <v>-</v>
          </cell>
          <cell r="N1291">
            <v>1</v>
          </cell>
          <cell r="O1291" t="str">
            <v>-</v>
          </cell>
          <cell r="P1291">
            <v>1</v>
          </cell>
          <cell r="Q1291">
            <v>1</v>
          </cell>
          <cell r="R1291">
            <v>1</v>
          </cell>
          <cell r="S1291" t="str">
            <v>-</v>
          </cell>
          <cell r="X1291" t="str">
            <v>-</v>
          </cell>
          <cell r="Y1291" t="str">
            <v>-</v>
          </cell>
        </row>
        <row r="1292">
          <cell r="B1292" t="str">
            <v>國立交通大學</v>
          </cell>
          <cell r="F1292" t="str">
            <v>D 博士</v>
          </cell>
          <cell r="H1292">
            <v>7</v>
          </cell>
          <cell r="I1292">
            <v>2</v>
          </cell>
          <cell r="J1292">
            <v>2</v>
          </cell>
          <cell r="K1292" t="str">
            <v>-</v>
          </cell>
          <cell r="L1292">
            <v>1</v>
          </cell>
          <cell r="M1292" t="str">
            <v>-</v>
          </cell>
          <cell r="N1292">
            <v>3</v>
          </cell>
          <cell r="O1292" t="str">
            <v>-</v>
          </cell>
          <cell r="P1292" t="str">
            <v>-</v>
          </cell>
          <cell r="Q1292" t="str">
            <v>-</v>
          </cell>
          <cell r="R1292" t="str">
            <v>-</v>
          </cell>
          <cell r="S1292" t="str">
            <v>-</v>
          </cell>
          <cell r="X1292" t="str">
            <v>-</v>
          </cell>
          <cell r="Y1292" t="str">
            <v>-</v>
          </cell>
        </row>
        <row r="1293">
          <cell r="B1293" t="str">
            <v>國立交通大學</v>
          </cell>
          <cell r="F1293" t="str">
            <v>M 碩士</v>
          </cell>
          <cell r="H1293">
            <v>59</v>
          </cell>
          <cell r="I1293">
            <v>41</v>
          </cell>
          <cell r="J1293">
            <v>21</v>
          </cell>
          <cell r="K1293">
            <v>20</v>
          </cell>
          <cell r="L1293">
            <v>27</v>
          </cell>
          <cell r="M1293">
            <v>16</v>
          </cell>
          <cell r="N1293">
            <v>11</v>
          </cell>
          <cell r="O1293">
            <v>3</v>
          </cell>
          <cell r="P1293" t="str">
            <v>-</v>
          </cell>
          <cell r="Q1293">
            <v>2</v>
          </cell>
          <cell r="R1293" t="str">
            <v>-</v>
          </cell>
          <cell r="S1293" t="str">
            <v>-</v>
          </cell>
          <cell r="X1293" t="str">
            <v>-</v>
          </cell>
          <cell r="Y1293" t="str">
            <v>-</v>
          </cell>
        </row>
        <row r="1294">
          <cell r="B1294" t="str">
            <v>國立交通大學</v>
          </cell>
          <cell r="F1294" t="str">
            <v>M 碩士</v>
          </cell>
          <cell r="H1294">
            <v>24</v>
          </cell>
          <cell r="I1294">
            <v>22</v>
          </cell>
          <cell r="J1294">
            <v>11</v>
          </cell>
          <cell r="K1294">
            <v>8</v>
          </cell>
          <cell r="L1294">
            <v>11</v>
          </cell>
          <cell r="M1294">
            <v>11</v>
          </cell>
          <cell r="N1294">
            <v>2</v>
          </cell>
          <cell r="O1294">
            <v>3</v>
          </cell>
          <cell r="P1294" t="str">
            <v>-</v>
          </cell>
          <cell r="Q1294" t="str">
            <v>-</v>
          </cell>
          <cell r="R1294" t="str">
            <v>-</v>
          </cell>
          <cell r="S1294" t="str">
            <v>-</v>
          </cell>
          <cell r="X1294" t="str">
            <v>-</v>
          </cell>
          <cell r="Y1294" t="str">
            <v>-</v>
          </cell>
        </row>
        <row r="1295">
          <cell r="B1295" t="str">
            <v>國立交通大學</v>
          </cell>
          <cell r="F1295" t="str">
            <v>B 學士</v>
          </cell>
          <cell r="H1295">
            <v>107</v>
          </cell>
          <cell r="I1295">
            <v>99</v>
          </cell>
          <cell r="J1295">
            <v>29</v>
          </cell>
          <cell r="K1295">
            <v>23</v>
          </cell>
          <cell r="L1295">
            <v>22</v>
          </cell>
          <cell r="M1295">
            <v>27</v>
          </cell>
          <cell r="N1295">
            <v>24</v>
          </cell>
          <cell r="O1295">
            <v>21</v>
          </cell>
          <cell r="P1295">
            <v>27</v>
          </cell>
          <cell r="Q1295">
            <v>27</v>
          </cell>
          <cell r="R1295" t="str">
            <v>-</v>
          </cell>
          <cell r="S1295" t="str">
            <v>-</v>
          </cell>
          <cell r="X1295">
            <v>5</v>
          </cell>
          <cell r="Y1295">
            <v>1</v>
          </cell>
        </row>
        <row r="1296">
          <cell r="B1296" t="str">
            <v>國立中央大學</v>
          </cell>
          <cell r="F1296" t="str">
            <v>D 博士</v>
          </cell>
          <cell r="H1296">
            <v>14</v>
          </cell>
          <cell r="I1296">
            <v>13</v>
          </cell>
          <cell r="J1296">
            <v>1</v>
          </cell>
          <cell r="K1296">
            <v>3</v>
          </cell>
          <cell r="L1296">
            <v>2</v>
          </cell>
          <cell r="M1296">
            <v>2</v>
          </cell>
          <cell r="N1296">
            <v>3</v>
          </cell>
          <cell r="O1296">
            <v>3</v>
          </cell>
          <cell r="P1296">
            <v>2</v>
          </cell>
          <cell r="Q1296">
            <v>3</v>
          </cell>
          <cell r="R1296">
            <v>2</v>
          </cell>
          <cell r="S1296">
            <v>2</v>
          </cell>
          <cell r="X1296" t="str">
            <v>-</v>
          </cell>
          <cell r="Y1296" t="str">
            <v>-</v>
          </cell>
        </row>
        <row r="1297">
          <cell r="B1297" t="str">
            <v>國立中央大學</v>
          </cell>
          <cell r="F1297" t="str">
            <v>M 碩士</v>
          </cell>
          <cell r="H1297">
            <v>4</v>
          </cell>
          <cell r="I1297">
            <v>21</v>
          </cell>
          <cell r="J1297">
            <v>2</v>
          </cell>
          <cell r="K1297">
            <v>8</v>
          </cell>
          <cell r="L1297">
            <v>1</v>
          </cell>
          <cell r="M1297">
            <v>6</v>
          </cell>
          <cell r="N1297">
            <v>1</v>
          </cell>
          <cell r="O1297">
            <v>6</v>
          </cell>
          <cell r="P1297" t="str">
            <v>-</v>
          </cell>
          <cell r="Q1297" t="str">
            <v>-</v>
          </cell>
          <cell r="R1297" t="str">
            <v>-</v>
          </cell>
          <cell r="S1297">
            <v>1</v>
          </cell>
          <cell r="X1297" t="str">
            <v>-</v>
          </cell>
          <cell r="Y1297" t="str">
            <v>-</v>
          </cell>
        </row>
        <row r="1298">
          <cell r="B1298" t="str">
            <v>國立中央大學</v>
          </cell>
          <cell r="F1298" t="str">
            <v>M 碩士</v>
          </cell>
          <cell r="H1298">
            <v>7</v>
          </cell>
          <cell r="I1298">
            <v>24</v>
          </cell>
          <cell r="J1298">
            <v>2</v>
          </cell>
          <cell r="K1298">
            <v>6</v>
          </cell>
          <cell r="L1298" t="str">
            <v>-</v>
          </cell>
          <cell r="M1298">
            <v>6</v>
          </cell>
          <cell r="N1298">
            <v>2</v>
          </cell>
          <cell r="O1298">
            <v>7</v>
          </cell>
          <cell r="P1298">
            <v>3</v>
          </cell>
          <cell r="Q1298">
            <v>5</v>
          </cell>
          <cell r="R1298" t="str">
            <v>-</v>
          </cell>
          <cell r="S1298" t="str">
            <v>-</v>
          </cell>
          <cell r="X1298" t="str">
            <v>-</v>
          </cell>
          <cell r="Y1298" t="str">
            <v>-</v>
          </cell>
        </row>
        <row r="1299">
          <cell r="B1299" t="str">
            <v>國立中央大學</v>
          </cell>
          <cell r="F1299" t="str">
            <v>M 碩士</v>
          </cell>
          <cell r="H1299">
            <v>23</v>
          </cell>
          <cell r="I1299">
            <v>27</v>
          </cell>
          <cell r="J1299">
            <v>8</v>
          </cell>
          <cell r="K1299">
            <v>7</v>
          </cell>
          <cell r="L1299">
            <v>2</v>
          </cell>
          <cell r="M1299">
            <v>6</v>
          </cell>
          <cell r="N1299">
            <v>6</v>
          </cell>
          <cell r="O1299">
            <v>4</v>
          </cell>
          <cell r="P1299">
            <v>7</v>
          </cell>
          <cell r="Q1299">
            <v>10</v>
          </cell>
          <cell r="R1299" t="str">
            <v>-</v>
          </cell>
          <cell r="S1299" t="str">
            <v>-</v>
          </cell>
          <cell r="X1299" t="str">
            <v>-</v>
          </cell>
          <cell r="Y1299" t="str">
            <v>-</v>
          </cell>
        </row>
        <row r="1300">
          <cell r="B1300" t="str">
            <v>國立中央大學</v>
          </cell>
          <cell r="F1300" t="str">
            <v>M 碩士</v>
          </cell>
          <cell r="H1300">
            <v>32</v>
          </cell>
          <cell r="I1300">
            <v>37</v>
          </cell>
          <cell r="J1300">
            <v>5</v>
          </cell>
          <cell r="K1300">
            <v>6</v>
          </cell>
          <cell r="L1300">
            <v>12</v>
          </cell>
          <cell r="M1300">
            <v>10</v>
          </cell>
          <cell r="N1300">
            <v>5</v>
          </cell>
          <cell r="O1300">
            <v>10</v>
          </cell>
          <cell r="P1300">
            <v>6</v>
          </cell>
          <cell r="Q1300">
            <v>8</v>
          </cell>
          <cell r="R1300">
            <v>4</v>
          </cell>
          <cell r="S1300">
            <v>3</v>
          </cell>
          <cell r="X1300" t="str">
            <v>-</v>
          </cell>
          <cell r="Y1300" t="str">
            <v>-</v>
          </cell>
        </row>
        <row r="1301">
          <cell r="B1301" t="str">
            <v>國立中央大學</v>
          </cell>
          <cell r="F1301" t="str">
            <v>D 博士</v>
          </cell>
          <cell r="H1301">
            <v>15</v>
          </cell>
          <cell r="I1301">
            <v>19</v>
          </cell>
          <cell r="J1301">
            <v>3</v>
          </cell>
          <cell r="K1301" t="str">
            <v>-</v>
          </cell>
          <cell r="L1301">
            <v>1</v>
          </cell>
          <cell r="M1301">
            <v>3</v>
          </cell>
          <cell r="N1301">
            <v>2</v>
          </cell>
          <cell r="O1301">
            <v>5</v>
          </cell>
          <cell r="P1301">
            <v>1</v>
          </cell>
          <cell r="Q1301">
            <v>5</v>
          </cell>
          <cell r="R1301">
            <v>1</v>
          </cell>
          <cell r="S1301">
            <v>3</v>
          </cell>
          <cell r="X1301" t="str">
            <v>-</v>
          </cell>
          <cell r="Y1301" t="str">
            <v>-</v>
          </cell>
        </row>
        <row r="1302">
          <cell r="B1302" t="str">
            <v>國立中央大學</v>
          </cell>
          <cell r="F1302" t="str">
            <v>M 碩士</v>
          </cell>
          <cell r="H1302">
            <v>13</v>
          </cell>
          <cell r="I1302">
            <v>8</v>
          </cell>
          <cell r="J1302">
            <v>4</v>
          </cell>
          <cell r="K1302">
            <v>6</v>
          </cell>
          <cell r="L1302">
            <v>6</v>
          </cell>
          <cell r="M1302">
            <v>1</v>
          </cell>
          <cell r="N1302">
            <v>2</v>
          </cell>
          <cell r="O1302">
            <v>1</v>
          </cell>
          <cell r="P1302">
            <v>1</v>
          </cell>
          <cell r="Q1302" t="str">
            <v>-</v>
          </cell>
          <cell r="R1302" t="str">
            <v>-</v>
          </cell>
          <cell r="S1302" t="str">
            <v>-</v>
          </cell>
          <cell r="X1302" t="str">
            <v>-</v>
          </cell>
          <cell r="Y1302" t="str">
            <v>-</v>
          </cell>
        </row>
        <row r="1303">
          <cell r="B1303" t="str">
            <v>國立中央大學</v>
          </cell>
          <cell r="F1303" t="str">
            <v>M 碩士</v>
          </cell>
          <cell r="H1303">
            <v>24</v>
          </cell>
          <cell r="I1303">
            <v>25</v>
          </cell>
          <cell r="J1303">
            <v>8</v>
          </cell>
          <cell r="K1303">
            <v>9</v>
          </cell>
          <cell r="L1303">
            <v>10</v>
          </cell>
          <cell r="M1303">
            <v>3</v>
          </cell>
          <cell r="N1303">
            <v>2</v>
          </cell>
          <cell r="O1303">
            <v>5</v>
          </cell>
          <cell r="P1303">
            <v>3</v>
          </cell>
          <cell r="Q1303">
            <v>5</v>
          </cell>
          <cell r="R1303">
            <v>1</v>
          </cell>
          <cell r="S1303">
            <v>3</v>
          </cell>
          <cell r="X1303" t="str">
            <v>-</v>
          </cell>
          <cell r="Y1303" t="str">
            <v>-</v>
          </cell>
        </row>
        <row r="1304">
          <cell r="B1304" t="str">
            <v>國立中央大學</v>
          </cell>
          <cell r="F1304" t="str">
            <v>M 碩士</v>
          </cell>
          <cell r="H1304">
            <v>5</v>
          </cell>
          <cell r="I1304">
            <v>11</v>
          </cell>
          <cell r="J1304">
            <v>1</v>
          </cell>
          <cell r="K1304">
            <v>4</v>
          </cell>
          <cell r="L1304">
            <v>2</v>
          </cell>
          <cell r="M1304">
            <v>3</v>
          </cell>
          <cell r="N1304">
            <v>1</v>
          </cell>
          <cell r="O1304">
            <v>2</v>
          </cell>
          <cell r="P1304">
            <v>1</v>
          </cell>
          <cell r="Q1304">
            <v>2</v>
          </cell>
          <cell r="R1304" t="str">
            <v>-</v>
          </cell>
          <cell r="S1304" t="str">
            <v>-</v>
          </cell>
          <cell r="X1304" t="str">
            <v>-</v>
          </cell>
          <cell r="Y1304" t="str">
            <v>-</v>
          </cell>
        </row>
        <row r="1305">
          <cell r="B1305" t="str">
            <v>國立中央大學</v>
          </cell>
          <cell r="F1305" t="str">
            <v>M 碩士</v>
          </cell>
          <cell r="H1305">
            <v>6</v>
          </cell>
          <cell r="I1305">
            <v>15</v>
          </cell>
          <cell r="J1305">
            <v>2</v>
          </cell>
          <cell r="K1305">
            <v>7</v>
          </cell>
          <cell r="L1305">
            <v>1</v>
          </cell>
          <cell r="M1305">
            <v>1</v>
          </cell>
          <cell r="N1305">
            <v>2</v>
          </cell>
          <cell r="O1305">
            <v>4</v>
          </cell>
          <cell r="P1305">
            <v>1</v>
          </cell>
          <cell r="Q1305">
            <v>3</v>
          </cell>
          <cell r="R1305" t="str">
            <v>-</v>
          </cell>
          <cell r="S1305" t="str">
            <v>-</v>
          </cell>
          <cell r="X1305" t="str">
            <v>-</v>
          </cell>
          <cell r="Y1305" t="str">
            <v>-</v>
          </cell>
        </row>
        <row r="1306">
          <cell r="B1306" t="str">
            <v>國立中央大學</v>
          </cell>
          <cell r="F1306" t="str">
            <v>B 學士</v>
          </cell>
          <cell r="H1306">
            <v>46</v>
          </cell>
          <cell r="I1306">
            <v>185</v>
          </cell>
          <cell r="J1306">
            <v>14</v>
          </cell>
          <cell r="K1306">
            <v>41</v>
          </cell>
          <cell r="L1306">
            <v>10</v>
          </cell>
          <cell r="M1306">
            <v>44</v>
          </cell>
          <cell r="N1306">
            <v>7</v>
          </cell>
          <cell r="O1306">
            <v>44</v>
          </cell>
          <cell r="P1306">
            <v>12</v>
          </cell>
          <cell r="Q1306">
            <v>47</v>
          </cell>
          <cell r="R1306" t="str">
            <v>-</v>
          </cell>
          <cell r="S1306" t="str">
            <v>-</v>
          </cell>
          <cell r="X1306">
            <v>3</v>
          </cell>
          <cell r="Y1306">
            <v>9</v>
          </cell>
        </row>
        <row r="1307">
          <cell r="B1307" t="str">
            <v>國立中央大學</v>
          </cell>
          <cell r="F1307" t="str">
            <v>M 碩士</v>
          </cell>
          <cell r="H1307">
            <v>6</v>
          </cell>
          <cell r="I1307">
            <v>14</v>
          </cell>
          <cell r="J1307">
            <v>1</v>
          </cell>
          <cell r="K1307">
            <v>2</v>
          </cell>
          <cell r="L1307">
            <v>1</v>
          </cell>
          <cell r="M1307">
            <v>4</v>
          </cell>
          <cell r="N1307">
            <v>3</v>
          </cell>
          <cell r="O1307">
            <v>4</v>
          </cell>
          <cell r="P1307">
            <v>1</v>
          </cell>
          <cell r="Q1307">
            <v>4</v>
          </cell>
          <cell r="R1307" t="str">
            <v>-</v>
          </cell>
          <cell r="S1307" t="str">
            <v>-</v>
          </cell>
          <cell r="X1307" t="str">
            <v>-</v>
          </cell>
          <cell r="Y1307" t="str">
            <v>-</v>
          </cell>
        </row>
        <row r="1308">
          <cell r="B1308" t="str">
            <v>國立中央大學</v>
          </cell>
          <cell r="F1308" t="str">
            <v>B 學士</v>
          </cell>
          <cell r="H1308">
            <v>39</v>
          </cell>
          <cell r="I1308">
            <v>169</v>
          </cell>
          <cell r="J1308">
            <v>5</v>
          </cell>
          <cell r="K1308">
            <v>43</v>
          </cell>
          <cell r="L1308">
            <v>9</v>
          </cell>
          <cell r="M1308">
            <v>40</v>
          </cell>
          <cell r="N1308">
            <v>9</v>
          </cell>
          <cell r="O1308">
            <v>41</v>
          </cell>
          <cell r="P1308">
            <v>15</v>
          </cell>
          <cell r="Q1308">
            <v>38</v>
          </cell>
          <cell r="R1308" t="str">
            <v>-</v>
          </cell>
          <cell r="S1308" t="str">
            <v>-</v>
          </cell>
          <cell r="X1308">
            <v>1</v>
          </cell>
          <cell r="Y1308">
            <v>7</v>
          </cell>
        </row>
        <row r="1309">
          <cell r="B1309" t="str">
            <v>國立中央大學</v>
          </cell>
          <cell r="F1309" t="str">
            <v>D 博士</v>
          </cell>
          <cell r="H1309">
            <v>15</v>
          </cell>
          <cell r="I1309">
            <v>23</v>
          </cell>
          <cell r="J1309" t="str">
            <v>-</v>
          </cell>
          <cell r="K1309">
            <v>3</v>
          </cell>
          <cell r="L1309">
            <v>4</v>
          </cell>
          <cell r="M1309">
            <v>4</v>
          </cell>
          <cell r="N1309">
            <v>3</v>
          </cell>
          <cell r="O1309">
            <v>5</v>
          </cell>
          <cell r="P1309">
            <v>2</v>
          </cell>
          <cell r="Q1309">
            <v>4</v>
          </cell>
          <cell r="R1309">
            <v>2</v>
          </cell>
          <cell r="S1309">
            <v>2</v>
          </cell>
          <cell r="X1309" t="str">
            <v>-</v>
          </cell>
          <cell r="Y1309" t="str">
            <v>-</v>
          </cell>
        </row>
        <row r="1310">
          <cell r="B1310" t="str">
            <v>國立中央大學</v>
          </cell>
          <cell r="F1310" t="str">
            <v>M 碩士</v>
          </cell>
          <cell r="H1310">
            <v>25</v>
          </cell>
          <cell r="I1310">
            <v>36</v>
          </cell>
          <cell r="J1310">
            <v>7</v>
          </cell>
          <cell r="K1310">
            <v>7</v>
          </cell>
          <cell r="L1310">
            <v>6</v>
          </cell>
          <cell r="M1310">
            <v>11</v>
          </cell>
          <cell r="N1310">
            <v>3</v>
          </cell>
          <cell r="O1310">
            <v>14</v>
          </cell>
          <cell r="P1310">
            <v>9</v>
          </cell>
          <cell r="Q1310">
            <v>4</v>
          </cell>
          <cell r="R1310" t="str">
            <v>-</v>
          </cell>
          <cell r="S1310" t="str">
            <v>-</v>
          </cell>
          <cell r="X1310" t="str">
            <v>-</v>
          </cell>
          <cell r="Y1310" t="str">
            <v>-</v>
          </cell>
        </row>
        <row r="1311">
          <cell r="B1311" t="str">
            <v>國立中央大學</v>
          </cell>
          <cell r="F1311" t="str">
            <v>B 學士</v>
          </cell>
          <cell r="H1311">
            <v>38</v>
          </cell>
          <cell r="I1311">
            <v>174</v>
          </cell>
          <cell r="J1311">
            <v>6</v>
          </cell>
          <cell r="K1311">
            <v>47</v>
          </cell>
          <cell r="L1311">
            <v>9</v>
          </cell>
          <cell r="M1311">
            <v>36</v>
          </cell>
          <cell r="N1311">
            <v>10</v>
          </cell>
          <cell r="O1311">
            <v>37</v>
          </cell>
          <cell r="P1311">
            <v>7</v>
          </cell>
          <cell r="Q1311">
            <v>39</v>
          </cell>
          <cell r="R1311" t="str">
            <v>-</v>
          </cell>
          <cell r="S1311" t="str">
            <v>-</v>
          </cell>
          <cell r="X1311">
            <v>6</v>
          </cell>
          <cell r="Y1311">
            <v>15</v>
          </cell>
        </row>
        <row r="1312">
          <cell r="B1312" t="str">
            <v>國立中央大學</v>
          </cell>
          <cell r="F1312" t="str">
            <v>M 碩士</v>
          </cell>
          <cell r="H1312" t="str">
            <v>-</v>
          </cell>
          <cell r="I1312">
            <v>2</v>
          </cell>
          <cell r="J1312" t="str">
            <v>-</v>
          </cell>
          <cell r="K1312" t="str">
            <v>-</v>
          </cell>
          <cell r="L1312" t="str">
            <v>-</v>
          </cell>
          <cell r="M1312" t="str">
            <v>-</v>
          </cell>
          <cell r="N1312" t="str">
            <v>-</v>
          </cell>
          <cell r="O1312" t="str">
            <v>-</v>
          </cell>
          <cell r="P1312" t="str">
            <v>-</v>
          </cell>
          <cell r="Q1312" t="str">
            <v>-</v>
          </cell>
          <cell r="R1312" t="str">
            <v>-</v>
          </cell>
          <cell r="S1312">
            <v>2</v>
          </cell>
          <cell r="X1312" t="str">
            <v>-</v>
          </cell>
          <cell r="Y1312" t="str">
            <v>-</v>
          </cell>
        </row>
        <row r="1313">
          <cell r="B1313" t="str">
            <v>國立中央大學</v>
          </cell>
          <cell r="F1313" t="str">
            <v>D 博士</v>
          </cell>
          <cell r="H1313">
            <v>2</v>
          </cell>
          <cell r="I1313">
            <v>3</v>
          </cell>
          <cell r="J1313" t="str">
            <v>-</v>
          </cell>
          <cell r="K1313" t="str">
            <v>-</v>
          </cell>
          <cell r="L1313" t="str">
            <v>-</v>
          </cell>
          <cell r="M1313">
            <v>1</v>
          </cell>
          <cell r="N1313">
            <v>1</v>
          </cell>
          <cell r="O1313" t="str">
            <v>-</v>
          </cell>
          <cell r="P1313" t="str">
            <v>-</v>
          </cell>
          <cell r="Q1313" t="str">
            <v>-</v>
          </cell>
          <cell r="R1313">
            <v>1</v>
          </cell>
          <cell r="S1313" t="str">
            <v>-</v>
          </cell>
          <cell r="X1313" t="str">
            <v>-</v>
          </cell>
          <cell r="Y1313" t="str">
            <v>-</v>
          </cell>
        </row>
        <row r="1314">
          <cell r="B1314" t="str">
            <v>國立中央大學</v>
          </cell>
          <cell r="F1314" t="str">
            <v>M 碩士</v>
          </cell>
          <cell r="H1314">
            <v>11</v>
          </cell>
          <cell r="I1314">
            <v>15</v>
          </cell>
          <cell r="J1314">
            <v>5</v>
          </cell>
          <cell r="K1314">
            <v>7</v>
          </cell>
          <cell r="L1314">
            <v>4</v>
          </cell>
          <cell r="M1314">
            <v>8</v>
          </cell>
          <cell r="N1314">
            <v>2</v>
          </cell>
          <cell r="O1314" t="str">
            <v>-</v>
          </cell>
          <cell r="P1314" t="str">
            <v>-</v>
          </cell>
          <cell r="Q1314" t="str">
            <v>-</v>
          </cell>
          <cell r="R1314" t="str">
            <v>-</v>
          </cell>
          <cell r="S1314" t="str">
            <v>-</v>
          </cell>
          <cell r="X1314" t="str">
            <v>-</v>
          </cell>
          <cell r="Y1314" t="str">
            <v>-</v>
          </cell>
        </row>
        <row r="1315">
          <cell r="B1315" t="str">
            <v>國立中央大學</v>
          </cell>
          <cell r="F1315" t="str">
            <v>B 學士</v>
          </cell>
          <cell r="H1315">
            <v>139</v>
          </cell>
          <cell r="I1315">
            <v>135</v>
          </cell>
          <cell r="J1315">
            <v>39</v>
          </cell>
          <cell r="K1315">
            <v>21</v>
          </cell>
          <cell r="L1315">
            <v>30</v>
          </cell>
          <cell r="M1315">
            <v>31</v>
          </cell>
          <cell r="N1315">
            <v>35</v>
          </cell>
          <cell r="O1315">
            <v>36</v>
          </cell>
          <cell r="P1315">
            <v>26</v>
          </cell>
          <cell r="Q1315">
            <v>41</v>
          </cell>
          <cell r="R1315" t="str">
            <v>-</v>
          </cell>
          <cell r="S1315" t="str">
            <v>-</v>
          </cell>
          <cell r="X1315">
            <v>9</v>
          </cell>
          <cell r="Y1315">
            <v>6</v>
          </cell>
        </row>
        <row r="1316">
          <cell r="B1316" t="str">
            <v>國立中央大學</v>
          </cell>
          <cell r="F1316" t="str">
            <v>D 博士</v>
          </cell>
          <cell r="H1316">
            <v>4</v>
          </cell>
          <cell r="I1316" t="str">
            <v>-</v>
          </cell>
          <cell r="J1316">
            <v>1</v>
          </cell>
          <cell r="K1316" t="str">
            <v>-</v>
          </cell>
          <cell r="L1316">
            <v>1</v>
          </cell>
          <cell r="M1316" t="str">
            <v>-</v>
          </cell>
          <cell r="N1316">
            <v>1</v>
          </cell>
          <cell r="O1316" t="str">
            <v>-</v>
          </cell>
          <cell r="P1316" t="str">
            <v>-</v>
          </cell>
          <cell r="Q1316" t="str">
            <v>-</v>
          </cell>
          <cell r="R1316" t="str">
            <v>-</v>
          </cell>
          <cell r="S1316" t="str">
            <v>-</v>
          </cell>
          <cell r="X1316" t="str">
            <v>-</v>
          </cell>
          <cell r="Y1316" t="str">
            <v>-</v>
          </cell>
        </row>
        <row r="1317">
          <cell r="B1317" t="str">
            <v>國立中央大學</v>
          </cell>
          <cell r="F1317" t="str">
            <v>M 碩士</v>
          </cell>
          <cell r="H1317">
            <v>28</v>
          </cell>
          <cell r="I1317">
            <v>27</v>
          </cell>
          <cell r="J1317">
            <v>10</v>
          </cell>
          <cell r="K1317">
            <v>13</v>
          </cell>
          <cell r="L1317">
            <v>12</v>
          </cell>
          <cell r="M1317">
            <v>10</v>
          </cell>
          <cell r="N1317">
            <v>5</v>
          </cell>
          <cell r="O1317">
            <v>4</v>
          </cell>
          <cell r="P1317">
            <v>1</v>
          </cell>
          <cell r="Q1317" t="str">
            <v>-</v>
          </cell>
          <cell r="R1317" t="str">
            <v>-</v>
          </cell>
          <cell r="S1317" t="str">
            <v>-</v>
          </cell>
          <cell r="X1317" t="str">
            <v>-</v>
          </cell>
          <cell r="Y1317" t="str">
            <v>-</v>
          </cell>
        </row>
        <row r="1318">
          <cell r="B1318" t="str">
            <v>國立中央大學</v>
          </cell>
          <cell r="F1318" t="str">
            <v>M 碩士</v>
          </cell>
          <cell r="H1318">
            <v>26</v>
          </cell>
          <cell r="I1318">
            <v>34</v>
          </cell>
          <cell r="J1318">
            <v>13</v>
          </cell>
          <cell r="K1318">
            <v>17</v>
          </cell>
          <cell r="L1318">
            <v>7</v>
          </cell>
          <cell r="M1318">
            <v>9</v>
          </cell>
          <cell r="N1318">
            <v>5</v>
          </cell>
          <cell r="O1318">
            <v>4</v>
          </cell>
          <cell r="P1318">
            <v>1</v>
          </cell>
          <cell r="Q1318">
            <v>3</v>
          </cell>
          <cell r="R1318" t="str">
            <v>-</v>
          </cell>
          <cell r="S1318">
            <v>1</v>
          </cell>
          <cell r="X1318" t="str">
            <v>-</v>
          </cell>
          <cell r="Y1318" t="str">
            <v>-</v>
          </cell>
        </row>
        <row r="1319">
          <cell r="B1319" t="str">
            <v>國立中央大學</v>
          </cell>
          <cell r="F1319" t="str">
            <v>D 博士</v>
          </cell>
          <cell r="H1319">
            <v>10</v>
          </cell>
          <cell r="I1319">
            <v>4</v>
          </cell>
          <cell r="J1319">
            <v>3</v>
          </cell>
          <cell r="K1319" t="str">
            <v>-</v>
          </cell>
          <cell r="L1319">
            <v>2</v>
          </cell>
          <cell r="M1319">
            <v>1</v>
          </cell>
          <cell r="N1319">
            <v>2</v>
          </cell>
          <cell r="O1319" t="str">
            <v>-</v>
          </cell>
          <cell r="P1319">
            <v>2</v>
          </cell>
          <cell r="Q1319" t="str">
            <v>-</v>
          </cell>
          <cell r="R1319" t="str">
            <v>-</v>
          </cell>
          <cell r="S1319" t="str">
            <v>-</v>
          </cell>
          <cell r="X1319" t="str">
            <v>-</v>
          </cell>
          <cell r="Y1319" t="str">
            <v>-</v>
          </cell>
        </row>
        <row r="1320">
          <cell r="B1320" t="str">
            <v>國立中央大學</v>
          </cell>
          <cell r="F1320" t="str">
            <v>M 碩士</v>
          </cell>
          <cell r="H1320">
            <v>4</v>
          </cell>
          <cell r="I1320">
            <v>19</v>
          </cell>
          <cell r="J1320">
            <v>2</v>
          </cell>
          <cell r="K1320">
            <v>4</v>
          </cell>
          <cell r="L1320">
            <v>1</v>
          </cell>
          <cell r="M1320">
            <v>10</v>
          </cell>
          <cell r="N1320">
            <v>1</v>
          </cell>
          <cell r="O1320">
            <v>5</v>
          </cell>
          <cell r="P1320" t="str">
            <v>-</v>
          </cell>
          <cell r="Q1320" t="str">
            <v>-</v>
          </cell>
          <cell r="R1320" t="str">
            <v>-</v>
          </cell>
          <cell r="S1320" t="str">
            <v>-</v>
          </cell>
          <cell r="X1320" t="str">
            <v>-</v>
          </cell>
          <cell r="Y1320" t="str">
            <v>-</v>
          </cell>
        </row>
        <row r="1321">
          <cell r="B1321" t="str">
            <v>國立中央大學</v>
          </cell>
          <cell r="F1321" t="str">
            <v>D 博士</v>
          </cell>
          <cell r="H1321">
            <v>9</v>
          </cell>
          <cell r="I1321">
            <v>15</v>
          </cell>
          <cell r="J1321" t="str">
            <v>-</v>
          </cell>
          <cell r="K1321">
            <v>4</v>
          </cell>
          <cell r="L1321">
            <v>1</v>
          </cell>
          <cell r="M1321">
            <v>4</v>
          </cell>
          <cell r="N1321">
            <v>1</v>
          </cell>
          <cell r="O1321">
            <v>3</v>
          </cell>
          <cell r="P1321">
            <v>3</v>
          </cell>
          <cell r="Q1321">
            <v>1</v>
          </cell>
          <cell r="R1321">
            <v>3</v>
          </cell>
          <cell r="S1321">
            <v>2</v>
          </cell>
          <cell r="X1321" t="str">
            <v>-</v>
          </cell>
          <cell r="Y1321" t="str">
            <v>-</v>
          </cell>
        </row>
        <row r="1322">
          <cell r="B1322" t="str">
            <v>國立中央大學</v>
          </cell>
          <cell r="F1322" t="str">
            <v>M 碩士</v>
          </cell>
          <cell r="H1322">
            <v>5</v>
          </cell>
          <cell r="I1322">
            <v>15</v>
          </cell>
          <cell r="J1322">
            <v>2</v>
          </cell>
          <cell r="K1322">
            <v>3</v>
          </cell>
          <cell r="L1322" t="str">
            <v>-</v>
          </cell>
          <cell r="M1322">
            <v>7</v>
          </cell>
          <cell r="N1322">
            <v>3</v>
          </cell>
          <cell r="O1322">
            <v>3</v>
          </cell>
          <cell r="P1322" t="str">
            <v>-</v>
          </cell>
          <cell r="Q1322">
            <v>2</v>
          </cell>
          <cell r="R1322" t="str">
            <v>-</v>
          </cell>
          <cell r="S1322" t="str">
            <v>-</v>
          </cell>
          <cell r="X1322" t="str">
            <v>-</v>
          </cell>
          <cell r="Y1322" t="str">
            <v>-</v>
          </cell>
        </row>
        <row r="1323">
          <cell r="B1323" t="str">
            <v>國立中央大學</v>
          </cell>
          <cell r="F1323" t="str">
            <v>M 碩士</v>
          </cell>
          <cell r="H1323">
            <v>4</v>
          </cell>
          <cell r="I1323">
            <v>16</v>
          </cell>
          <cell r="J1323" t="str">
            <v>-</v>
          </cell>
          <cell r="K1323">
            <v>4</v>
          </cell>
          <cell r="L1323">
            <v>1</v>
          </cell>
          <cell r="M1323">
            <v>7</v>
          </cell>
          <cell r="N1323">
            <v>3</v>
          </cell>
          <cell r="O1323">
            <v>5</v>
          </cell>
          <cell r="P1323" t="str">
            <v>-</v>
          </cell>
          <cell r="Q1323" t="str">
            <v>-</v>
          </cell>
          <cell r="R1323" t="str">
            <v>-</v>
          </cell>
          <cell r="S1323" t="str">
            <v>-</v>
          </cell>
          <cell r="X1323" t="str">
            <v>-</v>
          </cell>
          <cell r="Y1323" t="str">
            <v>-</v>
          </cell>
        </row>
        <row r="1324">
          <cell r="B1324" t="str">
            <v>國立中央大學</v>
          </cell>
          <cell r="F1324" t="str">
            <v>M 碩士</v>
          </cell>
          <cell r="H1324">
            <v>6</v>
          </cell>
          <cell r="I1324">
            <v>18</v>
          </cell>
          <cell r="J1324">
            <v>1</v>
          </cell>
          <cell r="K1324">
            <v>5</v>
          </cell>
          <cell r="L1324" t="str">
            <v>-</v>
          </cell>
          <cell r="M1324">
            <v>6</v>
          </cell>
          <cell r="N1324">
            <v>4</v>
          </cell>
          <cell r="O1324">
            <v>5</v>
          </cell>
          <cell r="P1324">
            <v>1</v>
          </cell>
          <cell r="Q1324">
            <v>2</v>
          </cell>
          <cell r="R1324" t="str">
            <v>-</v>
          </cell>
          <cell r="S1324" t="str">
            <v>-</v>
          </cell>
          <cell r="X1324" t="str">
            <v>-</v>
          </cell>
          <cell r="Y1324" t="str">
            <v>-</v>
          </cell>
        </row>
        <row r="1325">
          <cell r="B1325" t="str">
            <v>國立中央大學</v>
          </cell>
          <cell r="F1325" t="str">
            <v>B 學士</v>
          </cell>
          <cell r="H1325">
            <v>29</v>
          </cell>
          <cell r="I1325">
            <v>46</v>
          </cell>
          <cell r="J1325">
            <v>10</v>
          </cell>
          <cell r="K1325">
            <v>10</v>
          </cell>
          <cell r="L1325">
            <v>9</v>
          </cell>
          <cell r="M1325">
            <v>10</v>
          </cell>
          <cell r="N1325">
            <v>6</v>
          </cell>
          <cell r="O1325">
            <v>13</v>
          </cell>
          <cell r="P1325">
            <v>4</v>
          </cell>
          <cell r="Q1325">
            <v>12</v>
          </cell>
          <cell r="R1325" t="str">
            <v>-</v>
          </cell>
          <cell r="S1325" t="str">
            <v>-</v>
          </cell>
          <cell r="X1325" t="str">
            <v>-</v>
          </cell>
          <cell r="Y1325">
            <v>1</v>
          </cell>
        </row>
        <row r="1326">
          <cell r="B1326" t="str">
            <v>國立中央大學</v>
          </cell>
          <cell r="F1326" t="str">
            <v>M 碩士</v>
          </cell>
          <cell r="H1326">
            <v>16</v>
          </cell>
          <cell r="I1326">
            <v>49</v>
          </cell>
          <cell r="J1326">
            <v>4</v>
          </cell>
          <cell r="K1326">
            <v>13</v>
          </cell>
          <cell r="L1326">
            <v>5</v>
          </cell>
          <cell r="M1326">
            <v>13</v>
          </cell>
          <cell r="N1326">
            <v>3</v>
          </cell>
          <cell r="O1326">
            <v>15</v>
          </cell>
          <cell r="P1326">
            <v>1</v>
          </cell>
          <cell r="Q1326">
            <v>7</v>
          </cell>
          <cell r="R1326">
            <v>3</v>
          </cell>
          <cell r="S1326">
            <v>1</v>
          </cell>
          <cell r="X1326" t="str">
            <v>-</v>
          </cell>
          <cell r="Y1326" t="str">
            <v>-</v>
          </cell>
        </row>
        <row r="1327">
          <cell r="B1327" t="str">
            <v>國立中央大學</v>
          </cell>
          <cell r="F1327" t="str">
            <v>M 碩士</v>
          </cell>
          <cell r="H1327">
            <v>9</v>
          </cell>
          <cell r="I1327">
            <v>21</v>
          </cell>
          <cell r="J1327">
            <v>5</v>
          </cell>
          <cell r="K1327">
            <v>11</v>
          </cell>
          <cell r="L1327">
            <v>4</v>
          </cell>
          <cell r="M1327">
            <v>9</v>
          </cell>
          <cell r="N1327" t="str">
            <v>-</v>
          </cell>
          <cell r="O1327">
            <v>1</v>
          </cell>
          <cell r="P1327" t="str">
            <v>-</v>
          </cell>
          <cell r="Q1327" t="str">
            <v>-</v>
          </cell>
          <cell r="R1327" t="str">
            <v>-</v>
          </cell>
          <cell r="S1327" t="str">
            <v>-</v>
          </cell>
          <cell r="X1327" t="str">
            <v>-</v>
          </cell>
          <cell r="Y1327" t="str">
            <v>-</v>
          </cell>
        </row>
        <row r="1328">
          <cell r="B1328" t="str">
            <v>國立中央大學</v>
          </cell>
          <cell r="F1328" t="str">
            <v>M 碩士</v>
          </cell>
          <cell r="H1328">
            <v>5</v>
          </cell>
          <cell r="I1328">
            <v>26</v>
          </cell>
          <cell r="J1328">
            <v>2</v>
          </cell>
          <cell r="K1328">
            <v>18</v>
          </cell>
          <cell r="L1328">
            <v>3</v>
          </cell>
          <cell r="M1328">
            <v>7</v>
          </cell>
          <cell r="N1328" t="str">
            <v>-</v>
          </cell>
          <cell r="O1328">
            <v>1</v>
          </cell>
          <cell r="P1328" t="str">
            <v>-</v>
          </cell>
          <cell r="Q1328" t="str">
            <v>-</v>
          </cell>
          <cell r="R1328" t="str">
            <v>-</v>
          </cell>
          <cell r="S1328" t="str">
            <v>-</v>
          </cell>
          <cell r="X1328" t="str">
            <v>-</v>
          </cell>
          <cell r="Y1328" t="str">
            <v>-</v>
          </cell>
        </row>
        <row r="1329">
          <cell r="B1329" t="str">
            <v>國立中央大學</v>
          </cell>
          <cell r="F1329" t="str">
            <v>D 博士</v>
          </cell>
          <cell r="H1329">
            <v>4</v>
          </cell>
          <cell r="I1329" t="str">
            <v>-</v>
          </cell>
          <cell r="J1329" t="str">
            <v>-</v>
          </cell>
          <cell r="K1329" t="str">
            <v>-</v>
          </cell>
          <cell r="L1329">
            <v>1</v>
          </cell>
          <cell r="M1329" t="str">
            <v>-</v>
          </cell>
          <cell r="N1329" t="str">
            <v>-</v>
          </cell>
          <cell r="O1329" t="str">
            <v>-</v>
          </cell>
          <cell r="P1329">
            <v>1</v>
          </cell>
          <cell r="Q1329" t="str">
            <v>-</v>
          </cell>
          <cell r="R1329">
            <v>1</v>
          </cell>
          <cell r="S1329" t="str">
            <v>-</v>
          </cell>
          <cell r="X1329" t="str">
            <v>-</v>
          </cell>
          <cell r="Y1329" t="str">
            <v>-</v>
          </cell>
        </row>
        <row r="1330">
          <cell r="B1330" t="str">
            <v>國立中央大學</v>
          </cell>
          <cell r="F1330" t="str">
            <v>M 碩士</v>
          </cell>
          <cell r="H1330">
            <v>35</v>
          </cell>
          <cell r="I1330">
            <v>24</v>
          </cell>
          <cell r="J1330">
            <v>18</v>
          </cell>
          <cell r="K1330">
            <v>13</v>
          </cell>
          <cell r="L1330">
            <v>12</v>
          </cell>
          <cell r="M1330">
            <v>11</v>
          </cell>
          <cell r="N1330">
            <v>5</v>
          </cell>
          <cell r="O1330" t="str">
            <v>-</v>
          </cell>
          <cell r="P1330" t="str">
            <v>-</v>
          </cell>
          <cell r="Q1330" t="str">
            <v>-</v>
          </cell>
          <cell r="R1330" t="str">
            <v>-</v>
          </cell>
          <cell r="S1330" t="str">
            <v>-</v>
          </cell>
          <cell r="X1330" t="str">
            <v>-</v>
          </cell>
          <cell r="Y1330" t="str">
            <v>-</v>
          </cell>
        </row>
        <row r="1331">
          <cell r="B1331" t="str">
            <v>國立中央大學</v>
          </cell>
          <cell r="F1331" t="str">
            <v>B 學士</v>
          </cell>
          <cell r="H1331">
            <v>111</v>
          </cell>
          <cell r="I1331">
            <v>159</v>
          </cell>
          <cell r="J1331">
            <v>24</v>
          </cell>
          <cell r="K1331">
            <v>38</v>
          </cell>
          <cell r="L1331">
            <v>31</v>
          </cell>
          <cell r="M1331">
            <v>35</v>
          </cell>
          <cell r="N1331">
            <v>26</v>
          </cell>
          <cell r="O1331">
            <v>40</v>
          </cell>
          <cell r="P1331">
            <v>25</v>
          </cell>
          <cell r="Q1331">
            <v>43</v>
          </cell>
          <cell r="R1331" t="str">
            <v>-</v>
          </cell>
          <cell r="S1331" t="str">
            <v>-</v>
          </cell>
          <cell r="X1331">
            <v>5</v>
          </cell>
          <cell r="Y1331">
            <v>3</v>
          </cell>
        </row>
        <row r="1332">
          <cell r="B1332" t="str">
            <v>國立中央大學</v>
          </cell>
          <cell r="F1332" t="str">
            <v>M 碩士</v>
          </cell>
          <cell r="H1332">
            <v>22</v>
          </cell>
          <cell r="I1332">
            <v>38</v>
          </cell>
          <cell r="J1332">
            <v>8</v>
          </cell>
          <cell r="K1332">
            <v>21</v>
          </cell>
          <cell r="L1332">
            <v>12</v>
          </cell>
          <cell r="M1332">
            <v>16</v>
          </cell>
          <cell r="N1332">
            <v>1</v>
          </cell>
          <cell r="O1332" t="str">
            <v>-</v>
          </cell>
          <cell r="P1332">
            <v>1</v>
          </cell>
          <cell r="Q1332" t="str">
            <v>-</v>
          </cell>
          <cell r="R1332" t="str">
            <v>-</v>
          </cell>
          <cell r="S1332">
            <v>1</v>
          </cell>
          <cell r="X1332" t="str">
            <v>-</v>
          </cell>
          <cell r="Y1332" t="str">
            <v>-</v>
          </cell>
        </row>
        <row r="1333">
          <cell r="B1333" t="str">
            <v>國立中央大學</v>
          </cell>
          <cell r="F1333" t="str">
            <v>D 博士</v>
          </cell>
          <cell r="H1333">
            <v>67</v>
          </cell>
          <cell r="I1333">
            <v>36</v>
          </cell>
          <cell r="J1333">
            <v>12</v>
          </cell>
          <cell r="K1333">
            <v>6</v>
          </cell>
          <cell r="L1333">
            <v>13</v>
          </cell>
          <cell r="M1333">
            <v>11</v>
          </cell>
          <cell r="N1333">
            <v>17</v>
          </cell>
          <cell r="O1333">
            <v>5</v>
          </cell>
          <cell r="P1333">
            <v>7</v>
          </cell>
          <cell r="Q1333">
            <v>4</v>
          </cell>
          <cell r="R1333">
            <v>8</v>
          </cell>
          <cell r="S1333">
            <v>2</v>
          </cell>
          <cell r="X1333" t="str">
            <v>-</v>
          </cell>
          <cell r="Y1333" t="str">
            <v>-</v>
          </cell>
        </row>
        <row r="1334">
          <cell r="B1334" t="str">
            <v>國立中央大學</v>
          </cell>
          <cell r="F1334" t="str">
            <v>M 碩士</v>
          </cell>
          <cell r="H1334">
            <v>76</v>
          </cell>
          <cell r="I1334">
            <v>67</v>
          </cell>
          <cell r="J1334">
            <v>32</v>
          </cell>
          <cell r="K1334">
            <v>32</v>
          </cell>
          <cell r="L1334">
            <v>36</v>
          </cell>
          <cell r="M1334">
            <v>30</v>
          </cell>
          <cell r="N1334">
            <v>6</v>
          </cell>
          <cell r="O1334">
            <v>5</v>
          </cell>
          <cell r="P1334">
            <v>2</v>
          </cell>
          <cell r="Q1334" t="str">
            <v>-</v>
          </cell>
          <cell r="R1334" t="str">
            <v>-</v>
          </cell>
          <cell r="S1334" t="str">
            <v>-</v>
          </cell>
          <cell r="X1334" t="str">
            <v>-</v>
          </cell>
          <cell r="Y1334" t="str">
            <v>-</v>
          </cell>
        </row>
        <row r="1335">
          <cell r="B1335" t="str">
            <v>國立中央大學</v>
          </cell>
          <cell r="F1335" t="str">
            <v>B 學士</v>
          </cell>
          <cell r="H1335">
            <v>169</v>
          </cell>
          <cell r="I1335">
            <v>264</v>
          </cell>
          <cell r="J1335">
            <v>50</v>
          </cell>
          <cell r="K1335">
            <v>61</v>
          </cell>
          <cell r="L1335">
            <v>28</v>
          </cell>
          <cell r="M1335">
            <v>68</v>
          </cell>
          <cell r="N1335">
            <v>44</v>
          </cell>
          <cell r="O1335">
            <v>59</v>
          </cell>
          <cell r="P1335">
            <v>39</v>
          </cell>
          <cell r="Q1335">
            <v>70</v>
          </cell>
          <cell r="R1335" t="str">
            <v>-</v>
          </cell>
          <cell r="S1335" t="str">
            <v>-</v>
          </cell>
          <cell r="X1335">
            <v>8</v>
          </cell>
          <cell r="Y1335">
            <v>6</v>
          </cell>
        </row>
        <row r="1336">
          <cell r="B1336" t="str">
            <v>國立中央大學</v>
          </cell>
          <cell r="F1336" t="str">
            <v>M 碩士</v>
          </cell>
          <cell r="H1336">
            <v>34</v>
          </cell>
          <cell r="I1336">
            <v>43</v>
          </cell>
          <cell r="J1336">
            <v>10</v>
          </cell>
          <cell r="K1336">
            <v>19</v>
          </cell>
          <cell r="L1336">
            <v>14</v>
          </cell>
          <cell r="M1336">
            <v>10</v>
          </cell>
          <cell r="N1336">
            <v>9</v>
          </cell>
          <cell r="O1336">
            <v>8</v>
          </cell>
          <cell r="P1336">
            <v>1</v>
          </cell>
          <cell r="Q1336">
            <v>3</v>
          </cell>
          <cell r="R1336" t="str">
            <v>-</v>
          </cell>
          <cell r="S1336">
            <v>3</v>
          </cell>
          <cell r="X1336" t="str">
            <v>-</v>
          </cell>
          <cell r="Y1336" t="str">
            <v>-</v>
          </cell>
        </row>
        <row r="1337">
          <cell r="B1337" t="str">
            <v>國立中央大學</v>
          </cell>
          <cell r="F1337" t="str">
            <v>D 博士</v>
          </cell>
          <cell r="H1337">
            <v>6</v>
          </cell>
          <cell r="I1337">
            <v>2</v>
          </cell>
          <cell r="J1337">
            <v>2</v>
          </cell>
          <cell r="K1337" t="str">
            <v>-</v>
          </cell>
          <cell r="L1337">
            <v>2</v>
          </cell>
          <cell r="M1337" t="str">
            <v>-</v>
          </cell>
          <cell r="N1337">
            <v>1</v>
          </cell>
          <cell r="O1337">
            <v>1</v>
          </cell>
          <cell r="P1337">
            <v>1</v>
          </cell>
          <cell r="Q1337" t="str">
            <v>-</v>
          </cell>
          <cell r="R1337" t="str">
            <v>-</v>
          </cell>
          <cell r="S1337" t="str">
            <v>-</v>
          </cell>
          <cell r="X1337" t="str">
            <v>-</v>
          </cell>
          <cell r="Y1337" t="str">
            <v>-</v>
          </cell>
        </row>
        <row r="1338">
          <cell r="B1338" t="str">
            <v>國立中央大學</v>
          </cell>
          <cell r="F1338" t="str">
            <v>M 碩士</v>
          </cell>
          <cell r="H1338">
            <v>13</v>
          </cell>
          <cell r="I1338">
            <v>43</v>
          </cell>
          <cell r="J1338">
            <v>6</v>
          </cell>
          <cell r="K1338">
            <v>21</v>
          </cell>
          <cell r="L1338">
            <v>6</v>
          </cell>
          <cell r="M1338">
            <v>21</v>
          </cell>
          <cell r="N1338">
            <v>1</v>
          </cell>
          <cell r="O1338">
            <v>1</v>
          </cell>
          <cell r="P1338" t="str">
            <v>-</v>
          </cell>
          <cell r="Q1338" t="str">
            <v>-</v>
          </cell>
          <cell r="R1338" t="str">
            <v>-</v>
          </cell>
          <cell r="S1338" t="str">
            <v>-</v>
          </cell>
          <cell r="X1338" t="str">
            <v>-</v>
          </cell>
          <cell r="Y1338" t="str">
            <v>-</v>
          </cell>
        </row>
        <row r="1339">
          <cell r="B1339" t="str">
            <v>國立中央大學</v>
          </cell>
          <cell r="F1339" t="str">
            <v>M 碩士</v>
          </cell>
          <cell r="H1339">
            <v>16</v>
          </cell>
          <cell r="I1339">
            <v>46</v>
          </cell>
          <cell r="J1339">
            <v>9</v>
          </cell>
          <cell r="K1339">
            <v>23</v>
          </cell>
          <cell r="L1339">
            <v>7</v>
          </cell>
          <cell r="M1339">
            <v>20</v>
          </cell>
          <cell r="N1339" t="str">
            <v>-</v>
          </cell>
          <cell r="O1339">
            <v>2</v>
          </cell>
          <cell r="P1339" t="str">
            <v>-</v>
          </cell>
          <cell r="Q1339" t="str">
            <v>-</v>
          </cell>
          <cell r="R1339" t="str">
            <v>-</v>
          </cell>
          <cell r="S1339">
            <v>1</v>
          </cell>
          <cell r="X1339" t="str">
            <v>-</v>
          </cell>
          <cell r="Y1339" t="str">
            <v>-</v>
          </cell>
        </row>
        <row r="1340">
          <cell r="B1340" t="str">
            <v>國立中央大學</v>
          </cell>
          <cell r="F1340" t="str">
            <v>M 碩士</v>
          </cell>
          <cell r="H1340">
            <v>114</v>
          </cell>
          <cell r="I1340">
            <v>46</v>
          </cell>
          <cell r="J1340">
            <v>59</v>
          </cell>
          <cell r="K1340">
            <v>22</v>
          </cell>
          <cell r="L1340">
            <v>47</v>
          </cell>
          <cell r="M1340">
            <v>23</v>
          </cell>
          <cell r="N1340">
            <v>6</v>
          </cell>
          <cell r="O1340">
            <v>1</v>
          </cell>
          <cell r="P1340" t="str">
            <v>-</v>
          </cell>
          <cell r="Q1340" t="str">
            <v>-</v>
          </cell>
          <cell r="R1340">
            <v>2</v>
          </cell>
          <cell r="S1340" t="str">
            <v>-</v>
          </cell>
          <cell r="X1340" t="str">
            <v>-</v>
          </cell>
          <cell r="Y1340" t="str">
            <v>-</v>
          </cell>
        </row>
        <row r="1341">
          <cell r="B1341" t="str">
            <v>國立中央大學</v>
          </cell>
          <cell r="F1341" t="str">
            <v>M 碩士</v>
          </cell>
          <cell r="H1341">
            <v>23</v>
          </cell>
          <cell r="I1341">
            <v>24</v>
          </cell>
          <cell r="J1341">
            <v>9</v>
          </cell>
          <cell r="K1341">
            <v>3</v>
          </cell>
          <cell r="L1341">
            <v>8</v>
          </cell>
          <cell r="M1341">
            <v>4</v>
          </cell>
          <cell r="N1341">
            <v>4</v>
          </cell>
          <cell r="O1341">
            <v>8</v>
          </cell>
          <cell r="P1341">
            <v>2</v>
          </cell>
          <cell r="Q1341">
            <v>9</v>
          </cell>
          <cell r="R1341" t="str">
            <v>-</v>
          </cell>
          <cell r="S1341" t="str">
            <v>-</v>
          </cell>
          <cell r="X1341" t="str">
            <v>-</v>
          </cell>
          <cell r="Y1341" t="str">
            <v>-</v>
          </cell>
        </row>
        <row r="1342">
          <cell r="B1342" t="str">
            <v>國立中央大學</v>
          </cell>
          <cell r="F1342" t="str">
            <v>D 博士</v>
          </cell>
          <cell r="H1342">
            <v>26</v>
          </cell>
          <cell r="I1342">
            <v>12</v>
          </cell>
          <cell r="J1342">
            <v>3</v>
          </cell>
          <cell r="K1342">
            <v>2</v>
          </cell>
          <cell r="L1342">
            <v>4</v>
          </cell>
          <cell r="M1342">
            <v>2</v>
          </cell>
          <cell r="N1342">
            <v>4</v>
          </cell>
          <cell r="O1342">
            <v>3</v>
          </cell>
          <cell r="P1342">
            <v>3</v>
          </cell>
          <cell r="Q1342">
            <v>1</v>
          </cell>
          <cell r="R1342">
            <v>4</v>
          </cell>
          <cell r="S1342">
            <v>3</v>
          </cell>
          <cell r="X1342" t="str">
            <v>-</v>
          </cell>
          <cell r="Y1342" t="str">
            <v>-</v>
          </cell>
        </row>
        <row r="1343">
          <cell r="B1343" t="str">
            <v>國立中央大學</v>
          </cell>
          <cell r="F1343" t="str">
            <v>M 碩士</v>
          </cell>
          <cell r="H1343">
            <v>28</v>
          </cell>
          <cell r="I1343">
            <v>36</v>
          </cell>
          <cell r="J1343">
            <v>8</v>
          </cell>
          <cell r="K1343">
            <v>18</v>
          </cell>
          <cell r="L1343">
            <v>9</v>
          </cell>
          <cell r="M1343">
            <v>9</v>
          </cell>
          <cell r="N1343">
            <v>11</v>
          </cell>
          <cell r="O1343">
            <v>8</v>
          </cell>
          <cell r="P1343" t="str">
            <v>-</v>
          </cell>
          <cell r="Q1343">
            <v>1</v>
          </cell>
          <cell r="R1343" t="str">
            <v>-</v>
          </cell>
          <cell r="S1343" t="str">
            <v>-</v>
          </cell>
          <cell r="X1343" t="str">
            <v>-</v>
          </cell>
          <cell r="Y1343" t="str">
            <v>-</v>
          </cell>
        </row>
        <row r="1344">
          <cell r="B1344" t="str">
            <v>國立中央大學</v>
          </cell>
          <cell r="F1344" t="str">
            <v>B 學士</v>
          </cell>
          <cell r="H1344">
            <v>85</v>
          </cell>
          <cell r="I1344">
            <v>80</v>
          </cell>
          <cell r="J1344">
            <v>22</v>
          </cell>
          <cell r="K1344">
            <v>19</v>
          </cell>
          <cell r="L1344">
            <v>17</v>
          </cell>
          <cell r="M1344">
            <v>19</v>
          </cell>
          <cell r="N1344">
            <v>23</v>
          </cell>
          <cell r="O1344">
            <v>22</v>
          </cell>
          <cell r="P1344">
            <v>19</v>
          </cell>
          <cell r="Q1344">
            <v>19</v>
          </cell>
          <cell r="R1344" t="str">
            <v>-</v>
          </cell>
          <cell r="S1344" t="str">
            <v>-</v>
          </cell>
          <cell r="X1344">
            <v>4</v>
          </cell>
          <cell r="Y1344">
            <v>1</v>
          </cell>
        </row>
        <row r="1345">
          <cell r="B1345" t="str">
            <v>國立中央大學</v>
          </cell>
          <cell r="F1345" t="str">
            <v>D 博士</v>
          </cell>
          <cell r="H1345">
            <v>8</v>
          </cell>
          <cell r="I1345">
            <v>4</v>
          </cell>
          <cell r="J1345">
            <v>2</v>
          </cell>
          <cell r="K1345">
            <v>2</v>
          </cell>
          <cell r="L1345">
            <v>4</v>
          </cell>
          <cell r="M1345">
            <v>1</v>
          </cell>
          <cell r="N1345" t="str">
            <v>-</v>
          </cell>
          <cell r="O1345" t="str">
            <v>-</v>
          </cell>
          <cell r="P1345">
            <v>1</v>
          </cell>
          <cell r="Q1345" t="str">
            <v>-</v>
          </cell>
          <cell r="R1345">
            <v>1</v>
          </cell>
          <cell r="S1345">
            <v>1</v>
          </cell>
          <cell r="X1345" t="str">
            <v>-</v>
          </cell>
          <cell r="Y1345" t="str">
            <v>-</v>
          </cell>
        </row>
        <row r="1346">
          <cell r="B1346" t="str">
            <v>國立中央大學</v>
          </cell>
          <cell r="F1346" t="str">
            <v>D 博士</v>
          </cell>
          <cell r="H1346">
            <v>13</v>
          </cell>
          <cell r="I1346">
            <v>6</v>
          </cell>
          <cell r="J1346">
            <v>2</v>
          </cell>
          <cell r="K1346">
            <v>2</v>
          </cell>
          <cell r="L1346">
            <v>4</v>
          </cell>
          <cell r="M1346">
            <v>1</v>
          </cell>
          <cell r="N1346" t="str">
            <v>-</v>
          </cell>
          <cell r="O1346">
            <v>1</v>
          </cell>
          <cell r="P1346">
            <v>1</v>
          </cell>
          <cell r="Q1346" t="str">
            <v>-</v>
          </cell>
          <cell r="R1346">
            <v>3</v>
          </cell>
          <cell r="S1346" t="str">
            <v>-</v>
          </cell>
          <cell r="X1346" t="str">
            <v>-</v>
          </cell>
          <cell r="Y1346" t="str">
            <v>-</v>
          </cell>
        </row>
        <row r="1347">
          <cell r="B1347" t="str">
            <v>國立中央大學</v>
          </cell>
          <cell r="F1347" t="str">
            <v>D 博士</v>
          </cell>
          <cell r="H1347">
            <v>15</v>
          </cell>
          <cell r="I1347">
            <v>3</v>
          </cell>
          <cell r="J1347">
            <v>5</v>
          </cell>
          <cell r="K1347">
            <v>1</v>
          </cell>
          <cell r="L1347">
            <v>5</v>
          </cell>
          <cell r="M1347">
            <v>1</v>
          </cell>
          <cell r="N1347">
            <v>5</v>
          </cell>
          <cell r="O1347">
            <v>1</v>
          </cell>
          <cell r="P1347" t="str">
            <v>-</v>
          </cell>
          <cell r="Q1347" t="str">
            <v>-</v>
          </cell>
          <cell r="R1347" t="str">
            <v>-</v>
          </cell>
          <cell r="S1347" t="str">
            <v>-</v>
          </cell>
          <cell r="X1347" t="str">
            <v>-</v>
          </cell>
          <cell r="Y1347" t="str">
            <v>-</v>
          </cell>
        </row>
        <row r="1348">
          <cell r="B1348" t="str">
            <v>國立中央大學</v>
          </cell>
          <cell r="F1348" t="str">
            <v>M 碩士</v>
          </cell>
          <cell r="H1348">
            <v>34</v>
          </cell>
          <cell r="I1348">
            <v>18</v>
          </cell>
          <cell r="J1348">
            <v>15</v>
          </cell>
          <cell r="K1348">
            <v>11</v>
          </cell>
          <cell r="L1348">
            <v>13</v>
          </cell>
          <cell r="M1348">
            <v>7</v>
          </cell>
          <cell r="N1348">
            <v>5</v>
          </cell>
          <cell r="O1348" t="str">
            <v>-</v>
          </cell>
          <cell r="P1348">
            <v>1</v>
          </cell>
          <cell r="Q1348" t="str">
            <v>-</v>
          </cell>
          <cell r="R1348" t="str">
            <v>-</v>
          </cell>
          <cell r="S1348" t="str">
            <v>-</v>
          </cell>
          <cell r="X1348" t="str">
            <v>-</v>
          </cell>
          <cell r="Y1348" t="str">
            <v>-</v>
          </cell>
        </row>
        <row r="1349">
          <cell r="B1349" t="str">
            <v>國立中央大學</v>
          </cell>
          <cell r="F1349" t="str">
            <v>M 碩士</v>
          </cell>
          <cell r="H1349">
            <v>18</v>
          </cell>
          <cell r="I1349">
            <v>9</v>
          </cell>
          <cell r="J1349">
            <v>7</v>
          </cell>
          <cell r="K1349">
            <v>3</v>
          </cell>
          <cell r="L1349">
            <v>8</v>
          </cell>
          <cell r="M1349">
            <v>5</v>
          </cell>
          <cell r="N1349">
            <v>2</v>
          </cell>
          <cell r="O1349">
            <v>1</v>
          </cell>
          <cell r="P1349">
            <v>1</v>
          </cell>
          <cell r="Q1349" t="str">
            <v>-</v>
          </cell>
          <cell r="R1349" t="str">
            <v>-</v>
          </cell>
          <cell r="S1349" t="str">
            <v>-</v>
          </cell>
          <cell r="X1349" t="str">
            <v>-</v>
          </cell>
          <cell r="Y1349" t="str">
            <v>-</v>
          </cell>
        </row>
        <row r="1350">
          <cell r="B1350" t="str">
            <v>國立中央大學</v>
          </cell>
          <cell r="F1350" t="str">
            <v>D 博士</v>
          </cell>
          <cell r="H1350" t="str">
            <v>-</v>
          </cell>
          <cell r="I1350">
            <v>1</v>
          </cell>
          <cell r="J1350" t="str">
            <v>-</v>
          </cell>
          <cell r="K1350" t="str">
            <v>-</v>
          </cell>
          <cell r="L1350" t="str">
            <v>-</v>
          </cell>
          <cell r="M1350">
            <v>1</v>
          </cell>
          <cell r="N1350" t="str">
            <v>-</v>
          </cell>
          <cell r="O1350" t="str">
            <v>-</v>
          </cell>
          <cell r="P1350" t="str">
            <v>-</v>
          </cell>
          <cell r="Q1350" t="str">
            <v>-</v>
          </cell>
          <cell r="R1350" t="str">
            <v>-</v>
          </cell>
          <cell r="S1350" t="str">
            <v>-</v>
          </cell>
          <cell r="X1350" t="str">
            <v>-</v>
          </cell>
          <cell r="Y1350" t="str">
            <v>-</v>
          </cell>
        </row>
        <row r="1351">
          <cell r="B1351" t="str">
            <v>國立中央大學</v>
          </cell>
          <cell r="F1351" t="str">
            <v>M 碩士</v>
          </cell>
          <cell r="H1351">
            <v>15</v>
          </cell>
          <cell r="I1351">
            <v>13</v>
          </cell>
          <cell r="J1351">
            <v>5</v>
          </cell>
          <cell r="K1351">
            <v>5</v>
          </cell>
          <cell r="L1351">
            <v>6</v>
          </cell>
          <cell r="M1351">
            <v>6</v>
          </cell>
          <cell r="N1351">
            <v>4</v>
          </cell>
          <cell r="O1351">
            <v>2</v>
          </cell>
          <cell r="P1351" t="str">
            <v>-</v>
          </cell>
          <cell r="Q1351" t="str">
            <v>-</v>
          </cell>
          <cell r="R1351" t="str">
            <v>-</v>
          </cell>
          <cell r="S1351" t="str">
            <v>-</v>
          </cell>
          <cell r="X1351" t="str">
            <v>-</v>
          </cell>
          <cell r="Y1351" t="str">
            <v>-</v>
          </cell>
        </row>
        <row r="1352">
          <cell r="B1352" t="str">
            <v>國立中央大學</v>
          </cell>
          <cell r="F1352" t="str">
            <v>D 博士</v>
          </cell>
          <cell r="H1352">
            <v>2</v>
          </cell>
          <cell r="I1352">
            <v>1</v>
          </cell>
          <cell r="J1352">
            <v>2</v>
          </cell>
          <cell r="K1352">
            <v>1</v>
          </cell>
          <cell r="L1352" t="str">
            <v>-</v>
          </cell>
          <cell r="M1352" t="str">
            <v>-</v>
          </cell>
          <cell r="N1352" t="str">
            <v>-</v>
          </cell>
          <cell r="O1352" t="str">
            <v>-</v>
          </cell>
          <cell r="P1352" t="str">
            <v>-</v>
          </cell>
          <cell r="Q1352" t="str">
            <v>-</v>
          </cell>
          <cell r="R1352" t="str">
            <v>-</v>
          </cell>
          <cell r="S1352" t="str">
            <v>-</v>
          </cell>
          <cell r="X1352" t="str">
            <v>-</v>
          </cell>
          <cell r="Y1352" t="str">
            <v>-</v>
          </cell>
        </row>
        <row r="1353">
          <cell r="B1353" t="str">
            <v>國立中央大學</v>
          </cell>
          <cell r="F1353" t="str">
            <v>D 博士</v>
          </cell>
          <cell r="H1353">
            <v>17</v>
          </cell>
          <cell r="I1353">
            <v>3</v>
          </cell>
          <cell r="J1353">
            <v>2</v>
          </cell>
          <cell r="K1353" t="str">
            <v>-</v>
          </cell>
          <cell r="L1353">
            <v>2</v>
          </cell>
          <cell r="M1353" t="str">
            <v>-</v>
          </cell>
          <cell r="N1353">
            <v>3</v>
          </cell>
          <cell r="O1353" t="str">
            <v>-</v>
          </cell>
          <cell r="P1353">
            <v>2</v>
          </cell>
          <cell r="Q1353">
            <v>3</v>
          </cell>
          <cell r="R1353">
            <v>4</v>
          </cell>
          <cell r="S1353" t="str">
            <v>-</v>
          </cell>
          <cell r="X1353" t="str">
            <v>-</v>
          </cell>
          <cell r="Y1353" t="str">
            <v>-</v>
          </cell>
        </row>
        <row r="1354">
          <cell r="B1354" t="str">
            <v>國立中央大學</v>
          </cell>
          <cell r="F1354" t="str">
            <v>M 碩士</v>
          </cell>
          <cell r="H1354">
            <v>86</v>
          </cell>
          <cell r="I1354">
            <v>43</v>
          </cell>
          <cell r="J1354">
            <v>37</v>
          </cell>
          <cell r="K1354">
            <v>25</v>
          </cell>
          <cell r="L1354">
            <v>43</v>
          </cell>
          <cell r="M1354">
            <v>15</v>
          </cell>
          <cell r="N1354">
            <v>5</v>
          </cell>
          <cell r="O1354">
            <v>3</v>
          </cell>
          <cell r="P1354">
            <v>1</v>
          </cell>
          <cell r="Q1354" t="str">
            <v>-</v>
          </cell>
          <cell r="R1354" t="str">
            <v>-</v>
          </cell>
          <cell r="S1354" t="str">
            <v>-</v>
          </cell>
          <cell r="X1354" t="str">
            <v>-</v>
          </cell>
          <cell r="Y1354" t="str">
            <v>-</v>
          </cell>
        </row>
        <row r="1355">
          <cell r="B1355" t="str">
            <v>國立中央大學</v>
          </cell>
          <cell r="F1355" t="str">
            <v>B 學士</v>
          </cell>
          <cell r="H1355">
            <v>112</v>
          </cell>
          <cell r="I1355">
            <v>54</v>
          </cell>
          <cell r="J1355">
            <v>28</v>
          </cell>
          <cell r="K1355">
            <v>15</v>
          </cell>
          <cell r="L1355">
            <v>24</v>
          </cell>
          <cell r="M1355">
            <v>19</v>
          </cell>
          <cell r="N1355">
            <v>29</v>
          </cell>
          <cell r="O1355">
            <v>10</v>
          </cell>
          <cell r="P1355">
            <v>28</v>
          </cell>
          <cell r="Q1355">
            <v>10</v>
          </cell>
          <cell r="R1355" t="str">
            <v>-</v>
          </cell>
          <cell r="S1355" t="str">
            <v>-</v>
          </cell>
          <cell r="X1355">
            <v>3</v>
          </cell>
          <cell r="Y1355" t="str">
            <v>-</v>
          </cell>
        </row>
        <row r="1356">
          <cell r="B1356" t="str">
            <v>國立中央大學</v>
          </cell>
          <cell r="F1356" t="str">
            <v>D 博士</v>
          </cell>
          <cell r="H1356">
            <v>16</v>
          </cell>
          <cell r="I1356">
            <v>7</v>
          </cell>
          <cell r="J1356">
            <v>3</v>
          </cell>
          <cell r="K1356" t="str">
            <v>-</v>
          </cell>
          <cell r="L1356">
            <v>3</v>
          </cell>
          <cell r="M1356">
            <v>2</v>
          </cell>
          <cell r="N1356">
            <v>1</v>
          </cell>
          <cell r="O1356">
            <v>1</v>
          </cell>
          <cell r="P1356">
            <v>3</v>
          </cell>
          <cell r="Q1356" t="str">
            <v>-</v>
          </cell>
          <cell r="R1356">
            <v>3</v>
          </cell>
          <cell r="S1356">
            <v>1</v>
          </cell>
          <cell r="X1356" t="str">
            <v>-</v>
          </cell>
          <cell r="Y1356" t="str">
            <v>-</v>
          </cell>
        </row>
        <row r="1357">
          <cell r="B1357" t="str">
            <v>國立中央大學</v>
          </cell>
          <cell r="F1357" t="str">
            <v>M 碩士</v>
          </cell>
          <cell r="H1357">
            <v>34</v>
          </cell>
          <cell r="I1357">
            <v>22</v>
          </cell>
          <cell r="J1357">
            <v>20</v>
          </cell>
          <cell r="K1357">
            <v>11</v>
          </cell>
          <cell r="L1357">
            <v>7</v>
          </cell>
          <cell r="M1357">
            <v>8</v>
          </cell>
          <cell r="N1357">
            <v>6</v>
          </cell>
          <cell r="O1357">
            <v>3</v>
          </cell>
          <cell r="P1357">
            <v>1</v>
          </cell>
          <cell r="Q1357" t="str">
            <v>-</v>
          </cell>
          <cell r="R1357" t="str">
            <v>-</v>
          </cell>
          <cell r="S1357" t="str">
            <v>-</v>
          </cell>
          <cell r="X1357" t="str">
            <v>-</v>
          </cell>
          <cell r="Y1357" t="str">
            <v>-</v>
          </cell>
        </row>
        <row r="1358">
          <cell r="B1358" t="str">
            <v>國立中央大學</v>
          </cell>
          <cell r="F1358" t="str">
            <v>B 學士</v>
          </cell>
          <cell r="H1358">
            <v>138</v>
          </cell>
          <cell r="I1358">
            <v>64</v>
          </cell>
          <cell r="J1358">
            <v>38</v>
          </cell>
          <cell r="K1358">
            <v>17</v>
          </cell>
          <cell r="L1358">
            <v>32</v>
          </cell>
          <cell r="M1358">
            <v>13</v>
          </cell>
          <cell r="N1358">
            <v>30</v>
          </cell>
          <cell r="O1358">
            <v>17</v>
          </cell>
          <cell r="P1358">
            <v>29</v>
          </cell>
          <cell r="Q1358">
            <v>16</v>
          </cell>
          <cell r="R1358" t="str">
            <v>-</v>
          </cell>
          <cell r="S1358" t="str">
            <v>-</v>
          </cell>
          <cell r="X1358">
            <v>9</v>
          </cell>
          <cell r="Y1358">
            <v>1</v>
          </cell>
        </row>
        <row r="1359">
          <cell r="B1359" t="str">
            <v>國立中央大學</v>
          </cell>
          <cell r="F1359" t="str">
            <v>D 博士</v>
          </cell>
          <cell r="H1359">
            <v>9</v>
          </cell>
          <cell r="I1359" t="str">
            <v>-</v>
          </cell>
          <cell r="J1359">
            <v>5</v>
          </cell>
          <cell r="K1359" t="str">
            <v>-</v>
          </cell>
          <cell r="L1359">
            <v>1</v>
          </cell>
          <cell r="M1359" t="str">
            <v>-</v>
          </cell>
          <cell r="N1359">
            <v>1</v>
          </cell>
          <cell r="O1359" t="str">
            <v>-</v>
          </cell>
          <cell r="P1359" t="str">
            <v>-</v>
          </cell>
          <cell r="Q1359" t="str">
            <v>-</v>
          </cell>
          <cell r="R1359" t="str">
            <v>-</v>
          </cell>
          <cell r="S1359" t="str">
            <v>-</v>
          </cell>
          <cell r="X1359" t="str">
            <v>-</v>
          </cell>
          <cell r="Y1359" t="str">
            <v>-</v>
          </cell>
        </row>
        <row r="1360">
          <cell r="B1360" t="str">
            <v>國立中央大學</v>
          </cell>
          <cell r="F1360" t="str">
            <v>M 碩士</v>
          </cell>
          <cell r="H1360">
            <v>25</v>
          </cell>
          <cell r="I1360">
            <v>23</v>
          </cell>
          <cell r="J1360">
            <v>11</v>
          </cell>
          <cell r="K1360">
            <v>11</v>
          </cell>
          <cell r="L1360">
            <v>10</v>
          </cell>
          <cell r="M1360">
            <v>10</v>
          </cell>
          <cell r="N1360">
            <v>4</v>
          </cell>
          <cell r="O1360">
            <v>2</v>
          </cell>
          <cell r="P1360" t="str">
            <v>-</v>
          </cell>
          <cell r="Q1360" t="str">
            <v>-</v>
          </cell>
          <cell r="R1360" t="str">
            <v>-</v>
          </cell>
          <cell r="S1360" t="str">
            <v>-</v>
          </cell>
          <cell r="X1360" t="str">
            <v>-</v>
          </cell>
          <cell r="Y1360" t="str">
            <v>-</v>
          </cell>
        </row>
        <row r="1361">
          <cell r="B1361" t="str">
            <v>國立中央大學</v>
          </cell>
          <cell r="F1361" t="str">
            <v>D 博士</v>
          </cell>
          <cell r="H1361">
            <v>7</v>
          </cell>
          <cell r="I1361">
            <v>2</v>
          </cell>
          <cell r="J1361">
            <v>1</v>
          </cell>
          <cell r="K1361">
            <v>1</v>
          </cell>
          <cell r="L1361" t="str">
            <v>-</v>
          </cell>
          <cell r="M1361">
            <v>1</v>
          </cell>
          <cell r="N1361">
            <v>3</v>
          </cell>
          <cell r="O1361" t="str">
            <v>-</v>
          </cell>
          <cell r="P1361">
            <v>2</v>
          </cell>
          <cell r="Q1361" t="str">
            <v>-</v>
          </cell>
          <cell r="R1361" t="str">
            <v>-</v>
          </cell>
          <cell r="S1361" t="str">
            <v>-</v>
          </cell>
          <cell r="X1361" t="str">
            <v>-</v>
          </cell>
          <cell r="Y1361" t="str">
            <v>-</v>
          </cell>
        </row>
        <row r="1362">
          <cell r="B1362" t="str">
            <v>國立中央大學</v>
          </cell>
          <cell r="F1362" t="str">
            <v>M 碩士</v>
          </cell>
          <cell r="H1362">
            <v>15</v>
          </cell>
          <cell r="I1362">
            <v>11</v>
          </cell>
          <cell r="J1362">
            <v>5</v>
          </cell>
          <cell r="K1362">
            <v>4</v>
          </cell>
          <cell r="L1362">
            <v>3</v>
          </cell>
          <cell r="M1362">
            <v>5</v>
          </cell>
          <cell r="N1362">
            <v>6</v>
          </cell>
          <cell r="O1362">
            <v>1</v>
          </cell>
          <cell r="P1362">
            <v>1</v>
          </cell>
          <cell r="Q1362">
            <v>1</v>
          </cell>
          <cell r="R1362" t="str">
            <v>-</v>
          </cell>
          <cell r="S1362" t="str">
            <v>-</v>
          </cell>
          <cell r="X1362" t="str">
            <v>-</v>
          </cell>
          <cell r="Y1362" t="str">
            <v>-</v>
          </cell>
        </row>
        <row r="1363">
          <cell r="B1363" t="str">
            <v>國立中央大學</v>
          </cell>
          <cell r="F1363" t="str">
            <v>D 博士</v>
          </cell>
          <cell r="H1363">
            <v>25</v>
          </cell>
          <cell r="I1363">
            <v>14</v>
          </cell>
          <cell r="J1363">
            <v>2</v>
          </cell>
          <cell r="K1363">
            <v>2</v>
          </cell>
          <cell r="L1363">
            <v>9</v>
          </cell>
          <cell r="M1363">
            <v>4</v>
          </cell>
          <cell r="N1363">
            <v>6</v>
          </cell>
          <cell r="O1363">
            <v>4</v>
          </cell>
          <cell r="P1363">
            <v>3</v>
          </cell>
          <cell r="Q1363">
            <v>1</v>
          </cell>
          <cell r="R1363">
            <v>4</v>
          </cell>
          <cell r="S1363">
            <v>1</v>
          </cell>
          <cell r="X1363" t="str">
            <v>-</v>
          </cell>
          <cell r="Y1363" t="str">
            <v>-</v>
          </cell>
        </row>
        <row r="1364">
          <cell r="B1364" t="str">
            <v>國立中央大學</v>
          </cell>
          <cell r="F1364" t="str">
            <v>D 博士</v>
          </cell>
          <cell r="H1364">
            <v>19</v>
          </cell>
          <cell r="I1364">
            <v>3</v>
          </cell>
          <cell r="J1364">
            <v>5</v>
          </cell>
          <cell r="K1364">
            <v>1</v>
          </cell>
          <cell r="L1364">
            <v>4</v>
          </cell>
          <cell r="M1364" t="str">
            <v>-</v>
          </cell>
          <cell r="N1364">
            <v>3</v>
          </cell>
          <cell r="O1364">
            <v>2</v>
          </cell>
          <cell r="P1364">
            <v>1</v>
          </cell>
          <cell r="Q1364" t="str">
            <v>-</v>
          </cell>
          <cell r="R1364">
            <v>2</v>
          </cell>
          <cell r="S1364" t="str">
            <v>-</v>
          </cell>
          <cell r="X1364" t="str">
            <v>-</v>
          </cell>
          <cell r="Y1364" t="str">
            <v>-</v>
          </cell>
        </row>
        <row r="1365">
          <cell r="B1365" t="str">
            <v>國立中央大學</v>
          </cell>
          <cell r="F1365" t="str">
            <v>M 碩士</v>
          </cell>
          <cell r="H1365">
            <v>34</v>
          </cell>
          <cell r="I1365">
            <v>19</v>
          </cell>
          <cell r="J1365">
            <v>17</v>
          </cell>
          <cell r="K1365">
            <v>7</v>
          </cell>
          <cell r="L1365">
            <v>15</v>
          </cell>
          <cell r="M1365">
            <v>11</v>
          </cell>
          <cell r="N1365">
            <v>1</v>
          </cell>
          <cell r="O1365">
            <v>1</v>
          </cell>
          <cell r="P1365">
            <v>1</v>
          </cell>
          <cell r="Q1365" t="str">
            <v>-</v>
          </cell>
          <cell r="R1365" t="str">
            <v>-</v>
          </cell>
          <cell r="S1365" t="str">
            <v>-</v>
          </cell>
          <cell r="X1365" t="str">
            <v>-</v>
          </cell>
          <cell r="Y1365" t="str">
            <v>-</v>
          </cell>
        </row>
        <row r="1366">
          <cell r="B1366" t="str">
            <v>國立中央大學</v>
          </cell>
          <cell r="F1366" t="str">
            <v>B 學士</v>
          </cell>
          <cell r="H1366">
            <v>226</v>
          </cell>
          <cell r="I1366">
            <v>72</v>
          </cell>
          <cell r="J1366">
            <v>57</v>
          </cell>
          <cell r="K1366">
            <v>18</v>
          </cell>
          <cell r="L1366">
            <v>53</v>
          </cell>
          <cell r="M1366">
            <v>19</v>
          </cell>
          <cell r="N1366">
            <v>57</v>
          </cell>
          <cell r="O1366">
            <v>19</v>
          </cell>
          <cell r="P1366">
            <v>50</v>
          </cell>
          <cell r="Q1366">
            <v>14</v>
          </cell>
          <cell r="R1366" t="str">
            <v>-</v>
          </cell>
          <cell r="S1366" t="str">
            <v>-</v>
          </cell>
          <cell r="X1366">
            <v>9</v>
          </cell>
          <cell r="Y1366">
            <v>2</v>
          </cell>
        </row>
        <row r="1367">
          <cell r="B1367" t="str">
            <v>國立中央大學</v>
          </cell>
          <cell r="F1367" t="str">
            <v>D 博士</v>
          </cell>
          <cell r="H1367">
            <v>19</v>
          </cell>
          <cell r="I1367">
            <v>5</v>
          </cell>
          <cell r="J1367">
            <v>5</v>
          </cell>
          <cell r="K1367">
            <v>1</v>
          </cell>
          <cell r="L1367">
            <v>3</v>
          </cell>
          <cell r="M1367" t="str">
            <v>-</v>
          </cell>
          <cell r="N1367" t="str">
            <v>-</v>
          </cell>
          <cell r="O1367" t="str">
            <v>-</v>
          </cell>
          <cell r="P1367">
            <v>4</v>
          </cell>
          <cell r="Q1367" t="str">
            <v>-</v>
          </cell>
          <cell r="R1367">
            <v>2</v>
          </cell>
          <cell r="S1367">
            <v>2</v>
          </cell>
          <cell r="X1367" t="str">
            <v>-</v>
          </cell>
          <cell r="Y1367" t="str">
            <v>-</v>
          </cell>
        </row>
        <row r="1368">
          <cell r="B1368" t="str">
            <v>國立中央大學</v>
          </cell>
          <cell r="F1368" t="str">
            <v>M 碩士</v>
          </cell>
          <cell r="H1368">
            <v>31</v>
          </cell>
          <cell r="I1368">
            <v>9</v>
          </cell>
          <cell r="J1368">
            <v>13</v>
          </cell>
          <cell r="K1368">
            <v>4</v>
          </cell>
          <cell r="L1368">
            <v>14</v>
          </cell>
          <cell r="M1368">
            <v>3</v>
          </cell>
          <cell r="N1368">
            <v>3</v>
          </cell>
          <cell r="O1368">
            <v>1</v>
          </cell>
          <cell r="P1368">
            <v>1</v>
          </cell>
          <cell r="Q1368">
            <v>1</v>
          </cell>
          <cell r="R1368" t="str">
            <v>-</v>
          </cell>
          <cell r="S1368" t="str">
            <v>-</v>
          </cell>
          <cell r="X1368" t="str">
            <v>-</v>
          </cell>
          <cell r="Y1368" t="str">
            <v>-</v>
          </cell>
        </row>
        <row r="1369">
          <cell r="B1369" t="str">
            <v>國立中央大學</v>
          </cell>
          <cell r="F1369" t="str">
            <v>D 博士</v>
          </cell>
          <cell r="H1369">
            <v>36</v>
          </cell>
          <cell r="I1369">
            <v>14</v>
          </cell>
          <cell r="J1369">
            <v>7</v>
          </cell>
          <cell r="K1369">
            <v>2</v>
          </cell>
          <cell r="L1369">
            <v>7</v>
          </cell>
          <cell r="M1369">
            <v>5</v>
          </cell>
          <cell r="N1369">
            <v>3</v>
          </cell>
          <cell r="O1369">
            <v>1</v>
          </cell>
          <cell r="P1369">
            <v>7</v>
          </cell>
          <cell r="Q1369">
            <v>2</v>
          </cell>
          <cell r="R1369">
            <v>6</v>
          </cell>
          <cell r="S1369">
            <v>1</v>
          </cell>
          <cell r="X1369" t="str">
            <v>-</v>
          </cell>
          <cell r="Y1369" t="str">
            <v>-</v>
          </cell>
        </row>
        <row r="1370">
          <cell r="B1370" t="str">
            <v>國立中央大學</v>
          </cell>
          <cell r="F1370" t="str">
            <v>D 博士</v>
          </cell>
          <cell r="H1370">
            <v>1</v>
          </cell>
          <cell r="I1370" t="str">
            <v>-</v>
          </cell>
          <cell r="J1370" t="str">
            <v>-</v>
          </cell>
          <cell r="K1370" t="str">
            <v>-</v>
          </cell>
          <cell r="L1370" t="str">
            <v>-</v>
          </cell>
          <cell r="M1370" t="str">
            <v>-</v>
          </cell>
          <cell r="N1370" t="str">
            <v>-</v>
          </cell>
          <cell r="O1370" t="str">
            <v>-</v>
          </cell>
          <cell r="P1370" t="str">
            <v>-</v>
          </cell>
          <cell r="Q1370" t="str">
            <v>-</v>
          </cell>
          <cell r="R1370" t="str">
            <v>-</v>
          </cell>
          <cell r="S1370" t="str">
            <v>-</v>
          </cell>
          <cell r="X1370" t="str">
            <v>-</v>
          </cell>
          <cell r="Y1370" t="str">
            <v>-</v>
          </cell>
        </row>
        <row r="1371">
          <cell r="B1371" t="str">
            <v>國立中央大學</v>
          </cell>
          <cell r="F1371" t="str">
            <v>M 碩士</v>
          </cell>
          <cell r="H1371">
            <v>67</v>
          </cell>
          <cell r="I1371">
            <v>14</v>
          </cell>
          <cell r="J1371">
            <v>27</v>
          </cell>
          <cell r="K1371">
            <v>8</v>
          </cell>
          <cell r="L1371">
            <v>20</v>
          </cell>
          <cell r="M1371">
            <v>5</v>
          </cell>
          <cell r="N1371">
            <v>14</v>
          </cell>
          <cell r="O1371">
            <v>1</v>
          </cell>
          <cell r="P1371">
            <v>6</v>
          </cell>
          <cell r="Q1371" t="str">
            <v>-</v>
          </cell>
          <cell r="R1371" t="str">
            <v>-</v>
          </cell>
          <cell r="S1371" t="str">
            <v>-</v>
          </cell>
          <cell r="X1371" t="str">
            <v>-</v>
          </cell>
          <cell r="Y1371" t="str">
            <v>-</v>
          </cell>
        </row>
        <row r="1372">
          <cell r="B1372" t="str">
            <v>國立中央大學</v>
          </cell>
          <cell r="F1372" t="str">
            <v>M 碩士</v>
          </cell>
          <cell r="H1372">
            <v>7</v>
          </cell>
          <cell r="I1372">
            <v>1</v>
          </cell>
          <cell r="J1372">
            <v>1</v>
          </cell>
          <cell r="K1372" t="str">
            <v>-</v>
          </cell>
          <cell r="L1372">
            <v>2</v>
          </cell>
          <cell r="M1372">
            <v>1</v>
          </cell>
          <cell r="N1372">
            <v>2</v>
          </cell>
          <cell r="O1372" t="str">
            <v>-</v>
          </cell>
          <cell r="P1372">
            <v>2</v>
          </cell>
          <cell r="Q1372" t="str">
            <v>-</v>
          </cell>
          <cell r="R1372" t="str">
            <v>-</v>
          </cell>
          <cell r="S1372" t="str">
            <v>-</v>
          </cell>
          <cell r="X1372" t="str">
            <v>-</v>
          </cell>
          <cell r="Y1372" t="str">
            <v>-</v>
          </cell>
        </row>
        <row r="1373">
          <cell r="B1373" t="str">
            <v>國立中央大學</v>
          </cell>
          <cell r="F1373" t="str">
            <v>B 學士</v>
          </cell>
          <cell r="H1373">
            <v>189</v>
          </cell>
          <cell r="I1373">
            <v>29</v>
          </cell>
          <cell r="J1373">
            <v>45</v>
          </cell>
          <cell r="K1373">
            <v>7</v>
          </cell>
          <cell r="L1373">
            <v>41</v>
          </cell>
          <cell r="M1373">
            <v>9</v>
          </cell>
          <cell r="N1373">
            <v>45</v>
          </cell>
          <cell r="O1373">
            <v>6</v>
          </cell>
          <cell r="P1373">
            <v>45</v>
          </cell>
          <cell r="Q1373">
            <v>5</v>
          </cell>
          <cell r="R1373" t="str">
            <v>-</v>
          </cell>
          <cell r="S1373" t="str">
            <v>-</v>
          </cell>
          <cell r="X1373">
            <v>13</v>
          </cell>
          <cell r="Y1373">
            <v>2</v>
          </cell>
        </row>
        <row r="1374">
          <cell r="B1374" t="str">
            <v>國立中央大學</v>
          </cell>
          <cell r="F1374" t="str">
            <v>D 博士</v>
          </cell>
          <cell r="H1374">
            <v>9</v>
          </cell>
          <cell r="I1374">
            <v>5</v>
          </cell>
          <cell r="J1374" t="str">
            <v>-</v>
          </cell>
          <cell r="K1374" t="str">
            <v>-</v>
          </cell>
          <cell r="L1374">
            <v>1</v>
          </cell>
          <cell r="M1374" t="str">
            <v>-</v>
          </cell>
          <cell r="N1374">
            <v>2</v>
          </cell>
          <cell r="O1374">
            <v>2</v>
          </cell>
          <cell r="P1374">
            <v>1</v>
          </cell>
          <cell r="Q1374">
            <v>1</v>
          </cell>
          <cell r="R1374">
            <v>1</v>
          </cell>
          <cell r="S1374" t="str">
            <v>-</v>
          </cell>
          <cell r="X1374" t="str">
            <v>-</v>
          </cell>
          <cell r="Y1374" t="str">
            <v>-</v>
          </cell>
        </row>
        <row r="1375">
          <cell r="B1375" t="str">
            <v>國立中央大學</v>
          </cell>
          <cell r="F1375" t="str">
            <v>M 碩士</v>
          </cell>
          <cell r="H1375">
            <v>22</v>
          </cell>
          <cell r="I1375">
            <v>6</v>
          </cell>
          <cell r="J1375">
            <v>9</v>
          </cell>
          <cell r="K1375">
            <v>3</v>
          </cell>
          <cell r="L1375">
            <v>8</v>
          </cell>
          <cell r="M1375" t="str">
            <v>-</v>
          </cell>
          <cell r="N1375">
            <v>4</v>
          </cell>
          <cell r="O1375">
            <v>2</v>
          </cell>
          <cell r="P1375">
            <v>1</v>
          </cell>
          <cell r="Q1375">
            <v>1</v>
          </cell>
          <cell r="R1375" t="str">
            <v>-</v>
          </cell>
          <cell r="S1375" t="str">
            <v>-</v>
          </cell>
          <cell r="X1375" t="str">
            <v>-</v>
          </cell>
          <cell r="Y1375" t="str">
            <v>-</v>
          </cell>
        </row>
        <row r="1376">
          <cell r="B1376" t="str">
            <v>國立中央大學</v>
          </cell>
          <cell r="F1376" t="str">
            <v>B 學士</v>
          </cell>
          <cell r="H1376">
            <v>48</v>
          </cell>
          <cell r="I1376">
            <v>23</v>
          </cell>
          <cell r="J1376">
            <v>15</v>
          </cell>
          <cell r="K1376">
            <v>5</v>
          </cell>
          <cell r="L1376">
            <v>11</v>
          </cell>
          <cell r="M1376">
            <v>5</v>
          </cell>
          <cell r="N1376">
            <v>11</v>
          </cell>
          <cell r="O1376">
            <v>7</v>
          </cell>
          <cell r="P1376">
            <v>10</v>
          </cell>
          <cell r="Q1376">
            <v>6</v>
          </cell>
          <cell r="R1376" t="str">
            <v>-</v>
          </cell>
          <cell r="S1376" t="str">
            <v>-</v>
          </cell>
          <cell r="X1376">
            <v>1</v>
          </cell>
          <cell r="Y1376" t="str">
            <v>-</v>
          </cell>
        </row>
        <row r="1377">
          <cell r="B1377" t="str">
            <v>國立中央大學</v>
          </cell>
          <cell r="F1377" t="str">
            <v>D 博士</v>
          </cell>
          <cell r="H1377">
            <v>7</v>
          </cell>
          <cell r="I1377">
            <v>3</v>
          </cell>
          <cell r="J1377">
            <v>1</v>
          </cell>
          <cell r="K1377">
            <v>1</v>
          </cell>
          <cell r="L1377" t="str">
            <v>-</v>
          </cell>
          <cell r="M1377" t="str">
            <v>-</v>
          </cell>
          <cell r="N1377" t="str">
            <v>-</v>
          </cell>
          <cell r="O1377" t="str">
            <v>-</v>
          </cell>
          <cell r="P1377">
            <v>3</v>
          </cell>
          <cell r="Q1377" t="str">
            <v>-</v>
          </cell>
          <cell r="R1377" t="str">
            <v>-</v>
          </cell>
          <cell r="S1377" t="str">
            <v>-</v>
          </cell>
          <cell r="X1377" t="str">
            <v>-</v>
          </cell>
          <cell r="Y1377" t="str">
            <v>-</v>
          </cell>
        </row>
        <row r="1378">
          <cell r="B1378" t="str">
            <v>國立中央大學</v>
          </cell>
          <cell r="F1378" t="str">
            <v>M 碩士</v>
          </cell>
          <cell r="H1378">
            <v>47</v>
          </cell>
          <cell r="I1378">
            <v>21</v>
          </cell>
          <cell r="J1378">
            <v>16</v>
          </cell>
          <cell r="K1378">
            <v>8</v>
          </cell>
          <cell r="L1378">
            <v>15</v>
          </cell>
          <cell r="M1378">
            <v>9</v>
          </cell>
          <cell r="N1378">
            <v>12</v>
          </cell>
          <cell r="O1378">
            <v>4</v>
          </cell>
          <cell r="P1378">
            <v>4</v>
          </cell>
          <cell r="Q1378" t="str">
            <v>-</v>
          </cell>
          <cell r="R1378" t="str">
            <v>-</v>
          </cell>
          <cell r="S1378" t="str">
            <v>-</v>
          </cell>
          <cell r="X1378" t="str">
            <v>-</v>
          </cell>
          <cell r="Y1378" t="str">
            <v>-</v>
          </cell>
        </row>
        <row r="1379">
          <cell r="B1379" t="str">
            <v>國立中央大學</v>
          </cell>
          <cell r="F1379" t="str">
            <v>B 學士</v>
          </cell>
          <cell r="H1379">
            <v>244</v>
          </cell>
          <cell r="I1379">
            <v>60</v>
          </cell>
          <cell r="J1379">
            <v>67</v>
          </cell>
          <cell r="K1379">
            <v>9</v>
          </cell>
          <cell r="L1379">
            <v>54</v>
          </cell>
          <cell r="M1379">
            <v>19</v>
          </cell>
          <cell r="N1379">
            <v>54</v>
          </cell>
          <cell r="O1379">
            <v>17</v>
          </cell>
          <cell r="P1379">
            <v>56</v>
          </cell>
          <cell r="Q1379">
            <v>12</v>
          </cell>
          <cell r="R1379" t="str">
            <v>-</v>
          </cell>
          <cell r="S1379" t="str">
            <v>-</v>
          </cell>
          <cell r="X1379">
            <v>13</v>
          </cell>
          <cell r="Y1379">
            <v>3</v>
          </cell>
        </row>
        <row r="1380">
          <cell r="B1380" t="str">
            <v>國立中央大學</v>
          </cell>
          <cell r="F1380" t="str">
            <v>D 博士</v>
          </cell>
          <cell r="H1380">
            <v>2</v>
          </cell>
          <cell r="I1380">
            <v>1</v>
          </cell>
          <cell r="J1380">
            <v>1</v>
          </cell>
          <cell r="K1380" t="str">
            <v>-</v>
          </cell>
          <cell r="L1380">
            <v>1</v>
          </cell>
          <cell r="M1380" t="str">
            <v>-</v>
          </cell>
          <cell r="N1380" t="str">
            <v>-</v>
          </cell>
          <cell r="O1380">
            <v>1</v>
          </cell>
          <cell r="P1380" t="str">
            <v>-</v>
          </cell>
          <cell r="Q1380" t="str">
            <v>-</v>
          </cell>
          <cell r="R1380" t="str">
            <v>-</v>
          </cell>
          <cell r="S1380" t="str">
            <v>-</v>
          </cell>
          <cell r="X1380" t="str">
            <v>-</v>
          </cell>
          <cell r="Y1380" t="str">
            <v>-</v>
          </cell>
        </row>
        <row r="1381">
          <cell r="B1381" t="str">
            <v>國立中央大學</v>
          </cell>
          <cell r="F1381" t="str">
            <v>M 碩士</v>
          </cell>
          <cell r="H1381">
            <v>37</v>
          </cell>
          <cell r="I1381">
            <v>16</v>
          </cell>
          <cell r="J1381">
            <v>19</v>
          </cell>
          <cell r="K1381">
            <v>5</v>
          </cell>
          <cell r="L1381">
            <v>18</v>
          </cell>
          <cell r="M1381">
            <v>11</v>
          </cell>
          <cell r="N1381" t="str">
            <v>-</v>
          </cell>
          <cell r="O1381" t="str">
            <v>-</v>
          </cell>
          <cell r="P1381" t="str">
            <v>-</v>
          </cell>
          <cell r="Q1381" t="str">
            <v>-</v>
          </cell>
          <cell r="R1381" t="str">
            <v>-</v>
          </cell>
          <cell r="S1381" t="str">
            <v>-</v>
          </cell>
          <cell r="X1381" t="str">
            <v>-</v>
          </cell>
          <cell r="Y1381" t="str">
            <v>-</v>
          </cell>
        </row>
        <row r="1382">
          <cell r="B1382" t="str">
            <v>國立中央大學</v>
          </cell>
          <cell r="F1382" t="str">
            <v>D 博士</v>
          </cell>
          <cell r="H1382">
            <v>17</v>
          </cell>
          <cell r="I1382">
            <v>7</v>
          </cell>
          <cell r="J1382">
            <v>4</v>
          </cell>
          <cell r="K1382" t="str">
            <v>-</v>
          </cell>
          <cell r="L1382">
            <v>2</v>
          </cell>
          <cell r="M1382">
            <v>1</v>
          </cell>
          <cell r="N1382">
            <v>1</v>
          </cell>
          <cell r="O1382" t="str">
            <v>-</v>
          </cell>
          <cell r="P1382">
            <v>2</v>
          </cell>
          <cell r="Q1382">
            <v>2</v>
          </cell>
          <cell r="R1382">
            <v>2</v>
          </cell>
          <cell r="S1382" t="str">
            <v>-</v>
          </cell>
          <cell r="X1382" t="str">
            <v>-</v>
          </cell>
          <cell r="Y1382" t="str">
            <v>-</v>
          </cell>
        </row>
        <row r="1383">
          <cell r="B1383" t="str">
            <v>國立中央大學</v>
          </cell>
          <cell r="F1383" t="str">
            <v>M 碩士</v>
          </cell>
          <cell r="H1383">
            <v>66</v>
          </cell>
          <cell r="I1383">
            <v>47</v>
          </cell>
          <cell r="J1383">
            <v>35</v>
          </cell>
          <cell r="K1383">
            <v>20</v>
          </cell>
          <cell r="L1383">
            <v>28</v>
          </cell>
          <cell r="M1383">
            <v>25</v>
          </cell>
          <cell r="N1383">
            <v>3</v>
          </cell>
          <cell r="O1383">
            <v>1</v>
          </cell>
          <cell r="P1383" t="str">
            <v>-</v>
          </cell>
          <cell r="Q1383">
            <v>1</v>
          </cell>
          <cell r="R1383" t="str">
            <v>-</v>
          </cell>
          <cell r="S1383" t="str">
            <v>-</v>
          </cell>
          <cell r="X1383" t="str">
            <v>-</v>
          </cell>
          <cell r="Y1383" t="str">
            <v>-</v>
          </cell>
        </row>
        <row r="1384">
          <cell r="B1384" t="str">
            <v>國立中央大學</v>
          </cell>
          <cell r="F1384" t="str">
            <v>B 學士</v>
          </cell>
          <cell r="H1384">
            <v>232</v>
          </cell>
          <cell r="I1384">
            <v>193</v>
          </cell>
          <cell r="J1384">
            <v>55</v>
          </cell>
          <cell r="K1384">
            <v>47</v>
          </cell>
          <cell r="L1384">
            <v>57</v>
          </cell>
          <cell r="M1384">
            <v>52</v>
          </cell>
          <cell r="N1384">
            <v>57</v>
          </cell>
          <cell r="O1384">
            <v>37</v>
          </cell>
          <cell r="P1384">
            <v>53</v>
          </cell>
          <cell r="Q1384">
            <v>47</v>
          </cell>
          <cell r="R1384" t="str">
            <v>-</v>
          </cell>
          <cell r="S1384" t="str">
            <v>-</v>
          </cell>
          <cell r="X1384">
            <v>10</v>
          </cell>
          <cell r="Y1384">
            <v>10</v>
          </cell>
        </row>
        <row r="1385">
          <cell r="B1385" t="str">
            <v>國立中央大學</v>
          </cell>
          <cell r="F1385" t="str">
            <v>M 碩士</v>
          </cell>
          <cell r="H1385">
            <v>45</v>
          </cell>
          <cell r="I1385">
            <v>22</v>
          </cell>
          <cell r="J1385">
            <v>23</v>
          </cell>
          <cell r="K1385">
            <v>11</v>
          </cell>
          <cell r="L1385">
            <v>21</v>
          </cell>
          <cell r="M1385">
            <v>11</v>
          </cell>
          <cell r="N1385">
            <v>1</v>
          </cell>
          <cell r="O1385" t="str">
            <v>-</v>
          </cell>
          <cell r="P1385" t="str">
            <v>-</v>
          </cell>
          <cell r="Q1385" t="str">
            <v>-</v>
          </cell>
          <cell r="R1385" t="str">
            <v>-</v>
          </cell>
          <cell r="S1385" t="str">
            <v>-</v>
          </cell>
          <cell r="X1385" t="str">
            <v>-</v>
          </cell>
          <cell r="Y1385" t="str">
            <v>-</v>
          </cell>
        </row>
        <row r="1386">
          <cell r="B1386" t="str">
            <v>國立中央大學</v>
          </cell>
          <cell r="F1386" t="str">
            <v>D 博士</v>
          </cell>
          <cell r="H1386">
            <v>67</v>
          </cell>
          <cell r="I1386">
            <v>17</v>
          </cell>
          <cell r="J1386">
            <v>15</v>
          </cell>
          <cell r="K1386">
            <v>6</v>
          </cell>
          <cell r="L1386">
            <v>10</v>
          </cell>
          <cell r="M1386">
            <v>3</v>
          </cell>
          <cell r="N1386">
            <v>9</v>
          </cell>
          <cell r="O1386">
            <v>1</v>
          </cell>
          <cell r="P1386">
            <v>11</v>
          </cell>
          <cell r="Q1386">
            <v>2</v>
          </cell>
          <cell r="R1386">
            <v>1</v>
          </cell>
          <cell r="S1386">
            <v>3</v>
          </cell>
          <cell r="X1386" t="str">
            <v>-</v>
          </cell>
          <cell r="Y1386" t="str">
            <v>-</v>
          </cell>
        </row>
        <row r="1387">
          <cell r="B1387" t="str">
            <v>國立中央大學</v>
          </cell>
          <cell r="F1387" t="str">
            <v>M 碩士</v>
          </cell>
          <cell r="H1387">
            <v>186</v>
          </cell>
          <cell r="I1387">
            <v>67</v>
          </cell>
          <cell r="J1387">
            <v>86</v>
          </cell>
          <cell r="K1387">
            <v>36</v>
          </cell>
          <cell r="L1387">
            <v>87</v>
          </cell>
          <cell r="M1387">
            <v>29</v>
          </cell>
          <cell r="N1387">
            <v>13</v>
          </cell>
          <cell r="O1387">
            <v>2</v>
          </cell>
          <cell r="P1387" t="str">
            <v>-</v>
          </cell>
          <cell r="Q1387" t="str">
            <v>-</v>
          </cell>
          <cell r="R1387" t="str">
            <v>-</v>
          </cell>
          <cell r="S1387" t="str">
            <v>-</v>
          </cell>
          <cell r="X1387" t="str">
            <v>-</v>
          </cell>
          <cell r="Y1387" t="str">
            <v>-</v>
          </cell>
        </row>
        <row r="1388">
          <cell r="B1388" t="str">
            <v>國立中央大學</v>
          </cell>
          <cell r="F1388" t="str">
            <v>M 碩士</v>
          </cell>
          <cell r="H1388">
            <v>22</v>
          </cell>
          <cell r="I1388">
            <v>2</v>
          </cell>
          <cell r="J1388">
            <v>10</v>
          </cell>
          <cell r="K1388">
            <v>1</v>
          </cell>
          <cell r="L1388">
            <v>10</v>
          </cell>
          <cell r="M1388">
            <v>1</v>
          </cell>
          <cell r="N1388">
            <v>2</v>
          </cell>
          <cell r="O1388" t="str">
            <v>-</v>
          </cell>
          <cell r="P1388" t="str">
            <v>-</v>
          </cell>
          <cell r="Q1388" t="str">
            <v>-</v>
          </cell>
          <cell r="R1388" t="str">
            <v>-</v>
          </cell>
          <cell r="S1388" t="str">
            <v>-</v>
          </cell>
          <cell r="X1388" t="str">
            <v>-</v>
          </cell>
          <cell r="Y1388" t="str">
            <v>-</v>
          </cell>
        </row>
        <row r="1389">
          <cell r="B1389" t="str">
            <v>國立中央大學</v>
          </cell>
          <cell r="F1389" t="str">
            <v>B 學士</v>
          </cell>
          <cell r="H1389">
            <v>370</v>
          </cell>
          <cell r="I1389">
            <v>105</v>
          </cell>
          <cell r="J1389">
            <v>80</v>
          </cell>
          <cell r="K1389">
            <v>30</v>
          </cell>
          <cell r="L1389">
            <v>96</v>
          </cell>
          <cell r="M1389">
            <v>27</v>
          </cell>
          <cell r="N1389">
            <v>100</v>
          </cell>
          <cell r="O1389">
            <v>22</v>
          </cell>
          <cell r="P1389">
            <v>86</v>
          </cell>
          <cell r="Q1389">
            <v>26</v>
          </cell>
          <cell r="R1389" t="str">
            <v>-</v>
          </cell>
          <cell r="S1389" t="str">
            <v>-</v>
          </cell>
          <cell r="X1389">
            <v>8</v>
          </cell>
          <cell r="Y1389" t="str">
            <v>-</v>
          </cell>
        </row>
        <row r="1390">
          <cell r="B1390" t="str">
            <v>國立中央大學</v>
          </cell>
          <cell r="F1390" t="str">
            <v>M 碩士</v>
          </cell>
          <cell r="H1390">
            <v>74</v>
          </cell>
          <cell r="I1390">
            <v>17</v>
          </cell>
          <cell r="J1390">
            <v>25</v>
          </cell>
          <cell r="K1390">
            <v>6</v>
          </cell>
          <cell r="L1390">
            <v>26</v>
          </cell>
          <cell r="M1390">
            <v>2</v>
          </cell>
          <cell r="N1390">
            <v>12</v>
          </cell>
          <cell r="O1390">
            <v>5</v>
          </cell>
          <cell r="P1390">
            <v>8</v>
          </cell>
          <cell r="Q1390">
            <v>2</v>
          </cell>
          <cell r="R1390">
            <v>3</v>
          </cell>
          <cell r="S1390">
            <v>2</v>
          </cell>
          <cell r="X1390" t="str">
            <v>-</v>
          </cell>
          <cell r="Y1390" t="str">
            <v>-</v>
          </cell>
        </row>
        <row r="1391">
          <cell r="B1391" t="str">
            <v>國立中央大學</v>
          </cell>
          <cell r="F1391" t="str">
            <v>D 博士</v>
          </cell>
          <cell r="H1391">
            <v>14</v>
          </cell>
          <cell r="I1391">
            <v>7</v>
          </cell>
          <cell r="J1391">
            <v>2</v>
          </cell>
          <cell r="K1391">
            <v>3</v>
          </cell>
          <cell r="L1391">
            <v>3</v>
          </cell>
          <cell r="M1391">
            <v>2</v>
          </cell>
          <cell r="N1391">
            <v>1</v>
          </cell>
          <cell r="O1391">
            <v>1</v>
          </cell>
          <cell r="P1391">
            <v>3</v>
          </cell>
          <cell r="Q1391">
            <v>1</v>
          </cell>
          <cell r="R1391" t="str">
            <v>-</v>
          </cell>
          <cell r="S1391" t="str">
            <v>-</v>
          </cell>
          <cell r="X1391" t="str">
            <v>-</v>
          </cell>
          <cell r="Y1391" t="str">
            <v>-</v>
          </cell>
        </row>
        <row r="1392">
          <cell r="B1392" t="str">
            <v>國立中央大學</v>
          </cell>
          <cell r="F1392" t="str">
            <v>M 碩士</v>
          </cell>
          <cell r="H1392">
            <v>27</v>
          </cell>
          <cell r="I1392">
            <v>18</v>
          </cell>
          <cell r="J1392">
            <v>12</v>
          </cell>
          <cell r="K1392">
            <v>10</v>
          </cell>
          <cell r="L1392">
            <v>11</v>
          </cell>
          <cell r="M1392">
            <v>8</v>
          </cell>
          <cell r="N1392">
            <v>4</v>
          </cell>
          <cell r="O1392" t="str">
            <v>-</v>
          </cell>
          <cell r="P1392" t="str">
            <v>-</v>
          </cell>
          <cell r="Q1392" t="str">
            <v>-</v>
          </cell>
          <cell r="R1392" t="str">
            <v>-</v>
          </cell>
          <cell r="S1392" t="str">
            <v>-</v>
          </cell>
          <cell r="X1392" t="str">
            <v>-</v>
          </cell>
          <cell r="Y1392" t="str">
            <v>-</v>
          </cell>
        </row>
        <row r="1393">
          <cell r="B1393" t="str">
            <v>國立中央大學</v>
          </cell>
          <cell r="F1393" t="str">
            <v>M 碩士</v>
          </cell>
          <cell r="H1393">
            <v>23</v>
          </cell>
          <cell r="I1393">
            <v>24</v>
          </cell>
          <cell r="J1393">
            <v>7</v>
          </cell>
          <cell r="K1393">
            <v>8</v>
          </cell>
          <cell r="L1393">
            <v>8</v>
          </cell>
          <cell r="M1393">
            <v>9</v>
          </cell>
          <cell r="N1393">
            <v>8</v>
          </cell>
          <cell r="O1393">
            <v>7</v>
          </cell>
          <cell r="P1393" t="str">
            <v>-</v>
          </cell>
          <cell r="Q1393" t="str">
            <v>-</v>
          </cell>
          <cell r="R1393" t="str">
            <v>-</v>
          </cell>
          <cell r="S1393" t="str">
            <v>-</v>
          </cell>
          <cell r="X1393" t="str">
            <v>-</v>
          </cell>
          <cell r="Y1393" t="str">
            <v>-</v>
          </cell>
        </row>
        <row r="1394">
          <cell r="B1394" t="str">
            <v>國立中央大學</v>
          </cell>
          <cell r="F1394" t="str">
            <v>D 博士</v>
          </cell>
          <cell r="H1394">
            <v>29</v>
          </cell>
          <cell r="I1394">
            <v>5</v>
          </cell>
          <cell r="J1394">
            <v>7</v>
          </cell>
          <cell r="K1394">
            <v>2</v>
          </cell>
          <cell r="L1394">
            <v>9</v>
          </cell>
          <cell r="M1394">
            <v>2</v>
          </cell>
          <cell r="N1394">
            <v>4</v>
          </cell>
          <cell r="O1394">
            <v>1</v>
          </cell>
          <cell r="P1394">
            <v>6</v>
          </cell>
          <cell r="Q1394" t="str">
            <v>-</v>
          </cell>
          <cell r="R1394" t="str">
            <v>-</v>
          </cell>
          <cell r="S1394" t="str">
            <v>-</v>
          </cell>
          <cell r="X1394" t="str">
            <v>-</v>
          </cell>
          <cell r="Y1394" t="str">
            <v>-</v>
          </cell>
        </row>
        <row r="1395">
          <cell r="B1395" t="str">
            <v>國立中央大學</v>
          </cell>
          <cell r="F1395" t="str">
            <v>M 碩士</v>
          </cell>
          <cell r="H1395">
            <v>88</v>
          </cell>
          <cell r="I1395">
            <v>49</v>
          </cell>
          <cell r="J1395">
            <v>49</v>
          </cell>
          <cell r="K1395">
            <v>20</v>
          </cell>
          <cell r="L1395">
            <v>35</v>
          </cell>
          <cell r="M1395">
            <v>26</v>
          </cell>
          <cell r="N1395">
            <v>4</v>
          </cell>
          <cell r="O1395">
            <v>2</v>
          </cell>
          <cell r="P1395" t="str">
            <v>-</v>
          </cell>
          <cell r="Q1395">
            <v>1</v>
          </cell>
          <cell r="R1395" t="str">
            <v>-</v>
          </cell>
          <cell r="S1395" t="str">
            <v>-</v>
          </cell>
          <cell r="X1395" t="str">
            <v>-</v>
          </cell>
          <cell r="Y1395" t="str">
            <v>-</v>
          </cell>
        </row>
        <row r="1396">
          <cell r="B1396" t="str">
            <v>國立中央大學</v>
          </cell>
          <cell r="F1396" t="str">
            <v>B 學士</v>
          </cell>
          <cell r="H1396">
            <v>143</v>
          </cell>
          <cell r="I1396">
            <v>65</v>
          </cell>
          <cell r="J1396">
            <v>35</v>
          </cell>
          <cell r="K1396">
            <v>14</v>
          </cell>
          <cell r="L1396">
            <v>38</v>
          </cell>
          <cell r="M1396">
            <v>17</v>
          </cell>
          <cell r="N1396">
            <v>30</v>
          </cell>
          <cell r="O1396">
            <v>16</v>
          </cell>
          <cell r="P1396">
            <v>37</v>
          </cell>
          <cell r="Q1396">
            <v>18</v>
          </cell>
          <cell r="R1396" t="str">
            <v>-</v>
          </cell>
          <cell r="S1396" t="str">
            <v>-</v>
          </cell>
          <cell r="X1396">
            <v>3</v>
          </cell>
          <cell r="Y1396" t="str">
            <v>-</v>
          </cell>
        </row>
        <row r="1397">
          <cell r="B1397" t="str">
            <v>國立中央大學</v>
          </cell>
          <cell r="F1397" t="str">
            <v>D 博士</v>
          </cell>
          <cell r="H1397">
            <v>14</v>
          </cell>
          <cell r="I1397">
            <v>2</v>
          </cell>
          <cell r="J1397">
            <v>2</v>
          </cell>
          <cell r="K1397">
            <v>1</v>
          </cell>
          <cell r="L1397">
            <v>5</v>
          </cell>
          <cell r="M1397">
            <v>1</v>
          </cell>
          <cell r="N1397" t="str">
            <v>-</v>
          </cell>
          <cell r="O1397" t="str">
            <v>-</v>
          </cell>
          <cell r="P1397">
            <v>2</v>
          </cell>
          <cell r="Q1397" t="str">
            <v>-</v>
          </cell>
          <cell r="R1397">
            <v>3</v>
          </cell>
          <cell r="S1397" t="str">
            <v>-</v>
          </cell>
          <cell r="X1397" t="str">
            <v>-</v>
          </cell>
          <cell r="Y1397" t="str">
            <v>-</v>
          </cell>
        </row>
        <row r="1398">
          <cell r="B1398" t="str">
            <v>國立中央大學</v>
          </cell>
          <cell r="F1398" t="str">
            <v>M 碩士</v>
          </cell>
          <cell r="H1398">
            <v>35</v>
          </cell>
          <cell r="I1398">
            <v>9</v>
          </cell>
          <cell r="J1398">
            <v>17</v>
          </cell>
          <cell r="K1398">
            <v>4</v>
          </cell>
          <cell r="L1398">
            <v>16</v>
          </cell>
          <cell r="M1398">
            <v>4</v>
          </cell>
          <cell r="N1398">
            <v>2</v>
          </cell>
          <cell r="O1398">
            <v>1</v>
          </cell>
          <cell r="P1398" t="str">
            <v>-</v>
          </cell>
          <cell r="Q1398" t="str">
            <v>-</v>
          </cell>
          <cell r="R1398" t="str">
            <v>-</v>
          </cell>
          <cell r="S1398" t="str">
            <v>-</v>
          </cell>
          <cell r="X1398" t="str">
            <v>-</v>
          </cell>
          <cell r="Y1398" t="str">
            <v>-</v>
          </cell>
        </row>
        <row r="1399">
          <cell r="B1399" t="str">
            <v>國立中央大學</v>
          </cell>
          <cell r="F1399" t="str">
            <v>M 碩士</v>
          </cell>
          <cell r="H1399">
            <v>2</v>
          </cell>
          <cell r="I1399">
            <v>1</v>
          </cell>
          <cell r="J1399">
            <v>1</v>
          </cell>
          <cell r="K1399">
            <v>1</v>
          </cell>
          <cell r="L1399">
            <v>1</v>
          </cell>
          <cell r="M1399" t="str">
            <v>-</v>
          </cell>
          <cell r="N1399" t="str">
            <v>-</v>
          </cell>
          <cell r="O1399" t="str">
            <v>-</v>
          </cell>
          <cell r="P1399" t="str">
            <v>-</v>
          </cell>
          <cell r="Q1399" t="str">
            <v>-</v>
          </cell>
          <cell r="R1399" t="str">
            <v>-</v>
          </cell>
          <cell r="S1399" t="str">
            <v>-</v>
          </cell>
          <cell r="X1399" t="str">
            <v>-</v>
          </cell>
          <cell r="Y1399" t="str">
            <v>-</v>
          </cell>
        </row>
        <row r="1400">
          <cell r="B1400" t="str">
            <v>國立中央大學</v>
          </cell>
          <cell r="F1400" t="str">
            <v>D 博士</v>
          </cell>
          <cell r="H1400">
            <v>8</v>
          </cell>
          <cell r="I1400">
            <v>5</v>
          </cell>
          <cell r="J1400">
            <v>3</v>
          </cell>
          <cell r="K1400">
            <v>4</v>
          </cell>
          <cell r="L1400" t="str">
            <v>-</v>
          </cell>
          <cell r="M1400" t="str">
            <v>-</v>
          </cell>
          <cell r="N1400">
            <v>2</v>
          </cell>
          <cell r="O1400">
            <v>1</v>
          </cell>
          <cell r="P1400">
            <v>2</v>
          </cell>
          <cell r="Q1400" t="str">
            <v>-</v>
          </cell>
          <cell r="R1400">
            <v>1</v>
          </cell>
          <cell r="S1400" t="str">
            <v>-</v>
          </cell>
          <cell r="X1400" t="str">
            <v>-</v>
          </cell>
          <cell r="Y1400" t="str">
            <v>-</v>
          </cell>
        </row>
        <row r="1401">
          <cell r="B1401" t="str">
            <v>國立中央大學</v>
          </cell>
          <cell r="F1401" t="str">
            <v>M 碩士</v>
          </cell>
          <cell r="H1401">
            <v>52</v>
          </cell>
          <cell r="I1401">
            <v>34</v>
          </cell>
          <cell r="J1401">
            <v>18</v>
          </cell>
          <cell r="K1401">
            <v>12</v>
          </cell>
          <cell r="L1401">
            <v>13</v>
          </cell>
          <cell r="M1401">
            <v>13</v>
          </cell>
          <cell r="N1401">
            <v>14</v>
          </cell>
          <cell r="O1401">
            <v>9</v>
          </cell>
          <cell r="P1401">
            <v>7</v>
          </cell>
          <cell r="Q1401" t="str">
            <v>-</v>
          </cell>
          <cell r="R1401" t="str">
            <v>-</v>
          </cell>
          <cell r="S1401" t="str">
            <v>-</v>
          </cell>
          <cell r="X1401" t="str">
            <v>-</v>
          </cell>
          <cell r="Y1401" t="str">
            <v>-</v>
          </cell>
        </row>
        <row r="1402">
          <cell r="B1402" t="str">
            <v>國立中央大學</v>
          </cell>
          <cell r="F1402" t="str">
            <v>M 碩士</v>
          </cell>
          <cell r="H1402">
            <v>46</v>
          </cell>
          <cell r="I1402">
            <v>11</v>
          </cell>
          <cell r="J1402">
            <v>8</v>
          </cell>
          <cell r="K1402">
            <v>6</v>
          </cell>
          <cell r="L1402">
            <v>25</v>
          </cell>
          <cell r="M1402">
            <v>3</v>
          </cell>
          <cell r="N1402">
            <v>2</v>
          </cell>
          <cell r="O1402" t="str">
            <v>-</v>
          </cell>
          <cell r="P1402">
            <v>9</v>
          </cell>
          <cell r="Q1402">
            <v>1</v>
          </cell>
          <cell r="R1402">
            <v>2</v>
          </cell>
          <cell r="S1402">
            <v>1</v>
          </cell>
          <cell r="X1402" t="str">
            <v>-</v>
          </cell>
          <cell r="Y1402" t="str">
            <v>-</v>
          </cell>
        </row>
        <row r="1403">
          <cell r="B1403" t="str">
            <v>國立中央大學</v>
          </cell>
          <cell r="F1403" t="str">
            <v>M 碩士</v>
          </cell>
          <cell r="H1403">
            <v>4</v>
          </cell>
          <cell r="I1403">
            <v>5</v>
          </cell>
          <cell r="J1403">
            <v>2</v>
          </cell>
          <cell r="K1403">
            <v>1</v>
          </cell>
          <cell r="L1403">
            <v>2</v>
          </cell>
          <cell r="M1403">
            <v>4</v>
          </cell>
          <cell r="N1403" t="str">
            <v>-</v>
          </cell>
          <cell r="O1403" t="str">
            <v>-</v>
          </cell>
          <cell r="P1403" t="str">
            <v>-</v>
          </cell>
          <cell r="Q1403" t="str">
            <v>-</v>
          </cell>
          <cell r="R1403" t="str">
            <v>-</v>
          </cell>
          <cell r="S1403" t="str">
            <v>-</v>
          </cell>
          <cell r="X1403" t="str">
            <v>-</v>
          </cell>
          <cell r="Y1403" t="str">
            <v>-</v>
          </cell>
        </row>
        <row r="1404">
          <cell r="B1404" t="str">
            <v>國立中央大學</v>
          </cell>
          <cell r="F1404" t="str">
            <v>D 博士</v>
          </cell>
          <cell r="H1404">
            <v>9</v>
          </cell>
          <cell r="I1404">
            <v>3</v>
          </cell>
          <cell r="J1404">
            <v>1</v>
          </cell>
          <cell r="K1404">
            <v>1</v>
          </cell>
          <cell r="L1404">
            <v>2</v>
          </cell>
          <cell r="M1404" t="str">
            <v>-</v>
          </cell>
          <cell r="N1404">
            <v>1</v>
          </cell>
          <cell r="O1404" t="str">
            <v>-</v>
          </cell>
          <cell r="P1404">
            <v>2</v>
          </cell>
          <cell r="Q1404">
            <v>1</v>
          </cell>
          <cell r="R1404">
            <v>2</v>
          </cell>
          <cell r="S1404">
            <v>1</v>
          </cell>
          <cell r="X1404" t="str">
            <v>-</v>
          </cell>
          <cell r="Y1404" t="str">
            <v>-</v>
          </cell>
        </row>
        <row r="1405">
          <cell r="B1405" t="str">
            <v>國立中央大學</v>
          </cell>
          <cell r="F1405" t="str">
            <v>M 碩士</v>
          </cell>
          <cell r="H1405">
            <v>45</v>
          </cell>
          <cell r="I1405">
            <v>10</v>
          </cell>
          <cell r="J1405">
            <v>19</v>
          </cell>
          <cell r="K1405">
            <v>4</v>
          </cell>
          <cell r="L1405">
            <v>20</v>
          </cell>
          <cell r="M1405">
            <v>4</v>
          </cell>
          <cell r="N1405">
            <v>6</v>
          </cell>
          <cell r="O1405">
            <v>2</v>
          </cell>
          <cell r="P1405" t="str">
            <v>-</v>
          </cell>
          <cell r="Q1405" t="str">
            <v>-</v>
          </cell>
          <cell r="R1405" t="str">
            <v>-</v>
          </cell>
          <cell r="S1405" t="str">
            <v>-</v>
          </cell>
          <cell r="X1405" t="str">
            <v>-</v>
          </cell>
          <cell r="Y1405" t="str">
            <v>-</v>
          </cell>
        </row>
        <row r="1406">
          <cell r="B1406" t="str">
            <v>國立中央大學</v>
          </cell>
          <cell r="F1406" t="str">
            <v>D 博士</v>
          </cell>
          <cell r="H1406">
            <v>51</v>
          </cell>
          <cell r="I1406">
            <v>10</v>
          </cell>
          <cell r="J1406">
            <v>6</v>
          </cell>
          <cell r="K1406">
            <v>4</v>
          </cell>
          <cell r="L1406">
            <v>10</v>
          </cell>
          <cell r="M1406" t="str">
            <v>-</v>
          </cell>
          <cell r="N1406">
            <v>5</v>
          </cell>
          <cell r="O1406">
            <v>3</v>
          </cell>
          <cell r="P1406">
            <v>5</v>
          </cell>
          <cell r="Q1406">
            <v>3</v>
          </cell>
          <cell r="R1406">
            <v>9</v>
          </cell>
          <cell r="S1406" t="str">
            <v>-</v>
          </cell>
          <cell r="X1406" t="str">
            <v>-</v>
          </cell>
          <cell r="Y1406" t="str">
            <v>-</v>
          </cell>
        </row>
        <row r="1407">
          <cell r="B1407" t="str">
            <v>國立中央大學</v>
          </cell>
          <cell r="F1407" t="str">
            <v>M 碩士</v>
          </cell>
          <cell r="H1407">
            <v>244</v>
          </cell>
          <cell r="I1407">
            <v>40</v>
          </cell>
          <cell r="J1407">
            <v>97</v>
          </cell>
          <cell r="K1407">
            <v>21</v>
          </cell>
          <cell r="L1407">
            <v>105</v>
          </cell>
          <cell r="M1407">
            <v>12</v>
          </cell>
          <cell r="N1407">
            <v>37</v>
          </cell>
          <cell r="O1407">
            <v>7</v>
          </cell>
          <cell r="P1407">
            <v>5</v>
          </cell>
          <cell r="Q1407" t="str">
            <v>-</v>
          </cell>
          <cell r="R1407" t="str">
            <v>-</v>
          </cell>
          <cell r="S1407" t="str">
            <v>-</v>
          </cell>
          <cell r="X1407" t="str">
            <v>-</v>
          </cell>
          <cell r="Y1407" t="str">
            <v>-</v>
          </cell>
        </row>
        <row r="1408">
          <cell r="B1408" t="str">
            <v>國立中央大學</v>
          </cell>
          <cell r="F1408" t="str">
            <v>B 學士</v>
          </cell>
          <cell r="H1408">
            <v>355</v>
          </cell>
          <cell r="I1408">
            <v>68</v>
          </cell>
          <cell r="J1408">
            <v>84</v>
          </cell>
          <cell r="K1408">
            <v>14</v>
          </cell>
          <cell r="L1408">
            <v>99</v>
          </cell>
          <cell r="M1408">
            <v>15</v>
          </cell>
          <cell r="N1408">
            <v>82</v>
          </cell>
          <cell r="O1408">
            <v>20</v>
          </cell>
          <cell r="P1408">
            <v>84</v>
          </cell>
          <cell r="Q1408">
            <v>18</v>
          </cell>
          <cell r="R1408" t="str">
            <v>-</v>
          </cell>
          <cell r="S1408" t="str">
            <v>-</v>
          </cell>
          <cell r="X1408">
            <v>6</v>
          </cell>
          <cell r="Y1408">
            <v>1</v>
          </cell>
        </row>
        <row r="1409">
          <cell r="B1409" t="str">
            <v>國立中央大學</v>
          </cell>
          <cell r="F1409" t="str">
            <v>M 碩士</v>
          </cell>
          <cell r="H1409">
            <v>1</v>
          </cell>
          <cell r="I1409" t="str">
            <v>-</v>
          </cell>
          <cell r="J1409" t="str">
            <v>-</v>
          </cell>
          <cell r="K1409" t="str">
            <v>-</v>
          </cell>
          <cell r="L1409" t="str">
            <v>-</v>
          </cell>
          <cell r="M1409" t="str">
            <v>-</v>
          </cell>
          <cell r="N1409" t="str">
            <v>-</v>
          </cell>
          <cell r="O1409" t="str">
            <v>-</v>
          </cell>
          <cell r="P1409" t="str">
            <v>-</v>
          </cell>
          <cell r="Q1409" t="str">
            <v>-</v>
          </cell>
          <cell r="R1409">
            <v>1</v>
          </cell>
          <cell r="S1409" t="str">
            <v>-</v>
          </cell>
          <cell r="X1409" t="str">
            <v>-</v>
          </cell>
          <cell r="Y1409" t="str">
            <v>-</v>
          </cell>
        </row>
        <row r="1410">
          <cell r="B1410" t="str">
            <v>國立中央大學</v>
          </cell>
          <cell r="F1410" t="str">
            <v>D 博士</v>
          </cell>
          <cell r="H1410" t="str">
            <v>-</v>
          </cell>
          <cell r="I1410">
            <v>1</v>
          </cell>
          <cell r="J1410" t="str">
            <v>-</v>
          </cell>
          <cell r="K1410" t="str">
            <v>-</v>
          </cell>
          <cell r="L1410" t="str">
            <v>-</v>
          </cell>
          <cell r="M1410">
            <v>1</v>
          </cell>
          <cell r="N1410" t="str">
            <v>-</v>
          </cell>
          <cell r="O1410" t="str">
            <v>-</v>
          </cell>
          <cell r="P1410" t="str">
            <v>-</v>
          </cell>
          <cell r="Q1410" t="str">
            <v>-</v>
          </cell>
          <cell r="R1410" t="str">
            <v>-</v>
          </cell>
          <cell r="S1410" t="str">
            <v>-</v>
          </cell>
          <cell r="X1410" t="str">
            <v>-</v>
          </cell>
          <cell r="Y1410" t="str">
            <v>-</v>
          </cell>
        </row>
        <row r="1411">
          <cell r="B1411" t="str">
            <v>國立中央大學</v>
          </cell>
          <cell r="F1411" t="str">
            <v>D 博士</v>
          </cell>
          <cell r="H1411">
            <v>28</v>
          </cell>
          <cell r="I1411">
            <v>1</v>
          </cell>
          <cell r="J1411">
            <v>7</v>
          </cell>
          <cell r="K1411" t="str">
            <v>-</v>
          </cell>
          <cell r="L1411">
            <v>10</v>
          </cell>
          <cell r="M1411">
            <v>1</v>
          </cell>
          <cell r="N1411">
            <v>1</v>
          </cell>
          <cell r="O1411" t="str">
            <v>-</v>
          </cell>
          <cell r="P1411">
            <v>2</v>
          </cell>
          <cell r="Q1411" t="str">
            <v>-</v>
          </cell>
          <cell r="R1411">
            <v>3</v>
          </cell>
          <cell r="S1411" t="str">
            <v>-</v>
          </cell>
          <cell r="X1411" t="str">
            <v>-</v>
          </cell>
          <cell r="Y1411" t="str">
            <v>-</v>
          </cell>
        </row>
        <row r="1412">
          <cell r="B1412" t="str">
            <v>國立中央大學</v>
          </cell>
          <cell r="F1412" t="str">
            <v>M 碩士</v>
          </cell>
          <cell r="H1412">
            <v>108</v>
          </cell>
          <cell r="I1412">
            <v>22</v>
          </cell>
          <cell r="J1412">
            <v>51</v>
          </cell>
          <cell r="K1412">
            <v>8</v>
          </cell>
          <cell r="L1412">
            <v>44</v>
          </cell>
          <cell r="M1412">
            <v>6</v>
          </cell>
          <cell r="N1412">
            <v>12</v>
          </cell>
          <cell r="O1412">
            <v>7</v>
          </cell>
          <cell r="P1412">
            <v>1</v>
          </cell>
          <cell r="Q1412">
            <v>1</v>
          </cell>
          <cell r="R1412" t="str">
            <v>-</v>
          </cell>
          <cell r="S1412" t="str">
            <v>-</v>
          </cell>
          <cell r="X1412" t="str">
            <v>-</v>
          </cell>
          <cell r="Y1412" t="str">
            <v>-</v>
          </cell>
        </row>
        <row r="1413">
          <cell r="B1413" t="str">
            <v>國立中央大學</v>
          </cell>
          <cell r="F1413" t="str">
            <v>M 碩士</v>
          </cell>
          <cell r="H1413">
            <v>20</v>
          </cell>
          <cell r="I1413">
            <v>2</v>
          </cell>
          <cell r="J1413">
            <v>9</v>
          </cell>
          <cell r="K1413">
            <v>1</v>
          </cell>
          <cell r="L1413">
            <v>6</v>
          </cell>
          <cell r="M1413" t="str">
            <v>-</v>
          </cell>
          <cell r="N1413">
            <v>4</v>
          </cell>
          <cell r="O1413">
            <v>1</v>
          </cell>
          <cell r="P1413">
            <v>1</v>
          </cell>
          <cell r="Q1413" t="str">
            <v>-</v>
          </cell>
          <cell r="R1413" t="str">
            <v>-</v>
          </cell>
          <cell r="S1413" t="str">
            <v>-</v>
          </cell>
          <cell r="X1413" t="str">
            <v>-</v>
          </cell>
          <cell r="Y1413" t="str">
            <v>-</v>
          </cell>
        </row>
        <row r="1414">
          <cell r="B1414" t="str">
            <v>國立中央大學</v>
          </cell>
          <cell r="F1414" t="str">
            <v>B 學士</v>
          </cell>
          <cell r="H1414">
            <v>139</v>
          </cell>
          <cell r="I1414">
            <v>36</v>
          </cell>
          <cell r="J1414">
            <v>29</v>
          </cell>
          <cell r="K1414">
            <v>11</v>
          </cell>
          <cell r="L1414">
            <v>36</v>
          </cell>
          <cell r="M1414">
            <v>4</v>
          </cell>
          <cell r="N1414">
            <v>35</v>
          </cell>
          <cell r="O1414">
            <v>11</v>
          </cell>
          <cell r="P1414">
            <v>36</v>
          </cell>
          <cell r="Q1414">
            <v>10</v>
          </cell>
          <cell r="R1414" t="str">
            <v>-</v>
          </cell>
          <cell r="S1414" t="str">
            <v>-</v>
          </cell>
          <cell r="X1414">
            <v>3</v>
          </cell>
          <cell r="Y1414" t="str">
            <v>-</v>
          </cell>
        </row>
        <row r="1415">
          <cell r="B1415" t="str">
            <v>國立中央大學</v>
          </cell>
          <cell r="F1415" t="str">
            <v>M 碩士</v>
          </cell>
          <cell r="H1415">
            <v>39</v>
          </cell>
          <cell r="I1415">
            <v>10</v>
          </cell>
          <cell r="J1415">
            <v>9</v>
          </cell>
          <cell r="K1415">
            <v>3</v>
          </cell>
          <cell r="L1415">
            <v>10</v>
          </cell>
          <cell r="M1415">
            <v>4</v>
          </cell>
          <cell r="N1415">
            <v>10</v>
          </cell>
          <cell r="O1415">
            <v>2</v>
          </cell>
          <cell r="P1415">
            <v>9</v>
          </cell>
          <cell r="Q1415" t="str">
            <v>-</v>
          </cell>
          <cell r="R1415">
            <v>1</v>
          </cell>
          <cell r="S1415">
            <v>1</v>
          </cell>
          <cell r="X1415" t="str">
            <v>-</v>
          </cell>
          <cell r="Y1415" t="str">
            <v>-</v>
          </cell>
        </row>
        <row r="1416">
          <cell r="B1416" t="str">
            <v>國立中央大學</v>
          </cell>
          <cell r="F1416" t="str">
            <v>D 博士</v>
          </cell>
          <cell r="H1416">
            <v>16</v>
          </cell>
          <cell r="I1416">
            <v>1</v>
          </cell>
          <cell r="J1416">
            <v>4</v>
          </cell>
          <cell r="K1416" t="str">
            <v>-</v>
          </cell>
          <cell r="L1416">
            <v>2</v>
          </cell>
          <cell r="M1416" t="str">
            <v>-</v>
          </cell>
          <cell r="N1416">
            <v>1</v>
          </cell>
          <cell r="O1416" t="str">
            <v>-</v>
          </cell>
          <cell r="P1416">
            <v>1</v>
          </cell>
          <cell r="Q1416">
            <v>1</v>
          </cell>
          <cell r="R1416">
            <v>3</v>
          </cell>
          <cell r="S1416" t="str">
            <v>-</v>
          </cell>
          <cell r="X1416" t="str">
            <v>-</v>
          </cell>
          <cell r="Y1416" t="str">
            <v>-</v>
          </cell>
        </row>
        <row r="1417">
          <cell r="B1417" t="str">
            <v>國立中央大學</v>
          </cell>
          <cell r="F1417" t="str">
            <v>M 碩士</v>
          </cell>
          <cell r="H1417">
            <v>95</v>
          </cell>
          <cell r="I1417">
            <v>19</v>
          </cell>
          <cell r="J1417">
            <v>44</v>
          </cell>
          <cell r="K1417">
            <v>10</v>
          </cell>
          <cell r="L1417">
            <v>35</v>
          </cell>
          <cell r="M1417">
            <v>8</v>
          </cell>
          <cell r="N1417">
            <v>13</v>
          </cell>
          <cell r="O1417">
            <v>1</v>
          </cell>
          <cell r="P1417">
            <v>3</v>
          </cell>
          <cell r="Q1417" t="str">
            <v>-</v>
          </cell>
          <cell r="R1417" t="str">
            <v>-</v>
          </cell>
          <cell r="S1417" t="str">
            <v>-</v>
          </cell>
          <cell r="X1417" t="str">
            <v>-</v>
          </cell>
          <cell r="Y1417" t="str">
            <v>-</v>
          </cell>
        </row>
        <row r="1418">
          <cell r="B1418" t="str">
            <v>國立中央大學</v>
          </cell>
          <cell r="F1418" t="str">
            <v>B 學士</v>
          </cell>
          <cell r="H1418">
            <v>162</v>
          </cell>
          <cell r="I1418">
            <v>52</v>
          </cell>
          <cell r="J1418">
            <v>34</v>
          </cell>
          <cell r="K1418">
            <v>15</v>
          </cell>
          <cell r="L1418">
            <v>42</v>
          </cell>
          <cell r="M1418">
            <v>9</v>
          </cell>
          <cell r="N1418">
            <v>36</v>
          </cell>
          <cell r="O1418">
            <v>12</v>
          </cell>
          <cell r="P1418">
            <v>41</v>
          </cell>
          <cell r="Q1418">
            <v>15</v>
          </cell>
          <cell r="R1418" t="str">
            <v>-</v>
          </cell>
          <cell r="S1418" t="str">
            <v>-</v>
          </cell>
          <cell r="X1418">
            <v>9</v>
          </cell>
          <cell r="Y1418">
            <v>1</v>
          </cell>
        </row>
        <row r="1419">
          <cell r="B1419" t="str">
            <v>國立中央大學</v>
          </cell>
          <cell r="F1419" t="str">
            <v>M 碩士</v>
          </cell>
          <cell r="H1419">
            <v>88</v>
          </cell>
          <cell r="I1419">
            <v>11</v>
          </cell>
          <cell r="J1419">
            <v>23</v>
          </cell>
          <cell r="K1419">
            <v>3</v>
          </cell>
          <cell r="L1419">
            <v>21</v>
          </cell>
          <cell r="M1419">
            <v>5</v>
          </cell>
          <cell r="N1419">
            <v>25</v>
          </cell>
          <cell r="O1419">
            <v>2</v>
          </cell>
          <cell r="P1419">
            <v>13</v>
          </cell>
          <cell r="Q1419">
            <v>1</v>
          </cell>
          <cell r="R1419">
            <v>6</v>
          </cell>
          <cell r="S1419" t="str">
            <v>-</v>
          </cell>
          <cell r="X1419" t="str">
            <v>-</v>
          </cell>
          <cell r="Y1419" t="str">
            <v>-</v>
          </cell>
        </row>
        <row r="1420">
          <cell r="B1420" t="str">
            <v>國立中央大學</v>
          </cell>
          <cell r="F1420" t="str">
            <v>M 碩士</v>
          </cell>
          <cell r="H1420">
            <v>1</v>
          </cell>
          <cell r="I1420" t="str">
            <v>-</v>
          </cell>
          <cell r="J1420" t="str">
            <v>-</v>
          </cell>
          <cell r="K1420" t="str">
            <v>-</v>
          </cell>
          <cell r="L1420" t="str">
            <v>-</v>
          </cell>
          <cell r="M1420" t="str">
            <v>-</v>
          </cell>
          <cell r="N1420" t="str">
            <v>-</v>
          </cell>
          <cell r="O1420" t="str">
            <v>-</v>
          </cell>
          <cell r="P1420">
            <v>1</v>
          </cell>
          <cell r="Q1420" t="str">
            <v>-</v>
          </cell>
          <cell r="R1420" t="str">
            <v>-</v>
          </cell>
          <cell r="S1420" t="str">
            <v>-</v>
          </cell>
          <cell r="X1420" t="str">
            <v>-</v>
          </cell>
          <cell r="Y1420" t="str">
            <v>-</v>
          </cell>
        </row>
        <row r="1421">
          <cell r="B1421" t="str">
            <v>國立中央大學</v>
          </cell>
          <cell r="F1421" t="str">
            <v>D 博士</v>
          </cell>
          <cell r="H1421">
            <v>62</v>
          </cell>
          <cell r="I1421">
            <v>2</v>
          </cell>
          <cell r="J1421">
            <v>9</v>
          </cell>
          <cell r="K1421">
            <v>1</v>
          </cell>
          <cell r="L1421">
            <v>10</v>
          </cell>
          <cell r="M1421">
            <v>1</v>
          </cell>
          <cell r="N1421">
            <v>10</v>
          </cell>
          <cell r="O1421" t="str">
            <v>-</v>
          </cell>
          <cell r="P1421">
            <v>8</v>
          </cell>
          <cell r="Q1421" t="str">
            <v>-</v>
          </cell>
          <cell r="R1421">
            <v>5</v>
          </cell>
          <cell r="S1421" t="str">
            <v>-</v>
          </cell>
          <cell r="X1421" t="str">
            <v>-</v>
          </cell>
          <cell r="Y1421" t="str">
            <v>-</v>
          </cell>
        </row>
        <row r="1422">
          <cell r="B1422" t="str">
            <v>國立中央大學</v>
          </cell>
          <cell r="F1422" t="str">
            <v>D 博士</v>
          </cell>
          <cell r="H1422">
            <v>7</v>
          </cell>
          <cell r="I1422" t="str">
            <v>-</v>
          </cell>
          <cell r="J1422" t="str">
            <v>-</v>
          </cell>
          <cell r="K1422" t="str">
            <v>-</v>
          </cell>
          <cell r="L1422" t="str">
            <v>-</v>
          </cell>
          <cell r="M1422" t="str">
            <v>-</v>
          </cell>
          <cell r="N1422">
            <v>2</v>
          </cell>
          <cell r="O1422" t="str">
            <v>-</v>
          </cell>
          <cell r="P1422">
            <v>1</v>
          </cell>
          <cell r="Q1422" t="str">
            <v>-</v>
          </cell>
          <cell r="R1422">
            <v>2</v>
          </cell>
          <cell r="S1422" t="str">
            <v>-</v>
          </cell>
          <cell r="X1422" t="str">
            <v>-</v>
          </cell>
          <cell r="Y1422" t="str">
            <v>-</v>
          </cell>
        </row>
        <row r="1423">
          <cell r="B1423" t="str">
            <v>國立中央大學</v>
          </cell>
          <cell r="F1423" t="str">
            <v>M 碩士</v>
          </cell>
          <cell r="H1423">
            <v>225</v>
          </cell>
          <cell r="I1423">
            <v>26</v>
          </cell>
          <cell r="J1423">
            <v>91</v>
          </cell>
          <cell r="K1423">
            <v>15</v>
          </cell>
          <cell r="L1423">
            <v>92</v>
          </cell>
          <cell r="M1423">
            <v>9</v>
          </cell>
          <cell r="N1423">
            <v>38</v>
          </cell>
          <cell r="O1423">
            <v>1</v>
          </cell>
          <cell r="P1423">
            <v>4</v>
          </cell>
          <cell r="Q1423">
            <v>1</v>
          </cell>
          <cell r="R1423" t="str">
            <v>-</v>
          </cell>
          <cell r="S1423" t="str">
            <v>-</v>
          </cell>
          <cell r="X1423" t="str">
            <v>-</v>
          </cell>
          <cell r="Y1423" t="str">
            <v>-</v>
          </cell>
        </row>
        <row r="1424">
          <cell r="B1424" t="str">
            <v>國立中央大學</v>
          </cell>
          <cell r="F1424" t="str">
            <v>M 碩士</v>
          </cell>
          <cell r="H1424">
            <v>59</v>
          </cell>
          <cell r="I1424">
            <v>7</v>
          </cell>
          <cell r="J1424">
            <v>28</v>
          </cell>
          <cell r="K1424">
            <v>2</v>
          </cell>
          <cell r="L1424">
            <v>24</v>
          </cell>
          <cell r="M1424">
            <v>3</v>
          </cell>
          <cell r="N1424">
            <v>6</v>
          </cell>
          <cell r="O1424">
            <v>2</v>
          </cell>
          <cell r="P1424">
            <v>1</v>
          </cell>
          <cell r="Q1424" t="str">
            <v>-</v>
          </cell>
          <cell r="R1424" t="str">
            <v>-</v>
          </cell>
          <cell r="S1424" t="str">
            <v>-</v>
          </cell>
          <cell r="X1424" t="str">
            <v>-</v>
          </cell>
          <cell r="Y1424" t="str">
            <v>-</v>
          </cell>
        </row>
        <row r="1425">
          <cell r="B1425" t="str">
            <v>國立中央大學</v>
          </cell>
          <cell r="F1425" t="str">
            <v>B 學士</v>
          </cell>
          <cell r="H1425">
            <v>540</v>
          </cell>
          <cell r="I1425">
            <v>78</v>
          </cell>
          <cell r="J1425">
            <v>131</v>
          </cell>
          <cell r="K1425">
            <v>19</v>
          </cell>
          <cell r="L1425">
            <v>136</v>
          </cell>
          <cell r="M1425">
            <v>20</v>
          </cell>
          <cell r="N1425">
            <v>128</v>
          </cell>
          <cell r="O1425">
            <v>15</v>
          </cell>
          <cell r="P1425">
            <v>122</v>
          </cell>
          <cell r="Q1425">
            <v>21</v>
          </cell>
          <cell r="R1425" t="str">
            <v>-</v>
          </cell>
          <cell r="S1425" t="str">
            <v>-</v>
          </cell>
          <cell r="X1425">
            <v>23</v>
          </cell>
          <cell r="Y1425">
            <v>3</v>
          </cell>
        </row>
        <row r="1426">
          <cell r="B1426" t="str">
            <v>國立中央大學</v>
          </cell>
          <cell r="F1426" t="str">
            <v>M 碩士</v>
          </cell>
          <cell r="H1426">
            <v>84</v>
          </cell>
          <cell r="I1426">
            <v>8</v>
          </cell>
          <cell r="J1426">
            <v>25</v>
          </cell>
          <cell r="K1426">
            <v>2</v>
          </cell>
          <cell r="L1426">
            <v>23</v>
          </cell>
          <cell r="M1426">
            <v>3</v>
          </cell>
          <cell r="N1426">
            <v>17</v>
          </cell>
          <cell r="O1426">
            <v>1</v>
          </cell>
          <cell r="P1426">
            <v>12</v>
          </cell>
          <cell r="Q1426">
            <v>1</v>
          </cell>
          <cell r="R1426">
            <v>7</v>
          </cell>
          <cell r="S1426">
            <v>1</v>
          </cell>
          <cell r="X1426" t="str">
            <v>-</v>
          </cell>
          <cell r="Y1426" t="str">
            <v>-</v>
          </cell>
        </row>
        <row r="1427">
          <cell r="B1427" t="str">
            <v>國立中央大學</v>
          </cell>
          <cell r="F1427" t="str">
            <v>D 博士</v>
          </cell>
          <cell r="H1427">
            <v>10</v>
          </cell>
          <cell r="I1427">
            <v>4</v>
          </cell>
          <cell r="J1427">
            <v>2</v>
          </cell>
          <cell r="K1427">
            <v>1</v>
          </cell>
          <cell r="L1427">
            <v>2</v>
          </cell>
          <cell r="M1427">
            <v>3</v>
          </cell>
          <cell r="N1427">
            <v>3</v>
          </cell>
          <cell r="O1427" t="str">
            <v>-</v>
          </cell>
          <cell r="P1427">
            <v>1</v>
          </cell>
          <cell r="Q1427" t="str">
            <v>-</v>
          </cell>
          <cell r="R1427">
            <v>2</v>
          </cell>
          <cell r="S1427" t="str">
            <v>-</v>
          </cell>
          <cell r="X1427" t="str">
            <v>-</v>
          </cell>
          <cell r="Y1427" t="str">
            <v>-</v>
          </cell>
        </row>
        <row r="1428">
          <cell r="B1428" t="str">
            <v>國立中央大學</v>
          </cell>
          <cell r="F1428" t="str">
            <v>M 碩士</v>
          </cell>
          <cell r="H1428">
            <v>36</v>
          </cell>
          <cell r="I1428">
            <v>28</v>
          </cell>
          <cell r="J1428">
            <v>17</v>
          </cell>
          <cell r="K1428">
            <v>12</v>
          </cell>
          <cell r="L1428">
            <v>17</v>
          </cell>
          <cell r="M1428">
            <v>16</v>
          </cell>
          <cell r="N1428">
            <v>2</v>
          </cell>
          <cell r="O1428" t="str">
            <v>-</v>
          </cell>
          <cell r="P1428" t="str">
            <v>-</v>
          </cell>
          <cell r="Q1428" t="str">
            <v>-</v>
          </cell>
          <cell r="R1428" t="str">
            <v>-</v>
          </cell>
          <cell r="S1428" t="str">
            <v>-</v>
          </cell>
          <cell r="X1428" t="str">
            <v>-</v>
          </cell>
          <cell r="Y1428" t="str">
            <v>-</v>
          </cell>
        </row>
        <row r="1429">
          <cell r="B1429" t="str">
            <v>國立中央大學</v>
          </cell>
          <cell r="F1429" t="str">
            <v>M 碩士</v>
          </cell>
          <cell r="H1429">
            <v>52</v>
          </cell>
          <cell r="I1429">
            <v>21</v>
          </cell>
          <cell r="J1429">
            <v>17</v>
          </cell>
          <cell r="K1429">
            <v>13</v>
          </cell>
          <cell r="L1429">
            <v>23</v>
          </cell>
          <cell r="M1429">
            <v>7</v>
          </cell>
          <cell r="N1429">
            <v>5</v>
          </cell>
          <cell r="O1429">
            <v>1</v>
          </cell>
          <cell r="P1429">
            <v>3</v>
          </cell>
          <cell r="Q1429" t="str">
            <v>-</v>
          </cell>
          <cell r="R1429">
            <v>4</v>
          </cell>
          <cell r="S1429" t="str">
            <v>-</v>
          </cell>
          <cell r="X1429" t="str">
            <v>-</v>
          </cell>
          <cell r="Y1429" t="str">
            <v>-</v>
          </cell>
        </row>
        <row r="1430">
          <cell r="B1430" t="str">
            <v>國立中央大學</v>
          </cell>
          <cell r="F1430" t="str">
            <v>B 學士</v>
          </cell>
          <cell r="H1430">
            <v>39</v>
          </cell>
          <cell r="I1430">
            <v>26</v>
          </cell>
          <cell r="J1430">
            <v>9</v>
          </cell>
          <cell r="K1430">
            <v>16</v>
          </cell>
          <cell r="L1430">
            <v>18</v>
          </cell>
          <cell r="M1430">
            <v>4</v>
          </cell>
          <cell r="N1430">
            <v>12</v>
          </cell>
          <cell r="O1430">
            <v>6</v>
          </cell>
          <cell r="P1430" t="str">
            <v>-</v>
          </cell>
          <cell r="Q1430" t="str">
            <v>-</v>
          </cell>
          <cell r="R1430" t="str">
            <v>-</v>
          </cell>
          <cell r="S1430" t="str">
            <v>-</v>
          </cell>
          <cell r="X1430" t="str">
            <v>-</v>
          </cell>
          <cell r="Y1430" t="str">
            <v>-</v>
          </cell>
        </row>
        <row r="1431">
          <cell r="B1431" t="str">
            <v>國立中央大學</v>
          </cell>
          <cell r="F1431" t="str">
            <v>D 博士</v>
          </cell>
          <cell r="H1431">
            <v>36</v>
          </cell>
          <cell r="I1431">
            <v>7</v>
          </cell>
          <cell r="J1431">
            <v>13</v>
          </cell>
          <cell r="K1431">
            <v>2</v>
          </cell>
          <cell r="L1431">
            <v>4</v>
          </cell>
          <cell r="M1431">
            <v>1</v>
          </cell>
          <cell r="N1431">
            <v>5</v>
          </cell>
          <cell r="O1431" t="str">
            <v>-</v>
          </cell>
          <cell r="P1431">
            <v>4</v>
          </cell>
          <cell r="Q1431">
            <v>2</v>
          </cell>
          <cell r="R1431">
            <v>2</v>
          </cell>
          <cell r="S1431" t="str">
            <v>-</v>
          </cell>
          <cell r="X1431" t="str">
            <v>-</v>
          </cell>
          <cell r="Y1431" t="str">
            <v>-</v>
          </cell>
        </row>
        <row r="1432">
          <cell r="B1432" t="str">
            <v>國立中央大學</v>
          </cell>
          <cell r="F1432" t="str">
            <v>M 碩士</v>
          </cell>
          <cell r="H1432">
            <v>156</v>
          </cell>
          <cell r="I1432">
            <v>57</v>
          </cell>
          <cell r="J1432">
            <v>68</v>
          </cell>
          <cell r="K1432">
            <v>25</v>
          </cell>
          <cell r="L1432">
            <v>61</v>
          </cell>
          <cell r="M1432">
            <v>25</v>
          </cell>
          <cell r="N1432">
            <v>21</v>
          </cell>
          <cell r="O1432">
            <v>7</v>
          </cell>
          <cell r="P1432">
            <v>6</v>
          </cell>
          <cell r="Q1432" t="str">
            <v>-</v>
          </cell>
          <cell r="R1432" t="str">
            <v>-</v>
          </cell>
          <cell r="S1432" t="str">
            <v>-</v>
          </cell>
          <cell r="X1432" t="str">
            <v>-</v>
          </cell>
          <cell r="Y1432" t="str">
            <v>-</v>
          </cell>
        </row>
        <row r="1433">
          <cell r="B1433" t="str">
            <v>國立中央大學</v>
          </cell>
          <cell r="F1433" t="str">
            <v>B 學士</v>
          </cell>
          <cell r="H1433">
            <v>324</v>
          </cell>
          <cell r="I1433">
            <v>63</v>
          </cell>
          <cell r="J1433">
            <v>95</v>
          </cell>
          <cell r="K1433">
            <v>14</v>
          </cell>
          <cell r="L1433">
            <v>69</v>
          </cell>
          <cell r="M1433">
            <v>17</v>
          </cell>
          <cell r="N1433">
            <v>68</v>
          </cell>
          <cell r="O1433">
            <v>17</v>
          </cell>
          <cell r="P1433">
            <v>80</v>
          </cell>
          <cell r="Q1433">
            <v>13</v>
          </cell>
          <cell r="R1433" t="str">
            <v>-</v>
          </cell>
          <cell r="S1433" t="str">
            <v>-</v>
          </cell>
          <cell r="X1433">
            <v>12</v>
          </cell>
          <cell r="Y1433">
            <v>2</v>
          </cell>
        </row>
        <row r="1434">
          <cell r="B1434" t="str">
            <v>國立中央大學</v>
          </cell>
          <cell r="F1434" t="str">
            <v>M 碩士</v>
          </cell>
          <cell r="H1434">
            <v>48</v>
          </cell>
          <cell r="I1434">
            <v>10</v>
          </cell>
          <cell r="J1434">
            <v>18</v>
          </cell>
          <cell r="K1434">
            <v>4</v>
          </cell>
          <cell r="L1434">
            <v>21</v>
          </cell>
          <cell r="M1434">
            <v>5</v>
          </cell>
          <cell r="N1434">
            <v>5</v>
          </cell>
          <cell r="O1434">
            <v>1</v>
          </cell>
          <cell r="P1434">
            <v>2</v>
          </cell>
          <cell r="Q1434" t="str">
            <v>-</v>
          </cell>
          <cell r="R1434">
            <v>2</v>
          </cell>
          <cell r="S1434" t="str">
            <v>-</v>
          </cell>
          <cell r="X1434" t="str">
            <v>-</v>
          </cell>
          <cell r="Y1434" t="str">
            <v>-</v>
          </cell>
        </row>
        <row r="1435">
          <cell r="B1435" t="str">
            <v>國立中央大學</v>
          </cell>
          <cell r="F1435" t="str">
            <v>D 博士</v>
          </cell>
          <cell r="H1435">
            <v>15</v>
          </cell>
          <cell r="I1435">
            <v>3</v>
          </cell>
          <cell r="J1435">
            <v>2</v>
          </cell>
          <cell r="K1435">
            <v>1</v>
          </cell>
          <cell r="L1435">
            <v>4</v>
          </cell>
          <cell r="M1435" t="str">
            <v>-</v>
          </cell>
          <cell r="N1435">
            <v>1</v>
          </cell>
          <cell r="O1435">
            <v>1</v>
          </cell>
          <cell r="P1435">
            <v>2</v>
          </cell>
          <cell r="Q1435">
            <v>1</v>
          </cell>
          <cell r="R1435">
            <v>1</v>
          </cell>
          <cell r="S1435" t="str">
            <v>-</v>
          </cell>
          <cell r="X1435" t="str">
            <v>-</v>
          </cell>
          <cell r="Y1435" t="str">
            <v>-</v>
          </cell>
        </row>
        <row r="1436">
          <cell r="B1436" t="str">
            <v>國立中央大學</v>
          </cell>
          <cell r="F1436" t="str">
            <v>M 碩士</v>
          </cell>
          <cell r="H1436">
            <v>19</v>
          </cell>
          <cell r="I1436">
            <v>15</v>
          </cell>
          <cell r="J1436">
            <v>10</v>
          </cell>
          <cell r="K1436">
            <v>8</v>
          </cell>
          <cell r="L1436">
            <v>9</v>
          </cell>
          <cell r="M1436">
            <v>7</v>
          </cell>
          <cell r="N1436" t="str">
            <v>-</v>
          </cell>
          <cell r="O1436" t="str">
            <v>-</v>
          </cell>
          <cell r="P1436" t="str">
            <v>-</v>
          </cell>
          <cell r="Q1436" t="str">
            <v>-</v>
          </cell>
          <cell r="R1436" t="str">
            <v>-</v>
          </cell>
          <cell r="S1436" t="str">
            <v>-</v>
          </cell>
          <cell r="X1436" t="str">
            <v>-</v>
          </cell>
          <cell r="Y1436" t="str">
            <v>-</v>
          </cell>
        </row>
        <row r="1437">
          <cell r="B1437" t="str">
            <v>國立中央大學</v>
          </cell>
          <cell r="F1437" t="str">
            <v>M 碩士</v>
          </cell>
          <cell r="H1437">
            <v>38</v>
          </cell>
          <cell r="I1437">
            <v>9</v>
          </cell>
          <cell r="J1437">
            <v>11</v>
          </cell>
          <cell r="K1437">
            <v>4</v>
          </cell>
          <cell r="L1437">
            <v>14</v>
          </cell>
          <cell r="M1437">
            <v>1</v>
          </cell>
          <cell r="N1437">
            <v>7</v>
          </cell>
          <cell r="O1437">
            <v>1</v>
          </cell>
          <cell r="P1437">
            <v>2</v>
          </cell>
          <cell r="Q1437">
            <v>2</v>
          </cell>
          <cell r="R1437">
            <v>4</v>
          </cell>
          <cell r="S1437">
            <v>1</v>
          </cell>
          <cell r="X1437" t="str">
            <v>-</v>
          </cell>
          <cell r="Y1437" t="str">
            <v>-</v>
          </cell>
        </row>
        <row r="1438">
          <cell r="B1438" t="str">
            <v>國立中山大學</v>
          </cell>
          <cell r="F1438" t="str">
            <v>D 博士</v>
          </cell>
          <cell r="H1438">
            <v>17</v>
          </cell>
          <cell r="I1438">
            <v>32</v>
          </cell>
          <cell r="J1438">
            <v>2</v>
          </cell>
          <cell r="K1438">
            <v>6</v>
          </cell>
          <cell r="L1438">
            <v>5</v>
          </cell>
          <cell r="M1438">
            <v>5</v>
          </cell>
          <cell r="N1438">
            <v>2</v>
          </cell>
          <cell r="O1438">
            <v>6</v>
          </cell>
          <cell r="P1438">
            <v>2</v>
          </cell>
          <cell r="Q1438">
            <v>4</v>
          </cell>
          <cell r="R1438">
            <v>3</v>
          </cell>
          <cell r="S1438">
            <v>3</v>
          </cell>
          <cell r="X1438" t="str">
            <v>-</v>
          </cell>
          <cell r="Y1438" t="str">
            <v>-</v>
          </cell>
        </row>
        <row r="1439">
          <cell r="B1439" t="str">
            <v>國立中山大學</v>
          </cell>
          <cell r="F1439" t="str">
            <v>M 碩士</v>
          </cell>
          <cell r="H1439">
            <v>22</v>
          </cell>
          <cell r="I1439">
            <v>28</v>
          </cell>
          <cell r="J1439">
            <v>12</v>
          </cell>
          <cell r="K1439">
            <v>7</v>
          </cell>
          <cell r="L1439">
            <v>8</v>
          </cell>
          <cell r="M1439">
            <v>8</v>
          </cell>
          <cell r="N1439">
            <v>2</v>
          </cell>
          <cell r="O1439">
            <v>9</v>
          </cell>
          <cell r="P1439" t="str">
            <v>-</v>
          </cell>
          <cell r="Q1439">
            <v>4</v>
          </cell>
          <cell r="R1439" t="str">
            <v>-</v>
          </cell>
          <cell r="S1439" t="str">
            <v>-</v>
          </cell>
          <cell r="X1439" t="str">
            <v>-</v>
          </cell>
          <cell r="Y1439" t="str">
            <v>-</v>
          </cell>
        </row>
        <row r="1440">
          <cell r="B1440" t="str">
            <v>國立中山大學</v>
          </cell>
          <cell r="F1440" t="str">
            <v>M 碩士</v>
          </cell>
          <cell r="H1440">
            <v>17</v>
          </cell>
          <cell r="I1440">
            <v>42</v>
          </cell>
          <cell r="J1440">
            <v>5</v>
          </cell>
          <cell r="K1440">
            <v>17</v>
          </cell>
          <cell r="L1440">
            <v>6</v>
          </cell>
          <cell r="M1440">
            <v>17</v>
          </cell>
          <cell r="N1440">
            <v>4</v>
          </cell>
          <cell r="O1440">
            <v>6</v>
          </cell>
          <cell r="P1440">
            <v>2</v>
          </cell>
          <cell r="Q1440">
            <v>2</v>
          </cell>
          <cell r="R1440" t="str">
            <v>-</v>
          </cell>
          <cell r="S1440" t="str">
            <v>-</v>
          </cell>
          <cell r="X1440" t="str">
            <v>-</v>
          </cell>
          <cell r="Y1440" t="str">
            <v>-</v>
          </cell>
        </row>
        <row r="1441">
          <cell r="B1441" t="str">
            <v>國立中山大學</v>
          </cell>
          <cell r="F1441" t="str">
            <v>M 碩士</v>
          </cell>
          <cell r="H1441">
            <v>1</v>
          </cell>
          <cell r="I1441">
            <v>4</v>
          </cell>
          <cell r="J1441" t="str">
            <v>-</v>
          </cell>
          <cell r="K1441" t="str">
            <v>-</v>
          </cell>
          <cell r="L1441" t="str">
            <v>-</v>
          </cell>
          <cell r="M1441" t="str">
            <v>-</v>
          </cell>
          <cell r="N1441" t="str">
            <v>-</v>
          </cell>
          <cell r="O1441" t="str">
            <v>-</v>
          </cell>
          <cell r="P1441">
            <v>1</v>
          </cell>
          <cell r="Q1441">
            <v>4</v>
          </cell>
          <cell r="R1441" t="str">
            <v>-</v>
          </cell>
          <cell r="S1441" t="str">
            <v>-</v>
          </cell>
          <cell r="X1441" t="str">
            <v>-</v>
          </cell>
          <cell r="Y1441" t="str">
            <v>-</v>
          </cell>
        </row>
        <row r="1442">
          <cell r="B1442" t="str">
            <v>國立中山大學</v>
          </cell>
          <cell r="F1442" t="str">
            <v>M 碩士</v>
          </cell>
          <cell r="H1442">
            <v>8</v>
          </cell>
          <cell r="I1442">
            <v>42</v>
          </cell>
          <cell r="J1442">
            <v>4</v>
          </cell>
          <cell r="K1442">
            <v>15</v>
          </cell>
          <cell r="L1442">
            <v>2</v>
          </cell>
          <cell r="M1442">
            <v>14</v>
          </cell>
          <cell r="N1442">
            <v>1</v>
          </cell>
          <cell r="O1442">
            <v>10</v>
          </cell>
          <cell r="P1442">
            <v>1</v>
          </cell>
          <cell r="Q1442">
            <v>3</v>
          </cell>
          <cell r="R1442" t="str">
            <v>-</v>
          </cell>
          <cell r="S1442" t="str">
            <v>-</v>
          </cell>
          <cell r="X1442" t="str">
            <v>-</v>
          </cell>
          <cell r="Y1442" t="str">
            <v>-</v>
          </cell>
        </row>
        <row r="1443">
          <cell r="B1443" t="str">
            <v>國立中山大學</v>
          </cell>
          <cell r="F1443" t="str">
            <v>B 學士</v>
          </cell>
          <cell r="H1443">
            <v>38</v>
          </cell>
          <cell r="I1443">
            <v>121</v>
          </cell>
          <cell r="J1443">
            <v>11</v>
          </cell>
          <cell r="K1443">
            <v>24</v>
          </cell>
          <cell r="L1443">
            <v>10</v>
          </cell>
          <cell r="M1443">
            <v>32</v>
          </cell>
          <cell r="N1443">
            <v>7</v>
          </cell>
          <cell r="O1443">
            <v>25</v>
          </cell>
          <cell r="P1443">
            <v>6</v>
          </cell>
          <cell r="Q1443">
            <v>31</v>
          </cell>
          <cell r="R1443" t="str">
            <v>-</v>
          </cell>
          <cell r="S1443" t="str">
            <v>-</v>
          </cell>
          <cell r="X1443">
            <v>4</v>
          </cell>
          <cell r="Y1443">
            <v>9</v>
          </cell>
        </row>
        <row r="1444">
          <cell r="B1444" t="str">
            <v>國立中山大學</v>
          </cell>
          <cell r="F1444" t="str">
            <v>B 學士</v>
          </cell>
          <cell r="H1444">
            <v>69</v>
          </cell>
          <cell r="I1444">
            <v>112</v>
          </cell>
          <cell r="J1444">
            <v>13</v>
          </cell>
          <cell r="K1444">
            <v>29</v>
          </cell>
          <cell r="L1444">
            <v>14</v>
          </cell>
          <cell r="M1444">
            <v>26</v>
          </cell>
          <cell r="N1444">
            <v>15</v>
          </cell>
          <cell r="O1444">
            <v>23</v>
          </cell>
          <cell r="P1444">
            <v>15</v>
          </cell>
          <cell r="Q1444">
            <v>24</v>
          </cell>
          <cell r="R1444" t="str">
            <v>-</v>
          </cell>
          <cell r="S1444" t="str">
            <v>-</v>
          </cell>
          <cell r="X1444">
            <v>12</v>
          </cell>
          <cell r="Y1444">
            <v>10</v>
          </cell>
        </row>
        <row r="1445">
          <cell r="B1445" t="str">
            <v>國立中山大學</v>
          </cell>
          <cell r="F1445" t="str">
            <v>M 碩士</v>
          </cell>
          <cell r="H1445">
            <v>8</v>
          </cell>
          <cell r="I1445">
            <v>28</v>
          </cell>
          <cell r="J1445">
            <v>2</v>
          </cell>
          <cell r="K1445">
            <v>15</v>
          </cell>
          <cell r="L1445">
            <v>3</v>
          </cell>
          <cell r="M1445">
            <v>9</v>
          </cell>
          <cell r="N1445" t="str">
            <v>-</v>
          </cell>
          <cell r="O1445">
            <v>2</v>
          </cell>
          <cell r="P1445">
            <v>3</v>
          </cell>
          <cell r="Q1445">
            <v>2</v>
          </cell>
          <cell r="R1445" t="str">
            <v>-</v>
          </cell>
          <cell r="S1445" t="str">
            <v>-</v>
          </cell>
          <cell r="X1445" t="str">
            <v>-</v>
          </cell>
          <cell r="Y1445" t="str">
            <v>-</v>
          </cell>
        </row>
        <row r="1446">
          <cell r="B1446" t="str">
            <v>國立中山大學</v>
          </cell>
          <cell r="F1446" t="str">
            <v>M 碩士</v>
          </cell>
          <cell r="H1446">
            <v>19</v>
          </cell>
          <cell r="I1446">
            <v>7</v>
          </cell>
          <cell r="J1446">
            <v>7</v>
          </cell>
          <cell r="K1446">
            <v>1</v>
          </cell>
          <cell r="L1446">
            <v>3</v>
          </cell>
          <cell r="M1446">
            <v>2</v>
          </cell>
          <cell r="N1446">
            <v>4</v>
          </cell>
          <cell r="O1446">
            <v>3</v>
          </cell>
          <cell r="P1446">
            <v>5</v>
          </cell>
          <cell r="Q1446">
            <v>1</v>
          </cell>
          <cell r="R1446" t="str">
            <v>-</v>
          </cell>
          <cell r="S1446" t="str">
            <v>-</v>
          </cell>
          <cell r="X1446" t="str">
            <v>-</v>
          </cell>
          <cell r="Y1446" t="str">
            <v>-</v>
          </cell>
        </row>
        <row r="1447">
          <cell r="B1447" t="str">
            <v>國立中山大學</v>
          </cell>
          <cell r="F1447" t="str">
            <v>D 博士</v>
          </cell>
          <cell r="H1447">
            <v>2</v>
          </cell>
          <cell r="I1447">
            <v>5</v>
          </cell>
          <cell r="J1447" t="str">
            <v>-</v>
          </cell>
          <cell r="K1447">
            <v>1</v>
          </cell>
          <cell r="L1447" t="str">
            <v>-</v>
          </cell>
          <cell r="M1447">
            <v>1</v>
          </cell>
          <cell r="N1447">
            <v>1</v>
          </cell>
          <cell r="O1447">
            <v>1</v>
          </cell>
          <cell r="P1447" t="str">
            <v>-</v>
          </cell>
          <cell r="Q1447">
            <v>1</v>
          </cell>
          <cell r="R1447">
            <v>1</v>
          </cell>
          <cell r="S1447" t="str">
            <v>-</v>
          </cell>
          <cell r="X1447" t="str">
            <v>-</v>
          </cell>
          <cell r="Y1447" t="str">
            <v>-</v>
          </cell>
        </row>
        <row r="1448">
          <cell r="B1448" t="str">
            <v>國立中山大學</v>
          </cell>
          <cell r="F1448" t="str">
            <v>M 碩士</v>
          </cell>
          <cell r="H1448">
            <v>19</v>
          </cell>
          <cell r="I1448">
            <v>43</v>
          </cell>
          <cell r="J1448">
            <v>4</v>
          </cell>
          <cell r="K1448">
            <v>11</v>
          </cell>
          <cell r="L1448">
            <v>5</v>
          </cell>
          <cell r="M1448">
            <v>4</v>
          </cell>
          <cell r="N1448">
            <v>4</v>
          </cell>
          <cell r="O1448">
            <v>10</v>
          </cell>
          <cell r="P1448">
            <v>6</v>
          </cell>
          <cell r="Q1448">
            <v>18</v>
          </cell>
          <cell r="R1448" t="str">
            <v>-</v>
          </cell>
          <cell r="S1448" t="str">
            <v>-</v>
          </cell>
          <cell r="X1448" t="str">
            <v>-</v>
          </cell>
          <cell r="Y1448" t="str">
            <v>-</v>
          </cell>
        </row>
        <row r="1449">
          <cell r="B1449" t="str">
            <v>國立中山大學</v>
          </cell>
          <cell r="F1449" t="str">
            <v>B 學士</v>
          </cell>
          <cell r="H1449">
            <v>60</v>
          </cell>
          <cell r="I1449">
            <v>158</v>
          </cell>
          <cell r="J1449">
            <v>19</v>
          </cell>
          <cell r="K1449">
            <v>30</v>
          </cell>
          <cell r="L1449">
            <v>12</v>
          </cell>
          <cell r="M1449">
            <v>37</v>
          </cell>
          <cell r="N1449">
            <v>12</v>
          </cell>
          <cell r="O1449">
            <v>44</v>
          </cell>
          <cell r="P1449">
            <v>15</v>
          </cell>
          <cell r="Q1449">
            <v>35</v>
          </cell>
          <cell r="R1449" t="str">
            <v>-</v>
          </cell>
          <cell r="S1449" t="str">
            <v>-</v>
          </cell>
          <cell r="X1449">
            <v>2</v>
          </cell>
          <cell r="Y1449">
            <v>12</v>
          </cell>
        </row>
        <row r="1450">
          <cell r="B1450" t="str">
            <v>國立中山大學</v>
          </cell>
          <cell r="F1450" t="str">
            <v>D 博士</v>
          </cell>
          <cell r="H1450">
            <v>15</v>
          </cell>
          <cell r="I1450">
            <v>13</v>
          </cell>
          <cell r="J1450">
            <v>1</v>
          </cell>
          <cell r="K1450">
            <v>1</v>
          </cell>
          <cell r="L1450">
            <v>5</v>
          </cell>
          <cell r="M1450">
            <v>3</v>
          </cell>
          <cell r="N1450">
            <v>2</v>
          </cell>
          <cell r="O1450">
            <v>2</v>
          </cell>
          <cell r="P1450">
            <v>1</v>
          </cell>
          <cell r="Q1450">
            <v>2</v>
          </cell>
          <cell r="R1450">
            <v>2</v>
          </cell>
          <cell r="S1450">
            <v>2</v>
          </cell>
          <cell r="X1450" t="str">
            <v>-</v>
          </cell>
          <cell r="Y1450" t="str">
            <v>-</v>
          </cell>
        </row>
        <row r="1451">
          <cell r="B1451" t="str">
            <v>國立中山大學</v>
          </cell>
          <cell r="F1451" t="str">
            <v>M 碩士</v>
          </cell>
          <cell r="H1451">
            <v>22</v>
          </cell>
          <cell r="I1451">
            <v>31</v>
          </cell>
          <cell r="J1451">
            <v>4</v>
          </cell>
          <cell r="K1451">
            <v>8</v>
          </cell>
          <cell r="L1451">
            <v>6</v>
          </cell>
          <cell r="M1451">
            <v>6</v>
          </cell>
          <cell r="N1451">
            <v>5</v>
          </cell>
          <cell r="O1451">
            <v>8</v>
          </cell>
          <cell r="P1451">
            <v>7</v>
          </cell>
          <cell r="Q1451">
            <v>9</v>
          </cell>
          <cell r="R1451" t="str">
            <v>-</v>
          </cell>
          <cell r="S1451" t="str">
            <v>-</v>
          </cell>
          <cell r="X1451" t="str">
            <v>-</v>
          </cell>
          <cell r="Y1451" t="str">
            <v>-</v>
          </cell>
        </row>
        <row r="1452">
          <cell r="B1452" t="str">
            <v>國立中山大學</v>
          </cell>
          <cell r="F1452" t="str">
            <v>B 學士</v>
          </cell>
          <cell r="H1452">
            <v>57</v>
          </cell>
          <cell r="I1452">
            <v>139</v>
          </cell>
          <cell r="J1452">
            <v>9</v>
          </cell>
          <cell r="K1452">
            <v>37</v>
          </cell>
          <cell r="L1452">
            <v>11</v>
          </cell>
          <cell r="M1452">
            <v>29</v>
          </cell>
          <cell r="N1452">
            <v>11</v>
          </cell>
          <cell r="O1452">
            <v>34</v>
          </cell>
          <cell r="P1452">
            <v>15</v>
          </cell>
          <cell r="Q1452">
            <v>29</v>
          </cell>
          <cell r="R1452" t="str">
            <v>-</v>
          </cell>
          <cell r="S1452" t="str">
            <v>-</v>
          </cell>
          <cell r="X1452">
            <v>11</v>
          </cell>
          <cell r="Y1452">
            <v>10</v>
          </cell>
        </row>
        <row r="1453">
          <cell r="B1453" t="str">
            <v>國立中山大學</v>
          </cell>
          <cell r="F1453" t="str">
            <v>M 碩士</v>
          </cell>
          <cell r="H1453">
            <v>4</v>
          </cell>
          <cell r="I1453">
            <v>12</v>
          </cell>
          <cell r="J1453" t="str">
            <v>-</v>
          </cell>
          <cell r="K1453" t="str">
            <v>-</v>
          </cell>
          <cell r="L1453" t="str">
            <v>-</v>
          </cell>
          <cell r="M1453" t="str">
            <v>-</v>
          </cell>
          <cell r="N1453" t="str">
            <v>-</v>
          </cell>
          <cell r="O1453" t="str">
            <v>-</v>
          </cell>
          <cell r="P1453">
            <v>4</v>
          </cell>
          <cell r="Q1453">
            <v>12</v>
          </cell>
          <cell r="R1453" t="str">
            <v>-</v>
          </cell>
          <cell r="S1453" t="str">
            <v>-</v>
          </cell>
          <cell r="X1453" t="str">
            <v>-</v>
          </cell>
          <cell r="Y1453" t="str">
            <v>-</v>
          </cell>
        </row>
        <row r="1454">
          <cell r="B1454" t="str">
            <v>國立中山大學</v>
          </cell>
          <cell r="F1454" t="str">
            <v>M 碩士</v>
          </cell>
          <cell r="H1454">
            <v>31</v>
          </cell>
          <cell r="I1454">
            <v>27</v>
          </cell>
          <cell r="J1454">
            <v>16</v>
          </cell>
          <cell r="K1454">
            <v>12</v>
          </cell>
          <cell r="L1454">
            <v>10</v>
          </cell>
          <cell r="M1454">
            <v>14</v>
          </cell>
          <cell r="N1454">
            <v>5</v>
          </cell>
          <cell r="O1454">
            <v>1</v>
          </cell>
          <cell r="P1454" t="str">
            <v>-</v>
          </cell>
          <cell r="Q1454" t="str">
            <v>-</v>
          </cell>
          <cell r="R1454" t="str">
            <v>-</v>
          </cell>
          <cell r="S1454" t="str">
            <v>-</v>
          </cell>
          <cell r="X1454" t="str">
            <v>-</v>
          </cell>
          <cell r="Y1454" t="str">
            <v>-</v>
          </cell>
        </row>
        <row r="1455">
          <cell r="B1455" t="str">
            <v>國立中山大學</v>
          </cell>
          <cell r="F1455" t="str">
            <v>M 碩士</v>
          </cell>
          <cell r="H1455">
            <v>15</v>
          </cell>
          <cell r="I1455">
            <v>20</v>
          </cell>
          <cell r="J1455">
            <v>7</v>
          </cell>
          <cell r="K1455">
            <v>9</v>
          </cell>
          <cell r="L1455">
            <v>4</v>
          </cell>
          <cell r="M1455">
            <v>2</v>
          </cell>
          <cell r="N1455">
            <v>2</v>
          </cell>
          <cell r="O1455">
            <v>4</v>
          </cell>
          <cell r="P1455">
            <v>2</v>
          </cell>
          <cell r="Q1455">
            <v>5</v>
          </cell>
          <cell r="R1455" t="str">
            <v>-</v>
          </cell>
          <cell r="S1455" t="str">
            <v>-</v>
          </cell>
          <cell r="X1455" t="str">
            <v>-</v>
          </cell>
          <cell r="Y1455" t="str">
            <v>-</v>
          </cell>
        </row>
        <row r="1456">
          <cell r="B1456" t="str">
            <v>國立中山大學</v>
          </cell>
          <cell r="F1456" t="str">
            <v>D 博士</v>
          </cell>
          <cell r="H1456">
            <v>15</v>
          </cell>
          <cell r="I1456">
            <v>6</v>
          </cell>
          <cell r="J1456">
            <v>4</v>
          </cell>
          <cell r="K1456">
            <v>2</v>
          </cell>
          <cell r="L1456">
            <v>5</v>
          </cell>
          <cell r="M1456" t="str">
            <v>-</v>
          </cell>
          <cell r="N1456">
            <v>1</v>
          </cell>
          <cell r="O1456">
            <v>1</v>
          </cell>
          <cell r="P1456">
            <v>2</v>
          </cell>
          <cell r="Q1456" t="str">
            <v>-</v>
          </cell>
          <cell r="R1456">
            <v>1</v>
          </cell>
          <cell r="S1456">
            <v>1</v>
          </cell>
          <cell r="X1456" t="str">
            <v>-</v>
          </cell>
          <cell r="Y1456" t="str">
            <v>-</v>
          </cell>
        </row>
        <row r="1457">
          <cell r="B1457" t="str">
            <v>國立中山大學</v>
          </cell>
          <cell r="F1457" t="str">
            <v>M 碩士</v>
          </cell>
          <cell r="H1457">
            <v>24</v>
          </cell>
          <cell r="I1457">
            <v>33</v>
          </cell>
          <cell r="J1457">
            <v>8</v>
          </cell>
          <cell r="K1457">
            <v>8</v>
          </cell>
          <cell r="L1457">
            <v>6</v>
          </cell>
          <cell r="M1457">
            <v>10</v>
          </cell>
          <cell r="N1457">
            <v>10</v>
          </cell>
          <cell r="O1457">
            <v>10</v>
          </cell>
          <cell r="P1457" t="str">
            <v>-</v>
          </cell>
          <cell r="Q1457">
            <v>5</v>
          </cell>
          <cell r="R1457" t="str">
            <v>-</v>
          </cell>
          <cell r="S1457" t="str">
            <v>-</v>
          </cell>
          <cell r="X1457" t="str">
            <v>-</v>
          </cell>
          <cell r="Y1457" t="str">
            <v>-</v>
          </cell>
        </row>
        <row r="1458">
          <cell r="B1458" t="str">
            <v>國立中山大學</v>
          </cell>
          <cell r="F1458" t="str">
            <v>M 碩士</v>
          </cell>
          <cell r="H1458">
            <v>17</v>
          </cell>
          <cell r="I1458">
            <v>15</v>
          </cell>
          <cell r="J1458">
            <v>8</v>
          </cell>
          <cell r="K1458">
            <v>5</v>
          </cell>
          <cell r="L1458">
            <v>5</v>
          </cell>
          <cell r="M1458">
            <v>3</v>
          </cell>
          <cell r="N1458">
            <v>4</v>
          </cell>
          <cell r="O1458">
            <v>1</v>
          </cell>
          <cell r="P1458" t="str">
            <v>-</v>
          </cell>
          <cell r="Q1458">
            <v>6</v>
          </cell>
          <cell r="R1458" t="str">
            <v>-</v>
          </cell>
          <cell r="S1458" t="str">
            <v>-</v>
          </cell>
          <cell r="X1458" t="str">
            <v>-</v>
          </cell>
          <cell r="Y1458" t="str">
            <v>-</v>
          </cell>
        </row>
        <row r="1459">
          <cell r="B1459" t="str">
            <v>國立中山大學</v>
          </cell>
          <cell r="F1459" t="str">
            <v>M 碩士</v>
          </cell>
          <cell r="H1459">
            <v>9</v>
          </cell>
          <cell r="I1459">
            <v>9</v>
          </cell>
          <cell r="J1459">
            <v>1</v>
          </cell>
          <cell r="K1459">
            <v>4</v>
          </cell>
          <cell r="L1459">
            <v>4</v>
          </cell>
          <cell r="M1459">
            <v>3</v>
          </cell>
          <cell r="N1459">
            <v>2</v>
          </cell>
          <cell r="O1459" t="str">
            <v>-</v>
          </cell>
          <cell r="P1459">
            <v>2</v>
          </cell>
          <cell r="Q1459">
            <v>2</v>
          </cell>
          <cell r="R1459" t="str">
            <v>-</v>
          </cell>
          <cell r="S1459" t="str">
            <v>-</v>
          </cell>
          <cell r="X1459" t="str">
            <v>-</v>
          </cell>
          <cell r="Y1459" t="str">
            <v>-</v>
          </cell>
        </row>
        <row r="1460">
          <cell r="B1460" t="str">
            <v>國立中山大學</v>
          </cell>
          <cell r="F1460" t="str">
            <v>M 碩士</v>
          </cell>
          <cell r="H1460">
            <v>10</v>
          </cell>
          <cell r="I1460">
            <v>10</v>
          </cell>
          <cell r="J1460">
            <v>4</v>
          </cell>
          <cell r="K1460">
            <v>5</v>
          </cell>
          <cell r="L1460">
            <v>4</v>
          </cell>
          <cell r="M1460">
            <v>1</v>
          </cell>
          <cell r="N1460">
            <v>1</v>
          </cell>
          <cell r="O1460">
            <v>2</v>
          </cell>
          <cell r="P1460">
            <v>1</v>
          </cell>
          <cell r="Q1460">
            <v>2</v>
          </cell>
          <cell r="R1460" t="str">
            <v>-</v>
          </cell>
          <cell r="S1460" t="str">
            <v>-</v>
          </cell>
          <cell r="X1460" t="str">
            <v>-</v>
          </cell>
          <cell r="Y1460" t="str">
            <v>-</v>
          </cell>
        </row>
        <row r="1461">
          <cell r="B1461" t="str">
            <v>國立中山大學</v>
          </cell>
          <cell r="F1461" t="str">
            <v>M 碩士</v>
          </cell>
          <cell r="H1461">
            <v>19</v>
          </cell>
          <cell r="I1461">
            <v>19</v>
          </cell>
          <cell r="J1461">
            <v>6</v>
          </cell>
          <cell r="K1461">
            <v>4</v>
          </cell>
          <cell r="L1461">
            <v>7</v>
          </cell>
          <cell r="M1461">
            <v>5</v>
          </cell>
          <cell r="N1461">
            <v>3</v>
          </cell>
          <cell r="O1461">
            <v>8</v>
          </cell>
          <cell r="P1461">
            <v>3</v>
          </cell>
          <cell r="Q1461">
            <v>2</v>
          </cell>
          <cell r="R1461" t="str">
            <v>-</v>
          </cell>
          <cell r="S1461" t="str">
            <v>-</v>
          </cell>
          <cell r="X1461" t="str">
            <v>-</v>
          </cell>
          <cell r="Y1461" t="str">
            <v>-</v>
          </cell>
        </row>
        <row r="1462">
          <cell r="B1462" t="str">
            <v>國立中山大學</v>
          </cell>
          <cell r="F1462" t="str">
            <v>B 學士</v>
          </cell>
          <cell r="H1462">
            <v>65</v>
          </cell>
          <cell r="I1462">
            <v>85</v>
          </cell>
          <cell r="J1462">
            <v>18</v>
          </cell>
          <cell r="K1462">
            <v>16</v>
          </cell>
          <cell r="L1462">
            <v>13</v>
          </cell>
          <cell r="M1462">
            <v>27</v>
          </cell>
          <cell r="N1462">
            <v>16</v>
          </cell>
          <cell r="O1462">
            <v>13</v>
          </cell>
          <cell r="P1462">
            <v>13</v>
          </cell>
          <cell r="Q1462">
            <v>21</v>
          </cell>
          <cell r="R1462" t="str">
            <v>-</v>
          </cell>
          <cell r="S1462" t="str">
            <v>-</v>
          </cell>
          <cell r="X1462">
            <v>5</v>
          </cell>
          <cell r="Y1462">
            <v>8</v>
          </cell>
        </row>
        <row r="1463">
          <cell r="B1463" t="str">
            <v>國立中山大學</v>
          </cell>
          <cell r="F1463" t="str">
            <v>D 博士</v>
          </cell>
          <cell r="H1463">
            <v>50</v>
          </cell>
          <cell r="I1463">
            <v>30</v>
          </cell>
          <cell r="J1463">
            <v>5</v>
          </cell>
          <cell r="K1463">
            <v>1</v>
          </cell>
          <cell r="L1463">
            <v>7</v>
          </cell>
          <cell r="M1463">
            <v>4</v>
          </cell>
          <cell r="N1463">
            <v>9</v>
          </cell>
          <cell r="O1463">
            <v>6</v>
          </cell>
          <cell r="P1463">
            <v>6</v>
          </cell>
          <cell r="Q1463">
            <v>5</v>
          </cell>
          <cell r="R1463">
            <v>12</v>
          </cell>
          <cell r="S1463">
            <v>2</v>
          </cell>
          <cell r="X1463" t="str">
            <v>-</v>
          </cell>
          <cell r="Y1463" t="str">
            <v>-</v>
          </cell>
        </row>
        <row r="1464">
          <cell r="B1464" t="str">
            <v>國立中山大學</v>
          </cell>
          <cell r="F1464" t="str">
            <v>M 碩士</v>
          </cell>
          <cell r="H1464">
            <v>34</v>
          </cell>
          <cell r="I1464">
            <v>40</v>
          </cell>
          <cell r="J1464">
            <v>16</v>
          </cell>
          <cell r="K1464">
            <v>10</v>
          </cell>
          <cell r="L1464">
            <v>6</v>
          </cell>
          <cell r="M1464">
            <v>15</v>
          </cell>
          <cell r="N1464">
            <v>6</v>
          </cell>
          <cell r="O1464">
            <v>10</v>
          </cell>
          <cell r="P1464">
            <v>6</v>
          </cell>
          <cell r="Q1464">
            <v>5</v>
          </cell>
          <cell r="R1464" t="str">
            <v>-</v>
          </cell>
          <cell r="S1464" t="str">
            <v>-</v>
          </cell>
          <cell r="X1464" t="str">
            <v>-</v>
          </cell>
          <cell r="Y1464" t="str">
            <v>-</v>
          </cell>
        </row>
        <row r="1465">
          <cell r="B1465" t="str">
            <v>國立中山大學</v>
          </cell>
          <cell r="F1465" t="str">
            <v>M 碩士</v>
          </cell>
          <cell r="H1465">
            <v>30</v>
          </cell>
          <cell r="I1465">
            <v>18</v>
          </cell>
          <cell r="J1465">
            <v>17</v>
          </cell>
          <cell r="K1465">
            <v>6</v>
          </cell>
          <cell r="L1465">
            <v>9</v>
          </cell>
          <cell r="M1465">
            <v>8</v>
          </cell>
          <cell r="N1465">
            <v>4</v>
          </cell>
          <cell r="O1465">
            <v>4</v>
          </cell>
          <cell r="P1465" t="str">
            <v>-</v>
          </cell>
          <cell r="Q1465" t="str">
            <v>-</v>
          </cell>
          <cell r="R1465" t="str">
            <v>-</v>
          </cell>
          <cell r="S1465" t="str">
            <v>-</v>
          </cell>
          <cell r="X1465" t="str">
            <v>-</v>
          </cell>
          <cell r="Y1465" t="str">
            <v>-</v>
          </cell>
        </row>
        <row r="1466">
          <cell r="B1466" t="str">
            <v>國立中山大學</v>
          </cell>
          <cell r="F1466" t="str">
            <v>D 博士</v>
          </cell>
          <cell r="H1466">
            <v>12</v>
          </cell>
          <cell r="I1466">
            <v>8</v>
          </cell>
          <cell r="J1466">
            <v>3</v>
          </cell>
          <cell r="K1466">
            <v>3</v>
          </cell>
          <cell r="L1466">
            <v>3</v>
          </cell>
          <cell r="M1466" t="str">
            <v>-</v>
          </cell>
          <cell r="N1466" t="str">
            <v>-</v>
          </cell>
          <cell r="O1466">
            <v>1</v>
          </cell>
          <cell r="P1466">
            <v>1</v>
          </cell>
          <cell r="Q1466">
            <v>1</v>
          </cell>
          <cell r="R1466">
            <v>1</v>
          </cell>
          <cell r="S1466">
            <v>1</v>
          </cell>
          <cell r="X1466" t="str">
            <v>-</v>
          </cell>
          <cell r="Y1466" t="str">
            <v>-</v>
          </cell>
        </row>
        <row r="1467">
          <cell r="B1467" t="str">
            <v>國立中山大學</v>
          </cell>
          <cell r="F1467" t="str">
            <v>M 碩士</v>
          </cell>
          <cell r="H1467">
            <v>57</v>
          </cell>
          <cell r="I1467">
            <v>36</v>
          </cell>
          <cell r="J1467">
            <v>26</v>
          </cell>
          <cell r="K1467">
            <v>17</v>
          </cell>
          <cell r="L1467">
            <v>22</v>
          </cell>
          <cell r="M1467">
            <v>15</v>
          </cell>
          <cell r="N1467">
            <v>8</v>
          </cell>
          <cell r="O1467">
            <v>4</v>
          </cell>
          <cell r="P1467">
            <v>1</v>
          </cell>
          <cell r="Q1467" t="str">
            <v>-</v>
          </cell>
          <cell r="R1467" t="str">
            <v>-</v>
          </cell>
          <cell r="S1467" t="str">
            <v>-</v>
          </cell>
          <cell r="X1467" t="str">
            <v>-</v>
          </cell>
          <cell r="Y1467" t="str">
            <v>-</v>
          </cell>
        </row>
        <row r="1468">
          <cell r="B1468" t="str">
            <v>國立中山大學</v>
          </cell>
          <cell r="F1468" t="str">
            <v>B 學士</v>
          </cell>
          <cell r="H1468">
            <v>102</v>
          </cell>
          <cell r="I1468">
            <v>116</v>
          </cell>
          <cell r="J1468">
            <v>19</v>
          </cell>
          <cell r="K1468">
            <v>29</v>
          </cell>
          <cell r="L1468">
            <v>30</v>
          </cell>
          <cell r="M1468">
            <v>23</v>
          </cell>
          <cell r="N1468">
            <v>26</v>
          </cell>
          <cell r="O1468">
            <v>32</v>
          </cell>
          <cell r="P1468">
            <v>23</v>
          </cell>
          <cell r="Q1468">
            <v>30</v>
          </cell>
          <cell r="R1468" t="str">
            <v>-</v>
          </cell>
          <cell r="S1468" t="str">
            <v>-</v>
          </cell>
          <cell r="X1468">
            <v>4</v>
          </cell>
          <cell r="Y1468">
            <v>2</v>
          </cell>
        </row>
        <row r="1469">
          <cell r="B1469" t="str">
            <v>國立中山大學</v>
          </cell>
          <cell r="F1469" t="str">
            <v>M 碩士</v>
          </cell>
          <cell r="H1469">
            <v>25</v>
          </cell>
          <cell r="I1469">
            <v>30</v>
          </cell>
          <cell r="J1469">
            <v>10</v>
          </cell>
          <cell r="K1469">
            <v>16</v>
          </cell>
          <cell r="L1469">
            <v>9</v>
          </cell>
          <cell r="M1469">
            <v>11</v>
          </cell>
          <cell r="N1469">
            <v>3</v>
          </cell>
          <cell r="O1469">
            <v>2</v>
          </cell>
          <cell r="P1469">
            <v>3</v>
          </cell>
          <cell r="Q1469">
            <v>1</v>
          </cell>
          <cell r="R1469" t="str">
            <v>-</v>
          </cell>
          <cell r="S1469" t="str">
            <v>-</v>
          </cell>
          <cell r="X1469" t="str">
            <v>-</v>
          </cell>
          <cell r="Y1469" t="str">
            <v>-</v>
          </cell>
        </row>
        <row r="1470">
          <cell r="B1470" t="str">
            <v>國立中山大學</v>
          </cell>
          <cell r="F1470" t="str">
            <v>M 碩士</v>
          </cell>
          <cell r="H1470">
            <v>15</v>
          </cell>
          <cell r="I1470">
            <v>10</v>
          </cell>
          <cell r="J1470">
            <v>11</v>
          </cell>
          <cell r="K1470">
            <v>4</v>
          </cell>
          <cell r="L1470">
            <v>4</v>
          </cell>
          <cell r="M1470">
            <v>6</v>
          </cell>
          <cell r="N1470" t="str">
            <v>-</v>
          </cell>
          <cell r="O1470" t="str">
            <v>-</v>
          </cell>
          <cell r="P1470" t="str">
            <v>-</v>
          </cell>
          <cell r="Q1470" t="str">
            <v>-</v>
          </cell>
          <cell r="R1470" t="str">
            <v>-</v>
          </cell>
          <cell r="S1470" t="str">
            <v>-</v>
          </cell>
          <cell r="X1470" t="str">
            <v>-</v>
          </cell>
          <cell r="Y1470" t="str">
            <v>-</v>
          </cell>
        </row>
        <row r="1471">
          <cell r="B1471" t="str">
            <v>國立中山大學</v>
          </cell>
          <cell r="F1471" t="str">
            <v>D 博士</v>
          </cell>
          <cell r="H1471">
            <v>49</v>
          </cell>
          <cell r="I1471">
            <v>31</v>
          </cell>
          <cell r="J1471">
            <v>13</v>
          </cell>
          <cell r="K1471">
            <v>5</v>
          </cell>
          <cell r="L1471">
            <v>11</v>
          </cell>
          <cell r="M1471">
            <v>5</v>
          </cell>
          <cell r="N1471">
            <v>5</v>
          </cell>
          <cell r="O1471">
            <v>4</v>
          </cell>
          <cell r="P1471">
            <v>3</v>
          </cell>
          <cell r="Q1471">
            <v>7</v>
          </cell>
          <cell r="R1471">
            <v>6</v>
          </cell>
          <cell r="S1471">
            <v>6</v>
          </cell>
          <cell r="X1471" t="str">
            <v>-</v>
          </cell>
          <cell r="Y1471" t="str">
            <v>-</v>
          </cell>
        </row>
        <row r="1472">
          <cell r="B1472" t="str">
            <v>國立中山大學</v>
          </cell>
          <cell r="F1472" t="str">
            <v>M 碩士</v>
          </cell>
          <cell r="H1472">
            <v>109</v>
          </cell>
          <cell r="I1472">
            <v>105</v>
          </cell>
          <cell r="J1472">
            <v>44</v>
          </cell>
          <cell r="K1472">
            <v>34</v>
          </cell>
          <cell r="L1472">
            <v>32</v>
          </cell>
          <cell r="M1472">
            <v>45</v>
          </cell>
          <cell r="N1472">
            <v>23</v>
          </cell>
          <cell r="O1472">
            <v>21</v>
          </cell>
          <cell r="P1472">
            <v>10</v>
          </cell>
          <cell r="Q1472">
            <v>5</v>
          </cell>
          <cell r="R1472" t="str">
            <v>-</v>
          </cell>
          <cell r="S1472" t="str">
            <v>-</v>
          </cell>
          <cell r="X1472" t="str">
            <v>-</v>
          </cell>
          <cell r="Y1472" t="str">
            <v>-</v>
          </cell>
        </row>
        <row r="1473">
          <cell r="B1473" t="str">
            <v>國立中山大學</v>
          </cell>
          <cell r="F1473" t="str">
            <v>M 碩士</v>
          </cell>
          <cell r="H1473">
            <v>23</v>
          </cell>
          <cell r="I1473">
            <v>30</v>
          </cell>
          <cell r="J1473">
            <v>7</v>
          </cell>
          <cell r="K1473">
            <v>8</v>
          </cell>
          <cell r="L1473">
            <v>8</v>
          </cell>
          <cell r="M1473">
            <v>10</v>
          </cell>
          <cell r="N1473">
            <v>6</v>
          </cell>
          <cell r="O1473">
            <v>9</v>
          </cell>
          <cell r="P1473">
            <v>2</v>
          </cell>
          <cell r="Q1473">
            <v>3</v>
          </cell>
          <cell r="R1473" t="str">
            <v>-</v>
          </cell>
          <cell r="S1473" t="str">
            <v>-</v>
          </cell>
          <cell r="X1473" t="str">
            <v>-</v>
          </cell>
          <cell r="Y1473" t="str">
            <v>-</v>
          </cell>
        </row>
        <row r="1474">
          <cell r="B1474" t="str">
            <v>國立中山大學</v>
          </cell>
          <cell r="F1474" t="str">
            <v>B 學士</v>
          </cell>
          <cell r="H1474">
            <v>146</v>
          </cell>
          <cell r="I1474">
            <v>211</v>
          </cell>
          <cell r="J1474">
            <v>39</v>
          </cell>
          <cell r="K1474">
            <v>41</v>
          </cell>
          <cell r="L1474">
            <v>30</v>
          </cell>
          <cell r="M1474">
            <v>54</v>
          </cell>
          <cell r="N1474">
            <v>37</v>
          </cell>
          <cell r="O1474">
            <v>47</v>
          </cell>
          <cell r="P1474">
            <v>30</v>
          </cell>
          <cell r="Q1474">
            <v>62</v>
          </cell>
          <cell r="R1474" t="str">
            <v>-</v>
          </cell>
          <cell r="S1474" t="str">
            <v>-</v>
          </cell>
          <cell r="X1474">
            <v>10</v>
          </cell>
          <cell r="Y1474">
            <v>7</v>
          </cell>
        </row>
        <row r="1475">
          <cell r="B1475" t="str">
            <v>國立中山大學</v>
          </cell>
          <cell r="F1475" t="str">
            <v>M 碩士</v>
          </cell>
          <cell r="H1475">
            <v>44</v>
          </cell>
          <cell r="I1475">
            <v>77</v>
          </cell>
          <cell r="J1475">
            <v>19</v>
          </cell>
          <cell r="K1475">
            <v>33</v>
          </cell>
          <cell r="L1475">
            <v>17</v>
          </cell>
          <cell r="M1475">
            <v>23</v>
          </cell>
          <cell r="N1475">
            <v>7</v>
          </cell>
          <cell r="O1475">
            <v>17</v>
          </cell>
          <cell r="P1475">
            <v>1</v>
          </cell>
          <cell r="Q1475">
            <v>4</v>
          </cell>
          <cell r="R1475" t="str">
            <v>-</v>
          </cell>
          <cell r="S1475" t="str">
            <v>-</v>
          </cell>
          <cell r="X1475" t="str">
            <v>-</v>
          </cell>
          <cell r="Y1475" t="str">
            <v>-</v>
          </cell>
        </row>
        <row r="1476">
          <cell r="B1476" t="str">
            <v>國立中山大學</v>
          </cell>
          <cell r="F1476" t="str">
            <v>B 學士</v>
          </cell>
          <cell r="H1476">
            <v>120</v>
          </cell>
          <cell r="I1476">
            <v>101</v>
          </cell>
          <cell r="J1476">
            <v>30</v>
          </cell>
          <cell r="K1476">
            <v>19</v>
          </cell>
          <cell r="L1476">
            <v>26</v>
          </cell>
          <cell r="M1476">
            <v>24</v>
          </cell>
          <cell r="N1476">
            <v>27</v>
          </cell>
          <cell r="O1476">
            <v>25</v>
          </cell>
          <cell r="P1476">
            <v>28</v>
          </cell>
          <cell r="Q1476">
            <v>25</v>
          </cell>
          <cell r="R1476" t="str">
            <v>-</v>
          </cell>
          <cell r="S1476" t="str">
            <v>-</v>
          </cell>
          <cell r="X1476">
            <v>9</v>
          </cell>
          <cell r="Y1476">
            <v>8</v>
          </cell>
        </row>
        <row r="1477">
          <cell r="B1477" t="str">
            <v>國立中山大學</v>
          </cell>
          <cell r="F1477" t="str">
            <v>D 博士</v>
          </cell>
          <cell r="H1477">
            <v>17</v>
          </cell>
          <cell r="I1477">
            <v>10</v>
          </cell>
          <cell r="J1477">
            <v>4</v>
          </cell>
          <cell r="K1477">
            <v>2</v>
          </cell>
          <cell r="L1477">
            <v>3</v>
          </cell>
          <cell r="M1477">
            <v>3</v>
          </cell>
          <cell r="N1477">
            <v>2</v>
          </cell>
          <cell r="O1477" t="str">
            <v>-</v>
          </cell>
          <cell r="P1477">
            <v>2</v>
          </cell>
          <cell r="Q1477" t="str">
            <v>-</v>
          </cell>
          <cell r="R1477">
            <v>4</v>
          </cell>
          <cell r="S1477">
            <v>1</v>
          </cell>
          <cell r="X1477" t="str">
            <v>-</v>
          </cell>
          <cell r="Y1477" t="str">
            <v>-</v>
          </cell>
        </row>
        <row r="1478">
          <cell r="B1478" t="str">
            <v>國立中山大學</v>
          </cell>
          <cell r="F1478" t="str">
            <v>M 碩士</v>
          </cell>
          <cell r="H1478">
            <v>16</v>
          </cell>
          <cell r="I1478">
            <v>22</v>
          </cell>
          <cell r="J1478">
            <v>8</v>
          </cell>
          <cell r="K1478">
            <v>9</v>
          </cell>
          <cell r="L1478">
            <v>4</v>
          </cell>
          <cell r="M1478">
            <v>8</v>
          </cell>
          <cell r="N1478">
            <v>2</v>
          </cell>
          <cell r="O1478">
            <v>4</v>
          </cell>
          <cell r="P1478">
            <v>2</v>
          </cell>
          <cell r="Q1478">
            <v>1</v>
          </cell>
          <cell r="R1478" t="str">
            <v>-</v>
          </cell>
          <cell r="S1478" t="str">
            <v>-</v>
          </cell>
          <cell r="X1478" t="str">
            <v>-</v>
          </cell>
          <cell r="Y1478" t="str">
            <v>-</v>
          </cell>
        </row>
        <row r="1479">
          <cell r="B1479" t="str">
            <v>國立中山大學</v>
          </cell>
          <cell r="F1479" t="str">
            <v>M 碩士</v>
          </cell>
          <cell r="H1479">
            <v>27</v>
          </cell>
          <cell r="I1479">
            <v>44</v>
          </cell>
          <cell r="J1479">
            <v>7</v>
          </cell>
          <cell r="K1479">
            <v>20</v>
          </cell>
          <cell r="L1479">
            <v>9</v>
          </cell>
          <cell r="M1479">
            <v>16</v>
          </cell>
          <cell r="N1479">
            <v>6</v>
          </cell>
          <cell r="O1479">
            <v>4</v>
          </cell>
          <cell r="P1479">
            <v>5</v>
          </cell>
          <cell r="Q1479">
            <v>4</v>
          </cell>
          <cell r="R1479" t="str">
            <v>-</v>
          </cell>
          <cell r="S1479" t="str">
            <v>-</v>
          </cell>
          <cell r="X1479" t="str">
            <v>-</v>
          </cell>
          <cell r="Y1479" t="str">
            <v>-</v>
          </cell>
        </row>
        <row r="1480">
          <cell r="B1480" t="str">
            <v>國立中山大學</v>
          </cell>
          <cell r="F1480" t="str">
            <v>M 碩士</v>
          </cell>
          <cell r="H1480">
            <v>20</v>
          </cell>
          <cell r="I1480">
            <v>23</v>
          </cell>
          <cell r="J1480">
            <v>9</v>
          </cell>
          <cell r="K1480">
            <v>7</v>
          </cell>
          <cell r="L1480">
            <v>7</v>
          </cell>
          <cell r="M1480">
            <v>7</v>
          </cell>
          <cell r="N1480">
            <v>2</v>
          </cell>
          <cell r="O1480">
            <v>5</v>
          </cell>
          <cell r="P1480">
            <v>2</v>
          </cell>
          <cell r="Q1480">
            <v>4</v>
          </cell>
          <cell r="R1480" t="str">
            <v>-</v>
          </cell>
          <cell r="S1480" t="str">
            <v>-</v>
          </cell>
          <cell r="X1480" t="str">
            <v>-</v>
          </cell>
          <cell r="Y1480" t="str">
            <v>-</v>
          </cell>
        </row>
        <row r="1481">
          <cell r="B1481" t="str">
            <v>國立中山大學</v>
          </cell>
          <cell r="F1481" t="str">
            <v>M 碩士</v>
          </cell>
          <cell r="H1481">
            <v>17</v>
          </cell>
          <cell r="I1481">
            <v>53</v>
          </cell>
          <cell r="J1481">
            <v>6</v>
          </cell>
          <cell r="K1481">
            <v>19</v>
          </cell>
          <cell r="L1481">
            <v>7</v>
          </cell>
          <cell r="M1481">
            <v>15</v>
          </cell>
          <cell r="N1481">
            <v>3</v>
          </cell>
          <cell r="O1481">
            <v>15</v>
          </cell>
          <cell r="P1481">
            <v>1</v>
          </cell>
          <cell r="Q1481">
            <v>4</v>
          </cell>
          <cell r="R1481" t="str">
            <v>-</v>
          </cell>
          <cell r="S1481" t="str">
            <v>-</v>
          </cell>
          <cell r="X1481" t="str">
            <v>-</v>
          </cell>
          <cell r="Y1481" t="str">
            <v>-</v>
          </cell>
        </row>
        <row r="1482">
          <cell r="B1482" t="str">
            <v>國立中山大學</v>
          </cell>
          <cell r="F1482" t="str">
            <v>M 碩士</v>
          </cell>
          <cell r="H1482">
            <v>13</v>
          </cell>
          <cell r="I1482">
            <v>35</v>
          </cell>
          <cell r="J1482">
            <v>3</v>
          </cell>
          <cell r="K1482">
            <v>12</v>
          </cell>
          <cell r="L1482">
            <v>2</v>
          </cell>
          <cell r="M1482">
            <v>9</v>
          </cell>
          <cell r="N1482">
            <v>5</v>
          </cell>
          <cell r="O1482">
            <v>8</v>
          </cell>
          <cell r="P1482">
            <v>3</v>
          </cell>
          <cell r="Q1482">
            <v>6</v>
          </cell>
          <cell r="R1482" t="str">
            <v>-</v>
          </cell>
          <cell r="S1482" t="str">
            <v>-</v>
          </cell>
          <cell r="X1482" t="str">
            <v>-</v>
          </cell>
          <cell r="Y1482" t="str">
            <v>-</v>
          </cell>
        </row>
        <row r="1483">
          <cell r="B1483" t="str">
            <v>國立中山大學</v>
          </cell>
          <cell r="F1483" t="str">
            <v>D 博士</v>
          </cell>
          <cell r="H1483">
            <v>25</v>
          </cell>
          <cell r="I1483">
            <v>21</v>
          </cell>
          <cell r="J1483">
            <v>6</v>
          </cell>
          <cell r="K1483">
            <v>3</v>
          </cell>
          <cell r="L1483">
            <v>4</v>
          </cell>
          <cell r="M1483">
            <v>2</v>
          </cell>
          <cell r="N1483">
            <v>4</v>
          </cell>
          <cell r="O1483">
            <v>4</v>
          </cell>
          <cell r="P1483">
            <v>2</v>
          </cell>
          <cell r="Q1483">
            <v>4</v>
          </cell>
          <cell r="R1483">
            <v>6</v>
          </cell>
          <cell r="S1483">
            <v>1</v>
          </cell>
          <cell r="X1483" t="str">
            <v>-</v>
          </cell>
          <cell r="Y1483" t="str">
            <v>-</v>
          </cell>
        </row>
        <row r="1484">
          <cell r="B1484" t="str">
            <v>國立中山大學</v>
          </cell>
          <cell r="F1484" t="str">
            <v>M 碩士</v>
          </cell>
          <cell r="H1484">
            <v>15</v>
          </cell>
          <cell r="I1484">
            <v>57</v>
          </cell>
          <cell r="J1484">
            <v>4</v>
          </cell>
          <cell r="K1484">
            <v>21</v>
          </cell>
          <cell r="L1484">
            <v>8</v>
          </cell>
          <cell r="M1484">
            <v>26</v>
          </cell>
          <cell r="N1484">
            <v>3</v>
          </cell>
          <cell r="O1484">
            <v>8</v>
          </cell>
          <cell r="P1484" t="str">
            <v>-</v>
          </cell>
          <cell r="Q1484">
            <v>2</v>
          </cell>
          <cell r="R1484" t="str">
            <v>-</v>
          </cell>
          <cell r="S1484" t="str">
            <v>-</v>
          </cell>
          <cell r="X1484" t="str">
            <v>-</v>
          </cell>
          <cell r="Y1484" t="str">
            <v>-</v>
          </cell>
        </row>
        <row r="1485">
          <cell r="B1485" t="str">
            <v>國立中山大學</v>
          </cell>
          <cell r="F1485" t="str">
            <v>M 碩士</v>
          </cell>
          <cell r="H1485">
            <v>18</v>
          </cell>
          <cell r="I1485">
            <v>61</v>
          </cell>
          <cell r="J1485">
            <v>10</v>
          </cell>
          <cell r="K1485">
            <v>19</v>
          </cell>
          <cell r="L1485">
            <v>4</v>
          </cell>
          <cell r="M1485">
            <v>24</v>
          </cell>
          <cell r="N1485">
            <v>2</v>
          </cell>
          <cell r="O1485">
            <v>16</v>
          </cell>
          <cell r="P1485">
            <v>2</v>
          </cell>
          <cell r="Q1485">
            <v>2</v>
          </cell>
          <cell r="R1485" t="str">
            <v>-</v>
          </cell>
          <cell r="S1485" t="str">
            <v>-</v>
          </cell>
          <cell r="X1485" t="str">
            <v>-</v>
          </cell>
          <cell r="Y1485" t="str">
            <v>-</v>
          </cell>
        </row>
        <row r="1486">
          <cell r="B1486" t="str">
            <v>國立中山大學</v>
          </cell>
          <cell r="F1486" t="str">
            <v>M 碩士</v>
          </cell>
          <cell r="H1486">
            <v>35</v>
          </cell>
          <cell r="I1486">
            <v>49</v>
          </cell>
          <cell r="J1486">
            <v>8</v>
          </cell>
          <cell r="K1486">
            <v>18</v>
          </cell>
          <cell r="L1486">
            <v>12</v>
          </cell>
          <cell r="M1486">
            <v>12</v>
          </cell>
          <cell r="N1486">
            <v>11</v>
          </cell>
          <cell r="O1486">
            <v>8</v>
          </cell>
          <cell r="P1486">
            <v>4</v>
          </cell>
          <cell r="Q1486">
            <v>11</v>
          </cell>
          <cell r="R1486" t="str">
            <v>-</v>
          </cell>
          <cell r="S1486" t="str">
            <v>-</v>
          </cell>
          <cell r="X1486" t="str">
            <v>-</v>
          </cell>
          <cell r="Y1486" t="str">
            <v>-</v>
          </cell>
        </row>
        <row r="1487">
          <cell r="B1487" t="str">
            <v>國立中山大學</v>
          </cell>
          <cell r="F1487" t="str">
            <v>M 碩士</v>
          </cell>
          <cell r="H1487">
            <v>32</v>
          </cell>
          <cell r="I1487">
            <v>30</v>
          </cell>
          <cell r="J1487">
            <v>13</v>
          </cell>
          <cell r="K1487">
            <v>16</v>
          </cell>
          <cell r="L1487">
            <v>11</v>
          </cell>
          <cell r="M1487">
            <v>11</v>
          </cell>
          <cell r="N1487">
            <v>8</v>
          </cell>
          <cell r="O1487">
            <v>2</v>
          </cell>
          <cell r="P1487" t="str">
            <v>-</v>
          </cell>
          <cell r="Q1487">
            <v>1</v>
          </cell>
          <cell r="R1487" t="str">
            <v>-</v>
          </cell>
          <cell r="S1487" t="str">
            <v>-</v>
          </cell>
          <cell r="X1487" t="str">
            <v>-</v>
          </cell>
          <cell r="Y1487" t="str">
            <v>-</v>
          </cell>
        </row>
        <row r="1488">
          <cell r="B1488" t="str">
            <v>國立中山大學</v>
          </cell>
          <cell r="F1488" t="str">
            <v>M 碩士</v>
          </cell>
          <cell r="H1488">
            <v>15</v>
          </cell>
          <cell r="I1488">
            <v>6</v>
          </cell>
          <cell r="J1488">
            <v>7</v>
          </cell>
          <cell r="K1488">
            <v>4</v>
          </cell>
          <cell r="L1488">
            <v>6</v>
          </cell>
          <cell r="M1488">
            <v>1</v>
          </cell>
          <cell r="N1488">
            <v>2</v>
          </cell>
          <cell r="O1488">
            <v>1</v>
          </cell>
          <cell r="P1488" t="str">
            <v>-</v>
          </cell>
          <cell r="Q1488" t="str">
            <v>-</v>
          </cell>
          <cell r="R1488" t="str">
            <v>-</v>
          </cell>
          <cell r="S1488" t="str">
            <v>-</v>
          </cell>
          <cell r="X1488" t="str">
            <v>-</v>
          </cell>
          <cell r="Y1488" t="str">
            <v>-</v>
          </cell>
        </row>
        <row r="1489">
          <cell r="B1489" t="str">
            <v>國立中山大學</v>
          </cell>
          <cell r="F1489" t="str">
            <v>M 碩士</v>
          </cell>
          <cell r="H1489">
            <v>156</v>
          </cell>
          <cell r="I1489">
            <v>72</v>
          </cell>
          <cell r="J1489">
            <v>81</v>
          </cell>
          <cell r="K1489">
            <v>32</v>
          </cell>
          <cell r="L1489">
            <v>73</v>
          </cell>
          <cell r="M1489">
            <v>37</v>
          </cell>
          <cell r="N1489">
            <v>1</v>
          </cell>
          <cell r="O1489">
            <v>2</v>
          </cell>
          <cell r="P1489">
            <v>1</v>
          </cell>
          <cell r="Q1489">
            <v>1</v>
          </cell>
          <cell r="R1489" t="str">
            <v>-</v>
          </cell>
          <cell r="S1489" t="str">
            <v>-</v>
          </cell>
          <cell r="X1489" t="str">
            <v>-</v>
          </cell>
          <cell r="Y1489" t="str">
            <v>-</v>
          </cell>
        </row>
        <row r="1490">
          <cell r="B1490" t="str">
            <v>國立中山大學</v>
          </cell>
          <cell r="F1490" t="str">
            <v>D 博士</v>
          </cell>
          <cell r="H1490">
            <v>14</v>
          </cell>
          <cell r="I1490">
            <v>11</v>
          </cell>
          <cell r="J1490">
            <v>2</v>
          </cell>
          <cell r="K1490">
            <v>2</v>
          </cell>
          <cell r="L1490">
            <v>3</v>
          </cell>
          <cell r="M1490" t="str">
            <v>-</v>
          </cell>
          <cell r="N1490" t="str">
            <v>-</v>
          </cell>
          <cell r="O1490">
            <v>3</v>
          </cell>
          <cell r="P1490">
            <v>4</v>
          </cell>
          <cell r="Q1490">
            <v>2</v>
          </cell>
          <cell r="R1490">
            <v>1</v>
          </cell>
          <cell r="S1490">
            <v>1</v>
          </cell>
          <cell r="X1490" t="str">
            <v>-</v>
          </cell>
          <cell r="Y1490" t="str">
            <v>-</v>
          </cell>
        </row>
        <row r="1491">
          <cell r="B1491" t="str">
            <v>國立中山大學</v>
          </cell>
          <cell r="F1491" t="str">
            <v>M 碩士</v>
          </cell>
          <cell r="H1491">
            <v>20</v>
          </cell>
          <cell r="I1491">
            <v>22</v>
          </cell>
          <cell r="J1491">
            <v>6</v>
          </cell>
          <cell r="K1491">
            <v>13</v>
          </cell>
          <cell r="L1491">
            <v>9</v>
          </cell>
          <cell r="M1491">
            <v>6</v>
          </cell>
          <cell r="N1491">
            <v>2</v>
          </cell>
          <cell r="O1491">
            <v>1</v>
          </cell>
          <cell r="P1491">
            <v>3</v>
          </cell>
          <cell r="Q1491">
            <v>2</v>
          </cell>
          <cell r="R1491" t="str">
            <v>-</v>
          </cell>
          <cell r="S1491" t="str">
            <v>-</v>
          </cell>
          <cell r="X1491" t="str">
            <v>-</v>
          </cell>
          <cell r="Y1491" t="str">
            <v>-</v>
          </cell>
        </row>
        <row r="1492">
          <cell r="B1492" t="str">
            <v>國立中山大學</v>
          </cell>
          <cell r="F1492" t="str">
            <v>B 學士</v>
          </cell>
          <cell r="H1492">
            <v>124</v>
          </cell>
          <cell r="I1492">
            <v>80</v>
          </cell>
          <cell r="J1492">
            <v>29</v>
          </cell>
          <cell r="K1492">
            <v>19</v>
          </cell>
          <cell r="L1492">
            <v>30</v>
          </cell>
          <cell r="M1492">
            <v>21</v>
          </cell>
          <cell r="N1492">
            <v>31</v>
          </cell>
          <cell r="O1492">
            <v>16</v>
          </cell>
          <cell r="P1492">
            <v>26</v>
          </cell>
          <cell r="Q1492">
            <v>23</v>
          </cell>
          <cell r="R1492" t="str">
            <v>-</v>
          </cell>
          <cell r="S1492" t="str">
            <v>-</v>
          </cell>
          <cell r="X1492">
            <v>8</v>
          </cell>
          <cell r="Y1492">
            <v>1</v>
          </cell>
        </row>
        <row r="1493">
          <cell r="B1493" t="str">
            <v>國立中山大學</v>
          </cell>
          <cell r="F1493" t="str">
            <v>M 碩士</v>
          </cell>
          <cell r="H1493">
            <v>7</v>
          </cell>
          <cell r="I1493">
            <v>16</v>
          </cell>
          <cell r="J1493">
            <v>2</v>
          </cell>
          <cell r="K1493">
            <v>3</v>
          </cell>
          <cell r="L1493">
            <v>1</v>
          </cell>
          <cell r="M1493">
            <v>3</v>
          </cell>
          <cell r="N1493">
            <v>1</v>
          </cell>
          <cell r="O1493">
            <v>4</v>
          </cell>
          <cell r="P1493">
            <v>3</v>
          </cell>
          <cell r="Q1493">
            <v>6</v>
          </cell>
          <cell r="R1493" t="str">
            <v>-</v>
          </cell>
          <cell r="S1493" t="str">
            <v>-</v>
          </cell>
          <cell r="X1493" t="str">
            <v>-</v>
          </cell>
          <cell r="Y1493" t="str">
            <v>-</v>
          </cell>
        </row>
        <row r="1494">
          <cell r="B1494" t="str">
            <v>國立中山大學</v>
          </cell>
          <cell r="F1494" t="str">
            <v>D 博士</v>
          </cell>
          <cell r="H1494">
            <v>27</v>
          </cell>
          <cell r="I1494">
            <v>17</v>
          </cell>
          <cell r="J1494">
            <v>5</v>
          </cell>
          <cell r="K1494">
            <v>5</v>
          </cell>
          <cell r="L1494">
            <v>4</v>
          </cell>
          <cell r="M1494">
            <v>4</v>
          </cell>
          <cell r="N1494">
            <v>6</v>
          </cell>
          <cell r="O1494">
            <v>4</v>
          </cell>
          <cell r="P1494">
            <v>6</v>
          </cell>
          <cell r="Q1494">
            <v>2</v>
          </cell>
          <cell r="R1494">
            <v>1</v>
          </cell>
          <cell r="S1494">
            <v>1</v>
          </cell>
          <cell r="X1494" t="str">
            <v>-</v>
          </cell>
          <cell r="Y1494" t="str">
            <v>-</v>
          </cell>
        </row>
        <row r="1495">
          <cell r="B1495" t="str">
            <v>國立中山大學</v>
          </cell>
          <cell r="F1495" t="str">
            <v>M 碩士</v>
          </cell>
          <cell r="H1495">
            <v>9</v>
          </cell>
          <cell r="I1495">
            <v>15</v>
          </cell>
          <cell r="J1495">
            <v>3</v>
          </cell>
          <cell r="K1495">
            <v>8</v>
          </cell>
          <cell r="L1495">
            <v>4</v>
          </cell>
          <cell r="M1495">
            <v>6</v>
          </cell>
          <cell r="N1495">
            <v>2</v>
          </cell>
          <cell r="O1495">
            <v>1</v>
          </cell>
          <cell r="P1495" t="str">
            <v>-</v>
          </cell>
          <cell r="Q1495" t="str">
            <v>-</v>
          </cell>
          <cell r="R1495" t="str">
            <v>-</v>
          </cell>
          <cell r="S1495" t="str">
            <v>-</v>
          </cell>
          <cell r="X1495" t="str">
            <v>-</v>
          </cell>
          <cell r="Y1495" t="str">
            <v>-</v>
          </cell>
        </row>
        <row r="1496">
          <cell r="B1496" t="str">
            <v>國立中山大學</v>
          </cell>
          <cell r="F1496" t="str">
            <v>D 博士</v>
          </cell>
          <cell r="H1496">
            <v>20</v>
          </cell>
          <cell r="I1496">
            <v>5</v>
          </cell>
          <cell r="J1496">
            <v>5</v>
          </cell>
          <cell r="K1496">
            <v>1</v>
          </cell>
          <cell r="L1496">
            <v>4</v>
          </cell>
          <cell r="M1496">
            <v>1</v>
          </cell>
          <cell r="N1496">
            <v>3</v>
          </cell>
          <cell r="O1496">
            <v>1</v>
          </cell>
          <cell r="P1496" t="str">
            <v>-</v>
          </cell>
          <cell r="Q1496">
            <v>1</v>
          </cell>
          <cell r="R1496">
            <v>3</v>
          </cell>
          <cell r="S1496">
            <v>1</v>
          </cell>
          <cell r="X1496" t="str">
            <v>-</v>
          </cell>
          <cell r="Y1496" t="str">
            <v>-</v>
          </cell>
        </row>
        <row r="1497">
          <cell r="B1497" t="str">
            <v>國立中山大學</v>
          </cell>
          <cell r="F1497" t="str">
            <v>M 碩士</v>
          </cell>
          <cell r="H1497">
            <v>49</v>
          </cell>
          <cell r="I1497">
            <v>42</v>
          </cell>
          <cell r="J1497">
            <v>26</v>
          </cell>
          <cell r="K1497">
            <v>22</v>
          </cell>
          <cell r="L1497">
            <v>20</v>
          </cell>
          <cell r="M1497">
            <v>19</v>
          </cell>
          <cell r="N1497">
            <v>3</v>
          </cell>
          <cell r="O1497">
            <v>1</v>
          </cell>
          <cell r="P1497" t="str">
            <v>-</v>
          </cell>
          <cell r="Q1497" t="str">
            <v>-</v>
          </cell>
          <cell r="R1497" t="str">
            <v>-</v>
          </cell>
          <cell r="S1497" t="str">
            <v>-</v>
          </cell>
          <cell r="X1497" t="str">
            <v>-</v>
          </cell>
          <cell r="Y1497" t="str">
            <v>-</v>
          </cell>
        </row>
        <row r="1498">
          <cell r="B1498" t="str">
            <v>國立中山大學</v>
          </cell>
          <cell r="F1498" t="str">
            <v>B 學士</v>
          </cell>
          <cell r="H1498">
            <v>142</v>
          </cell>
          <cell r="I1498">
            <v>73</v>
          </cell>
          <cell r="J1498">
            <v>35</v>
          </cell>
          <cell r="K1498">
            <v>13</v>
          </cell>
          <cell r="L1498">
            <v>32</v>
          </cell>
          <cell r="M1498">
            <v>18</v>
          </cell>
          <cell r="N1498">
            <v>31</v>
          </cell>
          <cell r="O1498">
            <v>19</v>
          </cell>
          <cell r="P1498">
            <v>34</v>
          </cell>
          <cell r="Q1498">
            <v>22</v>
          </cell>
          <cell r="R1498" t="str">
            <v>-</v>
          </cell>
          <cell r="S1498" t="str">
            <v>-</v>
          </cell>
          <cell r="X1498">
            <v>10</v>
          </cell>
          <cell r="Y1498">
            <v>1</v>
          </cell>
        </row>
        <row r="1499">
          <cell r="B1499" t="str">
            <v>國立中山大學</v>
          </cell>
          <cell r="F1499" t="str">
            <v>D 博士</v>
          </cell>
          <cell r="H1499">
            <v>13</v>
          </cell>
          <cell r="I1499">
            <v>9</v>
          </cell>
          <cell r="J1499">
            <v>3</v>
          </cell>
          <cell r="K1499">
            <v>1</v>
          </cell>
          <cell r="L1499">
            <v>3</v>
          </cell>
          <cell r="M1499">
            <v>1</v>
          </cell>
          <cell r="N1499">
            <v>2</v>
          </cell>
          <cell r="O1499">
            <v>1</v>
          </cell>
          <cell r="P1499" t="str">
            <v>-</v>
          </cell>
          <cell r="Q1499">
            <v>1</v>
          </cell>
          <cell r="R1499" t="str">
            <v>-</v>
          </cell>
          <cell r="S1499">
            <v>2</v>
          </cell>
          <cell r="X1499" t="str">
            <v>-</v>
          </cell>
          <cell r="Y1499" t="str">
            <v>-</v>
          </cell>
        </row>
        <row r="1500">
          <cell r="B1500" t="str">
            <v>國立中山大學</v>
          </cell>
          <cell r="F1500" t="str">
            <v>D 博士</v>
          </cell>
          <cell r="H1500">
            <v>20</v>
          </cell>
          <cell r="I1500">
            <v>4</v>
          </cell>
          <cell r="J1500">
            <v>3</v>
          </cell>
          <cell r="K1500">
            <v>1</v>
          </cell>
          <cell r="L1500">
            <v>4</v>
          </cell>
          <cell r="M1500">
            <v>1</v>
          </cell>
          <cell r="N1500">
            <v>2</v>
          </cell>
          <cell r="O1500">
            <v>1</v>
          </cell>
          <cell r="P1500">
            <v>2</v>
          </cell>
          <cell r="Q1500" t="str">
            <v>-</v>
          </cell>
          <cell r="R1500">
            <v>6</v>
          </cell>
          <cell r="S1500">
            <v>1</v>
          </cell>
          <cell r="X1500" t="str">
            <v>-</v>
          </cell>
          <cell r="Y1500" t="str">
            <v>-</v>
          </cell>
        </row>
        <row r="1501">
          <cell r="B1501" t="str">
            <v>國立中山大學</v>
          </cell>
          <cell r="F1501" t="str">
            <v>M 碩士</v>
          </cell>
          <cell r="H1501">
            <v>31</v>
          </cell>
          <cell r="I1501">
            <v>13</v>
          </cell>
          <cell r="J1501">
            <v>20</v>
          </cell>
          <cell r="K1501">
            <v>4</v>
          </cell>
          <cell r="L1501">
            <v>5</v>
          </cell>
          <cell r="M1501">
            <v>5</v>
          </cell>
          <cell r="N1501">
            <v>6</v>
          </cell>
          <cell r="O1501">
            <v>4</v>
          </cell>
          <cell r="P1501" t="str">
            <v>-</v>
          </cell>
          <cell r="Q1501" t="str">
            <v>-</v>
          </cell>
          <cell r="R1501" t="str">
            <v>-</v>
          </cell>
          <cell r="S1501" t="str">
            <v>-</v>
          </cell>
          <cell r="X1501" t="str">
            <v>-</v>
          </cell>
          <cell r="Y1501" t="str">
            <v>-</v>
          </cell>
        </row>
        <row r="1502">
          <cell r="B1502" t="str">
            <v>國立中山大學</v>
          </cell>
          <cell r="F1502" t="str">
            <v>B 學士</v>
          </cell>
          <cell r="H1502">
            <v>99</v>
          </cell>
          <cell r="I1502">
            <v>72</v>
          </cell>
          <cell r="J1502">
            <v>24</v>
          </cell>
          <cell r="K1502">
            <v>17</v>
          </cell>
          <cell r="L1502">
            <v>24</v>
          </cell>
          <cell r="M1502">
            <v>17</v>
          </cell>
          <cell r="N1502">
            <v>25</v>
          </cell>
          <cell r="O1502">
            <v>16</v>
          </cell>
          <cell r="P1502">
            <v>22</v>
          </cell>
          <cell r="Q1502">
            <v>21</v>
          </cell>
          <cell r="R1502" t="str">
            <v>-</v>
          </cell>
          <cell r="S1502" t="str">
            <v>-</v>
          </cell>
          <cell r="X1502">
            <v>4</v>
          </cell>
          <cell r="Y1502">
            <v>1</v>
          </cell>
        </row>
        <row r="1503">
          <cell r="B1503" t="str">
            <v>國立中山大學</v>
          </cell>
          <cell r="F1503" t="str">
            <v>D 博士</v>
          </cell>
          <cell r="H1503">
            <v>8</v>
          </cell>
          <cell r="I1503">
            <v>2</v>
          </cell>
          <cell r="J1503">
            <v>2</v>
          </cell>
          <cell r="K1503">
            <v>1</v>
          </cell>
          <cell r="L1503">
            <v>1</v>
          </cell>
          <cell r="M1503" t="str">
            <v>-</v>
          </cell>
          <cell r="N1503">
            <v>1</v>
          </cell>
          <cell r="O1503">
            <v>1</v>
          </cell>
          <cell r="P1503">
            <v>1</v>
          </cell>
          <cell r="Q1503" t="str">
            <v>-</v>
          </cell>
          <cell r="R1503">
            <v>1</v>
          </cell>
          <cell r="S1503" t="str">
            <v>-</v>
          </cell>
          <cell r="X1503" t="str">
            <v>-</v>
          </cell>
          <cell r="Y1503" t="str">
            <v>-</v>
          </cell>
        </row>
        <row r="1504">
          <cell r="B1504" t="str">
            <v>國立中山大學</v>
          </cell>
          <cell r="F1504" t="str">
            <v>M 碩士</v>
          </cell>
          <cell r="H1504">
            <v>34</v>
          </cell>
          <cell r="I1504">
            <v>11</v>
          </cell>
          <cell r="J1504">
            <v>10</v>
          </cell>
          <cell r="K1504">
            <v>4</v>
          </cell>
          <cell r="L1504">
            <v>11</v>
          </cell>
          <cell r="M1504">
            <v>4</v>
          </cell>
          <cell r="N1504">
            <v>7</v>
          </cell>
          <cell r="O1504">
            <v>1</v>
          </cell>
          <cell r="P1504">
            <v>6</v>
          </cell>
          <cell r="Q1504">
            <v>2</v>
          </cell>
          <cell r="R1504" t="str">
            <v>-</v>
          </cell>
          <cell r="S1504" t="str">
            <v>-</v>
          </cell>
          <cell r="X1504" t="str">
            <v>-</v>
          </cell>
          <cell r="Y1504" t="str">
            <v>-</v>
          </cell>
        </row>
        <row r="1505">
          <cell r="B1505" t="str">
            <v>國立中山大學</v>
          </cell>
          <cell r="F1505" t="str">
            <v>B 學士</v>
          </cell>
          <cell r="H1505">
            <v>72</v>
          </cell>
          <cell r="I1505">
            <v>67</v>
          </cell>
          <cell r="J1505">
            <v>21</v>
          </cell>
          <cell r="K1505">
            <v>15</v>
          </cell>
          <cell r="L1505">
            <v>16</v>
          </cell>
          <cell r="M1505">
            <v>16</v>
          </cell>
          <cell r="N1505">
            <v>17</v>
          </cell>
          <cell r="O1505">
            <v>15</v>
          </cell>
          <cell r="P1505">
            <v>14</v>
          </cell>
          <cell r="Q1505">
            <v>18</v>
          </cell>
          <cell r="R1505" t="str">
            <v>-</v>
          </cell>
          <cell r="S1505" t="str">
            <v>-</v>
          </cell>
          <cell r="X1505">
            <v>4</v>
          </cell>
          <cell r="Y1505">
            <v>3</v>
          </cell>
        </row>
        <row r="1506">
          <cell r="B1506" t="str">
            <v>國立中山大學</v>
          </cell>
          <cell r="F1506" t="str">
            <v>D 博士</v>
          </cell>
          <cell r="H1506">
            <v>29</v>
          </cell>
          <cell r="I1506">
            <v>6</v>
          </cell>
          <cell r="J1506">
            <v>7</v>
          </cell>
          <cell r="K1506">
            <v>2</v>
          </cell>
          <cell r="L1506">
            <v>6</v>
          </cell>
          <cell r="M1506">
            <v>1</v>
          </cell>
          <cell r="N1506">
            <v>4</v>
          </cell>
          <cell r="O1506" t="str">
            <v>-</v>
          </cell>
          <cell r="P1506">
            <v>4</v>
          </cell>
          <cell r="Q1506" t="str">
            <v>-</v>
          </cell>
          <cell r="R1506">
            <v>1</v>
          </cell>
          <cell r="S1506">
            <v>2</v>
          </cell>
          <cell r="X1506" t="str">
            <v>-</v>
          </cell>
          <cell r="Y1506" t="str">
            <v>-</v>
          </cell>
        </row>
        <row r="1507">
          <cell r="B1507" t="str">
            <v>國立中山大學</v>
          </cell>
          <cell r="F1507" t="str">
            <v>M 碩士</v>
          </cell>
          <cell r="H1507">
            <v>56</v>
          </cell>
          <cell r="I1507">
            <v>15</v>
          </cell>
          <cell r="J1507">
            <v>26</v>
          </cell>
          <cell r="K1507">
            <v>13</v>
          </cell>
          <cell r="L1507">
            <v>23</v>
          </cell>
          <cell r="M1507">
            <v>1</v>
          </cell>
          <cell r="N1507">
            <v>5</v>
          </cell>
          <cell r="O1507" t="str">
            <v>-</v>
          </cell>
          <cell r="P1507">
            <v>2</v>
          </cell>
          <cell r="Q1507">
            <v>1</v>
          </cell>
          <cell r="R1507" t="str">
            <v>-</v>
          </cell>
          <cell r="S1507" t="str">
            <v>-</v>
          </cell>
          <cell r="X1507" t="str">
            <v>-</v>
          </cell>
          <cell r="Y1507" t="str">
            <v>-</v>
          </cell>
        </row>
        <row r="1508">
          <cell r="B1508" t="str">
            <v>國立中山大學</v>
          </cell>
          <cell r="F1508" t="str">
            <v>B 學士</v>
          </cell>
          <cell r="H1508">
            <v>152</v>
          </cell>
          <cell r="I1508">
            <v>51</v>
          </cell>
          <cell r="J1508">
            <v>44</v>
          </cell>
          <cell r="K1508">
            <v>9</v>
          </cell>
          <cell r="L1508">
            <v>33</v>
          </cell>
          <cell r="M1508">
            <v>13</v>
          </cell>
          <cell r="N1508">
            <v>35</v>
          </cell>
          <cell r="O1508">
            <v>16</v>
          </cell>
          <cell r="P1508">
            <v>32</v>
          </cell>
          <cell r="Q1508">
            <v>13</v>
          </cell>
          <cell r="R1508" t="str">
            <v>-</v>
          </cell>
          <cell r="S1508" t="str">
            <v>-</v>
          </cell>
          <cell r="X1508">
            <v>8</v>
          </cell>
          <cell r="Y1508" t="str">
            <v>-</v>
          </cell>
        </row>
        <row r="1509">
          <cell r="B1509" t="str">
            <v>國立中山大學</v>
          </cell>
          <cell r="F1509" t="str">
            <v>D 博士</v>
          </cell>
          <cell r="H1509">
            <v>6</v>
          </cell>
          <cell r="I1509" t="str">
            <v>-</v>
          </cell>
          <cell r="J1509">
            <v>3</v>
          </cell>
          <cell r="K1509" t="str">
            <v>-</v>
          </cell>
          <cell r="L1509">
            <v>1</v>
          </cell>
          <cell r="M1509" t="str">
            <v>-</v>
          </cell>
          <cell r="N1509" t="str">
            <v>-</v>
          </cell>
          <cell r="O1509" t="str">
            <v>-</v>
          </cell>
          <cell r="P1509">
            <v>1</v>
          </cell>
          <cell r="Q1509" t="str">
            <v>-</v>
          </cell>
          <cell r="R1509">
            <v>1</v>
          </cell>
          <cell r="S1509" t="str">
            <v>-</v>
          </cell>
          <cell r="X1509" t="str">
            <v>-</v>
          </cell>
          <cell r="Y1509" t="str">
            <v>-</v>
          </cell>
        </row>
        <row r="1510">
          <cell r="B1510" t="str">
            <v>國立中山大學</v>
          </cell>
          <cell r="F1510" t="str">
            <v>D 博士</v>
          </cell>
          <cell r="H1510">
            <v>6</v>
          </cell>
          <cell r="I1510">
            <v>1</v>
          </cell>
          <cell r="J1510">
            <v>1</v>
          </cell>
          <cell r="K1510" t="str">
            <v>-</v>
          </cell>
          <cell r="L1510">
            <v>2</v>
          </cell>
          <cell r="M1510" t="str">
            <v>-</v>
          </cell>
          <cell r="N1510">
            <v>1</v>
          </cell>
          <cell r="O1510" t="str">
            <v>-</v>
          </cell>
          <cell r="P1510" t="str">
            <v>-</v>
          </cell>
          <cell r="Q1510" t="str">
            <v>-</v>
          </cell>
          <cell r="R1510">
            <v>1</v>
          </cell>
          <cell r="S1510" t="str">
            <v>-</v>
          </cell>
          <cell r="X1510" t="str">
            <v>-</v>
          </cell>
          <cell r="Y1510" t="str">
            <v>-</v>
          </cell>
        </row>
        <row r="1511">
          <cell r="B1511" t="str">
            <v>國立中山大學</v>
          </cell>
          <cell r="F1511" t="str">
            <v>M 碩士</v>
          </cell>
          <cell r="H1511">
            <v>39</v>
          </cell>
          <cell r="I1511">
            <v>9</v>
          </cell>
          <cell r="J1511">
            <v>21</v>
          </cell>
          <cell r="K1511">
            <v>2</v>
          </cell>
          <cell r="L1511">
            <v>15</v>
          </cell>
          <cell r="M1511">
            <v>5</v>
          </cell>
          <cell r="N1511">
            <v>2</v>
          </cell>
          <cell r="O1511">
            <v>2</v>
          </cell>
          <cell r="P1511">
            <v>1</v>
          </cell>
          <cell r="Q1511" t="str">
            <v>-</v>
          </cell>
          <cell r="R1511" t="str">
            <v>-</v>
          </cell>
          <cell r="S1511" t="str">
            <v>-</v>
          </cell>
          <cell r="X1511" t="str">
            <v>-</v>
          </cell>
          <cell r="Y1511" t="str">
            <v>-</v>
          </cell>
        </row>
        <row r="1512">
          <cell r="B1512" t="str">
            <v>國立中山大學</v>
          </cell>
          <cell r="F1512" t="str">
            <v>B 學士</v>
          </cell>
          <cell r="H1512">
            <v>168</v>
          </cell>
          <cell r="I1512">
            <v>36</v>
          </cell>
          <cell r="J1512">
            <v>41</v>
          </cell>
          <cell r="K1512">
            <v>10</v>
          </cell>
          <cell r="L1512">
            <v>39</v>
          </cell>
          <cell r="M1512">
            <v>10</v>
          </cell>
          <cell r="N1512">
            <v>40</v>
          </cell>
          <cell r="O1512">
            <v>7</v>
          </cell>
          <cell r="P1512">
            <v>33</v>
          </cell>
          <cell r="Q1512">
            <v>9</v>
          </cell>
          <cell r="R1512" t="str">
            <v>-</v>
          </cell>
          <cell r="S1512" t="str">
            <v>-</v>
          </cell>
          <cell r="X1512">
            <v>15</v>
          </cell>
          <cell r="Y1512" t="str">
            <v>-</v>
          </cell>
        </row>
        <row r="1513">
          <cell r="B1513" t="str">
            <v>國立中山大學</v>
          </cell>
          <cell r="F1513" t="str">
            <v>D 博士</v>
          </cell>
          <cell r="H1513">
            <v>15</v>
          </cell>
          <cell r="I1513">
            <v>13</v>
          </cell>
          <cell r="J1513">
            <v>2</v>
          </cell>
          <cell r="K1513">
            <v>3</v>
          </cell>
          <cell r="L1513">
            <v>4</v>
          </cell>
          <cell r="M1513">
            <v>1</v>
          </cell>
          <cell r="N1513">
            <v>3</v>
          </cell>
          <cell r="O1513" t="str">
            <v>-</v>
          </cell>
          <cell r="P1513">
            <v>2</v>
          </cell>
          <cell r="Q1513">
            <v>1</v>
          </cell>
          <cell r="R1513">
            <v>1</v>
          </cell>
          <cell r="S1513" t="str">
            <v>-</v>
          </cell>
          <cell r="X1513" t="str">
            <v>-</v>
          </cell>
          <cell r="Y1513" t="str">
            <v>-</v>
          </cell>
        </row>
        <row r="1514">
          <cell r="B1514" t="str">
            <v>國立中山大學</v>
          </cell>
          <cell r="F1514" t="str">
            <v>M 碩士</v>
          </cell>
          <cell r="H1514">
            <v>71</v>
          </cell>
          <cell r="I1514">
            <v>38</v>
          </cell>
          <cell r="J1514">
            <v>30</v>
          </cell>
          <cell r="K1514">
            <v>17</v>
          </cell>
          <cell r="L1514">
            <v>28</v>
          </cell>
          <cell r="M1514">
            <v>13</v>
          </cell>
          <cell r="N1514">
            <v>7</v>
          </cell>
          <cell r="O1514">
            <v>5</v>
          </cell>
          <cell r="P1514">
            <v>6</v>
          </cell>
          <cell r="Q1514">
            <v>3</v>
          </cell>
          <cell r="R1514" t="str">
            <v>-</v>
          </cell>
          <cell r="S1514" t="str">
            <v>-</v>
          </cell>
          <cell r="X1514" t="str">
            <v>-</v>
          </cell>
          <cell r="Y1514" t="str">
            <v>-</v>
          </cell>
        </row>
        <row r="1515">
          <cell r="B1515" t="str">
            <v>國立中山大學</v>
          </cell>
          <cell r="F1515" t="str">
            <v>B 學士</v>
          </cell>
          <cell r="H1515">
            <v>113</v>
          </cell>
          <cell r="I1515">
            <v>87</v>
          </cell>
          <cell r="J1515">
            <v>24</v>
          </cell>
          <cell r="K1515">
            <v>22</v>
          </cell>
          <cell r="L1515">
            <v>23</v>
          </cell>
          <cell r="M1515">
            <v>20</v>
          </cell>
          <cell r="N1515">
            <v>33</v>
          </cell>
          <cell r="O1515">
            <v>21</v>
          </cell>
          <cell r="P1515">
            <v>27</v>
          </cell>
          <cell r="Q1515">
            <v>21</v>
          </cell>
          <cell r="R1515" t="str">
            <v>-</v>
          </cell>
          <cell r="S1515" t="str">
            <v>-</v>
          </cell>
          <cell r="X1515">
            <v>6</v>
          </cell>
          <cell r="Y1515">
            <v>3</v>
          </cell>
        </row>
        <row r="1516">
          <cell r="B1516" t="str">
            <v>國立中山大學</v>
          </cell>
          <cell r="F1516" t="str">
            <v>M 碩士</v>
          </cell>
          <cell r="H1516">
            <v>63</v>
          </cell>
          <cell r="I1516">
            <v>24</v>
          </cell>
          <cell r="J1516">
            <v>19</v>
          </cell>
          <cell r="K1516">
            <v>10</v>
          </cell>
          <cell r="L1516">
            <v>22</v>
          </cell>
          <cell r="M1516">
            <v>6</v>
          </cell>
          <cell r="N1516">
            <v>12</v>
          </cell>
          <cell r="O1516">
            <v>7</v>
          </cell>
          <cell r="P1516">
            <v>10</v>
          </cell>
          <cell r="Q1516">
            <v>1</v>
          </cell>
          <cell r="R1516" t="str">
            <v>-</v>
          </cell>
          <cell r="S1516" t="str">
            <v>-</v>
          </cell>
          <cell r="X1516" t="str">
            <v>-</v>
          </cell>
          <cell r="Y1516" t="str">
            <v>-</v>
          </cell>
        </row>
        <row r="1517">
          <cell r="B1517" t="str">
            <v>國立中山大學</v>
          </cell>
          <cell r="F1517" t="str">
            <v>M 碩士</v>
          </cell>
          <cell r="H1517">
            <v>13</v>
          </cell>
          <cell r="I1517">
            <v>13</v>
          </cell>
          <cell r="J1517">
            <v>13</v>
          </cell>
          <cell r="K1517">
            <v>13</v>
          </cell>
          <cell r="L1517" t="str">
            <v>-</v>
          </cell>
          <cell r="M1517" t="str">
            <v>-</v>
          </cell>
          <cell r="N1517" t="str">
            <v>-</v>
          </cell>
          <cell r="O1517" t="str">
            <v>-</v>
          </cell>
          <cell r="P1517" t="str">
            <v>-</v>
          </cell>
          <cell r="Q1517" t="str">
            <v>-</v>
          </cell>
          <cell r="R1517" t="str">
            <v>-</v>
          </cell>
          <cell r="S1517" t="str">
            <v>-</v>
          </cell>
          <cell r="X1517" t="str">
            <v>-</v>
          </cell>
          <cell r="Y1517" t="str">
            <v>-</v>
          </cell>
        </row>
        <row r="1518">
          <cell r="B1518" t="str">
            <v>國立中山大學</v>
          </cell>
          <cell r="F1518" t="str">
            <v>D 博士</v>
          </cell>
          <cell r="H1518">
            <v>32</v>
          </cell>
          <cell r="I1518">
            <v>2</v>
          </cell>
          <cell r="J1518">
            <v>7</v>
          </cell>
          <cell r="K1518" t="str">
            <v>-</v>
          </cell>
          <cell r="L1518">
            <v>5</v>
          </cell>
          <cell r="M1518">
            <v>1</v>
          </cell>
          <cell r="N1518">
            <v>3</v>
          </cell>
          <cell r="O1518" t="str">
            <v>-</v>
          </cell>
          <cell r="P1518">
            <v>4</v>
          </cell>
          <cell r="Q1518" t="str">
            <v>-</v>
          </cell>
          <cell r="R1518">
            <v>8</v>
          </cell>
          <cell r="S1518">
            <v>1</v>
          </cell>
          <cell r="X1518" t="str">
            <v>-</v>
          </cell>
          <cell r="Y1518" t="str">
            <v>-</v>
          </cell>
        </row>
        <row r="1519">
          <cell r="B1519" t="str">
            <v>國立中山大學</v>
          </cell>
          <cell r="F1519" t="str">
            <v>M 碩士</v>
          </cell>
          <cell r="H1519">
            <v>78</v>
          </cell>
          <cell r="I1519">
            <v>29</v>
          </cell>
          <cell r="J1519">
            <v>37</v>
          </cell>
          <cell r="K1519">
            <v>15</v>
          </cell>
          <cell r="L1519">
            <v>34</v>
          </cell>
          <cell r="M1519">
            <v>14</v>
          </cell>
          <cell r="N1519">
            <v>7</v>
          </cell>
          <cell r="O1519" t="str">
            <v>-</v>
          </cell>
          <cell r="P1519" t="str">
            <v>-</v>
          </cell>
          <cell r="Q1519" t="str">
            <v>-</v>
          </cell>
          <cell r="R1519" t="str">
            <v>-</v>
          </cell>
          <cell r="S1519" t="str">
            <v>-</v>
          </cell>
          <cell r="X1519" t="str">
            <v>-</v>
          </cell>
          <cell r="Y1519" t="str">
            <v>-</v>
          </cell>
        </row>
        <row r="1520">
          <cell r="B1520" t="str">
            <v>國立中山大學</v>
          </cell>
          <cell r="F1520" t="str">
            <v>B 學士</v>
          </cell>
          <cell r="H1520">
            <v>155</v>
          </cell>
          <cell r="I1520">
            <v>47</v>
          </cell>
          <cell r="J1520">
            <v>38</v>
          </cell>
          <cell r="K1520">
            <v>11</v>
          </cell>
          <cell r="L1520">
            <v>36</v>
          </cell>
          <cell r="M1520">
            <v>15</v>
          </cell>
          <cell r="N1520">
            <v>36</v>
          </cell>
          <cell r="O1520">
            <v>12</v>
          </cell>
          <cell r="P1520">
            <v>43</v>
          </cell>
          <cell r="Q1520">
            <v>9</v>
          </cell>
          <cell r="R1520" t="str">
            <v>-</v>
          </cell>
          <cell r="S1520" t="str">
            <v>-</v>
          </cell>
          <cell r="X1520">
            <v>2</v>
          </cell>
          <cell r="Y1520" t="str">
            <v>-</v>
          </cell>
        </row>
        <row r="1521">
          <cell r="B1521" t="str">
            <v>國立中山大學</v>
          </cell>
          <cell r="F1521" t="str">
            <v>D 博士</v>
          </cell>
          <cell r="H1521">
            <v>22</v>
          </cell>
          <cell r="I1521">
            <v>6</v>
          </cell>
          <cell r="J1521">
            <v>2</v>
          </cell>
          <cell r="K1521" t="str">
            <v>-</v>
          </cell>
          <cell r="L1521">
            <v>3</v>
          </cell>
          <cell r="M1521">
            <v>1</v>
          </cell>
          <cell r="N1521">
            <v>6</v>
          </cell>
          <cell r="O1521" t="str">
            <v>-</v>
          </cell>
          <cell r="P1521">
            <v>6</v>
          </cell>
          <cell r="Q1521">
            <v>2</v>
          </cell>
          <cell r="R1521">
            <v>2</v>
          </cell>
          <cell r="S1521">
            <v>2</v>
          </cell>
          <cell r="X1521" t="str">
            <v>-</v>
          </cell>
          <cell r="Y1521" t="str">
            <v>-</v>
          </cell>
        </row>
        <row r="1522">
          <cell r="B1522" t="str">
            <v>國立中山大學</v>
          </cell>
          <cell r="F1522" t="str">
            <v>M 碩士</v>
          </cell>
          <cell r="H1522">
            <v>26</v>
          </cell>
          <cell r="I1522">
            <v>19</v>
          </cell>
          <cell r="J1522">
            <v>10</v>
          </cell>
          <cell r="K1522">
            <v>7</v>
          </cell>
          <cell r="L1522">
            <v>13</v>
          </cell>
          <cell r="M1522">
            <v>10</v>
          </cell>
          <cell r="N1522">
            <v>2</v>
          </cell>
          <cell r="O1522">
            <v>1</v>
          </cell>
          <cell r="P1522">
            <v>1</v>
          </cell>
          <cell r="Q1522">
            <v>1</v>
          </cell>
          <cell r="R1522" t="str">
            <v>-</v>
          </cell>
          <cell r="S1522" t="str">
            <v>-</v>
          </cell>
          <cell r="X1522" t="str">
            <v>-</v>
          </cell>
          <cell r="Y1522" t="str">
            <v>-</v>
          </cell>
        </row>
        <row r="1523">
          <cell r="B1523" t="str">
            <v>國立中山大學</v>
          </cell>
          <cell r="F1523" t="str">
            <v>M 碩士</v>
          </cell>
          <cell r="H1523">
            <v>44</v>
          </cell>
          <cell r="I1523">
            <v>21</v>
          </cell>
          <cell r="J1523">
            <v>14</v>
          </cell>
          <cell r="K1523">
            <v>9</v>
          </cell>
          <cell r="L1523">
            <v>23</v>
          </cell>
          <cell r="M1523">
            <v>10</v>
          </cell>
          <cell r="N1523">
            <v>3</v>
          </cell>
          <cell r="O1523">
            <v>1</v>
          </cell>
          <cell r="P1523">
            <v>4</v>
          </cell>
          <cell r="Q1523">
            <v>1</v>
          </cell>
          <cell r="R1523" t="str">
            <v>-</v>
          </cell>
          <cell r="S1523" t="str">
            <v>-</v>
          </cell>
          <cell r="X1523" t="str">
            <v>-</v>
          </cell>
          <cell r="Y1523" t="str">
            <v>-</v>
          </cell>
        </row>
        <row r="1524">
          <cell r="B1524" t="str">
            <v>國立中山大學</v>
          </cell>
          <cell r="F1524" t="str">
            <v>D 博士</v>
          </cell>
          <cell r="H1524">
            <v>20</v>
          </cell>
          <cell r="I1524">
            <v>6</v>
          </cell>
          <cell r="J1524">
            <v>3</v>
          </cell>
          <cell r="K1524" t="str">
            <v>-</v>
          </cell>
          <cell r="L1524">
            <v>3</v>
          </cell>
          <cell r="M1524" t="str">
            <v>-</v>
          </cell>
          <cell r="N1524">
            <v>3</v>
          </cell>
          <cell r="O1524">
            <v>1</v>
          </cell>
          <cell r="P1524">
            <v>2</v>
          </cell>
          <cell r="Q1524">
            <v>1</v>
          </cell>
          <cell r="R1524">
            <v>1</v>
          </cell>
          <cell r="S1524">
            <v>1</v>
          </cell>
          <cell r="X1524" t="str">
            <v>-</v>
          </cell>
          <cell r="Y1524" t="str">
            <v>-</v>
          </cell>
        </row>
        <row r="1525">
          <cell r="B1525" t="str">
            <v>國立中山大學</v>
          </cell>
          <cell r="F1525" t="str">
            <v>M 碩士</v>
          </cell>
          <cell r="H1525">
            <v>42</v>
          </cell>
          <cell r="I1525">
            <v>17</v>
          </cell>
          <cell r="J1525">
            <v>12</v>
          </cell>
          <cell r="K1525">
            <v>4</v>
          </cell>
          <cell r="L1525">
            <v>16</v>
          </cell>
          <cell r="M1525">
            <v>6</v>
          </cell>
          <cell r="N1525">
            <v>11</v>
          </cell>
          <cell r="O1525">
            <v>5</v>
          </cell>
          <cell r="P1525">
            <v>3</v>
          </cell>
          <cell r="Q1525">
            <v>2</v>
          </cell>
          <cell r="R1525" t="str">
            <v>-</v>
          </cell>
          <cell r="S1525" t="str">
            <v>-</v>
          </cell>
          <cell r="X1525" t="str">
            <v>-</v>
          </cell>
          <cell r="Y1525" t="str">
            <v>-</v>
          </cell>
        </row>
        <row r="1526">
          <cell r="B1526" t="str">
            <v>國立中山大學</v>
          </cell>
          <cell r="F1526" t="str">
            <v>B 學士</v>
          </cell>
          <cell r="H1526">
            <v>128</v>
          </cell>
          <cell r="I1526">
            <v>46</v>
          </cell>
          <cell r="J1526">
            <v>34</v>
          </cell>
          <cell r="K1526">
            <v>14</v>
          </cell>
          <cell r="L1526">
            <v>27</v>
          </cell>
          <cell r="M1526">
            <v>11</v>
          </cell>
          <cell r="N1526">
            <v>30</v>
          </cell>
          <cell r="O1526">
            <v>11</v>
          </cell>
          <cell r="P1526">
            <v>30</v>
          </cell>
          <cell r="Q1526">
            <v>10</v>
          </cell>
          <cell r="R1526" t="str">
            <v>-</v>
          </cell>
          <cell r="S1526" t="str">
            <v>-</v>
          </cell>
          <cell r="X1526">
            <v>7</v>
          </cell>
          <cell r="Y1526" t="str">
            <v>-</v>
          </cell>
        </row>
        <row r="1527">
          <cell r="B1527" t="str">
            <v>國立中山大學</v>
          </cell>
          <cell r="F1527" t="str">
            <v>M 碩士</v>
          </cell>
          <cell r="H1527">
            <v>2</v>
          </cell>
          <cell r="I1527" t="str">
            <v>-</v>
          </cell>
          <cell r="J1527" t="str">
            <v>-</v>
          </cell>
          <cell r="K1527" t="str">
            <v>-</v>
          </cell>
          <cell r="L1527" t="str">
            <v>-</v>
          </cell>
          <cell r="M1527" t="str">
            <v>-</v>
          </cell>
          <cell r="N1527">
            <v>1</v>
          </cell>
          <cell r="O1527" t="str">
            <v>-</v>
          </cell>
          <cell r="P1527">
            <v>1</v>
          </cell>
          <cell r="Q1527" t="str">
            <v>-</v>
          </cell>
          <cell r="R1527" t="str">
            <v>-</v>
          </cell>
          <cell r="S1527" t="str">
            <v>-</v>
          </cell>
          <cell r="X1527" t="str">
            <v>-</v>
          </cell>
          <cell r="Y1527" t="str">
            <v>-</v>
          </cell>
        </row>
        <row r="1528">
          <cell r="B1528" t="str">
            <v>國立中山大學</v>
          </cell>
          <cell r="F1528" t="str">
            <v>D 博士</v>
          </cell>
          <cell r="H1528">
            <v>44</v>
          </cell>
          <cell r="I1528">
            <v>5</v>
          </cell>
          <cell r="J1528">
            <v>5</v>
          </cell>
          <cell r="K1528">
            <v>2</v>
          </cell>
          <cell r="L1528">
            <v>6</v>
          </cell>
          <cell r="M1528" t="str">
            <v>-</v>
          </cell>
          <cell r="N1528">
            <v>9</v>
          </cell>
          <cell r="O1528" t="str">
            <v>-</v>
          </cell>
          <cell r="P1528">
            <v>8</v>
          </cell>
          <cell r="Q1528" t="str">
            <v>-</v>
          </cell>
          <cell r="R1528">
            <v>6</v>
          </cell>
          <cell r="S1528" t="str">
            <v>-</v>
          </cell>
          <cell r="X1528" t="str">
            <v>-</v>
          </cell>
          <cell r="Y1528" t="str">
            <v>-</v>
          </cell>
        </row>
        <row r="1529">
          <cell r="B1529" t="str">
            <v>國立中山大學</v>
          </cell>
          <cell r="F1529" t="str">
            <v>M 碩士</v>
          </cell>
          <cell r="H1529">
            <v>262</v>
          </cell>
          <cell r="I1529">
            <v>42</v>
          </cell>
          <cell r="J1529">
            <v>111</v>
          </cell>
          <cell r="K1529">
            <v>19</v>
          </cell>
          <cell r="L1529">
            <v>97</v>
          </cell>
          <cell r="M1529">
            <v>19</v>
          </cell>
          <cell r="N1529">
            <v>32</v>
          </cell>
          <cell r="O1529">
            <v>4</v>
          </cell>
          <cell r="P1529">
            <v>22</v>
          </cell>
          <cell r="Q1529" t="str">
            <v>-</v>
          </cell>
          <cell r="R1529" t="str">
            <v>-</v>
          </cell>
          <cell r="S1529" t="str">
            <v>-</v>
          </cell>
          <cell r="X1529" t="str">
            <v>-</v>
          </cell>
          <cell r="Y1529" t="str">
            <v>-</v>
          </cell>
        </row>
        <row r="1530">
          <cell r="B1530" t="str">
            <v>國立中山大學</v>
          </cell>
          <cell r="F1530" t="str">
            <v>B 學士</v>
          </cell>
          <cell r="H1530">
            <v>413</v>
          </cell>
          <cell r="I1530">
            <v>56</v>
          </cell>
          <cell r="J1530">
            <v>94</v>
          </cell>
          <cell r="K1530">
            <v>12</v>
          </cell>
          <cell r="L1530">
            <v>104</v>
          </cell>
          <cell r="M1530">
            <v>14</v>
          </cell>
          <cell r="N1530">
            <v>91</v>
          </cell>
          <cell r="O1530">
            <v>18</v>
          </cell>
          <cell r="P1530">
            <v>101</v>
          </cell>
          <cell r="Q1530">
            <v>12</v>
          </cell>
          <cell r="R1530" t="str">
            <v>-</v>
          </cell>
          <cell r="S1530" t="str">
            <v>-</v>
          </cell>
          <cell r="X1530">
            <v>23</v>
          </cell>
          <cell r="Y1530" t="str">
            <v>-</v>
          </cell>
        </row>
        <row r="1531">
          <cell r="B1531" t="str">
            <v>國立中山大學</v>
          </cell>
          <cell r="F1531" t="str">
            <v>D 博士</v>
          </cell>
          <cell r="H1531">
            <v>15</v>
          </cell>
          <cell r="I1531">
            <v>2</v>
          </cell>
          <cell r="J1531">
            <v>3</v>
          </cell>
          <cell r="K1531">
            <v>2</v>
          </cell>
          <cell r="L1531">
            <v>3</v>
          </cell>
          <cell r="M1531" t="str">
            <v>-</v>
          </cell>
          <cell r="N1531">
            <v>2</v>
          </cell>
          <cell r="O1531" t="str">
            <v>-</v>
          </cell>
          <cell r="P1531">
            <v>2</v>
          </cell>
          <cell r="Q1531" t="str">
            <v>-</v>
          </cell>
          <cell r="R1531">
            <v>3</v>
          </cell>
          <cell r="S1531" t="str">
            <v>-</v>
          </cell>
          <cell r="X1531" t="str">
            <v>-</v>
          </cell>
          <cell r="Y1531" t="str">
            <v>-</v>
          </cell>
        </row>
        <row r="1532">
          <cell r="B1532" t="str">
            <v>國立中山大學</v>
          </cell>
          <cell r="F1532" t="str">
            <v>M 碩士</v>
          </cell>
          <cell r="H1532">
            <v>102</v>
          </cell>
          <cell r="I1532">
            <v>11</v>
          </cell>
          <cell r="J1532">
            <v>44</v>
          </cell>
          <cell r="K1532">
            <v>5</v>
          </cell>
          <cell r="L1532">
            <v>47</v>
          </cell>
          <cell r="M1532">
            <v>5</v>
          </cell>
          <cell r="N1532">
            <v>9</v>
          </cell>
          <cell r="O1532">
            <v>1</v>
          </cell>
          <cell r="P1532">
            <v>2</v>
          </cell>
          <cell r="Q1532" t="str">
            <v>-</v>
          </cell>
          <cell r="R1532" t="str">
            <v>-</v>
          </cell>
          <cell r="S1532" t="str">
            <v>-</v>
          </cell>
          <cell r="X1532" t="str">
            <v>-</v>
          </cell>
          <cell r="Y1532" t="str">
            <v>-</v>
          </cell>
        </row>
        <row r="1533">
          <cell r="B1533" t="str">
            <v>國立中山大學</v>
          </cell>
          <cell r="F1533" t="str">
            <v>B 學士</v>
          </cell>
          <cell r="H1533">
            <v>136</v>
          </cell>
          <cell r="I1533">
            <v>38</v>
          </cell>
          <cell r="J1533">
            <v>31</v>
          </cell>
          <cell r="K1533">
            <v>11</v>
          </cell>
          <cell r="L1533">
            <v>36</v>
          </cell>
          <cell r="M1533">
            <v>5</v>
          </cell>
          <cell r="N1533">
            <v>31</v>
          </cell>
          <cell r="O1533">
            <v>12</v>
          </cell>
          <cell r="P1533">
            <v>34</v>
          </cell>
          <cell r="Q1533">
            <v>10</v>
          </cell>
          <cell r="R1533" t="str">
            <v>-</v>
          </cell>
          <cell r="S1533" t="str">
            <v>-</v>
          </cell>
          <cell r="X1533">
            <v>4</v>
          </cell>
          <cell r="Y1533" t="str">
            <v>-</v>
          </cell>
        </row>
        <row r="1534">
          <cell r="B1534" t="str">
            <v>國立中山大學</v>
          </cell>
          <cell r="F1534" t="str">
            <v>D 博士</v>
          </cell>
          <cell r="H1534">
            <v>15</v>
          </cell>
          <cell r="I1534">
            <v>2</v>
          </cell>
          <cell r="J1534">
            <v>3</v>
          </cell>
          <cell r="K1534">
            <v>2</v>
          </cell>
          <cell r="L1534">
            <v>1</v>
          </cell>
          <cell r="M1534" t="str">
            <v>-</v>
          </cell>
          <cell r="N1534">
            <v>1</v>
          </cell>
          <cell r="O1534" t="str">
            <v>-</v>
          </cell>
          <cell r="P1534">
            <v>2</v>
          </cell>
          <cell r="Q1534" t="str">
            <v>-</v>
          </cell>
          <cell r="R1534">
            <v>2</v>
          </cell>
          <cell r="S1534" t="str">
            <v>-</v>
          </cell>
          <cell r="X1534" t="str">
            <v>-</v>
          </cell>
          <cell r="Y1534" t="str">
            <v>-</v>
          </cell>
        </row>
        <row r="1535">
          <cell r="B1535" t="str">
            <v>國立中山大學</v>
          </cell>
          <cell r="F1535" t="str">
            <v>M 碩士</v>
          </cell>
          <cell r="H1535">
            <v>174</v>
          </cell>
          <cell r="I1535">
            <v>31</v>
          </cell>
          <cell r="J1535">
            <v>66</v>
          </cell>
          <cell r="K1535">
            <v>11</v>
          </cell>
          <cell r="L1535">
            <v>71</v>
          </cell>
          <cell r="M1535">
            <v>13</v>
          </cell>
          <cell r="N1535">
            <v>26</v>
          </cell>
          <cell r="O1535">
            <v>5</v>
          </cell>
          <cell r="P1535">
            <v>11</v>
          </cell>
          <cell r="Q1535">
            <v>2</v>
          </cell>
          <cell r="R1535" t="str">
            <v>-</v>
          </cell>
          <cell r="S1535" t="str">
            <v>-</v>
          </cell>
          <cell r="X1535" t="str">
            <v>-</v>
          </cell>
          <cell r="Y1535" t="str">
            <v>-</v>
          </cell>
        </row>
        <row r="1536">
          <cell r="B1536" t="str">
            <v>國立中山大學</v>
          </cell>
          <cell r="F1536" t="str">
            <v>B 學士</v>
          </cell>
          <cell r="H1536">
            <v>196</v>
          </cell>
          <cell r="I1536">
            <v>39</v>
          </cell>
          <cell r="J1536">
            <v>42</v>
          </cell>
          <cell r="K1536">
            <v>9</v>
          </cell>
          <cell r="L1536">
            <v>50</v>
          </cell>
          <cell r="M1536">
            <v>9</v>
          </cell>
          <cell r="N1536">
            <v>52</v>
          </cell>
          <cell r="O1536">
            <v>6</v>
          </cell>
          <cell r="P1536">
            <v>41</v>
          </cell>
          <cell r="Q1536">
            <v>14</v>
          </cell>
          <cell r="R1536" t="str">
            <v>-</v>
          </cell>
          <cell r="S1536" t="str">
            <v>-</v>
          </cell>
          <cell r="X1536">
            <v>11</v>
          </cell>
          <cell r="Y1536">
            <v>1</v>
          </cell>
        </row>
        <row r="1537">
          <cell r="B1537" t="str">
            <v>國立中山大學</v>
          </cell>
          <cell r="F1537" t="str">
            <v>M 碩士</v>
          </cell>
          <cell r="H1537">
            <v>4</v>
          </cell>
          <cell r="I1537">
            <v>1</v>
          </cell>
          <cell r="J1537">
            <v>3</v>
          </cell>
          <cell r="K1537">
            <v>1</v>
          </cell>
          <cell r="L1537" t="str">
            <v>-</v>
          </cell>
          <cell r="M1537" t="str">
            <v>-</v>
          </cell>
          <cell r="N1537">
            <v>1</v>
          </cell>
          <cell r="O1537" t="str">
            <v>-</v>
          </cell>
          <cell r="P1537" t="str">
            <v>-</v>
          </cell>
          <cell r="Q1537" t="str">
            <v>-</v>
          </cell>
          <cell r="R1537" t="str">
            <v>-</v>
          </cell>
          <cell r="S1537" t="str">
            <v>-</v>
          </cell>
          <cell r="X1537" t="str">
            <v>-</v>
          </cell>
          <cell r="Y1537" t="str">
            <v>-</v>
          </cell>
        </row>
        <row r="1538">
          <cell r="B1538" t="str">
            <v>國立中山大學</v>
          </cell>
          <cell r="F1538" t="str">
            <v>D 博士</v>
          </cell>
          <cell r="H1538">
            <v>5</v>
          </cell>
          <cell r="I1538">
            <v>1</v>
          </cell>
          <cell r="J1538">
            <v>1</v>
          </cell>
          <cell r="K1538" t="str">
            <v>-</v>
          </cell>
          <cell r="L1538">
            <v>1</v>
          </cell>
          <cell r="M1538">
            <v>1</v>
          </cell>
          <cell r="N1538" t="str">
            <v>-</v>
          </cell>
          <cell r="O1538" t="str">
            <v>-</v>
          </cell>
          <cell r="P1538" t="str">
            <v>-</v>
          </cell>
          <cell r="Q1538" t="str">
            <v>-</v>
          </cell>
          <cell r="R1538">
            <v>2</v>
          </cell>
          <cell r="S1538" t="str">
            <v>-</v>
          </cell>
          <cell r="X1538" t="str">
            <v>-</v>
          </cell>
          <cell r="Y1538" t="str">
            <v>-</v>
          </cell>
        </row>
        <row r="1539">
          <cell r="B1539" t="str">
            <v>國立中山大學</v>
          </cell>
          <cell r="F1539" t="str">
            <v>M 碩士</v>
          </cell>
          <cell r="H1539">
            <v>49</v>
          </cell>
          <cell r="I1539">
            <v>6</v>
          </cell>
          <cell r="J1539">
            <v>23</v>
          </cell>
          <cell r="K1539">
            <v>3</v>
          </cell>
          <cell r="L1539">
            <v>20</v>
          </cell>
          <cell r="M1539">
            <v>3</v>
          </cell>
          <cell r="N1539">
            <v>5</v>
          </cell>
          <cell r="O1539" t="str">
            <v>-</v>
          </cell>
          <cell r="P1539">
            <v>1</v>
          </cell>
          <cell r="Q1539" t="str">
            <v>-</v>
          </cell>
          <cell r="R1539" t="str">
            <v>-</v>
          </cell>
          <cell r="S1539" t="str">
            <v>-</v>
          </cell>
          <cell r="X1539" t="str">
            <v>-</v>
          </cell>
          <cell r="Y1539" t="str">
            <v>-</v>
          </cell>
        </row>
        <row r="1540">
          <cell r="B1540" t="str">
            <v>國立中山大學</v>
          </cell>
          <cell r="F1540" t="str">
            <v>M 碩士</v>
          </cell>
          <cell r="H1540">
            <v>9</v>
          </cell>
          <cell r="I1540">
            <v>1</v>
          </cell>
          <cell r="J1540">
            <v>3</v>
          </cell>
          <cell r="K1540">
            <v>1</v>
          </cell>
          <cell r="L1540">
            <v>3</v>
          </cell>
          <cell r="M1540" t="str">
            <v>-</v>
          </cell>
          <cell r="N1540">
            <v>2</v>
          </cell>
          <cell r="O1540" t="str">
            <v>-</v>
          </cell>
          <cell r="P1540">
            <v>1</v>
          </cell>
          <cell r="Q1540" t="str">
            <v>-</v>
          </cell>
          <cell r="R1540" t="str">
            <v>-</v>
          </cell>
          <cell r="S1540" t="str">
            <v>-</v>
          </cell>
          <cell r="X1540" t="str">
            <v>-</v>
          </cell>
          <cell r="Y1540" t="str">
            <v>-</v>
          </cell>
        </row>
        <row r="1541">
          <cell r="B1541" t="str">
            <v>國立中山大學</v>
          </cell>
          <cell r="F1541" t="str">
            <v>M 碩士</v>
          </cell>
          <cell r="H1541">
            <v>18</v>
          </cell>
          <cell r="I1541">
            <v>3</v>
          </cell>
          <cell r="J1541">
            <v>4</v>
          </cell>
          <cell r="K1541" t="str">
            <v>-</v>
          </cell>
          <cell r="L1541">
            <v>8</v>
          </cell>
          <cell r="M1541">
            <v>1</v>
          </cell>
          <cell r="N1541">
            <v>6</v>
          </cell>
          <cell r="O1541">
            <v>1</v>
          </cell>
          <cell r="P1541" t="str">
            <v>-</v>
          </cell>
          <cell r="Q1541">
            <v>1</v>
          </cell>
          <cell r="R1541" t="str">
            <v>-</v>
          </cell>
          <cell r="S1541" t="str">
            <v>-</v>
          </cell>
          <cell r="X1541" t="str">
            <v>-</v>
          </cell>
          <cell r="Y1541" t="str">
            <v>-</v>
          </cell>
        </row>
        <row r="1542">
          <cell r="B1542" t="str">
            <v>國立中山大學</v>
          </cell>
          <cell r="F1542" t="str">
            <v>D 博士</v>
          </cell>
          <cell r="H1542">
            <v>32</v>
          </cell>
          <cell r="I1542">
            <v>5</v>
          </cell>
          <cell r="J1542">
            <v>6</v>
          </cell>
          <cell r="K1542">
            <v>3</v>
          </cell>
          <cell r="L1542">
            <v>5</v>
          </cell>
          <cell r="M1542" t="str">
            <v>-</v>
          </cell>
          <cell r="N1542">
            <v>9</v>
          </cell>
          <cell r="O1542">
            <v>1</v>
          </cell>
          <cell r="P1542">
            <v>5</v>
          </cell>
          <cell r="Q1542" t="str">
            <v>-</v>
          </cell>
          <cell r="R1542">
            <v>3</v>
          </cell>
          <cell r="S1542" t="str">
            <v>-</v>
          </cell>
          <cell r="X1542" t="str">
            <v>-</v>
          </cell>
          <cell r="Y1542" t="str">
            <v>-</v>
          </cell>
        </row>
        <row r="1543">
          <cell r="B1543" t="str">
            <v>國立中山大學</v>
          </cell>
          <cell r="F1543" t="str">
            <v>M 碩士</v>
          </cell>
          <cell r="H1543">
            <v>178</v>
          </cell>
          <cell r="I1543">
            <v>15</v>
          </cell>
          <cell r="J1543">
            <v>76</v>
          </cell>
          <cell r="K1543">
            <v>1</v>
          </cell>
          <cell r="L1543">
            <v>75</v>
          </cell>
          <cell r="M1543">
            <v>13</v>
          </cell>
          <cell r="N1543">
            <v>20</v>
          </cell>
          <cell r="O1543">
            <v>1</v>
          </cell>
          <cell r="P1543">
            <v>7</v>
          </cell>
          <cell r="Q1543" t="str">
            <v>-</v>
          </cell>
          <cell r="R1543" t="str">
            <v>-</v>
          </cell>
          <cell r="S1543" t="str">
            <v>-</v>
          </cell>
          <cell r="X1543" t="str">
            <v>-</v>
          </cell>
          <cell r="Y1543" t="str">
            <v>-</v>
          </cell>
        </row>
        <row r="1544">
          <cell r="B1544" t="str">
            <v>國立中山大學</v>
          </cell>
          <cell r="F1544" t="str">
            <v>B 學士</v>
          </cell>
          <cell r="H1544">
            <v>397</v>
          </cell>
          <cell r="I1544">
            <v>53</v>
          </cell>
          <cell r="J1544">
            <v>98</v>
          </cell>
          <cell r="K1544">
            <v>7</v>
          </cell>
          <cell r="L1544">
            <v>93</v>
          </cell>
          <cell r="M1544">
            <v>18</v>
          </cell>
          <cell r="N1544">
            <v>92</v>
          </cell>
          <cell r="O1544">
            <v>15</v>
          </cell>
          <cell r="P1544">
            <v>102</v>
          </cell>
          <cell r="Q1544">
            <v>13</v>
          </cell>
          <cell r="R1544" t="str">
            <v>-</v>
          </cell>
          <cell r="S1544" t="str">
            <v>-</v>
          </cell>
          <cell r="X1544">
            <v>12</v>
          </cell>
          <cell r="Y1544" t="str">
            <v>-</v>
          </cell>
        </row>
        <row r="1545">
          <cell r="B1545" t="str">
            <v>國立中山大學</v>
          </cell>
          <cell r="F1545" t="str">
            <v>M 碩士</v>
          </cell>
          <cell r="H1545">
            <v>14</v>
          </cell>
          <cell r="I1545">
            <v>6</v>
          </cell>
          <cell r="J1545">
            <v>3</v>
          </cell>
          <cell r="K1545">
            <v>5</v>
          </cell>
          <cell r="L1545">
            <v>8</v>
          </cell>
          <cell r="M1545">
            <v>1</v>
          </cell>
          <cell r="N1545">
            <v>3</v>
          </cell>
          <cell r="O1545" t="str">
            <v>-</v>
          </cell>
          <cell r="P1545" t="str">
            <v>-</v>
          </cell>
          <cell r="Q1545" t="str">
            <v>-</v>
          </cell>
          <cell r="R1545" t="str">
            <v>-</v>
          </cell>
          <cell r="S1545" t="str">
            <v>-</v>
          </cell>
          <cell r="X1545" t="str">
            <v>-</v>
          </cell>
          <cell r="Y1545" t="str">
            <v>-</v>
          </cell>
        </row>
        <row r="1546">
          <cell r="B1546" t="str">
            <v>國立臺灣海洋大學</v>
          </cell>
          <cell r="F1546" t="str">
            <v>M 碩士</v>
          </cell>
          <cell r="H1546">
            <v>1</v>
          </cell>
          <cell r="I1546">
            <v>1</v>
          </cell>
          <cell r="J1546" t="str">
            <v>-</v>
          </cell>
          <cell r="K1546" t="str">
            <v>-</v>
          </cell>
          <cell r="L1546" t="str">
            <v>-</v>
          </cell>
          <cell r="M1546" t="str">
            <v>-</v>
          </cell>
          <cell r="N1546">
            <v>1</v>
          </cell>
          <cell r="O1546" t="str">
            <v>-</v>
          </cell>
          <cell r="P1546" t="str">
            <v>-</v>
          </cell>
          <cell r="Q1546">
            <v>1</v>
          </cell>
          <cell r="R1546" t="str">
            <v>-</v>
          </cell>
          <cell r="S1546" t="str">
            <v>-</v>
          </cell>
          <cell r="X1546" t="str">
            <v>-</v>
          </cell>
          <cell r="Y1546" t="str">
            <v>-</v>
          </cell>
        </row>
        <row r="1547">
          <cell r="B1547" t="str">
            <v>國立臺灣海洋大學</v>
          </cell>
          <cell r="F1547" t="str">
            <v>M 碩士</v>
          </cell>
          <cell r="H1547">
            <v>17</v>
          </cell>
          <cell r="I1547">
            <v>39</v>
          </cell>
          <cell r="J1547">
            <v>7</v>
          </cell>
          <cell r="K1547">
            <v>11</v>
          </cell>
          <cell r="L1547">
            <v>5</v>
          </cell>
          <cell r="M1547">
            <v>14</v>
          </cell>
          <cell r="N1547">
            <v>3</v>
          </cell>
          <cell r="O1547">
            <v>10</v>
          </cell>
          <cell r="P1547">
            <v>1</v>
          </cell>
          <cell r="Q1547">
            <v>3</v>
          </cell>
          <cell r="R1547">
            <v>1</v>
          </cell>
          <cell r="S1547" t="str">
            <v>-</v>
          </cell>
          <cell r="X1547" t="str">
            <v>-</v>
          </cell>
          <cell r="Y1547" t="str">
            <v>-</v>
          </cell>
        </row>
        <row r="1548">
          <cell r="B1548" t="str">
            <v>國立臺灣海洋大學</v>
          </cell>
          <cell r="F1548" t="str">
            <v>M 碩士</v>
          </cell>
          <cell r="H1548">
            <v>11</v>
          </cell>
          <cell r="I1548">
            <v>46</v>
          </cell>
          <cell r="J1548">
            <v>6</v>
          </cell>
          <cell r="K1548">
            <v>15</v>
          </cell>
          <cell r="L1548">
            <v>2</v>
          </cell>
          <cell r="M1548">
            <v>23</v>
          </cell>
          <cell r="N1548">
            <v>1</v>
          </cell>
          <cell r="O1548">
            <v>7</v>
          </cell>
          <cell r="P1548">
            <v>1</v>
          </cell>
          <cell r="Q1548">
            <v>1</v>
          </cell>
          <cell r="R1548">
            <v>1</v>
          </cell>
          <cell r="S1548" t="str">
            <v>-</v>
          </cell>
          <cell r="X1548" t="str">
            <v>-</v>
          </cell>
          <cell r="Y1548" t="str">
            <v>-</v>
          </cell>
        </row>
        <row r="1549">
          <cell r="B1549" t="str">
            <v>國立臺灣海洋大學</v>
          </cell>
          <cell r="F1549" t="str">
            <v>B 學士</v>
          </cell>
          <cell r="H1549">
            <v>15</v>
          </cell>
          <cell r="I1549">
            <v>43</v>
          </cell>
          <cell r="J1549">
            <v>7</v>
          </cell>
          <cell r="K1549">
            <v>20</v>
          </cell>
          <cell r="L1549">
            <v>8</v>
          </cell>
          <cell r="M1549">
            <v>23</v>
          </cell>
          <cell r="N1549" t="str">
            <v>-</v>
          </cell>
          <cell r="O1549" t="str">
            <v>-</v>
          </cell>
          <cell r="P1549" t="str">
            <v>-</v>
          </cell>
          <cell r="Q1549" t="str">
            <v>-</v>
          </cell>
          <cell r="R1549" t="str">
            <v>-</v>
          </cell>
          <cell r="S1549" t="str">
            <v>-</v>
          </cell>
          <cell r="X1549" t="str">
            <v>-</v>
          </cell>
          <cell r="Y1549" t="str">
            <v>-</v>
          </cell>
        </row>
        <row r="1550">
          <cell r="B1550" t="str">
            <v>國立臺灣海洋大學</v>
          </cell>
          <cell r="F1550" t="str">
            <v>M 碩士</v>
          </cell>
          <cell r="H1550">
            <v>6</v>
          </cell>
          <cell r="I1550">
            <v>10</v>
          </cell>
          <cell r="J1550">
            <v>1</v>
          </cell>
          <cell r="K1550">
            <v>5</v>
          </cell>
          <cell r="L1550">
            <v>3</v>
          </cell>
          <cell r="M1550">
            <v>2</v>
          </cell>
          <cell r="N1550">
            <v>2</v>
          </cell>
          <cell r="O1550">
            <v>2</v>
          </cell>
          <cell r="P1550" t="str">
            <v>-</v>
          </cell>
          <cell r="Q1550">
            <v>1</v>
          </cell>
          <cell r="R1550" t="str">
            <v>-</v>
          </cell>
          <cell r="S1550" t="str">
            <v>-</v>
          </cell>
          <cell r="X1550" t="str">
            <v>-</v>
          </cell>
          <cell r="Y1550" t="str">
            <v>-</v>
          </cell>
        </row>
        <row r="1551">
          <cell r="B1551" t="str">
            <v>國立臺灣海洋大學</v>
          </cell>
          <cell r="F1551" t="str">
            <v>M 碩士</v>
          </cell>
          <cell r="H1551">
            <v>5</v>
          </cell>
          <cell r="I1551">
            <v>20</v>
          </cell>
          <cell r="J1551">
            <v>2</v>
          </cell>
          <cell r="K1551">
            <v>4</v>
          </cell>
          <cell r="L1551">
            <v>2</v>
          </cell>
          <cell r="M1551">
            <v>4</v>
          </cell>
          <cell r="N1551">
            <v>1</v>
          </cell>
          <cell r="O1551">
            <v>4</v>
          </cell>
          <cell r="P1551" t="str">
            <v>-</v>
          </cell>
          <cell r="Q1551">
            <v>3</v>
          </cell>
          <cell r="R1551" t="str">
            <v>-</v>
          </cell>
          <cell r="S1551">
            <v>4</v>
          </cell>
          <cell r="X1551" t="str">
            <v>-</v>
          </cell>
          <cell r="Y1551" t="str">
            <v>-</v>
          </cell>
        </row>
        <row r="1552">
          <cell r="B1552" t="str">
            <v>國立臺灣海洋大學</v>
          </cell>
          <cell r="F1552" t="str">
            <v>M 碩士</v>
          </cell>
          <cell r="H1552">
            <v>13</v>
          </cell>
          <cell r="I1552">
            <v>14</v>
          </cell>
          <cell r="J1552">
            <v>5</v>
          </cell>
          <cell r="K1552">
            <v>7</v>
          </cell>
          <cell r="L1552">
            <v>6</v>
          </cell>
          <cell r="M1552">
            <v>6</v>
          </cell>
          <cell r="N1552">
            <v>1</v>
          </cell>
          <cell r="O1552">
            <v>1</v>
          </cell>
          <cell r="P1552">
            <v>1</v>
          </cell>
          <cell r="Q1552" t="str">
            <v>-</v>
          </cell>
          <cell r="R1552" t="str">
            <v>-</v>
          </cell>
          <cell r="S1552" t="str">
            <v>-</v>
          </cell>
          <cell r="X1552" t="str">
            <v>-</v>
          </cell>
          <cell r="Y1552" t="str">
            <v>-</v>
          </cell>
        </row>
        <row r="1553">
          <cell r="B1553" t="str">
            <v>國立臺灣海洋大學</v>
          </cell>
          <cell r="F1553" t="str">
            <v>M 碩士</v>
          </cell>
          <cell r="H1553">
            <v>4</v>
          </cell>
          <cell r="I1553">
            <v>2</v>
          </cell>
          <cell r="J1553">
            <v>4</v>
          </cell>
          <cell r="K1553">
            <v>2</v>
          </cell>
          <cell r="L1553" t="str">
            <v>-</v>
          </cell>
          <cell r="M1553" t="str">
            <v>-</v>
          </cell>
          <cell r="N1553" t="str">
            <v>-</v>
          </cell>
          <cell r="O1553" t="str">
            <v>-</v>
          </cell>
          <cell r="P1553" t="str">
            <v>-</v>
          </cell>
          <cell r="Q1553" t="str">
            <v>-</v>
          </cell>
          <cell r="R1553" t="str">
            <v>-</v>
          </cell>
          <cell r="S1553" t="str">
            <v>-</v>
          </cell>
          <cell r="X1553" t="str">
            <v>-</v>
          </cell>
          <cell r="Y1553" t="str">
            <v>-</v>
          </cell>
        </row>
        <row r="1554">
          <cell r="B1554" t="str">
            <v>國立臺灣海洋大學</v>
          </cell>
          <cell r="F1554" t="str">
            <v>B 學士</v>
          </cell>
          <cell r="H1554">
            <v>62</v>
          </cell>
          <cell r="I1554">
            <v>76</v>
          </cell>
          <cell r="J1554">
            <v>16</v>
          </cell>
          <cell r="K1554">
            <v>19</v>
          </cell>
          <cell r="L1554">
            <v>17</v>
          </cell>
          <cell r="M1554">
            <v>16</v>
          </cell>
          <cell r="N1554">
            <v>17</v>
          </cell>
          <cell r="O1554">
            <v>18</v>
          </cell>
          <cell r="P1554">
            <v>12</v>
          </cell>
          <cell r="Q1554">
            <v>23</v>
          </cell>
          <cell r="R1554" t="str">
            <v>-</v>
          </cell>
          <cell r="S1554" t="str">
            <v>-</v>
          </cell>
          <cell r="X1554" t="str">
            <v>-</v>
          </cell>
          <cell r="Y1554" t="str">
            <v>-</v>
          </cell>
        </row>
        <row r="1555">
          <cell r="B1555" t="str">
            <v>國立臺灣海洋大學</v>
          </cell>
          <cell r="F1555" t="str">
            <v>B 學士</v>
          </cell>
          <cell r="H1555">
            <v>17</v>
          </cell>
          <cell r="I1555">
            <v>17</v>
          </cell>
          <cell r="J1555">
            <v>17</v>
          </cell>
          <cell r="K1555">
            <v>17</v>
          </cell>
          <cell r="L1555" t="str">
            <v>-</v>
          </cell>
          <cell r="M1555" t="str">
            <v>-</v>
          </cell>
          <cell r="N1555" t="str">
            <v>-</v>
          </cell>
          <cell r="O1555" t="str">
            <v>-</v>
          </cell>
          <cell r="P1555" t="str">
            <v>-</v>
          </cell>
          <cell r="Q1555" t="str">
            <v>-</v>
          </cell>
          <cell r="R1555" t="str">
            <v>-</v>
          </cell>
          <cell r="S1555" t="str">
            <v>-</v>
          </cell>
          <cell r="X1555" t="str">
            <v>-</v>
          </cell>
          <cell r="Y1555" t="str">
            <v>-</v>
          </cell>
        </row>
        <row r="1556">
          <cell r="B1556" t="str">
            <v>國立臺灣海洋大學</v>
          </cell>
          <cell r="F1556" t="str">
            <v>D 博士</v>
          </cell>
          <cell r="H1556">
            <v>17</v>
          </cell>
          <cell r="I1556">
            <v>5</v>
          </cell>
          <cell r="J1556">
            <v>2</v>
          </cell>
          <cell r="K1556">
            <v>3</v>
          </cell>
          <cell r="L1556">
            <v>2</v>
          </cell>
          <cell r="M1556">
            <v>1</v>
          </cell>
          <cell r="N1556">
            <v>2</v>
          </cell>
          <cell r="O1556">
            <v>1</v>
          </cell>
          <cell r="P1556">
            <v>5</v>
          </cell>
          <cell r="Q1556" t="str">
            <v>-</v>
          </cell>
          <cell r="R1556">
            <v>1</v>
          </cell>
          <cell r="S1556" t="str">
            <v>-</v>
          </cell>
          <cell r="X1556" t="str">
            <v>-</v>
          </cell>
          <cell r="Y1556" t="str">
            <v>-</v>
          </cell>
        </row>
        <row r="1557">
          <cell r="B1557" t="str">
            <v>國立臺灣海洋大學</v>
          </cell>
          <cell r="F1557" t="str">
            <v>M 碩士</v>
          </cell>
          <cell r="H1557">
            <v>30</v>
          </cell>
          <cell r="I1557">
            <v>19</v>
          </cell>
          <cell r="J1557">
            <v>11</v>
          </cell>
          <cell r="K1557">
            <v>5</v>
          </cell>
          <cell r="L1557">
            <v>9</v>
          </cell>
          <cell r="M1557">
            <v>4</v>
          </cell>
          <cell r="N1557">
            <v>7</v>
          </cell>
          <cell r="O1557">
            <v>9</v>
          </cell>
          <cell r="P1557">
            <v>3</v>
          </cell>
          <cell r="Q1557">
            <v>1</v>
          </cell>
          <cell r="R1557" t="str">
            <v>-</v>
          </cell>
          <cell r="S1557" t="str">
            <v>-</v>
          </cell>
          <cell r="X1557" t="str">
            <v>-</v>
          </cell>
          <cell r="Y1557" t="str">
            <v>-</v>
          </cell>
        </row>
        <row r="1558">
          <cell r="B1558" t="str">
            <v>國立臺灣海洋大學</v>
          </cell>
          <cell r="F1558" t="str">
            <v>M 碩士</v>
          </cell>
          <cell r="H1558">
            <v>55</v>
          </cell>
          <cell r="I1558">
            <v>24</v>
          </cell>
          <cell r="J1558">
            <v>12</v>
          </cell>
          <cell r="K1558">
            <v>8</v>
          </cell>
          <cell r="L1558">
            <v>17</v>
          </cell>
          <cell r="M1558">
            <v>7</v>
          </cell>
          <cell r="N1558">
            <v>17</v>
          </cell>
          <cell r="O1558">
            <v>6</v>
          </cell>
          <cell r="P1558">
            <v>5</v>
          </cell>
          <cell r="Q1558">
            <v>2</v>
          </cell>
          <cell r="R1558">
            <v>3</v>
          </cell>
          <cell r="S1558" t="str">
            <v>-</v>
          </cell>
          <cell r="X1558" t="str">
            <v>-</v>
          </cell>
          <cell r="Y1558" t="str">
            <v>-</v>
          </cell>
        </row>
        <row r="1559">
          <cell r="B1559" t="str">
            <v>國立臺灣海洋大學</v>
          </cell>
          <cell r="F1559" t="str">
            <v>B 學士</v>
          </cell>
          <cell r="H1559">
            <v>42</v>
          </cell>
          <cell r="I1559">
            <v>59</v>
          </cell>
          <cell r="J1559">
            <v>17</v>
          </cell>
          <cell r="K1559">
            <v>16</v>
          </cell>
          <cell r="L1559">
            <v>11</v>
          </cell>
          <cell r="M1559">
            <v>25</v>
          </cell>
          <cell r="N1559">
            <v>14</v>
          </cell>
          <cell r="O1559">
            <v>18</v>
          </cell>
          <cell r="P1559" t="str">
            <v>-</v>
          </cell>
          <cell r="Q1559" t="str">
            <v>-</v>
          </cell>
          <cell r="R1559" t="str">
            <v>-</v>
          </cell>
          <cell r="S1559" t="str">
            <v>-</v>
          </cell>
          <cell r="X1559" t="str">
            <v>-</v>
          </cell>
          <cell r="Y1559" t="str">
            <v>-</v>
          </cell>
        </row>
        <row r="1560">
          <cell r="B1560" t="str">
            <v>國立臺灣海洋大學</v>
          </cell>
          <cell r="F1560" t="str">
            <v>D 博士</v>
          </cell>
          <cell r="H1560">
            <v>14</v>
          </cell>
          <cell r="I1560">
            <v>5</v>
          </cell>
          <cell r="J1560">
            <v>1</v>
          </cell>
          <cell r="K1560">
            <v>2</v>
          </cell>
          <cell r="L1560">
            <v>4</v>
          </cell>
          <cell r="M1560" t="str">
            <v>-</v>
          </cell>
          <cell r="N1560">
            <v>2</v>
          </cell>
          <cell r="O1560" t="str">
            <v>-</v>
          </cell>
          <cell r="P1560">
            <v>3</v>
          </cell>
          <cell r="Q1560" t="str">
            <v>-</v>
          </cell>
          <cell r="R1560" t="str">
            <v>-</v>
          </cell>
          <cell r="S1560">
            <v>2</v>
          </cell>
          <cell r="X1560" t="str">
            <v>-</v>
          </cell>
          <cell r="Y1560" t="str">
            <v>-</v>
          </cell>
        </row>
        <row r="1561">
          <cell r="B1561" t="str">
            <v>國立臺灣海洋大學</v>
          </cell>
          <cell r="F1561" t="str">
            <v>M 碩士</v>
          </cell>
          <cell r="H1561">
            <v>29</v>
          </cell>
          <cell r="I1561">
            <v>27</v>
          </cell>
          <cell r="J1561">
            <v>13</v>
          </cell>
          <cell r="K1561">
            <v>16</v>
          </cell>
          <cell r="L1561">
            <v>12</v>
          </cell>
          <cell r="M1561">
            <v>9</v>
          </cell>
          <cell r="N1561">
            <v>3</v>
          </cell>
          <cell r="O1561">
            <v>1</v>
          </cell>
          <cell r="P1561">
            <v>1</v>
          </cell>
          <cell r="Q1561">
            <v>1</v>
          </cell>
          <cell r="R1561" t="str">
            <v>-</v>
          </cell>
          <cell r="S1561" t="str">
            <v>-</v>
          </cell>
          <cell r="X1561" t="str">
            <v>-</v>
          </cell>
          <cell r="Y1561" t="str">
            <v>-</v>
          </cell>
        </row>
        <row r="1562">
          <cell r="B1562" t="str">
            <v>國立臺灣海洋大學</v>
          </cell>
          <cell r="F1562" t="str">
            <v>B 學士</v>
          </cell>
          <cell r="H1562">
            <v>122</v>
          </cell>
          <cell r="I1562">
            <v>79</v>
          </cell>
          <cell r="J1562">
            <v>32</v>
          </cell>
          <cell r="K1562">
            <v>17</v>
          </cell>
          <cell r="L1562">
            <v>30</v>
          </cell>
          <cell r="M1562">
            <v>20</v>
          </cell>
          <cell r="N1562">
            <v>22</v>
          </cell>
          <cell r="O1562">
            <v>19</v>
          </cell>
          <cell r="P1562">
            <v>31</v>
          </cell>
          <cell r="Q1562">
            <v>18</v>
          </cell>
          <cell r="R1562" t="str">
            <v>-</v>
          </cell>
          <cell r="S1562" t="str">
            <v>-</v>
          </cell>
          <cell r="X1562">
            <v>7</v>
          </cell>
          <cell r="Y1562">
            <v>5</v>
          </cell>
        </row>
        <row r="1563">
          <cell r="B1563" t="str">
            <v>國立臺灣海洋大學</v>
          </cell>
          <cell r="F1563" t="str">
            <v>D 博士</v>
          </cell>
          <cell r="H1563">
            <v>4</v>
          </cell>
          <cell r="I1563">
            <v>4</v>
          </cell>
          <cell r="J1563">
            <v>2</v>
          </cell>
          <cell r="K1563">
            <v>1</v>
          </cell>
          <cell r="L1563">
            <v>1</v>
          </cell>
          <cell r="M1563">
            <v>2</v>
          </cell>
          <cell r="N1563">
            <v>1</v>
          </cell>
          <cell r="O1563">
            <v>1</v>
          </cell>
          <cell r="P1563" t="str">
            <v>-</v>
          </cell>
          <cell r="Q1563" t="str">
            <v>-</v>
          </cell>
          <cell r="R1563" t="str">
            <v>-</v>
          </cell>
          <cell r="S1563" t="str">
            <v>-</v>
          </cell>
          <cell r="X1563" t="str">
            <v>-</v>
          </cell>
          <cell r="Y1563" t="str">
            <v>-</v>
          </cell>
        </row>
        <row r="1564">
          <cell r="B1564" t="str">
            <v>國立臺灣海洋大學</v>
          </cell>
          <cell r="F1564" t="str">
            <v>B 學士</v>
          </cell>
          <cell r="H1564">
            <v>17</v>
          </cell>
          <cell r="I1564">
            <v>14</v>
          </cell>
          <cell r="J1564">
            <v>17</v>
          </cell>
          <cell r="K1564">
            <v>14</v>
          </cell>
          <cell r="L1564" t="str">
            <v>-</v>
          </cell>
          <cell r="M1564" t="str">
            <v>-</v>
          </cell>
          <cell r="N1564" t="str">
            <v>-</v>
          </cell>
          <cell r="O1564" t="str">
            <v>-</v>
          </cell>
          <cell r="P1564" t="str">
            <v>-</v>
          </cell>
          <cell r="Q1564" t="str">
            <v>-</v>
          </cell>
          <cell r="R1564" t="str">
            <v>-</v>
          </cell>
          <cell r="S1564" t="str">
            <v>-</v>
          </cell>
          <cell r="X1564" t="str">
            <v>-</v>
          </cell>
          <cell r="Y1564" t="str">
            <v>-</v>
          </cell>
        </row>
        <row r="1565">
          <cell r="B1565" t="str">
            <v>國立臺灣海洋大學</v>
          </cell>
          <cell r="F1565" t="str">
            <v>M 碩士</v>
          </cell>
          <cell r="H1565">
            <v>10</v>
          </cell>
          <cell r="I1565">
            <v>11</v>
          </cell>
          <cell r="J1565">
            <v>4</v>
          </cell>
          <cell r="K1565">
            <v>1</v>
          </cell>
          <cell r="L1565">
            <v>4</v>
          </cell>
          <cell r="M1565">
            <v>6</v>
          </cell>
          <cell r="N1565">
            <v>1</v>
          </cell>
          <cell r="O1565">
            <v>2</v>
          </cell>
          <cell r="P1565">
            <v>1</v>
          </cell>
          <cell r="Q1565" t="str">
            <v>-</v>
          </cell>
          <cell r="R1565" t="str">
            <v>-</v>
          </cell>
          <cell r="S1565">
            <v>2</v>
          </cell>
          <cell r="X1565" t="str">
            <v>-</v>
          </cell>
          <cell r="Y1565" t="str">
            <v>-</v>
          </cell>
        </row>
        <row r="1566">
          <cell r="B1566" t="str">
            <v>國立臺灣海洋大學</v>
          </cell>
          <cell r="F1566" t="str">
            <v>D 博士</v>
          </cell>
          <cell r="H1566">
            <v>4</v>
          </cell>
          <cell r="I1566">
            <v>1</v>
          </cell>
          <cell r="J1566">
            <v>1</v>
          </cell>
          <cell r="K1566" t="str">
            <v>-</v>
          </cell>
          <cell r="L1566" t="str">
            <v>-</v>
          </cell>
          <cell r="M1566" t="str">
            <v>-</v>
          </cell>
          <cell r="N1566">
            <v>1</v>
          </cell>
          <cell r="O1566" t="str">
            <v>-</v>
          </cell>
          <cell r="P1566">
            <v>1</v>
          </cell>
          <cell r="Q1566" t="str">
            <v>-</v>
          </cell>
          <cell r="R1566" t="str">
            <v>-</v>
          </cell>
          <cell r="S1566">
            <v>1</v>
          </cell>
          <cell r="X1566" t="str">
            <v>-</v>
          </cell>
          <cell r="Y1566" t="str">
            <v>-</v>
          </cell>
        </row>
        <row r="1567">
          <cell r="B1567" t="str">
            <v>國立臺灣海洋大學</v>
          </cell>
          <cell r="F1567" t="str">
            <v>M 碩士</v>
          </cell>
          <cell r="H1567">
            <v>18</v>
          </cell>
          <cell r="I1567">
            <v>6</v>
          </cell>
          <cell r="J1567">
            <v>8</v>
          </cell>
          <cell r="K1567">
            <v>1</v>
          </cell>
          <cell r="L1567">
            <v>6</v>
          </cell>
          <cell r="M1567">
            <v>3</v>
          </cell>
          <cell r="N1567">
            <v>3</v>
          </cell>
          <cell r="O1567">
            <v>2</v>
          </cell>
          <cell r="P1567">
            <v>1</v>
          </cell>
          <cell r="Q1567" t="str">
            <v>-</v>
          </cell>
          <cell r="R1567" t="str">
            <v>-</v>
          </cell>
          <cell r="S1567" t="str">
            <v>-</v>
          </cell>
          <cell r="X1567" t="str">
            <v>-</v>
          </cell>
          <cell r="Y1567" t="str">
            <v>-</v>
          </cell>
        </row>
        <row r="1568">
          <cell r="B1568" t="str">
            <v>國立臺灣海洋大學</v>
          </cell>
          <cell r="F1568" t="str">
            <v>D 博士</v>
          </cell>
          <cell r="H1568">
            <v>10</v>
          </cell>
          <cell r="I1568">
            <v>7</v>
          </cell>
          <cell r="J1568">
            <v>2</v>
          </cell>
          <cell r="K1568">
            <v>1</v>
          </cell>
          <cell r="L1568">
            <v>1</v>
          </cell>
          <cell r="M1568" t="str">
            <v>-</v>
          </cell>
          <cell r="N1568">
            <v>1</v>
          </cell>
          <cell r="O1568">
            <v>2</v>
          </cell>
          <cell r="P1568">
            <v>3</v>
          </cell>
          <cell r="Q1568" t="str">
            <v>-</v>
          </cell>
          <cell r="R1568">
            <v>3</v>
          </cell>
          <cell r="S1568" t="str">
            <v>-</v>
          </cell>
          <cell r="X1568" t="str">
            <v>-</v>
          </cell>
          <cell r="Y1568" t="str">
            <v>-</v>
          </cell>
        </row>
        <row r="1569">
          <cell r="B1569" t="str">
            <v>國立臺灣海洋大學</v>
          </cell>
          <cell r="F1569" t="str">
            <v>M 碩士</v>
          </cell>
          <cell r="H1569">
            <v>19</v>
          </cell>
          <cell r="I1569">
            <v>20</v>
          </cell>
          <cell r="J1569">
            <v>6</v>
          </cell>
          <cell r="K1569">
            <v>8</v>
          </cell>
          <cell r="L1569">
            <v>5</v>
          </cell>
          <cell r="M1569">
            <v>9</v>
          </cell>
          <cell r="N1569">
            <v>5</v>
          </cell>
          <cell r="O1569">
            <v>1</v>
          </cell>
          <cell r="P1569">
            <v>2</v>
          </cell>
          <cell r="Q1569">
            <v>2</v>
          </cell>
          <cell r="R1569" t="str">
            <v>-</v>
          </cell>
          <cell r="S1569" t="str">
            <v>-</v>
          </cell>
          <cell r="X1569" t="str">
            <v>-</v>
          </cell>
          <cell r="Y1569" t="str">
            <v>-</v>
          </cell>
        </row>
        <row r="1570">
          <cell r="B1570" t="str">
            <v>國立臺灣海洋大學</v>
          </cell>
          <cell r="F1570" t="str">
            <v>D 博士</v>
          </cell>
          <cell r="H1570">
            <v>7</v>
          </cell>
          <cell r="I1570">
            <v>3</v>
          </cell>
          <cell r="J1570">
            <v>1</v>
          </cell>
          <cell r="K1570">
            <v>1</v>
          </cell>
          <cell r="L1570">
            <v>1</v>
          </cell>
          <cell r="M1570" t="str">
            <v>-</v>
          </cell>
          <cell r="N1570">
            <v>1</v>
          </cell>
          <cell r="O1570" t="str">
            <v>-</v>
          </cell>
          <cell r="P1570" t="str">
            <v>-</v>
          </cell>
          <cell r="Q1570" t="str">
            <v>-</v>
          </cell>
          <cell r="R1570">
            <v>1</v>
          </cell>
          <cell r="S1570" t="str">
            <v>-</v>
          </cell>
          <cell r="X1570" t="str">
            <v>-</v>
          </cell>
          <cell r="Y1570" t="str">
            <v>-</v>
          </cell>
        </row>
        <row r="1571">
          <cell r="B1571" t="str">
            <v>國立臺灣海洋大學</v>
          </cell>
          <cell r="F1571" t="str">
            <v>M 碩士</v>
          </cell>
          <cell r="H1571">
            <v>11</v>
          </cell>
          <cell r="I1571">
            <v>7</v>
          </cell>
          <cell r="J1571">
            <v>4</v>
          </cell>
          <cell r="K1571">
            <v>5</v>
          </cell>
          <cell r="L1571">
            <v>5</v>
          </cell>
          <cell r="M1571">
            <v>2</v>
          </cell>
          <cell r="N1571">
            <v>2</v>
          </cell>
          <cell r="O1571" t="str">
            <v>-</v>
          </cell>
          <cell r="P1571" t="str">
            <v>-</v>
          </cell>
          <cell r="Q1571" t="str">
            <v>-</v>
          </cell>
          <cell r="R1571" t="str">
            <v>-</v>
          </cell>
          <cell r="S1571" t="str">
            <v>-</v>
          </cell>
          <cell r="X1571" t="str">
            <v>-</v>
          </cell>
          <cell r="Y1571" t="str">
            <v>-</v>
          </cell>
        </row>
        <row r="1572">
          <cell r="B1572" t="str">
            <v>國立臺灣海洋大學</v>
          </cell>
          <cell r="F1572" t="str">
            <v>B 學士</v>
          </cell>
          <cell r="H1572">
            <v>147</v>
          </cell>
          <cell r="I1572">
            <v>49</v>
          </cell>
          <cell r="J1572">
            <v>36</v>
          </cell>
          <cell r="K1572">
            <v>15</v>
          </cell>
          <cell r="L1572">
            <v>35</v>
          </cell>
          <cell r="M1572">
            <v>10</v>
          </cell>
          <cell r="N1572">
            <v>31</v>
          </cell>
          <cell r="O1572">
            <v>13</v>
          </cell>
          <cell r="P1572">
            <v>38</v>
          </cell>
          <cell r="Q1572">
            <v>10</v>
          </cell>
          <cell r="R1572" t="str">
            <v>-</v>
          </cell>
          <cell r="S1572" t="str">
            <v>-</v>
          </cell>
          <cell r="X1572">
            <v>7</v>
          </cell>
          <cell r="Y1572">
            <v>1</v>
          </cell>
        </row>
        <row r="1573">
          <cell r="B1573" t="str">
            <v>國立臺灣海洋大學</v>
          </cell>
          <cell r="F1573" t="str">
            <v>M 碩士</v>
          </cell>
          <cell r="H1573">
            <v>13</v>
          </cell>
          <cell r="I1573">
            <v>10</v>
          </cell>
          <cell r="J1573">
            <v>1</v>
          </cell>
          <cell r="K1573">
            <v>3</v>
          </cell>
          <cell r="L1573">
            <v>8</v>
          </cell>
          <cell r="M1573">
            <v>6</v>
          </cell>
          <cell r="N1573">
            <v>2</v>
          </cell>
          <cell r="O1573" t="str">
            <v>-</v>
          </cell>
          <cell r="P1573" t="str">
            <v>-</v>
          </cell>
          <cell r="Q1573">
            <v>1</v>
          </cell>
          <cell r="R1573">
            <v>2</v>
          </cell>
          <cell r="S1573" t="str">
            <v>-</v>
          </cell>
          <cell r="X1573" t="str">
            <v>-</v>
          </cell>
          <cell r="Y1573" t="str">
            <v>-</v>
          </cell>
        </row>
        <row r="1574">
          <cell r="B1574" t="str">
            <v>國立臺灣海洋大學</v>
          </cell>
          <cell r="F1574" t="str">
            <v>M 碩士</v>
          </cell>
          <cell r="H1574">
            <v>5</v>
          </cell>
          <cell r="I1574">
            <v>8</v>
          </cell>
          <cell r="J1574">
            <v>4</v>
          </cell>
          <cell r="K1574">
            <v>5</v>
          </cell>
          <cell r="L1574">
            <v>1</v>
          </cell>
          <cell r="M1574">
            <v>3</v>
          </cell>
          <cell r="N1574" t="str">
            <v>-</v>
          </cell>
          <cell r="O1574" t="str">
            <v>-</v>
          </cell>
          <cell r="P1574" t="str">
            <v>-</v>
          </cell>
          <cell r="Q1574" t="str">
            <v>-</v>
          </cell>
          <cell r="R1574" t="str">
            <v>-</v>
          </cell>
          <cell r="S1574" t="str">
            <v>-</v>
          </cell>
          <cell r="X1574" t="str">
            <v>-</v>
          </cell>
          <cell r="Y1574" t="str">
            <v>-</v>
          </cell>
        </row>
        <row r="1575">
          <cell r="B1575" t="str">
            <v>國立臺灣海洋大學</v>
          </cell>
          <cell r="F1575" t="str">
            <v>D 博士</v>
          </cell>
          <cell r="H1575">
            <v>2</v>
          </cell>
          <cell r="I1575">
            <v>1</v>
          </cell>
          <cell r="J1575">
            <v>1</v>
          </cell>
          <cell r="K1575" t="str">
            <v>-</v>
          </cell>
          <cell r="L1575">
            <v>1</v>
          </cell>
          <cell r="M1575">
            <v>1</v>
          </cell>
          <cell r="N1575" t="str">
            <v>-</v>
          </cell>
          <cell r="O1575" t="str">
            <v>-</v>
          </cell>
          <cell r="P1575" t="str">
            <v>-</v>
          </cell>
          <cell r="Q1575" t="str">
            <v>-</v>
          </cell>
          <cell r="R1575" t="str">
            <v>-</v>
          </cell>
          <cell r="S1575" t="str">
            <v>-</v>
          </cell>
          <cell r="X1575" t="str">
            <v>-</v>
          </cell>
          <cell r="Y1575" t="str">
            <v>-</v>
          </cell>
        </row>
        <row r="1576">
          <cell r="B1576" t="str">
            <v>國立臺灣海洋大學</v>
          </cell>
          <cell r="F1576" t="str">
            <v>D 博士</v>
          </cell>
          <cell r="H1576">
            <v>7</v>
          </cell>
          <cell r="I1576">
            <v>1</v>
          </cell>
          <cell r="J1576">
            <v>2</v>
          </cell>
          <cell r="K1576" t="str">
            <v>-</v>
          </cell>
          <cell r="L1576">
            <v>1</v>
          </cell>
          <cell r="M1576" t="str">
            <v>-</v>
          </cell>
          <cell r="N1576">
            <v>2</v>
          </cell>
          <cell r="O1576" t="str">
            <v>-</v>
          </cell>
          <cell r="P1576">
            <v>1</v>
          </cell>
          <cell r="Q1576" t="str">
            <v>-</v>
          </cell>
          <cell r="R1576" t="str">
            <v>-</v>
          </cell>
          <cell r="S1576">
            <v>1</v>
          </cell>
          <cell r="X1576" t="str">
            <v>-</v>
          </cell>
          <cell r="Y1576" t="str">
            <v>-</v>
          </cell>
        </row>
        <row r="1577">
          <cell r="B1577" t="str">
            <v>國立臺灣海洋大學</v>
          </cell>
          <cell r="F1577" t="str">
            <v>M 碩士</v>
          </cell>
          <cell r="H1577">
            <v>98</v>
          </cell>
          <cell r="I1577">
            <v>16</v>
          </cell>
          <cell r="J1577">
            <v>35</v>
          </cell>
          <cell r="K1577">
            <v>6</v>
          </cell>
          <cell r="L1577">
            <v>36</v>
          </cell>
          <cell r="M1577">
            <v>3</v>
          </cell>
          <cell r="N1577">
            <v>20</v>
          </cell>
          <cell r="O1577">
            <v>4</v>
          </cell>
          <cell r="P1577">
            <v>6</v>
          </cell>
          <cell r="Q1577">
            <v>3</v>
          </cell>
          <cell r="R1577" t="str">
            <v>-</v>
          </cell>
          <cell r="S1577" t="str">
            <v>-</v>
          </cell>
          <cell r="X1577" t="str">
            <v>-</v>
          </cell>
          <cell r="Y1577" t="str">
            <v>-</v>
          </cell>
        </row>
        <row r="1578">
          <cell r="B1578" t="str">
            <v>國立臺灣海洋大學</v>
          </cell>
          <cell r="F1578" t="str">
            <v>B 學士</v>
          </cell>
          <cell r="H1578">
            <v>379</v>
          </cell>
          <cell r="I1578">
            <v>84</v>
          </cell>
          <cell r="J1578">
            <v>78</v>
          </cell>
          <cell r="K1578">
            <v>24</v>
          </cell>
          <cell r="L1578">
            <v>97</v>
          </cell>
          <cell r="M1578">
            <v>19</v>
          </cell>
          <cell r="N1578">
            <v>91</v>
          </cell>
          <cell r="O1578">
            <v>18</v>
          </cell>
          <cell r="P1578">
            <v>88</v>
          </cell>
          <cell r="Q1578">
            <v>17</v>
          </cell>
          <cell r="R1578" t="str">
            <v>-</v>
          </cell>
          <cell r="S1578" t="str">
            <v>-</v>
          </cell>
          <cell r="X1578">
            <v>25</v>
          </cell>
          <cell r="Y1578">
            <v>6</v>
          </cell>
        </row>
        <row r="1579">
          <cell r="B1579" t="str">
            <v>國立臺灣海洋大學</v>
          </cell>
          <cell r="F1579" t="str">
            <v>M 碩士</v>
          </cell>
          <cell r="H1579">
            <v>24</v>
          </cell>
          <cell r="I1579">
            <v>3</v>
          </cell>
          <cell r="J1579">
            <v>10</v>
          </cell>
          <cell r="K1579">
            <v>1</v>
          </cell>
          <cell r="L1579">
            <v>9</v>
          </cell>
          <cell r="M1579">
            <v>1</v>
          </cell>
          <cell r="N1579">
            <v>5</v>
          </cell>
          <cell r="O1579">
            <v>1</v>
          </cell>
          <cell r="P1579" t="str">
            <v>-</v>
          </cell>
          <cell r="Q1579" t="str">
            <v>-</v>
          </cell>
          <cell r="R1579" t="str">
            <v>-</v>
          </cell>
          <cell r="S1579" t="str">
            <v>-</v>
          </cell>
          <cell r="X1579" t="str">
            <v>-</v>
          </cell>
          <cell r="Y1579" t="str">
            <v>-</v>
          </cell>
        </row>
        <row r="1580">
          <cell r="B1580" t="str">
            <v>國立臺灣海洋大學</v>
          </cell>
          <cell r="F1580" t="str">
            <v>D 博士</v>
          </cell>
          <cell r="H1580">
            <v>7</v>
          </cell>
          <cell r="I1580" t="str">
            <v>-</v>
          </cell>
          <cell r="J1580">
            <v>1</v>
          </cell>
          <cell r="K1580" t="str">
            <v>-</v>
          </cell>
          <cell r="L1580">
            <v>2</v>
          </cell>
          <cell r="M1580" t="str">
            <v>-</v>
          </cell>
          <cell r="N1580">
            <v>1</v>
          </cell>
          <cell r="O1580" t="str">
            <v>-</v>
          </cell>
          <cell r="P1580" t="str">
            <v>-</v>
          </cell>
          <cell r="Q1580" t="str">
            <v>-</v>
          </cell>
          <cell r="R1580" t="str">
            <v>-</v>
          </cell>
          <cell r="S1580" t="str">
            <v>-</v>
          </cell>
          <cell r="X1580" t="str">
            <v>-</v>
          </cell>
          <cell r="Y1580" t="str">
            <v>-</v>
          </cell>
        </row>
        <row r="1581">
          <cell r="B1581" t="str">
            <v>國立臺灣海洋大學</v>
          </cell>
          <cell r="F1581" t="str">
            <v>M 碩士</v>
          </cell>
          <cell r="H1581">
            <v>26</v>
          </cell>
          <cell r="I1581">
            <v>2</v>
          </cell>
          <cell r="J1581">
            <v>11</v>
          </cell>
          <cell r="K1581">
            <v>1</v>
          </cell>
          <cell r="L1581">
            <v>12</v>
          </cell>
          <cell r="M1581">
            <v>1</v>
          </cell>
          <cell r="N1581">
            <v>3</v>
          </cell>
          <cell r="O1581" t="str">
            <v>-</v>
          </cell>
          <cell r="P1581" t="str">
            <v>-</v>
          </cell>
          <cell r="Q1581" t="str">
            <v>-</v>
          </cell>
          <cell r="R1581" t="str">
            <v>-</v>
          </cell>
          <cell r="S1581" t="str">
            <v>-</v>
          </cell>
          <cell r="X1581" t="str">
            <v>-</v>
          </cell>
          <cell r="Y1581" t="str">
            <v>-</v>
          </cell>
        </row>
        <row r="1582">
          <cell r="B1582" t="str">
            <v>國立臺灣海洋大學</v>
          </cell>
          <cell r="F1582" t="str">
            <v>D 博士</v>
          </cell>
          <cell r="H1582">
            <v>29</v>
          </cell>
          <cell r="I1582">
            <v>4</v>
          </cell>
          <cell r="J1582">
            <v>5</v>
          </cell>
          <cell r="K1582">
            <v>2</v>
          </cell>
          <cell r="L1582">
            <v>4</v>
          </cell>
          <cell r="M1582" t="str">
            <v>-</v>
          </cell>
          <cell r="N1582">
            <v>5</v>
          </cell>
          <cell r="O1582">
            <v>1</v>
          </cell>
          <cell r="P1582">
            <v>4</v>
          </cell>
          <cell r="Q1582" t="str">
            <v>-</v>
          </cell>
          <cell r="R1582">
            <v>3</v>
          </cell>
          <cell r="S1582" t="str">
            <v>-</v>
          </cell>
          <cell r="X1582" t="str">
            <v>-</v>
          </cell>
          <cell r="Y1582" t="str">
            <v>-</v>
          </cell>
        </row>
        <row r="1583">
          <cell r="B1583" t="str">
            <v>國立臺灣海洋大學</v>
          </cell>
          <cell r="F1583" t="str">
            <v>M 碩士</v>
          </cell>
          <cell r="H1583">
            <v>66</v>
          </cell>
          <cell r="I1583">
            <v>15</v>
          </cell>
          <cell r="J1583">
            <v>31</v>
          </cell>
          <cell r="K1583">
            <v>5</v>
          </cell>
          <cell r="L1583">
            <v>29</v>
          </cell>
          <cell r="M1583">
            <v>10</v>
          </cell>
          <cell r="N1583">
            <v>5</v>
          </cell>
          <cell r="O1583" t="str">
            <v>-</v>
          </cell>
          <cell r="P1583">
            <v>1</v>
          </cell>
          <cell r="Q1583" t="str">
            <v>-</v>
          </cell>
          <cell r="R1583" t="str">
            <v>-</v>
          </cell>
          <cell r="S1583" t="str">
            <v>-</v>
          </cell>
          <cell r="X1583" t="str">
            <v>-</v>
          </cell>
          <cell r="Y1583" t="str">
            <v>-</v>
          </cell>
        </row>
        <row r="1584">
          <cell r="B1584" t="str">
            <v>國立臺灣海洋大學</v>
          </cell>
          <cell r="F1584" t="str">
            <v>B 學士</v>
          </cell>
          <cell r="H1584">
            <v>264</v>
          </cell>
          <cell r="I1584">
            <v>72</v>
          </cell>
          <cell r="J1584">
            <v>68</v>
          </cell>
          <cell r="K1584">
            <v>18</v>
          </cell>
          <cell r="L1584">
            <v>50</v>
          </cell>
          <cell r="M1584">
            <v>14</v>
          </cell>
          <cell r="N1584">
            <v>76</v>
          </cell>
          <cell r="O1584">
            <v>13</v>
          </cell>
          <cell r="P1584">
            <v>61</v>
          </cell>
          <cell r="Q1584">
            <v>23</v>
          </cell>
          <cell r="R1584" t="str">
            <v>-</v>
          </cell>
          <cell r="S1584" t="str">
            <v>-</v>
          </cell>
          <cell r="X1584">
            <v>9</v>
          </cell>
          <cell r="Y1584">
            <v>4</v>
          </cell>
        </row>
        <row r="1585">
          <cell r="B1585" t="str">
            <v>國立臺灣海洋大學</v>
          </cell>
          <cell r="F1585" t="str">
            <v>M 碩士</v>
          </cell>
          <cell r="H1585">
            <v>46</v>
          </cell>
          <cell r="I1585">
            <v>8</v>
          </cell>
          <cell r="J1585">
            <v>18</v>
          </cell>
          <cell r="K1585">
            <v>2</v>
          </cell>
          <cell r="L1585">
            <v>24</v>
          </cell>
          <cell r="M1585">
            <v>4</v>
          </cell>
          <cell r="N1585">
            <v>4</v>
          </cell>
          <cell r="O1585">
            <v>2</v>
          </cell>
          <cell r="P1585" t="str">
            <v>-</v>
          </cell>
          <cell r="Q1585" t="str">
            <v>-</v>
          </cell>
          <cell r="R1585" t="str">
            <v>-</v>
          </cell>
          <cell r="S1585" t="str">
            <v>-</v>
          </cell>
          <cell r="X1585" t="str">
            <v>-</v>
          </cell>
          <cell r="Y1585" t="str">
            <v>-</v>
          </cell>
        </row>
        <row r="1586">
          <cell r="B1586" t="str">
            <v>國立臺灣海洋大學</v>
          </cell>
          <cell r="F1586" t="str">
            <v>D 博士</v>
          </cell>
          <cell r="H1586">
            <v>13</v>
          </cell>
          <cell r="I1586">
            <v>1</v>
          </cell>
          <cell r="J1586">
            <v>2</v>
          </cell>
          <cell r="K1586" t="str">
            <v>-</v>
          </cell>
          <cell r="L1586">
            <v>3</v>
          </cell>
          <cell r="M1586" t="str">
            <v>-</v>
          </cell>
          <cell r="N1586" t="str">
            <v>-</v>
          </cell>
          <cell r="O1586" t="str">
            <v>-</v>
          </cell>
          <cell r="P1586">
            <v>3</v>
          </cell>
          <cell r="Q1586" t="str">
            <v>-</v>
          </cell>
          <cell r="R1586" t="str">
            <v>-</v>
          </cell>
          <cell r="S1586" t="str">
            <v>-</v>
          </cell>
          <cell r="X1586" t="str">
            <v>-</v>
          </cell>
          <cell r="Y1586" t="str">
            <v>-</v>
          </cell>
        </row>
        <row r="1587">
          <cell r="B1587" t="str">
            <v>國立臺灣海洋大學</v>
          </cell>
          <cell r="F1587" t="str">
            <v>M 碩士</v>
          </cell>
          <cell r="H1587">
            <v>135</v>
          </cell>
          <cell r="I1587">
            <v>12</v>
          </cell>
          <cell r="J1587">
            <v>57</v>
          </cell>
          <cell r="K1587">
            <v>3</v>
          </cell>
          <cell r="L1587">
            <v>48</v>
          </cell>
          <cell r="M1587">
            <v>6</v>
          </cell>
          <cell r="N1587">
            <v>25</v>
          </cell>
          <cell r="O1587">
            <v>2</v>
          </cell>
          <cell r="P1587">
            <v>3</v>
          </cell>
          <cell r="Q1587">
            <v>1</v>
          </cell>
          <cell r="R1587" t="str">
            <v>-</v>
          </cell>
          <cell r="S1587" t="str">
            <v>-</v>
          </cell>
          <cell r="X1587" t="str">
            <v>-</v>
          </cell>
          <cell r="Y1587" t="str">
            <v>-</v>
          </cell>
        </row>
        <row r="1588">
          <cell r="B1588" t="str">
            <v>國立臺灣海洋大學</v>
          </cell>
          <cell r="F1588" t="str">
            <v>B 學士</v>
          </cell>
          <cell r="H1588">
            <v>373</v>
          </cell>
          <cell r="I1588">
            <v>47</v>
          </cell>
          <cell r="J1588">
            <v>79</v>
          </cell>
          <cell r="K1588">
            <v>10</v>
          </cell>
          <cell r="L1588">
            <v>93</v>
          </cell>
          <cell r="M1588">
            <v>16</v>
          </cell>
          <cell r="N1588">
            <v>92</v>
          </cell>
          <cell r="O1588">
            <v>9</v>
          </cell>
          <cell r="P1588">
            <v>94</v>
          </cell>
          <cell r="Q1588">
            <v>11</v>
          </cell>
          <cell r="R1588" t="str">
            <v>-</v>
          </cell>
          <cell r="S1588" t="str">
            <v>-</v>
          </cell>
          <cell r="X1588">
            <v>15</v>
          </cell>
          <cell r="Y1588">
            <v>1</v>
          </cell>
        </row>
        <row r="1589">
          <cell r="B1589" t="str">
            <v>國立臺灣海洋大學</v>
          </cell>
          <cell r="F1589" t="str">
            <v>M 碩士</v>
          </cell>
          <cell r="H1589">
            <v>38</v>
          </cell>
          <cell r="I1589">
            <v>2</v>
          </cell>
          <cell r="J1589">
            <v>20</v>
          </cell>
          <cell r="K1589">
            <v>1</v>
          </cell>
          <cell r="L1589">
            <v>14</v>
          </cell>
          <cell r="M1589">
            <v>1</v>
          </cell>
          <cell r="N1589">
            <v>3</v>
          </cell>
          <cell r="O1589" t="str">
            <v>-</v>
          </cell>
          <cell r="P1589">
            <v>1</v>
          </cell>
          <cell r="Q1589" t="str">
            <v>-</v>
          </cell>
          <cell r="R1589" t="str">
            <v>-</v>
          </cell>
          <cell r="S1589" t="str">
            <v>-</v>
          </cell>
          <cell r="X1589" t="str">
            <v>-</v>
          </cell>
          <cell r="Y1589" t="str">
            <v>-</v>
          </cell>
        </row>
        <row r="1590">
          <cell r="B1590" t="str">
            <v>國立臺灣海洋大學</v>
          </cell>
          <cell r="F1590" t="str">
            <v>D 博士</v>
          </cell>
          <cell r="H1590">
            <v>2</v>
          </cell>
          <cell r="I1590" t="str">
            <v>-</v>
          </cell>
          <cell r="J1590">
            <v>2</v>
          </cell>
          <cell r="K1590" t="str">
            <v>-</v>
          </cell>
          <cell r="L1590" t="str">
            <v>-</v>
          </cell>
          <cell r="M1590" t="str">
            <v>-</v>
          </cell>
          <cell r="N1590" t="str">
            <v>-</v>
          </cell>
          <cell r="O1590" t="str">
            <v>-</v>
          </cell>
          <cell r="P1590" t="str">
            <v>-</v>
          </cell>
          <cell r="Q1590" t="str">
            <v>-</v>
          </cell>
          <cell r="R1590" t="str">
            <v>-</v>
          </cell>
          <cell r="S1590" t="str">
            <v>-</v>
          </cell>
          <cell r="X1590" t="str">
            <v>-</v>
          </cell>
          <cell r="Y1590" t="str">
            <v>-</v>
          </cell>
        </row>
        <row r="1591">
          <cell r="B1591" t="str">
            <v>國立臺灣海洋大學</v>
          </cell>
          <cell r="F1591" t="str">
            <v>M 碩士</v>
          </cell>
          <cell r="H1591">
            <v>46</v>
          </cell>
          <cell r="I1591">
            <v>2</v>
          </cell>
          <cell r="J1591">
            <v>19</v>
          </cell>
          <cell r="K1591" t="str">
            <v>-</v>
          </cell>
          <cell r="L1591">
            <v>20</v>
          </cell>
          <cell r="M1591">
            <v>2</v>
          </cell>
          <cell r="N1591">
            <v>5</v>
          </cell>
          <cell r="O1591" t="str">
            <v>-</v>
          </cell>
          <cell r="P1591">
            <v>1</v>
          </cell>
          <cell r="Q1591" t="str">
            <v>-</v>
          </cell>
          <cell r="R1591">
            <v>1</v>
          </cell>
          <cell r="S1591" t="str">
            <v>-</v>
          </cell>
          <cell r="X1591" t="str">
            <v>-</v>
          </cell>
          <cell r="Y1591" t="str">
            <v>-</v>
          </cell>
        </row>
        <row r="1592">
          <cell r="B1592" t="str">
            <v>國立臺灣海洋大學</v>
          </cell>
          <cell r="F1592" t="str">
            <v>B 學士</v>
          </cell>
          <cell r="H1592">
            <v>60</v>
          </cell>
          <cell r="I1592">
            <v>12</v>
          </cell>
          <cell r="J1592">
            <v>22</v>
          </cell>
          <cell r="K1592">
            <v>6</v>
          </cell>
          <cell r="L1592">
            <v>13</v>
          </cell>
          <cell r="M1592">
            <v>5</v>
          </cell>
          <cell r="N1592">
            <v>25</v>
          </cell>
          <cell r="O1592">
            <v>1</v>
          </cell>
          <cell r="P1592" t="str">
            <v>-</v>
          </cell>
          <cell r="Q1592" t="str">
            <v>-</v>
          </cell>
          <cell r="R1592" t="str">
            <v>-</v>
          </cell>
          <cell r="S1592" t="str">
            <v>-</v>
          </cell>
          <cell r="X1592" t="str">
            <v>-</v>
          </cell>
          <cell r="Y1592" t="str">
            <v>-</v>
          </cell>
        </row>
        <row r="1593">
          <cell r="B1593" t="str">
            <v>國立臺灣海洋大學</v>
          </cell>
          <cell r="F1593" t="str">
            <v>M 碩士</v>
          </cell>
          <cell r="H1593">
            <v>47</v>
          </cell>
          <cell r="I1593">
            <v>4</v>
          </cell>
          <cell r="J1593">
            <v>16</v>
          </cell>
          <cell r="K1593">
            <v>2</v>
          </cell>
          <cell r="L1593">
            <v>20</v>
          </cell>
          <cell r="M1593" t="str">
            <v>-</v>
          </cell>
          <cell r="N1593">
            <v>8</v>
          </cell>
          <cell r="O1593">
            <v>2</v>
          </cell>
          <cell r="P1593">
            <v>2</v>
          </cell>
          <cell r="Q1593" t="str">
            <v>-</v>
          </cell>
          <cell r="R1593">
            <v>1</v>
          </cell>
          <cell r="S1593" t="str">
            <v>-</v>
          </cell>
          <cell r="X1593" t="str">
            <v>-</v>
          </cell>
          <cell r="Y1593" t="str">
            <v>-</v>
          </cell>
        </row>
        <row r="1594">
          <cell r="B1594" t="str">
            <v>國立臺灣海洋大學</v>
          </cell>
          <cell r="F1594" t="str">
            <v>B 學士</v>
          </cell>
          <cell r="H1594">
            <v>168</v>
          </cell>
          <cell r="I1594">
            <v>33</v>
          </cell>
          <cell r="J1594">
            <v>38</v>
          </cell>
          <cell r="K1594">
            <v>11</v>
          </cell>
          <cell r="L1594">
            <v>40</v>
          </cell>
          <cell r="M1594">
            <v>5</v>
          </cell>
          <cell r="N1594">
            <v>39</v>
          </cell>
          <cell r="O1594">
            <v>11</v>
          </cell>
          <cell r="P1594">
            <v>45</v>
          </cell>
          <cell r="Q1594">
            <v>5</v>
          </cell>
          <cell r="R1594" t="str">
            <v>-</v>
          </cell>
          <cell r="S1594" t="str">
            <v>-</v>
          </cell>
          <cell r="X1594">
            <v>6</v>
          </cell>
          <cell r="Y1594">
            <v>1</v>
          </cell>
        </row>
        <row r="1595">
          <cell r="B1595" t="str">
            <v>國立臺灣海洋大學</v>
          </cell>
          <cell r="F1595" t="str">
            <v>D 博士</v>
          </cell>
          <cell r="H1595">
            <v>3</v>
          </cell>
          <cell r="I1595" t="str">
            <v>-</v>
          </cell>
          <cell r="J1595">
            <v>1</v>
          </cell>
          <cell r="K1595" t="str">
            <v>-</v>
          </cell>
          <cell r="L1595">
            <v>1</v>
          </cell>
          <cell r="M1595" t="str">
            <v>-</v>
          </cell>
          <cell r="N1595">
            <v>1</v>
          </cell>
          <cell r="O1595" t="str">
            <v>-</v>
          </cell>
          <cell r="P1595" t="str">
            <v>-</v>
          </cell>
          <cell r="Q1595" t="str">
            <v>-</v>
          </cell>
          <cell r="R1595" t="str">
            <v>-</v>
          </cell>
          <cell r="S1595" t="str">
            <v>-</v>
          </cell>
          <cell r="X1595" t="str">
            <v>-</v>
          </cell>
          <cell r="Y1595" t="str">
            <v>-</v>
          </cell>
        </row>
        <row r="1596">
          <cell r="B1596" t="str">
            <v>國立臺灣海洋大學</v>
          </cell>
          <cell r="F1596" t="str">
            <v>M 碩士</v>
          </cell>
          <cell r="H1596">
            <v>67</v>
          </cell>
          <cell r="I1596">
            <v>6</v>
          </cell>
          <cell r="J1596">
            <v>22</v>
          </cell>
          <cell r="K1596">
            <v>3</v>
          </cell>
          <cell r="L1596">
            <v>27</v>
          </cell>
          <cell r="M1596">
            <v>2</v>
          </cell>
          <cell r="N1596">
            <v>13</v>
          </cell>
          <cell r="O1596">
            <v>1</v>
          </cell>
          <cell r="P1596">
            <v>2</v>
          </cell>
          <cell r="Q1596" t="str">
            <v>-</v>
          </cell>
          <cell r="R1596">
            <v>3</v>
          </cell>
          <cell r="S1596" t="str">
            <v>-</v>
          </cell>
          <cell r="X1596" t="str">
            <v>-</v>
          </cell>
          <cell r="Y1596" t="str">
            <v>-</v>
          </cell>
        </row>
        <row r="1597">
          <cell r="B1597" t="str">
            <v>國立臺灣海洋大學</v>
          </cell>
          <cell r="F1597" t="str">
            <v>B 學士</v>
          </cell>
          <cell r="H1597">
            <v>363</v>
          </cell>
          <cell r="I1597">
            <v>39</v>
          </cell>
          <cell r="J1597">
            <v>81</v>
          </cell>
          <cell r="K1597">
            <v>7</v>
          </cell>
          <cell r="L1597">
            <v>91</v>
          </cell>
          <cell r="M1597">
            <v>9</v>
          </cell>
          <cell r="N1597">
            <v>85</v>
          </cell>
          <cell r="O1597">
            <v>10</v>
          </cell>
          <cell r="P1597">
            <v>90</v>
          </cell>
          <cell r="Q1597">
            <v>12</v>
          </cell>
          <cell r="R1597" t="str">
            <v>-</v>
          </cell>
          <cell r="S1597" t="str">
            <v>-</v>
          </cell>
          <cell r="X1597">
            <v>16</v>
          </cell>
          <cell r="Y1597">
            <v>1</v>
          </cell>
        </row>
        <row r="1598">
          <cell r="B1598" t="str">
            <v>國立臺灣海洋大學</v>
          </cell>
          <cell r="F1598" t="str">
            <v>D 博士</v>
          </cell>
          <cell r="H1598">
            <v>8</v>
          </cell>
          <cell r="I1598">
            <v>2</v>
          </cell>
          <cell r="J1598">
            <v>3</v>
          </cell>
          <cell r="K1598" t="str">
            <v>-</v>
          </cell>
          <cell r="L1598">
            <v>1</v>
          </cell>
          <cell r="M1598" t="str">
            <v>-</v>
          </cell>
          <cell r="N1598">
            <v>3</v>
          </cell>
          <cell r="O1598" t="str">
            <v>-</v>
          </cell>
          <cell r="P1598" t="str">
            <v>-</v>
          </cell>
          <cell r="Q1598">
            <v>1</v>
          </cell>
          <cell r="R1598">
            <v>1</v>
          </cell>
          <cell r="S1598">
            <v>1</v>
          </cell>
          <cell r="X1598" t="str">
            <v>-</v>
          </cell>
          <cell r="Y1598" t="str">
            <v>-</v>
          </cell>
        </row>
        <row r="1599">
          <cell r="B1599" t="str">
            <v>國立臺灣海洋大學</v>
          </cell>
          <cell r="F1599" t="str">
            <v>M 碩士</v>
          </cell>
          <cell r="H1599">
            <v>43</v>
          </cell>
          <cell r="I1599">
            <v>8</v>
          </cell>
          <cell r="J1599">
            <v>19</v>
          </cell>
          <cell r="K1599">
            <v>5</v>
          </cell>
          <cell r="L1599">
            <v>20</v>
          </cell>
          <cell r="M1599">
            <v>3</v>
          </cell>
          <cell r="N1599">
            <v>4</v>
          </cell>
          <cell r="O1599" t="str">
            <v>-</v>
          </cell>
          <cell r="P1599" t="str">
            <v>-</v>
          </cell>
          <cell r="Q1599" t="str">
            <v>-</v>
          </cell>
          <cell r="R1599" t="str">
            <v>-</v>
          </cell>
          <cell r="S1599" t="str">
            <v>-</v>
          </cell>
          <cell r="X1599" t="str">
            <v>-</v>
          </cell>
          <cell r="Y1599" t="str">
            <v>-</v>
          </cell>
        </row>
        <row r="1600">
          <cell r="B1600" t="str">
            <v>國立臺灣海洋大學</v>
          </cell>
          <cell r="F1600" t="str">
            <v>B 學士</v>
          </cell>
          <cell r="H1600">
            <v>198</v>
          </cell>
          <cell r="I1600">
            <v>29</v>
          </cell>
          <cell r="J1600">
            <v>47</v>
          </cell>
          <cell r="K1600">
            <v>6</v>
          </cell>
          <cell r="L1600">
            <v>47</v>
          </cell>
          <cell r="M1600">
            <v>6</v>
          </cell>
          <cell r="N1600">
            <v>45</v>
          </cell>
          <cell r="O1600">
            <v>10</v>
          </cell>
          <cell r="P1600">
            <v>47</v>
          </cell>
          <cell r="Q1600">
            <v>7</v>
          </cell>
          <cell r="R1600" t="str">
            <v>-</v>
          </cell>
          <cell r="S1600" t="str">
            <v>-</v>
          </cell>
          <cell r="X1600">
            <v>12</v>
          </cell>
          <cell r="Y1600" t="str">
            <v>-</v>
          </cell>
        </row>
        <row r="1601">
          <cell r="B1601" t="str">
            <v>國立臺灣海洋大學</v>
          </cell>
          <cell r="F1601" t="str">
            <v>D 博士</v>
          </cell>
          <cell r="H1601">
            <v>24</v>
          </cell>
          <cell r="I1601">
            <v>4</v>
          </cell>
          <cell r="J1601">
            <v>5</v>
          </cell>
          <cell r="K1601">
            <v>2</v>
          </cell>
          <cell r="L1601">
            <v>7</v>
          </cell>
          <cell r="M1601" t="str">
            <v>-</v>
          </cell>
          <cell r="N1601">
            <v>2</v>
          </cell>
          <cell r="O1601" t="str">
            <v>-</v>
          </cell>
          <cell r="P1601">
            <v>2</v>
          </cell>
          <cell r="Q1601">
            <v>2</v>
          </cell>
          <cell r="R1601">
            <v>3</v>
          </cell>
          <cell r="S1601" t="str">
            <v>-</v>
          </cell>
          <cell r="X1601" t="str">
            <v>-</v>
          </cell>
          <cell r="Y1601" t="str">
            <v>-</v>
          </cell>
        </row>
        <row r="1602">
          <cell r="B1602" t="str">
            <v>國立臺灣海洋大學</v>
          </cell>
          <cell r="F1602" t="str">
            <v>M 碩士</v>
          </cell>
          <cell r="H1602">
            <v>23</v>
          </cell>
          <cell r="I1602">
            <v>3</v>
          </cell>
          <cell r="J1602">
            <v>8</v>
          </cell>
          <cell r="K1602" t="str">
            <v>-</v>
          </cell>
          <cell r="L1602">
            <v>12</v>
          </cell>
          <cell r="M1602">
            <v>3</v>
          </cell>
          <cell r="N1602">
            <v>3</v>
          </cell>
          <cell r="O1602" t="str">
            <v>-</v>
          </cell>
          <cell r="P1602" t="str">
            <v>-</v>
          </cell>
          <cell r="Q1602" t="str">
            <v>-</v>
          </cell>
          <cell r="R1602" t="str">
            <v>-</v>
          </cell>
          <cell r="S1602" t="str">
            <v>-</v>
          </cell>
          <cell r="X1602" t="str">
            <v>-</v>
          </cell>
          <cell r="Y1602" t="str">
            <v>-</v>
          </cell>
        </row>
        <row r="1603">
          <cell r="B1603" t="str">
            <v>國立臺灣海洋大學</v>
          </cell>
          <cell r="F1603" t="str">
            <v>B 學士</v>
          </cell>
          <cell r="H1603">
            <v>378</v>
          </cell>
          <cell r="I1603">
            <v>54</v>
          </cell>
          <cell r="J1603">
            <v>83</v>
          </cell>
          <cell r="K1603">
            <v>8</v>
          </cell>
          <cell r="L1603">
            <v>99</v>
          </cell>
          <cell r="M1603">
            <v>11</v>
          </cell>
          <cell r="N1603">
            <v>76</v>
          </cell>
          <cell r="O1603">
            <v>17</v>
          </cell>
          <cell r="P1603">
            <v>97</v>
          </cell>
          <cell r="Q1603">
            <v>14</v>
          </cell>
          <cell r="R1603" t="str">
            <v>-</v>
          </cell>
          <cell r="S1603" t="str">
            <v>-</v>
          </cell>
          <cell r="X1603">
            <v>23</v>
          </cell>
          <cell r="Y1603">
            <v>4</v>
          </cell>
        </row>
        <row r="1604">
          <cell r="B1604" t="str">
            <v>國立臺灣海洋大學</v>
          </cell>
          <cell r="F1604" t="str">
            <v>M 碩士</v>
          </cell>
          <cell r="H1604">
            <v>25</v>
          </cell>
          <cell r="I1604">
            <v>2</v>
          </cell>
          <cell r="J1604">
            <v>6</v>
          </cell>
          <cell r="K1604">
            <v>1</v>
          </cell>
          <cell r="L1604">
            <v>8</v>
          </cell>
          <cell r="M1604">
            <v>1</v>
          </cell>
          <cell r="N1604">
            <v>7</v>
          </cell>
          <cell r="O1604" t="str">
            <v>-</v>
          </cell>
          <cell r="P1604">
            <v>3</v>
          </cell>
          <cell r="Q1604" t="str">
            <v>-</v>
          </cell>
          <cell r="R1604">
            <v>1</v>
          </cell>
          <cell r="S1604" t="str">
            <v>-</v>
          </cell>
          <cell r="X1604" t="str">
            <v>-</v>
          </cell>
          <cell r="Y1604" t="str">
            <v>-</v>
          </cell>
        </row>
        <row r="1605">
          <cell r="B1605" t="str">
            <v>國立臺灣海洋大學</v>
          </cell>
          <cell r="F1605" t="str">
            <v>X 4+X</v>
          </cell>
          <cell r="H1605">
            <v>66</v>
          </cell>
          <cell r="I1605">
            <v>9</v>
          </cell>
          <cell r="J1605">
            <v>33</v>
          </cell>
          <cell r="K1605">
            <v>4</v>
          </cell>
          <cell r="L1605">
            <v>32</v>
          </cell>
          <cell r="M1605">
            <v>5</v>
          </cell>
          <cell r="N1605" t="str">
            <v>-</v>
          </cell>
          <cell r="O1605" t="str">
            <v>-</v>
          </cell>
          <cell r="P1605" t="str">
            <v>-</v>
          </cell>
          <cell r="Q1605" t="str">
            <v>-</v>
          </cell>
          <cell r="R1605" t="str">
            <v>-</v>
          </cell>
          <cell r="S1605" t="str">
            <v>-</v>
          </cell>
          <cell r="X1605">
            <v>1</v>
          </cell>
          <cell r="Y1605" t="str">
            <v>-</v>
          </cell>
        </row>
        <row r="1606">
          <cell r="B1606" t="str">
            <v>國立臺灣海洋大學</v>
          </cell>
          <cell r="F1606" t="str">
            <v>D 博士</v>
          </cell>
          <cell r="H1606">
            <v>1</v>
          </cell>
          <cell r="I1606">
            <v>2</v>
          </cell>
          <cell r="J1606">
            <v>1</v>
          </cell>
          <cell r="K1606">
            <v>2</v>
          </cell>
          <cell r="L1606" t="str">
            <v>-</v>
          </cell>
          <cell r="M1606" t="str">
            <v>-</v>
          </cell>
          <cell r="N1606" t="str">
            <v>-</v>
          </cell>
          <cell r="O1606" t="str">
            <v>-</v>
          </cell>
          <cell r="P1606" t="str">
            <v>-</v>
          </cell>
          <cell r="Q1606" t="str">
            <v>-</v>
          </cell>
          <cell r="R1606" t="str">
            <v>-</v>
          </cell>
          <cell r="S1606" t="str">
            <v>-</v>
          </cell>
          <cell r="X1606" t="str">
            <v>-</v>
          </cell>
          <cell r="Y1606" t="str">
            <v>-</v>
          </cell>
        </row>
        <row r="1607">
          <cell r="B1607" t="str">
            <v>國立臺灣海洋大學</v>
          </cell>
          <cell r="F1607" t="str">
            <v>B 學士</v>
          </cell>
          <cell r="H1607">
            <v>21</v>
          </cell>
          <cell r="I1607">
            <v>7</v>
          </cell>
          <cell r="J1607">
            <v>21</v>
          </cell>
          <cell r="K1607">
            <v>7</v>
          </cell>
          <cell r="L1607" t="str">
            <v>-</v>
          </cell>
          <cell r="M1607" t="str">
            <v>-</v>
          </cell>
          <cell r="N1607" t="str">
            <v>-</v>
          </cell>
          <cell r="O1607" t="str">
            <v>-</v>
          </cell>
          <cell r="P1607" t="str">
            <v>-</v>
          </cell>
          <cell r="Q1607" t="str">
            <v>-</v>
          </cell>
          <cell r="R1607" t="str">
            <v>-</v>
          </cell>
          <cell r="S1607" t="str">
            <v>-</v>
          </cell>
          <cell r="X1607" t="str">
            <v>-</v>
          </cell>
          <cell r="Y1607" t="str">
            <v>-</v>
          </cell>
        </row>
        <row r="1608">
          <cell r="B1608" t="str">
            <v>國立臺灣海洋大學</v>
          </cell>
          <cell r="F1608" t="str">
            <v>D 博士</v>
          </cell>
          <cell r="H1608">
            <v>12</v>
          </cell>
          <cell r="I1608">
            <v>8</v>
          </cell>
          <cell r="J1608">
            <v>2</v>
          </cell>
          <cell r="K1608">
            <v>3</v>
          </cell>
          <cell r="L1608">
            <v>2</v>
          </cell>
          <cell r="M1608">
            <v>1</v>
          </cell>
          <cell r="N1608">
            <v>1</v>
          </cell>
          <cell r="O1608">
            <v>2</v>
          </cell>
          <cell r="P1608">
            <v>3</v>
          </cell>
          <cell r="Q1608" t="str">
            <v>-</v>
          </cell>
          <cell r="R1608">
            <v>1</v>
          </cell>
          <cell r="S1608" t="str">
            <v>-</v>
          </cell>
          <cell r="X1608" t="str">
            <v>-</v>
          </cell>
          <cell r="Y1608" t="str">
            <v>-</v>
          </cell>
        </row>
        <row r="1609">
          <cell r="B1609" t="str">
            <v>國立臺灣海洋大學</v>
          </cell>
          <cell r="F1609" t="str">
            <v>M 碩士</v>
          </cell>
          <cell r="H1609">
            <v>43</v>
          </cell>
          <cell r="I1609">
            <v>97</v>
          </cell>
          <cell r="J1609">
            <v>17</v>
          </cell>
          <cell r="K1609">
            <v>51</v>
          </cell>
          <cell r="L1609">
            <v>21</v>
          </cell>
          <cell r="M1609">
            <v>37</v>
          </cell>
          <cell r="N1609">
            <v>4</v>
          </cell>
          <cell r="O1609">
            <v>7</v>
          </cell>
          <cell r="P1609">
            <v>1</v>
          </cell>
          <cell r="Q1609">
            <v>2</v>
          </cell>
          <cell r="R1609" t="str">
            <v>-</v>
          </cell>
          <cell r="S1609" t="str">
            <v>-</v>
          </cell>
          <cell r="X1609" t="str">
            <v>-</v>
          </cell>
          <cell r="Y1609" t="str">
            <v>-</v>
          </cell>
        </row>
        <row r="1610">
          <cell r="B1610" t="str">
            <v>國立臺灣海洋大學</v>
          </cell>
          <cell r="F1610" t="str">
            <v>B 學士</v>
          </cell>
          <cell r="H1610">
            <v>186</v>
          </cell>
          <cell r="I1610">
            <v>248</v>
          </cell>
          <cell r="J1610">
            <v>44</v>
          </cell>
          <cell r="K1610">
            <v>54</v>
          </cell>
          <cell r="L1610">
            <v>43</v>
          </cell>
          <cell r="M1610">
            <v>61</v>
          </cell>
          <cell r="N1610">
            <v>51</v>
          </cell>
          <cell r="O1610">
            <v>64</v>
          </cell>
          <cell r="P1610">
            <v>43</v>
          </cell>
          <cell r="Q1610">
            <v>66</v>
          </cell>
          <cell r="R1610" t="str">
            <v>-</v>
          </cell>
          <cell r="S1610" t="str">
            <v>-</v>
          </cell>
          <cell r="X1610">
            <v>5</v>
          </cell>
          <cell r="Y1610">
            <v>3</v>
          </cell>
        </row>
        <row r="1611">
          <cell r="B1611" t="str">
            <v>國立臺灣海洋大學</v>
          </cell>
          <cell r="F1611" t="str">
            <v>M 碩士</v>
          </cell>
          <cell r="H1611">
            <v>27</v>
          </cell>
          <cell r="I1611">
            <v>38</v>
          </cell>
          <cell r="J1611">
            <v>11</v>
          </cell>
          <cell r="K1611">
            <v>16</v>
          </cell>
          <cell r="L1611">
            <v>7</v>
          </cell>
          <cell r="M1611">
            <v>14</v>
          </cell>
          <cell r="N1611">
            <v>4</v>
          </cell>
          <cell r="O1611">
            <v>5</v>
          </cell>
          <cell r="P1611">
            <v>2</v>
          </cell>
          <cell r="Q1611">
            <v>2</v>
          </cell>
          <cell r="R1611">
            <v>1</v>
          </cell>
          <cell r="S1611" t="str">
            <v>-</v>
          </cell>
          <cell r="X1611" t="str">
            <v>-</v>
          </cell>
          <cell r="Y1611" t="str">
            <v>-</v>
          </cell>
        </row>
        <row r="1612">
          <cell r="B1612" t="str">
            <v>國立臺灣海洋大學</v>
          </cell>
          <cell r="F1612" t="str">
            <v>B 學士</v>
          </cell>
          <cell r="H1612">
            <v>59</v>
          </cell>
          <cell r="I1612">
            <v>78</v>
          </cell>
          <cell r="J1612">
            <v>12</v>
          </cell>
          <cell r="K1612">
            <v>14</v>
          </cell>
          <cell r="L1612">
            <v>14</v>
          </cell>
          <cell r="M1612">
            <v>18</v>
          </cell>
          <cell r="N1612">
            <v>12</v>
          </cell>
          <cell r="O1612">
            <v>20</v>
          </cell>
          <cell r="P1612">
            <v>11</v>
          </cell>
          <cell r="Q1612">
            <v>16</v>
          </cell>
          <cell r="R1612" t="str">
            <v>-</v>
          </cell>
          <cell r="S1612" t="str">
            <v>-</v>
          </cell>
          <cell r="X1612">
            <v>10</v>
          </cell>
          <cell r="Y1612">
            <v>10</v>
          </cell>
        </row>
        <row r="1613">
          <cell r="B1613" t="str">
            <v>國立臺灣海洋大學</v>
          </cell>
          <cell r="F1613" t="str">
            <v>M 碩士</v>
          </cell>
          <cell r="H1613">
            <v>3</v>
          </cell>
          <cell r="I1613">
            <v>7</v>
          </cell>
          <cell r="J1613">
            <v>3</v>
          </cell>
          <cell r="K1613">
            <v>7</v>
          </cell>
          <cell r="L1613" t="str">
            <v>-</v>
          </cell>
          <cell r="M1613" t="str">
            <v>-</v>
          </cell>
          <cell r="N1613" t="str">
            <v>-</v>
          </cell>
          <cell r="O1613" t="str">
            <v>-</v>
          </cell>
          <cell r="P1613" t="str">
            <v>-</v>
          </cell>
          <cell r="Q1613" t="str">
            <v>-</v>
          </cell>
          <cell r="R1613" t="str">
            <v>-</v>
          </cell>
          <cell r="S1613" t="str">
            <v>-</v>
          </cell>
          <cell r="X1613" t="str">
            <v>-</v>
          </cell>
          <cell r="Y1613" t="str">
            <v>-</v>
          </cell>
        </row>
        <row r="1614">
          <cell r="B1614" t="str">
            <v>國立臺灣海洋大學</v>
          </cell>
          <cell r="F1614" t="str">
            <v>D 博士</v>
          </cell>
          <cell r="H1614">
            <v>15</v>
          </cell>
          <cell r="I1614">
            <v>8</v>
          </cell>
          <cell r="J1614">
            <v>2</v>
          </cell>
          <cell r="K1614">
            <v>1</v>
          </cell>
          <cell r="L1614">
            <v>2</v>
          </cell>
          <cell r="M1614">
            <v>2</v>
          </cell>
          <cell r="N1614">
            <v>1</v>
          </cell>
          <cell r="O1614">
            <v>1</v>
          </cell>
          <cell r="P1614">
            <v>1</v>
          </cell>
          <cell r="Q1614">
            <v>2</v>
          </cell>
          <cell r="R1614">
            <v>3</v>
          </cell>
          <cell r="S1614">
            <v>1</v>
          </cell>
          <cell r="X1614" t="str">
            <v>-</v>
          </cell>
          <cell r="Y1614" t="str">
            <v>-</v>
          </cell>
        </row>
        <row r="1615">
          <cell r="B1615" t="str">
            <v>國立臺灣海洋大學</v>
          </cell>
          <cell r="F1615" t="str">
            <v>M 碩士</v>
          </cell>
          <cell r="H1615">
            <v>15</v>
          </cell>
          <cell r="I1615">
            <v>10</v>
          </cell>
          <cell r="J1615">
            <v>11</v>
          </cell>
          <cell r="K1615">
            <v>4</v>
          </cell>
          <cell r="L1615">
            <v>1</v>
          </cell>
          <cell r="M1615">
            <v>5</v>
          </cell>
          <cell r="N1615">
            <v>3</v>
          </cell>
          <cell r="O1615">
            <v>1</v>
          </cell>
          <cell r="P1615" t="str">
            <v>-</v>
          </cell>
          <cell r="Q1615" t="str">
            <v>-</v>
          </cell>
          <cell r="R1615" t="str">
            <v>-</v>
          </cell>
          <cell r="S1615" t="str">
            <v>-</v>
          </cell>
          <cell r="X1615" t="str">
            <v>-</v>
          </cell>
          <cell r="Y1615" t="str">
            <v>-</v>
          </cell>
        </row>
        <row r="1616">
          <cell r="B1616" t="str">
            <v>國立臺灣海洋大學</v>
          </cell>
          <cell r="F1616" t="str">
            <v>B 學士</v>
          </cell>
          <cell r="H1616">
            <v>128</v>
          </cell>
          <cell r="I1616">
            <v>82</v>
          </cell>
          <cell r="J1616">
            <v>28</v>
          </cell>
          <cell r="K1616">
            <v>20</v>
          </cell>
          <cell r="L1616">
            <v>27</v>
          </cell>
          <cell r="M1616">
            <v>21</v>
          </cell>
          <cell r="N1616">
            <v>38</v>
          </cell>
          <cell r="O1616">
            <v>16</v>
          </cell>
          <cell r="P1616">
            <v>32</v>
          </cell>
          <cell r="Q1616">
            <v>23</v>
          </cell>
          <cell r="R1616" t="str">
            <v>-</v>
          </cell>
          <cell r="S1616" t="str">
            <v>-</v>
          </cell>
          <cell r="X1616">
            <v>3</v>
          </cell>
          <cell r="Y1616">
            <v>2</v>
          </cell>
        </row>
        <row r="1617">
          <cell r="B1617" t="str">
            <v>國立臺灣海洋大學</v>
          </cell>
          <cell r="F1617" t="str">
            <v>M 碩士</v>
          </cell>
          <cell r="H1617">
            <v>22</v>
          </cell>
          <cell r="I1617">
            <v>14</v>
          </cell>
          <cell r="J1617">
            <v>7</v>
          </cell>
          <cell r="K1617">
            <v>9</v>
          </cell>
          <cell r="L1617">
            <v>11</v>
          </cell>
          <cell r="M1617">
            <v>3</v>
          </cell>
          <cell r="N1617">
            <v>3</v>
          </cell>
          <cell r="O1617">
            <v>1</v>
          </cell>
          <cell r="P1617" t="str">
            <v>-</v>
          </cell>
          <cell r="Q1617">
            <v>1</v>
          </cell>
          <cell r="R1617">
            <v>1</v>
          </cell>
          <cell r="S1617" t="str">
            <v>-</v>
          </cell>
          <cell r="X1617" t="str">
            <v>-</v>
          </cell>
          <cell r="Y1617" t="str">
            <v>-</v>
          </cell>
        </row>
        <row r="1618">
          <cell r="B1618" t="str">
            <v>國立臺灣海洋大學</v>
          </cell>
          <cell r="F1618" t="str">
            <v>D 博士</v>
          </cell>
          <cell r="H1618">
            <v>20</v>
          </cell>
          <cell r="I1618">
            <v>4</v>
          </cell>
          <cell r="J1618">
            <v>3</v>
          </cell>
          <cell r="K1618">
            <v>1</v>
          </cell>
          <cell r="L1618">
            <v>3</v>
          </cell>
          <cell r="M1618" t="str">
            <v>-</v>
          </cell>
          <cell r="N1618">
            <v>3</v>
          </cell>
          <cell r="O1618">
            <v>2</v>
          </cell>
          <cell r="P1618">
            <v>4</v>
          </cell>
          <cell r="Q1618" t="str">
            <v>-</v>
          </cell>
          <cell r="R1618">
            <v>1</v>
          </cell>
          <cell r="S1618">
            <v>1</v>
          </cell>
          <cell r="X1618" t="str">
            <v>-</v>
          </cell>
          <cell r="Y1618" t="str">
            <v>-</v>
          </cell>
        </row>
        <row r="1619">
          <cell r="B1619" t="str">
            <v>國立臺灣海洋大學</v>
          </cell>
          <cell r="F1619" t="str">
            <v>M 碩士</v>
          </cell>
          <cell r="H1619">
            <v>72</v>
          </cell>
          <cell r="I1619">
            <v>29</v>
          </cell>
          <cell r="J1619">
            <v>40</v>
          </cell>
          <cell r="K1619">
            <v>13</v>
          </cell>
          <cell r="L1619">
            <v>26</v>
          </cell>
          <cell r="M1619">
            <v>13</v>
          </cell>
          <cell r="N1619">
            <v>4</v>
          </cell>
          <cell r="O1619">
            <v>2</v>
          </cell>
          <cell r="P1619">
            <v>1</v>
          </cell>
          <cell r="Q1619">
            <v>1</v>
          </cell>
          <cell r="R1619" t="str">
            <v>-</v>
          </cell>
          <cell r="S1619" t="str">
            <v>-</v>
          </cell>
          <cell r="X1619" t="str">
            <v>-</v>
          </cell>
          <cell r="Y1619" t="str">
            <v>-</v>
          </cell>
        </row>
        <row r="1620">
          <cell r="B1620" t="str">
            <v>國立臺灣海洋大學</v>
          </cell>
          <cell r="F1620" t="str">
            <v>B 學士</v>
          </cell>
          <cell r="H1620">
            <v>259</v>
          </cell>
          <cell r="I1620">
            <v>134</v>
          </cell>
          <cell r="J1620">
            <v>65</v>
          </cell>
          <cell r="K1620">
            <v>26</v>
          </cell>
          <cell r="L1620">
            <v>62</v>
          </cell>
          <cell r="M1620">
            <v>25</v>
          </cell>
          <cell r="N1620">
            <v>73</v>
          </cell>
          <cell r="O1620">
            <v>26</v>
          </cell>
          <cell r="P1620">
            <v>47</v>
          </cell>
          <cell r="Q1620">
            <v>49</v>
          </cell>
          <cell r="R1620" t="str">
            <v>-</v>
          </cell>
          <cell r="S1620" t="str">
            <v>-</v>
          </cell>
          <cell r="X1620">
            <v>12</v>
          </cell>
          <cell r="Y1620">
            <v>8</v>
          </cell>
        </row>
        <row r="1621">
          <cell r="B1621" t="str">
            <v>國立臺灣海洋大學</v>
          </cell>
          <cell r="F1621" t="str">
            <v>M 碩士</v>
          </cell>
          <cell r="H1621">
            <v>15</v>
          </cell>
          <cell r="I1621">
            <v>22</v>
          </cell>
          <cell r="J1621">
            <v>8</v>
          </cell>
          <cell r="K1621">
            <v>11</v>
          </cell>
          <cell r="L1621">
            <v>3</v>
          </cell>
          <cell r="M1621">
            <v>11</v>
          </cell>
          <cell r="N1621">
            <v>1</v>
          </cell>
          <cell r="O1621" t="str">
            <v>-</v>
          </cell>
          <cell r="P1621">
            <v>1</v>
          </cell>
          <cell r="Q1621" t="str">
            <v>-</v>
          </cell>
          <cell r="R1621">
            <v>2</v>
          </cell>
          <cell r="S1621" t="str">
            <v>-</v>
          </cell>
          <cell r="X1621" t="str">
            <v>-</v>
          </cell>
          <cell r="Y1621" t="str">
            <v>-</v>
          </cell>
        </row>
        <row r="1622">
          <cell r="B1622" t="str">
            <v>國立臺灣海洋大學</v>
          </cell>
          <cell r="F1622" t="str">
            <v>B 學士</v>
          </cell>
          <cell r="H1622">
            <v>196</v>
          </cell>
          <cell r="I1622">
            <v>193</v>
          </cell>
          <cell r="J1622">
            <v>44</v>
          </cell>
          <cell r="K1622">
            <v>42</v>
          </cell>
          <cell r="L1622">
            <v>42</v>
          </cell>
          <cell r="M1622">
            <v>52</v>
          </cell>
          <cell r="N1622">
            <v>52</v>
          </cell>
          <cell r="O1622">
            <v>53</v>
          </cell>
          <cell r="P1622">
            <v>54</v>
          </cell>
          <cell r="Q1622">
            <v>43</v>
          </cell>
          <cell r="R1622" t="str">
            <v>-</v>
          </cell>
          <cell r="S1622" t="str">
            <v>-</v>
          </cell>
          <cell r="X1622">
            <v>4</v>
          </cell>
          <cell r="Y1622">
            <v>3</v>
          </cell>
        </row>
        <row r="1623">
          <cell r="B1623" t="str">
            <v>國立臺灣海洋大學</v>
          </cell>
          <cell r="F1623" t="str">
            <v>D 博士</v>
          </cell>
          <cell r="H1623">
            <v>24</v>
          </cell>
          <cell r="I1623">
            <v>9</v>
          </cell>
          <cell r="J1623">
            <v>7</v>
          </cell>
          <cell r="K1623" t="str">
            <v>-</v>
          </cell>
          <cell r="L1623">
            <v>5</v>
          </cell>
          <cell r="M1623">
            <v>1</v>
          </cell>
          <cell r="N1623">
            <v>1</v>
          </cell>
          <cell r="O1623">
            <v>5</v>
          </cell>
          <cell r="P1623">
            <v>3</v>
          </cell>
          <cell r="Q1623">
            <v>1</v>
          </cell>
          <cell r="R1623">
            <v>1</v>
          </cell>
          <cell r="S1623" t="str">
            <v>-</v>
          </cell>
          <cell r="X1623" t="str">
            <v>-</v>
          </cell>
          <cell r="Y1623" t="str">
            <v>-</v>
          </cell>
        </row>
        <row r="1624">
          <cell r="B1624" t="str">
            <v>國立臺灣海洋大學</v>
          </cell>
          <cell r="F1624" t="str">
            <v>M 碩士</v>
          </cell>
          <cell r="H1624">
            <v>44</v>
          </cell>
          <cell r="I1624">
            <v>46</v>
          </cell>
          <cell r="J1624">
            <v>20</v>
          </cell>
          <cell r="K1624">
            <v>21</v>
          </cell>
          <cell r="L1624">
            <v>16</v>
          </cell>
          <cell r="M1624">
            <v>17</v>
          </cell>
          <cell r="N1624">
            <v>6</v>
          </cell>
          <cell r="O1624">
            <v>6</v>
          </cell>
          <cell r="P1624" t="str">
            <v>-</v>
          </cell>
          <cell r="Q1624">
            <v>2</v>
          </cell>
          <cell r="R1624">
            <v>2</v>
          </cell>
          <cell r="S1624" t="str">
            <v>-</v>
          </cell>
          <cell r="X1624" t="str">
            <v>-</v>
          </cell>
          <cell r="Y1624" t="str">
            <v>-</v>
          </cell>
        </row>
        <row r="1625">
          <cell r="B1625" t="str">
            <v>國立臺灣海洋大學</v>
          </cell>
          <cell r="F1625" t="str">
            <v>B 學士</v>
          </cell>
          <cell r="H1625">
            <v>217</v>
          </cell>
          <cell r="I1625">
            <v>277</v>
          </cell>
          <cell r="J1625">
            <v>58</v>
          </cell>
          <cell r="K1625">
            <v>61</v>
          </cell>
          <cell r="L1625">
            <v>50</v>
          </cell>
          <cell r="M1625">
            <v>72</v>
          </cell>
          <cell r="N1625">
            <v>51</v>
          </cell>
          <cell r="O1625">
            <v>72</v>
          </cell>
          <cell r="P1625">
            <v>54</v>
          </cell>
          <cell r="Q1625">
            <v>70</v>
          </cell>
          <cell r="R1625" t="str">
            <v>-</v>
          </cell>
          <cell r="S1625" t="str">
            <v>-</v>
          </cell>
          <cell r="X1625">
            <v>4</v>
          </cell>
          <cell r="Y1625">
            <v>2</v>
          </cell>
        </row>
        <row r="1626">
          <cell r="B1626" t="str">
            <v>國立臺灣海洋大學</v>
          </cell>
          <cell r="F1626" t="str">
            <v>M 碩士</v>
          </cell>
          <cell r="H1626">
            <v>40</v>
          </cell>
          <cell r="I1626">
            <v>40</v>
          </cell>
          <cell r="J1626">
            <v>15</v>
          </cell>
          <cell r="K1626">
            <v>18</v>
          </cell>
          <cell r="L1626">
            <v>20</v>
          </cell>
          <cell r="M1626">
            <v>19</v>
          </cell>
          <cell r="N1626">
            <v>4</v>
          </cell>
          <cell r="O1626">
            <v>2</v>
          </cell>
          <cell r="P1626">
            <v>1</v>
          </cell>
          <cell r="Q1626" t="str">
            <v>-</v>
          </cell>
          <cell r="R1626" t="str">
            <v>-</v>
          </cell>
          <cell r="S1626">
            <v>1</v>
          </cell>
          <cell r="X1626" t="str">
            <v>-</v>
          </cell>
          <cell r="Y1626" t="str">
            <v>-</v>
          </cell>
        </row>
        <row r="1627">
          <cell r="B1627" t="str">
            <v>國立臺灣海洋大學</v>
          </cell>
          <cell r="F1627" t="str">
            <v>M 碩士</v>
          </cell>
          <cell r="H1627">
            <v>16</v>
          </cell>
          <cell r="I1627">
            <v>13</v>
          </cell>
          <cell r="J1627">
            <v>7</v>
          </cell>
          <cell r="K1627">
            <v>6</v>
          </cell>
          <cell r="L1627">
            <v>8</v>
          </cell>
          <cell r="M1627">
            <v>7</v>
          </cell>
          <cell r="N1627" t="str">
            <v>-</v>
          </cell>
          <cell r="O1627" t="str">
            <v>-</v>
          </cell>
          <cell r="P1627">
            <v>1</v>
          </cell>
          <cell r="Q1627" t="str">
            <v>-</v>
          </cell>
          <cell r="R1627" t="str">
            <v>-</v>
          </cell>
          <cell r="S1627" t="str">
            <v>-</v>
          </cell>
          <cell r="X1627" t="str">
            <v>-</v>
          </cell>
          <cell r="Y1627" t="str">
            <v>-</v>
          </cell>
        </row>
        <row r="1628">
          <cell r="B1628" t="str">
            <v>國立臺灣海洋大學</v>
          </cell>
          <cell r="F1628" t="str">
            <v>B 學士</v>
          </cell>
          <cell r="H1628">
            <v>218</v>
          </cell>
          <cell r="I1628">
            <v>148</v>
          </cell>
          <cell r="J1628">
            <v>46</v>
          </cell>
          <cell r="K1628">
            <v>37</v>
          </cell>
          <cell r="L1628">
            <v>53</v>
          </cell>
          <cell r="M1628">
            <v>35</v>
          </cell>
          <cell r="N1628">
            <v>58</v>
          </cell>
          <cell r="O1628">
            <v>31</v>
          </cell>
          <cell r="P1628">
            <v>42</v>
          </cell>
          <cell r="Q1628">
            <v>35</v>
          </cell>
          <cell r="R1628" t="str">
            <v>-</v>
          </cell>
          <cell r="S1628" t="str">
            <v>-</v>
          </cell>
          <cell r="X1628">
            <v>19</v>
          </cell>
          <cell r="Y1628">
            <v>10</v>
          </cell>
        </row>
        <row r="1629">
          <cell r="B1629" t="str">
            <v>國立臺灣海洋大學</v>
          </cell>
          <cell r="F1629" t="str">
            <v>M 碩士</v>
          </cell>
          <cell r="H1629">
            <v>10</v>
          </cell>
          <cell r="I1629">
            <v>11</v>
          </cell>
          <cell r="J1629">
            <v>3</v>
          </cell>
          <cell r="K1629">
            <v>7</v>
          </cell>
          <cell r="L1629">
            <v>5</v>
          </cell>
          <cell r="M1629">
            <v>3</v>
          </cell>
          <cell r="N1629">
            <v>2</v>
          </cell>
          <cell r="O1629">
            <v>1</v>
          </cell>
          <cell r="P1629" t="str">
            <v>-</v>
          </cell>
          <cell r="Q1629" t="str">
            <v>-</v>
          </cell>
          <cell r="R1629" t="str">
            <v>-</v>
          </cell>
          <cell r="S1629" t="str">
            <v>-</v>
          </cell>
          <cell r="X1629" t="str">
            <v>-</v>
          </cell>
          <cell r="Y1629" t="str">
            <v>-</v>
          </cell>
        </row>
        <row r="1630">
          <cell r="B1630" t="str">
            <v>國立臺灣海洋大學</v>
          </cell>
          <cell r="F1630" t="str">
            <v>B 學士</v>
          </cell>
          <cell r="H1630">
            <v>374</v>
          </cell>
          <cell r="I1630">
            <v>103</v>
          </cell>
          <cell r="J1630">
            <v>80</v>
          </cell>
          <cell r="K1630">
            <v>24</v>
          </cell>
          <cell r="L1630">
            <v>90</v>
          </cell>
          <cell r="M1630">
            <v>23</v>
          </cell>
          <cell r="N1630">
            <v>92</v>
          </cell>
          <cell r="O1630">
            <v>22</v>
          </cell>
          <cell r="P1630">
            <v>94</v>
          </cell>
          <cell r="Q1630">
            <v>32</v>
          </cell>
          <cell r="R1630" t="str">
            <v>-</v>
          </cell>
          <cell r="S1630" t="str">
            <v>-</v>
          </cell>
          <cell r="X1630">
            <v>18</v>
          </cell>
          <cell r="Y1630">
            <v>2</v>
          </cell>
        </row>
        <row r="1631">
          <cell r="B1631" t="str">
            <v>國立臺灣海洋大學</v>
          </cell>
          <cell r="F1631" t="str">
            <v>M 碩士</v>
          </cell>
          <cell r="H1631">
            <v>32</v>
          </cell>
          <cell r="I1631">
            <v>15</v>
          </cell>
          <cell r="J1631">
            <v>4</v>
          </cell>
          <cell r="K1631">
            <v>1</v>
          </cell>
          <cell r="L1631">
            <v>18</v>
          </cell>
          <cell r="M1631">
            <v>1</v>
          </cell>
          <cell r="N1631">
            <v>3</v>
          </cell>
          <cell r="O1631">
            <v>8</v>
          </cell>
          <cell r="P1631">
            <v>2</v>
          </cell>
          <cell r="Q1631">
            <v>3</v>
          </cell>
          <cell r="R1631">
            <v>4</v>
          </cell>
          <cell r="S1631">
            <v>2</v>
          </cell>
          <cell r="X1631" t="str">
            <v>-</v>
          </cell>
          <cell r="Y1631" t="str">
            <v>-</v>
          </cell>
        </row>
        <row r="1632">
          <cell r="B1632" t="str">
            <v>國立臺灣海洋大學</v>
          </cell>
          <cell r="F1632" t="str">
            <v>X 4+X</v>
          </cell>
          <cell r="H1632">
            <v>67</v>
          </cell>
          <cell r="I1632">
            <v>19</v>
          </cell>
          <cell r="J1632">
            <v>30</v>
          </cell>
          <cell r="K1632">
            <v>7</v>
          </cell>
          <cell r="L1632">
            <v>36</v>
          </cell>
          <cell r="M1632">
            <v>12</v>
          </cell>
          <cell r="N1632" t="str">
            <v>-</v>
          </cell>
          <cell r="O1632" t="str">
            <v>-</v>
          </cell>
          <cell r="P1632" t="str">
            <v>-</v>
          </cell>
          <cell r="Q1632" t="str">
            <v>-</v>
          </cell>
          <cell r="R1632" t="str">
            <v>-</v>
          </cell>
          <cell r="S1632" t="str">
            <v>-</v>
          </cell>
          <cell r="X1632">
            <v>1</v>
          </cell>
          <cell r="Y1632" t="str">
            <v>-</v>
          </cell>
        </row>
        <row r="1633">
          <cell r="B1633" t="str">
            <v>國立中正大學</v>
          </cell>
          <cell r="F1633" t="str">
            <v>D 博士</v>
          </cell>
          <cell r="H1633">
            <v>15</v>
          </cell>
          <cell r="I1633">
            <v>12</v>
          </cell>
          <cell r="J1633">
            <v>2</v>
          </cell>
          <cell r="K1633">
            <v>1</v>
          </cell>
          <cell r="L1633">
            <v>2</v>
          </cell>
          <cell r="M1633">
            <v>2</v>
          </cell>
          <cell r="N1633">
            <v>4</v>
          </cell>
          <cell r="O1633">
            <v>1</v>
          </cell>
          <cell r="P1633">
            <v>2</v>
          </cell>
          <cell r="Q1633">
            <v>4</v>
          </cell>
          <cell r="R1633" t="str">
            <v>-</v>
          </cell>
          <cell r="S1633">
            <v>2</v>
          </cell>
          <cell r="X1633" t="str">
            <v>-</v>
          </cell>
          <cell r="Y1633" t="str">
            <v>-</v>
          </cell>
        </row>
        <row r="1634">
          <cell r="B1634" t="str">
            <v>國立中正大學</v>
          </cell>
          <cell r="F1634" t="str">
            <v>D 博士</v>
          </cell>
          <cell r="H1634">
            <v>11</v>
          </cell>
          <cell r="I1634">
            <v>19</v>
          </cell>
          <cell r="J1634">
            <v>3</v>
          </cell>
          <cell r="K1634">
            <v>2</v>
          </cell>
          <cell r="L1634">
            <v>2</v>
          </cell>
          <cell r="M1634">
            <v>2</v>
          </cell>
          <cell r="N1634">
            <v>1</v>
          </cell>
          <cell r="O1634">
            <v>5</v>
          </cell>
          <cell r="P1634" t="str">
            <v>-</v>
          </cell>
          <cell r="Q1634">
            <v>2</v>
          </cell>
          <cell r="R1634">
            <v>2</v>
          </cell>
          <cell r="S1634">
            <v>2</v>
          </cell>
          <cell r="X1634" t="str">
            <v>-</v>
          </cell>
          <cell r="Y1634" t="str">
            <v>-</v>
          </cell>
        </row>
        <row r="1635">
          <cell r="B1635" t="str">
            <v>國立中正大學</v>
          </cell>
          <cell r="F1635" t="str">
            <v>M 碩士</v>
          </cell>
          <cell r="H1635">
            <v>11</v>
          </cell>
          <cell r="I1635">
            <v>20</v>
          </cell>
          <cell r="J1635">
            <v>4</v>
          </cell>
          <cell r="K1635">
            <v>5</v>
          </cell>
          <cell r="L1635">
            <v>2</v>
          </cell>
          <cell r="M1635">
            <v>7</v>
          </cell>
          <cell r="N1635">
            <v>4</v>
          </cell>
          <cell r="O1635">
            <v>5</v>
          </cell>
          <cell r="P1635">
            <v>1</v>
          </cell>
          <cell r="Q1635">
            <v>3</v>
          </cell>
          <cell r="R1635" t="str">
            <v>-</v>
          </cell>
          <cell r="S1635" t="str">
            <v>-</v>
          </cell>
          <cell r="X1635" t="str">
            <v>-</v>
          </cell>
          <cell r="Y1635" t="str">
            <v>-</v>
          </cell>
        </row>
        <row r="1636">
          <cell r="B1636" t="str">
            <v>國立中正大學</v>
          </cell>
          <cell r="F1636" t="str">
            <v>M 碩士</v>
          </cell>
          <cell r="H1636">
            <v>6</v>
          </cell>
          <cell r="I1636">
            <v>17</v>
          </cell>
          <cell r="J1636" t="str">
            <v>-</v>
          </cell>
          <cell r="K1636">
            <v>8</v>
          </cell>
          <cell r="L1636">
            <v>1</v>
          </cell>
          <cell r="M1636">
            <v>5</v>
          </cell>
          <cell r="N1636">
            <v>2</v>
          </cell>
          <cell r="O1636">
            <v>3</v>
          </cell>
          <cell r="P1636">
            <v>2</v>
          </cell>
          <cell r="Q1636" t="str">
            <v>-</v>
          </cell>
          <cell r="R1636">
            <v>1</v>
          </cell>
          <cell r="S1636">
            <v>1</v>
          </cell>
          <cell r="X1636" t="str">
            <v>-</v>
          </cell>
          <cell r="Y1636" t="str">
            <v>-</v>
          </cell>
        </row>
        <row r="1637">
          <cell r="B1637" t="str">
            <v>國立中正大學</v>
          </cell>
          <cell r="F1637" t="str">
            <v>M 碩士</v>
          </cell>
          <cell r="H1637">
            <v>12</v>
          </cell>
          <cell r="I1637">
            <v>44</v>
          </cell>
          <cell r="J1637">
            <v>1</v>
          </cell>
          <cell r="K1637">
            <v>16</v>
          </cell>
          <cell r="L1637">
            <v>3</v>
          </cell>
          <cell r="M1637">
            <v>16</v>
          </cell>
          <cell r="N1637">
            <v>4</v>
          </cell>
          <cell r="O1637">
            <v>5</v>
          </cell>
          <cell r="P1637">
            <v>1</v>
          </cell>
          <cell r="Q1637">
            <v>7</v>
          </cell>
          <cell r="R1637">
            <v>3</v>
          </cell>
          <cell r="S1637" t="str">
            <v>-</v>
          </cell>
          <cell r="X1637" t="str">
            <v>-</v>
          </cell>
          <cell r="Y1637" t="str">
            <v>-</v>
          </cell>
        </row>
        <row r="1638">
          <cell r="B1638" t="str">
            <v>國立中正大學</v>
          </cell>
          <cell r="F1638" t="str">
            <v>D 博士</v>
          </cell>
          <cell r="H1638">
            <v>14</v>
          </cell>
          <cell r="I1638">
            <v>26</v>
          </cell>
          <cell r="J1638">
            <v>2</v>
          </cell>
          <cell r="K1638">
            <v>6</v>
          </cell>
          <cell r="L1638">
            <v>1</v>
          </cell>
          <cell r="M1638">
            <v>5</v>
          </cell>
          <cell r="N1638">
            <v>3</v>
          </cell>
          <cell r="O1638">
            <v>5</v>
          </cell>
          <cell r="P1638">
            <v>3</v>
          </cell>
          <cell r="Q1638">
            <v>3</v>
          </cell>
          <cell r="R1638">
            <v>1</v>
          </cell>
          <cell r="S1638">
            <v>5</v>
          </cell>
          <cell r="X1638" t="str">
            <v>-</v>
          </cell>
          <cell r="Y1638" t="str">
            <v>-</v>
          </cell>
        </row>
        <row r="1639">
          <cell r="B1639" t="str">
            <v>國立中正大學</v>
          </cell>
          <cell r="F1639" t="str">
            <v>M 碩士</v>
          </cell>
          <cell r="H1639">
            <v>12</v>
          </cell>
          <cell r="I1639">
            <v>27</v>
          </cell>
          <cell r="J1639">
            <v>3</v>
          </cell>
          <cell r="K1639">
            <v>11</v>
          </cell>
          <cell r="L1639">
            <v>3</v>
          </cell>
          <cell r="M1639">
            <v>7</v>
          </cell>
          <cell r="N1639">
            <v>5</v>
          </cell>
          <cell r="O1639">
            <v>5</v>
          </cell>
          <cell r="P1639">
            <v>1</v>
          </cell>
          <cell r="Q1639">
            <v>4</v>
          </cell>
          <cell r="R1639" t="str">
            <v>-</v>
          </cell>
          <cell r="S1639" t="str">
            <v>-</v>
          </cell>
          <cell r="X1639" t="str">
            <v>-</v>
          </cell>
          <cell r="Y1639" t="str">
            <v>-</v>
          </cell>
        </row>
        <row r="1640">
          <cell r="B1640" t="str">
            <v>國立中正大學</v>
          </cell>
          <cell r="F1640" t="str">
            <v>M 碩士</v>
          </cell>
          <cell r="H1640">
            <v>10</v>
          </cell>
          <cell r="I1640">
            <v>33</v>
          </cell>
          <cell r="J1640">
            <v>1</v>
          </cell>
          <cell r="K1640">
            <v>15</v>
          </cell>
          <cell r="L1640">
            <v>4</v>
          </cell>
          <cell r="M1640">
            <v>8</v>
          </cell>
          <cell r="N1640">
            <v>3</v>
          </cell>
          <cell r="O1640">
            <v>7</v>
          </cell>
          <cell r="P1640">
            <v>2</v>
          </cell>
          <cell r="Q1640">
            <v>3</v>
          </cell>
          <cell r="R1640" t="str">
            <v>-</v>
          </cell>
          <cell r="S1640" t="str">
            <v>-</v>
          </cell>
          <cell r="X1640" t="str">
            <v>-</v>
          </cell>
          <cell r="Y1640" t="str">
            <v>-</v>
          </cell>
        </row>
        <row r="1641">
          <cell r="B1641" t="str">
            <v>國立中正大學</v>
          </cell>
          <cell r="F1641" t="str">
            <v>B 學士</v>
          </cell>
          <cell r="H1641">
            <v>28</v>
          </cell>
          <cell r="I1641">
            <v>105</v>
          </cell>
          <cell r="J1641">
            <v>7</v>
          </cell>
          <cell r="K1641">
            <v>25</v>
          </cell>
          <cell r="L1641">
            <v>7</v>
          </cell>
          <cell r="M1641">
            <v>24</v>
          </cell>
          <cell r="N1641">
            <v>5</v>
          </cell>
          <cell r="O1641">
            <v>24</v>
          </cell>
          <cell r="P1641">
            <v>3</v>
          </cell>
          <cell r="Q1641">
            <v>28</v>
          </cell>
          <cell r="R1641" t="str">
            <v>-</v>
          </cell>
          <cell r="S1641" t="str">
            <v>-</v>
          </cell>
          <cell r="X1641">
            <v>6</v>
          </cell>
          <cell r="Y1641">
            <v>4</v>
          </cell>
        </row>
        <row r="1642">
          <cell r="B1642" t="str">
            <v>國立中正大學</v>
          </cell>
          <cell r="F1642" t="str">
            <v>M 碩士</v>
          </cell>
          <cell r="H1642">
            <v>23</v>
          </cell>
          <cell r="I1642">
            <v>85</v>
          </cell>
          <cell r="J1642">
            <v>7</v>
          </cell>
          <cell r="K1642">
            <v>24</v>
          </cell>
          <cell r="L1642">
            <v>3</v>
          </cell>
          <cell r="M1642">
            <v>23</v>
          </cell>
          <cell r="N1642">
            <v>5</v>
          </cell>
          <cell r="O1642">
            <v>19</v>
          </cell>
          <cell r="P1642">
            <v>2</v>
          </cell>
          <cell r="Q1642">
            <v>11</v>
          </cell>
          <cell r="R1642">
            <v>6</v>
          </cell>
          <cell r="S1642">
            <v>8</v>
          </cell>
          <cell r="X1642" t="str">
            <v>-</v>
          </cell>
          <cell r="Y1642" t="str">
            <v>-</v>
          </cell>
        </row>
        <row r="1643">
          <cell r="B1643" t="str">
            <v>國立中正大學</v>
          </cell>
          <cell r="F1643" t="str">
            <v>D 博士</v>
          </cell>
          <cell r="H1643">
            <v>1</v>
          </cell>
          <cell r="I1643">
            <v>1</v>
          </cell>
          <cell r="J1643">
            <v>1</v>
          </cell>
          <cell r="K1643">
            <v>1</v>
          </cell>
          <cell r="L1643" t="str">
            <v>-</v>
          </cell>
          <cell r="M1643" t="str">
            <v>-</v>
          </cell>
          <cell r="N1643" t="str">
            <v>-</v>
          </cell>
          <cell r="O1643" t="str">
            <v>-</v>
          </cell>
          <cell r="P1643" t="str">
            <v>-</v>
          </cell>
          <cell r="Q1643" t="str">
            <v>-</v>
          </cell>
          <cell r="R1643" t="str">
            <v>-</v>
          </cell>
          <cell r="S1643" t="str">
            <v>-</v>
          </cell>
          <cell r="X1643" t="str">
            <v>-</v>
          </cell>
          <cell r="Y1643" t="str">
            <v>-</v>
          </cell>
        </row>
        <row r="1644">
          <cell r="B1644" t="str">
            <v>國立中正大學</v>
          </cell>
          <cell r="F1644" t="str">
            <v>M 碩士</v>
          </cell>
          <cell r="H1644">
            <v>11</v>
          </cell>
          <cell r="I1644">
            <v>6</v>
          </cell>
          <cell r="J1644">
            <v>6</v>
          </cell>
          <cell r="K1644">
            <v>2</v>
          </cell>
          <cell r="L1644">
            <v>5</v>
          </cell>
          <cell r="M1644">
            <v>4</v>
          </cell>
          <cell r="N1644" t="str">
            <v>-</v>
          </cell>
          <cell r="O1644" t="str">
            <v>-</v>
          </cell>
          <cell r="P1644" t="str">
            <v>-</v>
          </cell>
          <cell r="Q1644" t="str">
            <v>-</v>
          </cell>
          <cell r="R1644" t="str">
            <v>-</v>
          </cell>
          <cell r="S1644" t="str">
            <v>-</v>
          </cell>
          <cell r="X1644" t="str">
            <v>-</v>
          </cell>
          <cell r="Y1644" t="str">
            <v>-</v>
          </cell>
        </row>
        <row r="1645">
          <cell r="B1645" t="str">
            <v>國立中正大學</v>
          </cell>
          <cell r="F1645" t="str">
            <v>M 碩士</v>
          </cell>
          <cell r="H1645">
            <v>7</v>
          </cell>
          <cell r="I1645">
            <v>61</v>
          </cell>
          <cell r="J1645">
            <v>3</v>
          </cell>
          <cell r="K1645">
            <v>25</v>
          </cell>
          <cell r="L1645">
            <v>4</v>
          </cell>
          <cell r="M1645">
            <v>22</v>
          </cell>
          <cell r="N1645" t="str">
            <v>-</v>
          </cell>
          <cell r="O1645">
            <v>8</v>
          </cell>
          <cell r="P1645" t="str">
            <v>-</v>
          </cell>
          <cell r="Q1645">
            <v>6</v>
          </cell>
          <cell r="R1645" t="str">
            <v>-</v>
          </cell>
          <cell r="S1645" t="str">
            <v>-</v>
          </cell>
          <cell r="X1645" t="str">
            <v>-</v>
          </cell>
          <cell r="Y1645" t="str">
            <v>-</v>
          </cell>
        </row>
        <row r="1646">
          <cell r="B1646" t="str">
            <v>國立中正大學</v>
          </cell>
          <cell r="F1646" t="str">
            <v>D 博士</v>
          </cell>
          <cell r="H1646">
            <v>20</v>
          </cell>
          <cell r="I1646">
            <v>8</v>
          </cell>
          <cell r="J1646">
            <v>2</v>
          </cell>
          <cell r="K1646">
            <v>2</v>
          </cell>
          <cell r="L1646">
            <v>3</v>
          </cell>
          <cell r="M1646">
            <v>1</v>
          </cell>
          <cell r="N1646">
            <v>3</v>
          </cell>
          <cell r="O1646">
            <v>2</v>
          </cell>
          <cell r="P1646">
            <v>3</v>
          </cell>
          <cell r="Q1646">
            <v>1</v>
          </cell>
          <cell r="R1646">
            <v>4</v>
          </cell>
          <cell r="S1646">
            <v>1</v>
          </cell>
          <cell r="X1646" t="str">
            <v>-</v>
          </cell>
          <cell r="Y1646" t="str">
            <v>-</v>
          </cell>
        </row>
        <row r="1647">
          <cell r="B1647" t="str">
            <v>國立中正大學</v>
          </cell>
          <cell r="F1647" t="str">
            <v>M 碩士</v>
          </cell>
          <cell r="H1647">
            <v>16</v>
          </cell>
          <cell r="I1647">
            <v>12</v>
          </cell>
          <cell r="J1647">
            <v>4</v>
          </cell>
          <cell r="K1647">
            <v>4</v>
          </cell>
          <cell r="L1647">
            <v>3</v>
          </cell>
          <cell r="M1647">
            <v>3</v>
          </cell>
          <cell r="N1647">
            <v>3</v>
          </cell>
          <cell r="O1647" t="str">
            <v>-</v>
          </cell>
          <cell r="P1647">
            <v>6</v>
          </cell>
          <cell r="Q1647">
            <v>5</v>
          </cell>
          <cell r="R1647" t="str">
            <v>-</v>
          </cell>
          <cell r="S1647" t="str">
            <v>-</v>
          </cell>
          <cell r="X1647" t="str">
            <v>-</v>
          </cell>
          <cell r="Y1647" t="str">
            <v>-</v>
          </cell>
        </row>
        <row r="1648">
          <cell r="B1648" t="str">
            <v>國立中正大學</v>
          </cell>
          <cell r="F1648" t="str">
            <v>B 學士</v>
          </cell>
          <cell r="H1648">
            <v>105</v>
          </cell>
          <cell r="I1648">
            <v>92</v>
          </cell>
          <cell r="J1648">
            <v>24</v>
          </cell>
          <cell r="K1648">
            <v>23</v>
          </cell>
          <cell r="L1648">
            <v>30</v>
          </cell>
          <cell r="M1648">
            <v>19</v>
          </cell>
          <cell r="N1648">
            <v>23</v>
          </cell>
          <cell r="O1648">
            <v>27</v>
          </cell>
          <cell r="P1648">
            <v>22</v>
          </cell>
          <cell r="Q1648">
            <v>19</v>
          </cell>
          <cell r="R1648" t="str">
            <v>-</v>
          </cell>
          <cell r="S1648" t="str">
            <v>-</v>
          </cell>
          <cell r="X1648">
            <v>6</v>
          </cell>
          <cell r="Y1648">
            <v>4</v>
          </cell>
        </row>
        <row r="1649">
          <cell r="B1649" t="str">
            <v>國立中正大學</v>
          </cell>
          <cell r="F1649" t="str">
            <v>D 博士</v>
          </cell>
          <cell r="H1649">
            <v>3</v>
          </cell>
          <cell r="I1649">
            <v>3</v>
          </cell>
          <cell r="J1649" t="str">
            <v>-</v>
          </cell>
          <cell r="K1649">
            <v>1</v>
          </cell>
          <cell r="L1649" t="str">
            <v>-</v>
          </cell>
          <cell r="M1649" t="str">
            <v>-</v>
          </cell>
          <cell r="N1649" t="str">
            <v>-</v>
          </cell>
          <cell r="O1649">
            <v>2</v>
          </cell>
          <cell r="P1649">
            <v>1</v>
          </cell>
          <cell r="Q1649" t="str">
            <v>-</v>
          </cell>
          <cell r="R1649" t="str">
            <v>-</v>
          </cell>
          <cell r="S1649" t="str">
            <v>-</v>
          </cell>
          <cell r="X1649" t="str">
            <v>-</v>
          </cell>
          <cell r="Y1649" t="str">
            <v>-</v>
          </cell>
        </row>
        <row r="1650">
          <cell r="B1650" t="str">
            <v>國立中正大學</v>
          </cell>
          <cell r="F1650" t="str">
            <v>M 碩士</v>
          </cell>
          <cell r="H1650">
            <v>19</v>
          </cell>
          <cell r="I1650">
            <v>3</v>
          </cell>
          <cell r="J1650">
            <v>7</v>
          </cell>
          <cell r="K1650">
            <v>1</v>
          </cell>
          <cell r="L1650">
            <v>3</v>
          </cell>
          <cell r="M1650">
            <v>1</v>
          </cell>
          <cell r="N1650">
            <v>4</v>
          </cell>
          <cell r="O1650" t="str">
            <v>-</v>
          </cell>
          <cell r="P1650">
            <v>5</v>
          </cell>
          <cell r="Q1650">
            <v>1</v>
          </cell>
          <cell r="R1650" t="str">
            <v>-</v>
          </cell>
          <cell r="S1650" t="str">
            <v>-</v>
          </cell>
          <cell r="X1650" t="str">
            <v>-</v>
          </cell>
          <cell r="Y1650" t="str">
            <v>-</v>
          </cell>
        </row>
        <row r="1651">
          <cell r="B1651" t="str">
            <v>國立中正大學</v>
          </cell>
          <cell r="F1651" t="str">
            <v>B 學士</v>
          </cell>
          <cell r="H1651">
            <v>101</v>
          </cell>
          <cell r="I1651">
            <v>115</v>
          </cell>
          <cell r="J1651">
            <v>26</v>
          </cell>
          <cell r="K1651">
            <v>25</v>
          </cell>
          <cell r="L1651">
            <v>25</v>
          </cell>
          <cell r="M1651">
            <v>24</v>
          </cell>
          <cell r="N1651">
            <v>25</v>
          </cell>
          <cell r="O1651">
            <v>22</v>
          </cell>
          <cell r="P1651">
            <v>16</v>
          </cell>
          <cell r="Q1651">
            <v>34</v>
          </cell>
          <cell r="R1651" t="str">
            <v>-</v>
          </cell>
          <cell r="S1651" t="str">
            <v>-</v>
          </cell>
          <cell r="X1651">
            <v>9</v>
          </cell>
          <cell r="Y1651">
            <v>10</v>
          </cell>
        </row>
        <row r="1652">
          <cell r="B1652" t="str">
            <v>國立中正大學</v>
          </cell>
          <cell r="F1652" t="str">
            <v>D 博士</v>
          </cell>
          <cell r="H1652">
            <v>1</v>
          </cell>
          <cell r="I1652">
            <v>1</v>
          </cell>
          <cell r="J1652" t="str">
            <v>-</v>
          </cell>
          <cell r="K1652" t="str">
            <v>-</v>
          </cell>
          <cell r="L1652" t="str">
            <v>-</v>
          </cell>
          <cell r="M1652" t="str">
            <v>-</v>
          </cell>
          <cell r="N1652" t="str">
            <v>-</v>
          </cell>
          <cell r="O1652" t="str">
            <v>-</v>
          </cell>
          <cell r="P1652" t="str">
            <v>-</v>
          </cell>
          <cell r="Q1652" t="str">
            <v>-</v>
          </cell>
          <cell r="R1652" t="str">
            <v>-</v>
          </cell>
          <cell r="S1652" t="str">
            <v>-</v>
          </cell>
          <cell r="X1652" t="str">
            <v>-</v>
          </cell>
          <cell r="Y1652" t="str">
            <v>-</v>
          </cell>
        </row>
        <row r="1653">
          <cell r="B1653" t="str">
            <v>國立中正大學</v>
          </cell>
          <cell r="F1653" t="str">
            <v>M 碩士</v>
          </cell>
          <cell r="H1653">
            <v>4</v>
          </cell>
          <cell r="I1653">
            <v>11</v>
          </cell>
          <cell r="J1653">
            <v>1</v>
          </cell>
          <cell r="K1653">
            <v>3</v>
          </cell>
          <cell r="L1653">
            <v>2</v>
          </cell>
          <cell r="M1653">
            <v>3</v>
          </cell>
          <cell r="N1653" t="str">
            <v>-</v>
          </cell>
          <cell r="O1653">
            <v>1</v>
          </cell>
          <cell r="P1653">
            <v>1</v>
          </cell>
          <cell r="Q1653">
            <v>4</v>
          </cell>
          <cell r="R1653" t="str">
            <v>-</v>
          </cell>
          <cell r="S1653" t="str">
            <v>-</v>
          </cell>
          <cell r="X1653" t="str">
            <v>-</v>
          </cell>
          <cell r="Y1653" t="str">
            <v>-</v>
          </cell>
        </row>
        <row r="1654">
          <cell r="B1654" t="str">
            <v>國立中正大學</v>
          </cell>
          <cell r="F1654" t="str">
            <v>M 碩士</v>
          </cell>
          <cell r="H1654">
            <v>10</v>
          </cell>
          <cell r="I1654">
            <v>27</v>
          </cell>
          <cell r="J1654">
            <v>4</v>
          </cell>
          <cell r="K1654">
            <v>11</v>
          </cell>
          <cell r="L1654">
            <v>2</v>
          </cell>
          <cell r="M1654">
            <v>5</v>
          </cell>
          <cell r="N1654">
            <v>3</v>
          </cell>
          <cell r="O1654">
            <v>6</v>
          </cell>
          <cell r="P1654">
            <v>1</v>
          </cell>
          <cell r="Q1654">
            <v>4</v>
          </cell>
          <cell r="R1654" t="str">
            <v>-</v>
          </cell>
          <cell r="S1654">
            <v>1</v>
          </cell>
          <cell r="X1654" t="str">
            <v>-</v>
          </cell>
          <cell r="Y1654" t="str">
            <v>-</v>
          </cell>
        </row>
        <row r="1655">
          <cell r="B1655" t="str">
            <v>國立中正大學</v>
          </cell>
          <cell r="F1655" t="str">
            <v>B 學士</v>
          </cell>
          <cell r="H1655">
            <v>55</v>
          </cell>
          <cell r="I1655">
            <v>168</v>
          </cell>
          <cell r="J1655">
            <v>9</v>
          </cell>
          <cell r="K1655">
            <v>42</v>
          </cell>
          <cell r="L1655">
            <v>17</v>
          </cell>
          <cell r="M1655">
            <v>34</v>
          </cell>
          <cell r="N1655">
            <v>15</v>
          </cell>
          <cell r="O1655">
            <v>42</v>
          </cell>
          <cell r="P1655">
            <v>13</v>
          </cell>
          <cell r="Q1655">
            <v>37</v>
          </cell>
          <cell r="R1655" t="str">
            <v>-</v>
          </cell>
          <cell r="S1655" t="str">
            <v>-</v>
          </cell>
          <cell r="X1655">
            <v>1</v>
          </cell>
          <cell r="Y1655">
            <v>13</v>
          </cell>
        </row>
        <row r="1656">
          <cell r="B1656" t="str">
            <v>國立中正大學</v>
          </cell>
          <cell r="F1656" t="str">
            <v>M 碩士</v>
          </cell>
          <cell r="H1656" t="str">
            <v>-</v>
          </cell>
          <cell r="I1656">
            <v>2</v>
          </cell>
          <cell r="J1656" t="str">
            <v>-</v>
          </cell>
          <cell r="K1656" t="str">
            <v>-</v>
          </cell>
          <cell r="L1656" t="str">
            <v>-</v>
          </cell>
          <cell r="M1656" t="str">
            <v>-</v>
          </cell>
          <cell r="N1656" t="str">
            <v>-</v>
          </cell>
          <cell r="O1656" t="str">
            <v>-</v>
          </cell>
          <cell r="P1656" t="str">
            <v>-</v>
          </cell>
          <cell r="Q1656" t="str">
            <v>-</v>
          </cell>
          <cell r="R1656" t="str">
            <v>-</v>
          </cell>
          <cell r="S1656">
            <v>2</v>
          </cell>
          <cell r="X1656" t="str">
            <v>-</v>
          </cell>
          <cell r="Y1656" t="str">
            <v>-</v>
          </cell>
        </row>
        <row r="1657">
          <cell r="B1657" t="str">
            <v>國立中正大學</v>
          </cell>
          <cell r="F1657" t="str">
            <v>M 碩士</v>
          </cell>
          <cell r="H1657">
            <v>7</v>
          </cell>
          <cell r="I1657">
            <v>23</v>
          </cell>
          <cell r="J1657" t="str">
            <v>-</v>
          </cell>
          <cell r="K1657">
            <v>10</v>
          </cell>
          <cell r="L1657">
            <v>1</v>
          </cell>
          <cell r="M1657">
            <v>6</v>
          </cell>
          <cell r="N1657">
            <v>3</v>
          </cell>
          <cell r="O1657">
            <v>3</v>
          </cell>
          <cell r="P1657">
            <v>3</v>
          </cell>
          <cell r="Q1657">
            <v>4</v>
          </cell>
          <cell r="R1657" t="str">
            <v>-</v>
          </cell>
          <cell r="S1657" t="str">
            <v>-</v>
          </cell>
          <cell r="X1657" t="str">
            <v>-</v>
          </cell>
          <cell r="Y1657" t="str">
            <v>-</v>
          </cell>
        </row>
        <row r="1658">
          <cell r="B1658" t="str">
            <v>國立中正大學</v>
          </cell>
          <cell r="F1658" t="str">
            <v>M 碩士</v>
          </cell>
          <cell r="H1658">
            <v>26</v>
          </cell>
          <cell r="I1658">
            <v>34</v>
          </cell>
          <cell r="J1658">
            <v>3</v>
          </cell>
          <cell r="K1658">
            <v>13</v>
          </cell>
          <cell r="L1658">
            <v>13</v>
          </cell>
          <cell r="M1658">
            <v>8</v>
          </cell>
          <cell r="N1658">
            <v>6</v>
          </cell>
          <cell r="O1658">
            <v>10</v>
          </cell>
          <cell r="P1658">
            <v>2</v>
          </cell>
          <cell r="Q1658">
            <v>1</v>
          </cell>
          <cell r="R1658">
            <v>2</v>
          </cell>
          <cell r="S1658">
            <v>2</v>
          </cell>
          <cell r="X1658" t="str">
            <v>-</v>
          </cell>
          <cell r="Y1658" t="str">
            <v>-</v>
          </cell>
        </row>
        <row r="1659">
          <cell r="B1659" t="str">
            <v>國立中正大學</v>
          </cell>
          <cell r="F1659" t="str">
            <v>D 博士</v>
          </cell>
          <cell r="H1659">
            <v>17</v>
          </cell>
          <cell r="I1659">
            <v>15</v>
          </cell>
          <cell r="J1659">
            <v>4</v>
          </cell>
          <cell r="K1659">
            <v>2</v>
          </cell>
          <cell r="L1659">
            <v>3</v>
          </cell>
          <cell r="M1659">
            <v>3</v>
          </cell>
          <cell r="N1659">
            <v>3</v>
          </cell>
          <cell r="O1659">
            <v>1</v>
          </cell>
          <cell r="P1659">
            <v>1</v>
          </cell>
          <cell r="Q1659">
            <v>2</v>
          </cell>
          <cell r="R1659">
            <v>1</v>
          </cell>
          <cell r="S1659">
            <v>4</v>
          </cell>
          <cell r="X1659" t="str">
            <v>-</v>
          </cell>
          <cell r="Y1659" t="str">
            <v>-</v>
          </cell>
        </row>
        <row r="1660">
          <cell r="B1660" t="str">
            <v>國立中正大學</v>
          </cell>
          <cell r="F1660" t="str">
            <v>M 碩士</v>
          </cell>
          <cell r="H1660">
            <v>11</v>
          </cell>
          <cell r="I1660">
            <v>16</v>
          </cell>
          <cell r="J1660">
            <v>5</v>
          </cell>
          <cell r="K1660">
            <v>7</v>
          </cell>
          <cell r="L1660">
            <v>5</v>
          </cell>
          <cell r="M1660">
            <v>1</v>
          </cell>
          <cell r="N1660">
            <v>1</v>
          </cell>
          <cell r="O1660">
            <v>3</v>
          </cell>
          <cell r="P1660" t="str">
            <v>-</v>
          </cell>
          <cell r="Q1660">
            <v>5</v>
          </cell>
          <cell r="R1660" t="str">
            <v>-</v>
          </cell>
          <cell r="S1660" t="str">
            <v>-</v>
          </cell>
          <cell r="X1660" t="str">
            <v>-</v>
          </cell>
          <cell r="Y1660" t="str">
            <v>-</v>
          </cell>
        </row>
        <row r="1661">
          <cell r="B1661" t="str">
            <v>國立中正大學</v>
          </cell>
          <cell r="F1661" t="str">
            <v>B 學士</v>
          </cell>
          <cell r="H1661">
            <v>52</v>
          </cell>
          <cell r="I1661">
            <v>138</v>
          </cell>
          <cell r="J1661">
            <v>16</v>
          </cell>
          <cell r="K1661">
            <v>31</v>
          </cell>
          <cell r="L1661">
            <v>13</v>
          </cell>
          <cell r="M1661">
            <v>32</v>
          </cell>
          <cell r="N1661">
            <v>10</v>
          </cell>
          <cell r="O1661">
            <v>30</v>
          </cell>
          <cell r="P1661">
            <v>10</v>
          </cell>
          <cell r="Q1661">
            <v>36</v>
          </cell>
          <cell r="R1661" t="str">
            <v>-</v>
          </cell>
          <cell r="S1661" t="str">
            <v>-</v>
          </cell>
          <cell r="X1661">
            <v>3</v>
          </cell>
          <cell r="Y1661">
            <v>9</v>
          </cell>
        </row>
        <row r="1662">
          <cell r="B1662" t="str">
            <v>國立中正大學</v>
          </cell>
          <cell r="F1662" t="str">
            <v>D 博士</v>
          </cell>
          <cell r="H1662">
            <v>7</v>
          </cell>
          <cell r="I1662">
            <v>8</v>
          </cell>
          <cell r="J1662">
            <v>1</v>
          </cell>
          <cell r="K1662">
            <v>1</v>
          </cell>
          <cell r="L1662">
            <v>2</v>
          </cell>
          <cell r="M1662">
            <v>2</v>
          </cell>
          <cell r="N1662">
            <v>1</v>
          </cell>
          <cell r="O1662">
            <v>1</v>
          </cell>
          <cell r="P1662">
            <v>1</v>
          </cell>
          <cell r="Q1662">
            <v>2</v>
          </cell>
          <cell r="R1662">
            <v>2</v>
          </cell>
          <cell r="S1662">
            <v>1</v>
          </cell>
          <cell r="X1662" t="str">
            <v>-</v>
          </cell>
          <cell r="Y1662" t="str">
            <v>-</v>
          </cell>
        </row>
        <row r="1663">
          <cell r="B1663" t="str">
            <v>國立中正大學</v>
          </cell>
          <cell r="F1663" t="str">
            <v>M 碩士</v>
          </cell>
          <cell r="H1663">
            <v>10</v>
          </cell>
          <cell r="I1663">
            <v>22</v>
          </cell>
          <cell r="J1663">
            <v>1</v>
          </cell>
          <cell r="K1663">
            <v>7</v>
          </cell>
          <cell r="L1663">
            <v>4</v>
          </cell>
          <cell r="M1663">
            <v>9</v>
          </cell>
          <cell r="N1663">
            <v>3</v>
          </cell>
          <cell r="O1663">
            <v>1</v>
          </cell>
          <cell r="P1663">
            <v>2</v>
          </cell>
          <cell r="Q1663">
            <v>5</v>
          </cell>
          <cell r="R1663" t="str">
            <v>-</v>
          </cell>
          <cell r="S1663" t="str">
            <v>-</v>
          </cell>
          <cell r="X1663" t="str">
            <v>-</v>
          </cell>
          <cell r="Y1663" t="str">
            <v>-</v>
          </cell>
        </row>
        <row r="1664">
          <cell r="B1664" t="str">
            <v>國立中正大學</v>
          </cell>
          <cell r="F1664" t="str">
            <v>D 博士</v>
          </cell>
          <cell r="H1664">
            <v>6</v>
          </cell>
          <cell r="I1664">
            <v>2</v>
          </cell>
          <cell r="J1664">
            <v>2</v>
          </cell>
          <cell r="K1664">
            <v>1</v>
          </cell>
          <cell r="L1664" t="str">
            <v>-</v>
          </cell>
          <cell r="M1664" t="str">
            <v>-</v>
          </cell>
          <cell r="N1664">
            <v>1</v>
          </cell>
          <cell r="O1664">
            <v>1</v>
          </cell>
          <cell r="P1664" t="str">
            <v>-</v>
          </cell>
          <cell r="Q1664" t="str">
            <v>-</v>
          </cell>
          <cell r="R1664">
            <v>1</v>
          </cell>
          <cell r="S1664" t="str">
            <v>-</v>
          </cell>
          <cell r="X1664" t="str">
            <v>-</v>
          </cell>
          <cell r="Y1664" t="str">
            <v>-</v>
          </cell>
        </row>
        <row r="1665">
          <cell r="B1665" t="str">
            <v>國立中正大學</v>
          </cell>
          <cell r="F1665" t="str">
            <v>M 碩士</v>
          </cell>
          <cell r="H1665">
            <v>42</v>
          </cell>
          <cell r="I1665">
            <v>26</v>
          </cell>
          <cell r="J1665">
            <v>20</v>
          </cell>
          <cell r="K1665">
            <v>12</v>
          </cell>
          <cell r="L1665">
            <v>13</v>
          </cell>
          <cell r="M1665">
            <v>7</v>
          </cell>
          <cell r="N1665">
            <v>7</v>
          </cell>
          <cell r="O1665">
            <v>7</v>
          </cell>
          <cell r="P1665">
            <v>2</v>
          </cell>
          <cell r="Q1665" t="str">
            <v>-</v>
          </cell>
          <cell r="R1665" t="str">
            <v>-</v>
          </cell>
          <cell r="S1665" t="str">
            <v>-</v>
          </cell>
          <cell r="X1665" t="str">
            <v>-</v>
          </cell>
          <cell r="Y1665" t="str">
            <v>-</v>
          </cell>
        </row>
        <row r="1666">
          <cell r="B1666" t="str">
            <v>國立中正大學</v>
          </cell>
          <cell r="F1666" t="str">
            <v>B 學士</v>
          </cell>
          <cell r="H1666">
            <v>212</v>
          </cell>
          <cell r="I1666">
            <v>200</v>
          </cell>
          <cell r="J1666">
            <v>49</v>
          </cell>
          <cell r="K1666">
            <v>44</v>
          </cell>
          <cell r="L1666">
            <v>55</v>
          </cell>
          <cell r="M1666">
            <v>43</v>
          </cell>
          <cell r="N1666">
            <v>53</v>
          </cell>
          <cell r="O1666">
            <v>43</v>
          </cell>
          <cell r="P1666">
            <v>47</v>
          </cell>
          <cell r="Q1666">
            <v>65</v>
          </cell>
          <cell r="R1666" t="str">
            <v>-</v>
          </cell>
          <cell r="S1666" t="str">
            <v>-</v>
          </cell>
          <cell r="X1666">
            <v>8</v>
          </cell>
          <cell r="Y1666">
            <v>5</v>
          </cell>
        </row>
        <row r="1667">
          <cell r="B1667" t="str">
            <v>國立中正大學</v>
          </cell>
          <cell r="F1667" t="str">
            <v>M 碩士</v>
          </cell>
          <cell r="H1667">
            <v>14</v>
          </cell>
          <cell r="I1667">
            <v>4</v>
          </cell>
          <cell r="J1667">
            <v>1</v>
          </cell>
          <cell r="K1667" t="str">
            <v>-</v>
          </cell>
          <cell r="L1667">
            <v>6</v>
          </cell>
          <cell r="M1667">
            <v>1</v>
          </cell>
          <cell r="N1667">
            <v>4</v>
          </cell>
          <cell r="O1667">
            <v>1</v>
          </cell>
          <cell r="P1667" t="str">
            <v>-</v>
          </cell>
          <cell r="Q1667">
            <v>1</v>
          </cell>
          <cell r="R1667">
            <v>3</v>
          </cell>
          <cell r="S1667">
            <v>1</v>
          </cell>
          <cell r="X1667" t="str">
            <v>-</v>
          </cell>
          <cell r="Y1667" t="str">
            <v>-</v>
          </cell>
        </row>
        <row r="1668">
          <cell r="B1668" t="str">
            <v>國立中正大學</v>
          </cell>
          <cell r="F1668" t="str">
            <v>D 博士</v>
          </cell>
          <cell r="H1668">
            <v>1</v>
          </cell>
          <cell r="I1668" t="str">
            <v>-</v>
          </cell>
          <cell r="J1668" t="str">
            <v>-</v>
          </cell>
          <cell r="K1668" t="str">
            <v>-</v>
          </cell>
          <cell r="L1668" t="str">
            <v>-</v>
          </cell>
          <cell r="M1668" t="str">
            <v>-</v>
          </cell>
          <cell r="N1668" t="str">
            <v>-</v>
          </cell>
          <cell r="O1668" t="str">
            <v>-</v>
          </cell>
          <cell r="P1668" t="str">
            <v>-</v>
          </cell>
          <cell r="Q1668" t="str">
            <v>-</v>
          </cell>
          <cell r="R1668" t="str">
            <v>-</v>
          </cell>
          <cell r="S1668" t="str">
            <v>-</v>
          </cell>
          <cell r="X1668" t="str">
            <v>-</v>
          </cell>
          <cell r="Y1668" t="str">
            <v>-</v>
          </cell>
        </row>
        <row r="1669">
          <cell r="B1669" t="str">
            <v>國立中正大學</v>
          </cell>
          <cell r="F1669" t="str">
            <v>M 碩士</v>
          </cell>
          <cell r="H1669">
            <v>11</v>
          </cell>
          <cell r="I1669">
            <v>8</v>
          </cell>
          <cell r="J1669">
            <v>2</v>
          </cell>
          <cell r="K1669">
            <v>3</v>
          </cell>
          <cell r="L1669">
            <v>4</v>
          </cell>
          <cell r="M1669">
            <v>2</v>
          </cell>
          <cell r="N1669">
            <v>4</v>
          </cell>
          <cell r="O1669">
            <v>1</v>
          </cell>
          <cell r="P1669">
            <v>1</v>
          </cell>
          <cell r="Q1669">
            <v>2</v>
          </cell>
          <cell r="R1669" t="str">
            <v>-</v>
          </cell>
          <cell r="S1669" t="str">
            <v>-</v>
          </cell>
          <cell r="X1669" t="str">
            <v>-</v>
          </cell>
          <cell r="Y1669" t="str">
            <v>-</v>
          </cell>
        </row>
        <row r="1670">
          <cell r="B1670" t="str">
            <v>國立中正大學</v>
          </cell>
          <cell r="F1670" t="str">
            <v>B 學士</v>
          </cell>
          <cell r="H1670">
            <v>99</v>
          </cell>
          <cell r="I1670">
            <v>97</v>
          </cell>
          <cell r="J1670">
            <v>27</v>
          </cell>
          <cell r="K1670">
            <v>17</v>
          </cell>
          <cell r="L1670">
            <v>32</v>
          </cell>
          <cell r="M1670">
            <v>22</v>
          </cell>
          <cell r="N1670">
            <v>16</v>
          </cell>
          <cell r="O1670">
            <v>29</v>
          </cell>
          <cell r="P1670">
            <v>19</v>
          </cell>
          <cell r="Q1670">
            <v>22</v>
          </cell>
          <cell r="R1670" t="str">
            <v>-</v>
          </cell>
          <cell r="S1670" t="str">
            <v>-</v>
          </cell>
          <cell r="X1670">
            <v>5</v>
          </cell>
          <cell r="Y1670">
            <v>7</v>
          </cell>
        </row>
        <row r="1671">
          <cell r="B1671" t="str">
            <v>國立中正大學</v>
          </cell>
          <cell r="F1671" t="str">
            <v>M 碩士</v>
          </cell>
          <cell r="H1671">
            <v>28</v>
          </cell>
          <cell r="I1671">
            <v>30</v>
          </cell>
          <cell r="J1671">
            <v>12</v>
          </cell>
          <cell r="K1671">
            <v>9</v>
          </cell>
          <cell r="L1671">
            <v>10</v>
          </cell>
          <cell r="M1671">
            <v>14</v>
          </cell>
          <cell r="N1671">
            <v>4</v>
          </cell>
          <cell r="O1671">
            <v>4</v>
          </cell>
          <cell r="P1671">
            <v>1</v>
          </cell>
          <cell r="Q1671" t="str">
            <v>-</v>
          </cell>
          <cell r="R1671">
            <v>1</v>
          </cell>
          <cell r="S1671">
            <v>3</v>
          </cell>
          <cell r="X1671" t="str">
            <v>-</v>
          </cell>
          <cell r="Y1671" t="str">
            <v>-</v>
          </cell>
        </row>
        <row r="1672">
          <cell r="B1672" t="str">
            <v>國立中正大學</v>
          </cell>
          <cell r="F1672" t="str">
            <v>M 碩士</v>
          </cell>
          <cell r="H1672">
            <v>21</v>
          </cell>
          <cell r="I1672">
            <v>17</v>
          </cell>
          <cell r="J1672">
            <v>7</v>
          </cell>
          <cell r="K1672">
            <v>1</v>
          </cell>
          <cell r="L1672">
            <v>7</v>
          </cell>
          <cell r="M1672">
            <v>7</v>
          </cell>
          <cell r="N1672">
            <v>3</v>
          </cell>
          <cell r="O1672">
            <v>5</v>
          </cell>
          <cell r="P1672">
            <v>4</v>
          </cell>
          <cell r="Q1672">
            <v>4</v>
          </cell>
          <cell r="R1672" t="str">
            <v>-</v>
          </cell>
          <cell r="S1672" t="str">
            <v>-</v>
          </cell>
          <cell r="X1672" t="str">
            <v>-</v>
          </cell>
          <cell r="Y1672" t="str">
            <v>-</v>
          </cell>
        </row>
        <row r="1673">
          <cell r="B1673" t="str">
            <v>國立中正大學</v>
          </cell>
          <cell r="F1673" t="str">
            <v>M 碩士</v>
          </cell>
          <cell r="H1673">
            <v>61</v>
          </cell>
          <cell r="I1673">
            <v>9</v>
          </cell>
          <cell r="J1673">
            <v>14</v>
          </cell>
          <cell r="K1673">
            <v>5</v>
          </cell>
          <cell r="L1673">
            <v>28</v>
          </cell>
          <cell r="M1673">
            <v>2</v>
          </cell>
          <cell r="N1673">
            <v>14</v>
          </cell>
          <cell r="O1673">
            <v>1</v>
          </cell>
          <cell r="P1673" t="str">
            <v>-</v>
          </cell>
          <cell r="Q1673">
            <v>1</v>
          </cell>
          <cell r="R1673">
            <v>5</v>
          </cell>
          <cell r="S1673" t="str">
            <v>-</v>
          </cell>
          <cell r="X1673" t="str">
            <v>-</v>
          </cell>
          <cell r="Y1673" t="str">
            <v>-</v>
          </cell>
        </row>
        <row r="1674">
          <cell r="B1674" t="str">
            <v>國立中正大學</v>
          </cell>
          <cell r="F1674" t="str">
            <v>D 博士</v>
          </cell>
          <cell r="H1674">
            <v>6</v>
          </cell>
          <cell r="I1674">
            <v>5</v>
          </cell>
          <cell r="J1674">
            <v>2</v>
          </cell>
          <cell r="K1674">
            <v>1</v>
          </cell>
          <cell r="L1674">
            <v>1</v>
          </cell>
          <cell r="M1674">
            <v>1</v>
          </cell>
          <cell r="N1674">
            <v>1</v>
          </cell>
          <cell r="O1674">
            <v>2</v>
          </cell>
          <cell r="P1674" t="str">
            <v>-</v>
          </cell>
          <cell r="Q1674" t="str">
            <v>-</v>
          </cell>
          <cell r="R1674" t="str">
            <v>-</v>
          </cell>
          <cell r="S1674" t="str">
            <v>-</v>
          </cell>
          <cell r="X1674" t="str">
            <v>-</v>
          </cell>
          <cell r="Y1674" t="str">
            <v>-</v>
          </cell>
        </row>
        <row r="1675">
          <cell r="B1675" t="str">
            <v>國立中正大學</v>
          </cell>
          <cell r="F1675" t="str">
            <v>M 碩士</v>
          </cell>
          <cell r="H1675">
            <v>21</v>
          </cell>
          <cell r="I1675">
            <v>34</v>
          </cell>
          <cell r="J1675">
            <v>6</v>
          </cell>
          <cell r="K1675">
            <v>10</v>
          </cell>
          <cell r="L1675">
            <v>5</v>
          </cell>
          <cell r="M1675">
            <v>13</v>
          </cell>
          <cell r="N1675">
            <v>6</v>
          </cell>
          <cell r="O1675">
            <v>6</v>
          </cell>
          <cell r="P1675">
            <v>4</v>
          </cell>
          <cell r="Q1675">
            <v>5</v>
          </cell>
          <cell r="R1675" t="str">
            <v>-</v>
          </cell>
          <cell r="S1675" t="str">
            <v>-</v>
          </cell>
          <cell r="X1675" t="str">
            <v>-</v>
          </cell>
          <cell r="Y1675" t="str">
            <v>-</v>
          </cell>
        </row>
        <row r="1676">
          <cell r="B1676" t="str">
            <v>國立中正大學</v>
          </cell>
          <cell r="F1676" t="str">
            <v>M 碩士</v>
          </cell>
          <cell r="H1676">
            <v>11</v>
          </cell>
          <cell r="I1676">
            <v>27</v>
          </cell>
          <cell r="J1676">
            <v>3</v>
          </cell>
          <cell r="K1676">
            <v>7</v>
          </cell>
          <cell r="L1676">
            <v>5</v>
          </cell>
          <cell r="M1676">
            <v>6</v>
          </cell>
          <cell r="N1676" t="str">
            <v>-</v>
          </cell>
          <cell r="O1676">
            <v>8</v>
          </cell>
          <cell r="P1676">
            <v>3</v>
          </cell>
          <cell r="Q1676">
            <v>6</v>
          </cell>
          <cell r="R1676" t="str">
            <v>-</v>
          </cell>
          <cell r="S1676" t="str">
            <v>-</v>
          </cell>
          <cell r="X1676" t="str">
            <v>-</v>
          </cell>
          <cell r="Y1676" t="str">
            <v>-</v>
          </cell>
        </row>
        <row r="1677">
          <cell r="B1677" t="str">
            <v>國立中正大學</v>
          </cell>
          <cell r="F1677" t="str">
            <v>B 學士</v>
          </cell>
          <cell r="H1677">
            <v>85</v>
          </cell>
          <cell r="I1677">
            <v>142</v>
          </cell>
          <cell r="J1677">
            <v>15</v>
          </cell>
          <cell r="K1677">
            <v>28</v>
          </cell>
          <cell r="L1677">
            <v>20</v>
          </cell>
          <cell r="M1677">
            <v>34</v>
          </cell>
          <cell r="N1677">
            <v>22</v>
          </cell>
          <cell r="O1677">
            <v>37</v>
          </cell>
          <cell r="P1677">
            <v>22</v>
          </cell>
          <cell r="Q1677">
            <v>36</v>
          </cell>
          <cell r="R1677" t="str">
            <v>-</v>
          </cell>
          <cell r="S1677" t="str">
            <v>-</v>
          </cell>
          <cell r="X1677">
            <v>6</v>
          </cell>
          <cell r="Y1677">
            <v>7</v>
          </cell>
        </row>
        <row r="1678">
          <cell r="B1678" t="str">
            <v>國立中正大學</v>
          </cell>
          <cell r="F1678" t="str">
            <v>D 博士</v>
          </cell>
          <cell r="H1678">
            <v>2</v>
          </cell>
          <cell r="I1678">
            <v>4</v>
          </cell>
          <cell r="J1678">
            <v>1</v>
          </cell>
          <cell r="K1678">
            <v>1</v>
          </cell>
          <cell r="L1678" t="str">
            <v>-</v>
          </cell>
          <cell r="M1678">
            <v>1</v>
          </cell>
          <cell r="N1678">
            <v>1</v>
          </cell>
          <cell r="O1678">
            <v>1</v>
          </cell>
          <cell r="P1678" t="str">
            <v>-</v>
          </cell>
          <cell r="Q1678">
            <v>1</v>
          </cell>
          <cell r="R1678" t="str">
            <v>-</v>
          </cell>
          <cell r="S1678" t="str">
            <v>-</v>
          </cell>
          <cell r="X1678" t="str">
            <v>-</v>
          </cell>
          <cell r="Y1678" t="str">
            <v>-</v>
          </cell>
        </row>
        <row r="1679">
          <cell r="B1679" t="str">
            <v>國立中正大學</v>
          </cell>
          <cell r="F1679" t="str">
            <v>M 碩士</v>
          </cell>
          <cell r="H1679">
            <v>19</v>
          </cell>
          <cell r="I1679">
            <v>38</v>
          </cell>
          <cell r="J1679">
            <v>8</v>
          </cell>
          <cell r="K1679">
            <v>12</v>
          </cell>
          <cell r="L1679">
            <v>5</v>
          </cell>
          <cell r="M1679">
            <v>12</v>
          </cell>
          <cell r="N1679">
            <v>4</v>
          </cell>
          <cell r="O1679">
            <v>7</v>
          </cell>
          <cell r="P1679">
            <v>2</v>
          </cell>
          <cell r="Q1679">
            <v>7</v>
          </cell>
          <cell r="R1679" t="str">
            <v>-</v>
          </cell>
          <cell r="S1679" t="str">
            <v>-</v>
          </cell>
          <cell r="X1679" t="str">
            <v>-</v>
          </cell>
          <cell r="Y1679" t="str">
            <v>-</v>
          </cell>
        </row>
        <row r="1680">
          <cell r="B1680" t="str">
            <v>國立中正大學</v>
          </cell>
          <cell r="F1680" t="str">
            <v>B 學士</v>
          </cell>
          <cell r="H1680">
            <v>75</v>
          </cell>
          <cell r="I1680">
            <v>132</v>
          </cell>
          <cell r="J1680">
            <v>19</v>
          </cell>
          <cell r="K1680">
            <v>27</v>
          </cell>
          <cell r="L1680">
            <v>18</v>
          </cell>
          <cell r="M1680">
            <v>32</v>
          </cell>
          <cell r="N1680">
            <v>16</v>
          </cell>
          <cell r="O1680">
            <v>38</v>
          </cell>
          <cell r="P1680">
            <v>19</v>
          </cell>
          <cell r="Q1680">
            <v>32</v>
          </cell>
          <cell r="R1680" t="str">
            <v>-</v>
          </cell>
          <cell r="S1680" t="str">
            <v>-</v>
          </cell>
          <cell r="X1680">
            <v>3</v>
          </cell>
          <cell r="Y1680">
            <v>3</v>
          </cell>
        </row>
        <row r="1681">
          <cell r="B1681" t="str">
            <v>國立中正大學</v>
          </cell>
          <cell r="F1681" t="str">
            <v>M 碩士</v>
          </cell>
          <cell r="H1681">
            <v>31</v>
          </cell>
          <cell r="I1681">
            <v>59</v>
          </cell>
          <cell r="J1681">
            <v>11</v>
          </cell>
          <cell r="K1681">
            <v>21</v>
          </cell>
          <cell r="L1681">
            <v>9</v>
          </cell>
          <cell r="M1681">
            <v>19</v>
          </cell>
          <cell r="N1681">
            <v>3</v>
          </cell>
          <cell r="O1681">
            <v>8</v>
          </cell>
          <cell r="P1681">
            <v>1</v>
          </cell>
          <cell r="Q1681">
            <v>5</v>
          </cell>
          <cell r="R1681">
            <v>7</v>
          </cell>
          <cell r="S1681">
            <v>6</v>
          </cell>
          <cell r="X1681" t="str">
            <v>-</v>
          </cell>
          <cell r="Y1681" t="str">
            <v>-</v>
          </cell>
        </row>
        <row r="1682">
          <cell r="B1682" t="str">
            <v>國立中正大學</v>
          </cell>
          <cell r="F1682" t="str">
            <v>D 博士</v>
          </cell>
          <cell r="H1682">
            <v>34</v>
          </cell>
          <cell r="I1682">
            <v>7</v>
          </cell>
          <cell r="J1682">
            <v>5</v>
          </cell>
          <cell r="K1682">
            <v>3</v>
          </cell>
          <cell r="L1682">
            <v>5</v>
          </cell>
          <cell r="M1682">
            <v>2</v>
          </cell>
          <cell r="N1682">
            <v>4</v>
          </cell>
          <cell r="O1682">
            <v>1</v>
          </cell>
          <cell r="P1682">
            <v>6</v>
          </cell>
          <cell r="Q1682" t="str">
            <v>-</v>
          </cell>
          <cell r="R1682">
            <v>5</v>
          </cell>
          <cell r="S1682" t="str">
            <v>-</v>
          </cell>
          <cell r="X1682" t="str">
            <v>-</v>
          </cell>
          <cell r="Y1682" t="str">
            <v>-</v>
          </cell>
        </row>
        <row r="1683">
          <cell r="B1683" t="str">
            <v>國立中正大學</v>
          </cell>
          <cell r="F1683" t="str">
            <v>M 碩士</v>
          </cell>
          <cell r="H1683">
            <v>28</v>
          </cell>
          <cell r="I1683">
            <v>33</v>
          </cell>
          <cell r="J1683">
            <v>9</v>
          </cell>
          <cell r="K1683">
            <v>11</v>
          </cell>
          <cell r="L1683">
            <v>8</v>
          </cell>
          <cell r="M1683">
            <v>10</v>
          </cell>
          <cell r="N1683">
            <v>6</v>
          </cell>
          <cell r="O1683">
            <v>12</v>
          </cell>
          <cell r="P1683">
            <v>5</v>
          </cell>
          <cell r="Q1683" t="str">
            <v>-</v>
          </cell>
          <cell r="R1683" t="str">
            <v>-</v>
          </cell>
          <cell r="S1683" t="str">
            <v>-</v>
          </cell>
          <cell r="X1683" t="str">
            <v>-</v>
          </cell>
          <cell r="Y1683" t="str">
            <v>-</v>
          </cell>
        </row>
        <row r="1684">
          <cell r="B1684" t="str">
            <v>國立中正大學</v>
          </cell>
          <cell r="F1684" t="str">
            <v>B 學士</v>
          </cell>
          <cell r="H1684">
            <v>23</v>
          </cell>
          <cell r="I1684">
            <v>130</v>
          </cell>
          <cell r="J1684">
            <v>6</v>
          </cell>
          <cell r="K1684">
            <v>30</v>
          </cell>
          <cell r="L1684">
            <v>5</v>
          </cell>
          <cell r="M1684">
            <v>35</v>
          </cell>
          <cell r="N1684">
            <v>8</v>
          </cell>
          <cell r="O1684">
            <v>31</v>
          </cell>
          <cell r="P1684">
            <v>4</v>
          </cell>
          <cell r="Q1684">
            <v>32</v>
          </cell>
          <cell r="R1684" t="str">
            <v>-</v>
          </cell>
          <cell r="S1684" t="str">
            <v>-</v>
          </cell>
          <cell r="X1684" t="str">
            <v>-</v>
          </cell>
          <cell r="Y1684">
            <v>2</v>
          </cell>
        </row>
        <row r="1685">
          <cell r="B1685" t="str">
            <v>國立中正大學</v>
          </cell>
          <cell r="F1685" t="str">
            <v>M 碩士</v>
          </cell>
          <cell r="H1685">
            <v>55</v>
          </cell>
          <cell r="I1685">
            <v>44</v>
          </cell>
          <cell r="J1685">
            <v>14</v>
          </cell>
          <cell r="K1685">
            <v>13</v>
          </cell>
          <cell r="L1685">
            <v>19</v>
          </cell>
          <cell r="M1685">
            <v>9</v>
          </cell>
          <cell r="N1685">
            <v>14</v>
          </cell>
          <cell r="O1685">
            <v>7</v>
          </cell>
          <cell r="P1685">
            <v>5</v>
          </cell>
          <cell r="Q1685">
            <v>7</v>
          </cell>
          <cell r="R1685">
            <v>3</v>
          </cell>
          <cell r="S1685">
            <v>8</v>
          </cell>
          <cell r="X1685" t="str">
            <v>-</v>
          </cell>
          <cell r="Y1685" t="str">
            <v>-</v>
          </cell>
        </row>
        <row r="1686">
          <cell r="B1686" t="str">
            <v>國立中正大學</v>
          </cell>
          <cell r="F1686" t="str">
            <v>M 碩士</v>
          </cell>
          <cell r="H1686">
            <v>22</v>
          </cell>
          <cell r="I1686">
            <v>33</v>
          </cell>
          <cell r="J1686">
            <v>8</v>
          </cell>
          <cell r="K1686">
            <v>11</v>
          </cell>
          <cell r="L1686">
            <v>4</v>
          </cell>
          <cell r="M1686">
            <v>11</v>
          </cell>
          <cell r="N1686">
            <v>4</v>
          </cell>
          <cell r="O1686">
            <v>8</v>
          </cell>
          <cell r="P1686">
            <v>6</v>
          </cell>
          <cell r="Q1686">
            <v>3</v>
          </cell>
          <cell r="R1686" t="str">
            <v>-</v>
          </cell>
          <cell r="S1686" t="str">
            <v>-</v>
          </cell>
          <cell r="X1686" t="str">
            <v>-</v>
          </cell>
          <cell r="Y1686" t="str">
            <v>-</v>
          </cell>
        </row>
        <row r="1687">
          <cell r="B1687" t="str">
            <v>國立中正大學</v>
          </cell>
          <cell r="F1687" t="str">
            <v>B 學士</v>
          </cell>
          <cell r="H1687">
            <v>54</v>
          </cell>
          <cell r="I1687">
            <v>160</v>
          </cell>
          <cell r="J1687">
            <v>7</v>
          </cell>
          <cell r="K1687">
            <v>42</v>
          </cell>
          <cell r="L1687">
            <v>13</v>
          </cell>
          <cell r="M1687">
            <v>41</v>
          </cell>
          <cell r="N1687">
            <v>15</v>
          </cell>
          <cell r="O1687">
            <v>36</v>
          </cell>
          <cell r="P1687">
            <v>13</v>
          </cell>
          <cell r="Q1687">
            <v>38</v>
          </cell>
          <cell r="R1687" t="str">
            <v>-</v>
          </cell>
          <cell r="S1687" t="str">
            <v>-</v>
          </cell>
          <cell r="X1687">
            <v>6</v>
          </cell>
          <cell r="Y1687">
            <v>3</v>
          </cell>
        </row>
        <row r="1688">
          <cell r="B1688" t="str">
            <v>國立中正大學</v>
          </cell>
          <cell r="F1688" t="str">
            <v>D 博士</v>
          </cell>
          <cell r="H1688">
            <v>11</v>
          </cell>
          <cell r="I1688">
            <v>8</v>
          </cell>
          <cell r="J1688">
            <v>1</v>
          </cell>
          <cell r="K1688">
            <v>2</v>
          </cell>
          <cell r="L1688">
            <v>4</v>
          </cell>
          <cell r="M1688" t="str">
            <v>-</v>
          </cell>
          <cell r="N1688">
            <v>3</v>
          </cell>
          <cell r="O1688">
            <v>4</v>
          </cell>
          <cell r="P1688" t="str">
            <v>-</v>
          </cell>
          <cell r="Q1688">
            <v>1</v>
          </cell>
          <cell r="R1688">
            <v>3</v>
          </cell>
          <cell r="S1688">
            <v>1</v>
          </cell>
          <cell r="X1688" t="str">
            <v>-</v>
          </cell>
          <cell r="Y1688" t="str">
            <v>-</v>
          </cell>
        </row>
        <row r="1689">
          <cell r="B1689" t="str">
            <v>國立中正大學</v>
          </cell>
          <cell r="F1689" t="str">
            <v>M 碩士</v>
          </cell>
          <cell r="H1689">
            <v>28</v>
          </cell>
          <cell r="I1689">
            <v>37</v>
          </cell>
          <cell r="J1689">
            <v>9</v>
          </cell>
          <cell r="K1689">
            <v>17</v>
          </cell>
          <cell r="L1689">
            <v>16</v>
          </cell>
          <cell r="M1689">
            <v>16</v>
          </cell>
          <cell r="N1689">
            <v>2</v>
          </cell>
          <cell r="O1689">
            <v>1</v>
          </cell>
          <cell r="P1689">
            <v>1</v>
          </cell>
          <cell r="Q1689">
            <v>3</v>
          </cell>
          <cell r="R1689" t="str">
            <v>-</v>
          </cell>
          <cell r="S1689" t="str">
            <v>-</v>
          </cell>
          <cell r="X1689" t="str">
            <v>-</v>
          </cell>
          <cell r="Y1689" t="str">
            <v>-</v>
          </cell>
        </row>
        <row r="1690">
          <cell r="B1690" t="str">
            <v>國立中正大學</v>
          </cell>
          <cell r="F1690" t="str">
            <v>B 學士</v>
          </cell>
          <cell r="H1690">
            <v>83</v>
          </cell>
          <cell r="I1690">
            <v>141</v>
          </cell>
          <cell r="J1690">
            <v>22</v>
          </cell>
          <cell r="K1690">
            <v>36</v>
          </cell>
          <cell r="L1690">
            <v>21</v>
          </cell>
          <cell r="M1690">
            <v>36</v>
          </cell>
          <cell r="N1690">
            <v>25</v>
          </cell>
          <cell r="O1690">
            <v>34</v>
          </cell>
          <cell r="P1690">
            <v>14</v>
          </cell>
          <cell r="Q1690">
            <v>33</v>
          </cell>
          <cell r="R1690" t="str">
            <v>-</v>
          </cell>
          <cell r="S1690" t="str">
            <v>-</v>
          </cell>
          <cell r="X1690">
            <v>1</v>
          </cell>
          <cell r="Y1690">
            <v>2</v>
          </cell>
        </row>
        <row r="1691">
          <cell r="B1691" t="str">
            <v>國立中正大學</v>
          </cell>
          <cell r="F1691" t="str">
            <v>M 碩士</v>
          </cell>
          <cell r="H1691">
            <v>16</v>
          </cell>
          <cell r="I1691">
            <v>35</v>
          </cell>
          <cell r="J1691">
            <v>10</v>
          </cell>
          <cell r="K1691">
            <v>18</v>
          </cell>
          <cell r="L1691">
            <v>4</v>
          </cell>
          <cell r="M1691">
            <v>12</v>
          </cell>
          <cell r="N1691">
            <v>1</v>
          </cell>
          <cell r="O1691">
            <v>3</v>
          </cell>
          <cell r="P1691">
            <v>1</v>
          </cell>
          <cell r="Q1691">
            <v>1</v>
          </cell>
          <cell r="R1691" t="str">
            <v>-</v>
          </cell>
          <cell r="S1691">
            <v>1</v>
          </cell>
          <cell r="X1691" t="str">
            <v>-</v>
          </cell>
          <cell r="Y1691" t="str">
            <v>-</v>
          </cell>
        </row>
        <row r="1692">
          <cell r="B1692" t="str">
            <v>國立中正大學</v>
          </cell>
          <cell r="F1692" t="str">
            <v>M 碩士</v>
          </cell>
          <cell r="H1692">
            <v>19</v>
          </cell>
          <cell r="I1692">
            <v>38</v>
          </cell>
          <cell r="J1692">
            <v>9</v>
          </cell>
          <cell r="K1692">
            <v>19</v>
          </cell>
          <cell r="L1692">
            <v>6</v>
          </cell>
          <cell r="M1692">
            <v>16</v>
          </cell>
          <cell r="N1692">
            <v>2</v>
          </cell>
          <cell r="O1692">
            <v>1</v>
          </cell>
          <cell r="P1692">
            <v>2</v>
          </cell>
          <cell r="Q1692">
            <v>2</v>
          </cell>
          <cell r="R1692" t="str">
            <v>-</v>
          </cell>
          <cell r="S1692" t="str">
            <v>-</v>
          </cell>
          <cell r="X1692" t="str">
            <v>-</v>
          </cell>
          <cell r="Y1692" t="str">
            <v>-</v>
          </cell>
        </row>
        <row r="1693">
          <cell r="B1693" t="str">
            <v>國立中正大學</v>
          </cell>
          <cell r="F1693" t="str">
            <v>D 博士</v>
          </cell>
          <cell r="H1693">
            <v>15</v>
          </cell>
          <cell r="I1693">
            <v>2</v>
          </cell>
          <cell r="J1693">
            <v>5</v>
          </cell>
          <cell r="K1693" t="str">
            <v>-</v>
          </cell>
          <cell r="L1693">
            <v>2</v>
          </cell>
          <cell r="M1693">
            <v>1</v>
          </cell>
          <cell r="N1693">
            <v>2</v>
          </cell>
          <cell r="O1693" t="str">
            <v>-</v>
          </cell>
          <cell r="P1693">
            <v>2</v>
          </cell>
          <cell r="Q1693" t="str">
            <v>-</v>
          </cell>
          <cell r="R1693">
            <v>1</v>
          </cell>
          <cell r="S1693" t="str">
            <v>-</v>
          </cell>
          <cell r="X1693" t="str">
            <v>-</v>
          </cell>
          <cell r="Y1693" t="str">
            <v>-</v>
          </cell>
        </row>
        <row r="1694">
          <cell r="B1694" t="str">
            <v>國立中正大學</v>
          </cell>
          <cell r="F1694" t="str">
            <v>M 碩士</v>
          </cell>
          <cell r="H1694">
            <v>49</v>
          </cell>
          <cell r="I1694">
            <v>44</v>
          </cell>
          <cell r="J1694">
            <v>21</v>
          </cell>
          <cell r="K1694">
            <v>23</v>
          </cell>
          <cell r="L1694">
            <v>24</v>
          </cell>
          <cell r="M1694">
            <v>19</v>
          </cell>
          <cell r="N1694">
            <v>4</v>
          </cell>
          <cell r="O1694">
            <v>1</v>
          </cell>
          <cell r="P1694" t="str">
            <v>-</v>
          </cell>
          <cell r="Q1694">
            <v>1</v>
          </cell>
          <cell r="R1694" t="str">
            <v>-</v>
          </cell>
          <cell r="S1694" t="str">
            <v>-</v>
          </cell>
          <cell r="X1694" t="str">
            <v>-</v>
          </cell>
          <cell r="Y1694" t="str">
            <v>-</v>
          </cell>
        </row>
        <row r="1695">
          <cell r="B1695" t="str">
            <v>國立中正大學</v>
          </cell>
          <cell r="F1695" t="str">
            <v>B 學士</v>
          </cell>
          <cell r="H1695">
            <v>147</v>
          </cell>
          <cell r="I1695">
            <v>172</v>
          </cell>
          <cell r="J1695">
            <v>28</v>
          </cell>
          <cell r="K1695">
            <v>43</v>
          </cell>
          <cell r="L1695">
            <v>33</v>
          </cell>
          <cell r="M1695">
            <v>43</v>
          </cell>
          <cell r="N1695">
            <v>42</v>
          </cell>
          <cell r="O1695">
            <v>38</v>
          </cell>
          <cell r="P1695">
            <v>40</v>
          </cell>
          <cell r="Q1695">
            <v>44</v>
          </cell>
          <cell r="R1695" t="str">
            <v>-</v>
          </cell>
          <cell r="S1695" t="str">
            <v>-</v>
          </cell>
          <cell r="X1695">
            <v>4</v>
          </cell>
          <cell r="Y1695">
            <v>4</v>
          </cell>
        </row>
        <row r="1696">
          <cell r="B1696" t="str">
            <v>國立中正大學</v>
          </cell>
          <cell r="F1696" t="str">
            <v>M 碩士</v>
          </cell>
          <cell r="H1696">
            <v>30</v>
          </cell>
          <cell r="I1696">
            <v>28</v>
          </cell>
          <cell r="J1696">
            <v>13</v>
          </cell>
          <cell r="K1696">
            <v>11</v>
          </cell>
          <cell r="L1696">
            <v>13</v>
          </cell>
          <cell r="M1696">
            <v>13</v>
          </cell>
          <cell r="N1696" t="str">
            <v>-</v>
          </cell>
          <cell r="O1696">
            <v>3</v>
          </cell>
          <cell r="P1696" t="str">
            <v>-</v>
          </cell>
          <cell r="Q1696" t="str">
            <v>-</v>
          </cell>
          <cell r="R1696">
            <v>4</v>
          </cell>
          <cell r="S1696">
            <v>1</v>
          </cell>
          <cell r="X1696" t="str">
            <v>-</v>
          </cell>
          <cell r="Y1696" t="str">
            <v>-</v>
          </cell>
        </row>
        <row r="1697">
          <cell r="B1697" t="str">
            <v>國立中正大學</v>
          </cell>
          <cell r="F1697" t="str">
            <v>M 碩士</v>
          </cell>
          <cell r="H1697">
            <v>7</v>
          </cell>
          <cell r="I1697">
            <v>8</v>
          </cell>
          <cell r="J1697">
            <v>4</v>
          </cell>
          <cell r="K1697">
            <v>5</v>
          </cell>
          <cell r="L1697">
            <v>3</v>
          </cell>
          <cell r="M1697">
            <v>3</v>
          </cell>
          <cell r="N1697" t="str">
            <v>-</v>
          </cell>
          <cell r="O1697" t="str">
            <v>-</v>
          </cell>
          <cell r="P1697" t="str">
            <v>-</v>
          </cell>
          <cell r="Q1697" t="str">
            <v>-</v>
          </cell>
          <cell r="R1697" t="str">
            <v>-</v>
          </cell>
          <cell r="S1697" t="str">
            <v>-</v>
          </cell>
          <cell r="X1697" t="str">
            <v>-</v>
          </cell>
          <cell r="Y1697" t="str">
            <v>-</v>
          </cell>
        </row>
        <row r="1698">
          <cell r="B1698" t="str">
            <v>國立中正大學</v>
          </cell>
          <cell r="F1698" t="str">
            <v>D 博士</v>
          </cell>
          <cell r="H1698">
            <v>37</v>
          </cell>
          <cell r="I1698">
            <v>5</v>
          </cell>
          <cell r="J1698">
            <v>8</v>
          </cell>
          <cell r="K1698">
            <v>2</v>
          </cell>
          <cell r="L1698">
            <v>10</v>
          </cell>
          <cell r="M1698">
            <v>1</v>
          </cell>
          <cell r="N1698">
            <v>10</v>
          </cell>
          <cell r="O1698">
            <v>2</v>
          </cell>
          <cell r="P1698">
            <v>3</v>
          </cell>
          <cell r="Q1698" t="str">
            <v>-</v>
          </cell>
          <cell r="R1698">
            <v>2</v>
          </cell>
          <cell r="S1698" t="str">
            <v>-</v>
          </cell>
          <cell r="X1698" t="str">
            <v>-</v>
          </cell>
          <cell r="Y1698" t="str">
            <v>-</v>
          </cell>
        </row>
        <row r="1699">
          <cell r="B1699" t="str">
            <v>國立中正大學</v>
          </cell>
          <cell r="F1699" t="str">
            <v>M 碩士</v>
          </cell>
          <cell r="H1699">
            <v>34</v>
          </cell>
          <cell r="I1699">
            <v>56</v>
          </cell>
          <cell r="J1699">
            <v>16</v>
          </cell>
          <cell r="K1699">
            <v>26</v>
          </cell>
          <cell r="L1699">
            <v>10</v>
          </cell>
          <cell r="M1699">
            <v>22</v>
          </cell>
          <cell r="N1699">
            <v>7</v>
          </cell>
          <cell r="O1699">
            <v>7</v>
          </cell>
          <cell r="P1699">
            <v>1</v>
          </cell>
          <cell r="Q1699">
            <v>1</v>
          </cell>
          <cell r="R1699" t="str">
            <v>-</v>
          </cell>
          <cell r="S1699" t="str">
            <v>-</v>
          </cell>
          <cell r="X1699" t="str">
            <v>-</v>
          </cell>
          <cell r="Y1699" t="str">
            <v>-</v>
          </cell>
        </row>
        <row r="1700">
          <cell r="B1700" t="str">
            <v>國立中正大學</v>
          </cell>
          <cell r="F1700" t="str">
            <v>M 碩士</v>
          </cell>
          <cell r="H1700">
            <v>16</v>
          </cell>
          <cell r="I1700">
            <v>18</v>
          </cell>
          <cell r="J1700">
            <v>6</v>
          </cell>
          <cell r="K1700">
            <v>7</v>
          </cell>
          <cell r="L1700">
            <v>5</v>
          </cell>
          <cell r="M1700">
            <v>10</v>
          </cell>
          <cell r="N1700">
            <v>4</v>
          </cell>
          <cell r="O1700">
            <v>1</v>
          </cell>
          <cell r="P1700">
            <v>1</v>
          </cell>
          <cell r="Q1700" t="str">
            <v>-</v>
          </cell>
          <cell r="R1700" t="str">
            <v>-</v>
          </cell>
          <cell r="S1700" t="str">
            <v>-</v>
          </cell>
          <cell r="X1700" t="str">
            <v>-</v>
          </cell>
          <cell r="Y1700" t="str">
            <v>-</v>
          </cell>
        </row>
        <row r="1701">
          <cell r="B1701" t="str">
            <v>國立中正大學</v>
          </cell>
          <cell r="F1701" t="str">
            <v>B 學士</v>
          </cell>
          <cell r="H1701">
            <v>145</v>
          </cell>
          <cell r="I1701">
            <v>197</v>
          </cell>
          <cell r="J1701">
            <v>38</v>
          </cell>
          <cell r="K1701">
            <v>49</v>
          </cell>
          <cell r="L1701">
            <v>34</v>
          </cell>
          <cell r="M1701">
            <v>53</v>
          </cell>
          <cell r="N1701">
            <v>38</v>
          </cell>
          <cell r="O1701">
            <v>42</v>
          </cell>
          <cell r="P1701">
            <v>34</v>
          </cell>
          <cell r="Q1701">
            <v>49</v>
          </cell>
          <cell r="R1701" t="str">
            <v>-</v>
          </cell>
          <cell r="S1701" t="str">
            <v>-</v>
          </cell>
          <cell r="X1701">
            <v>1</v>
          </cell>
          <cell r="Y1701">
            <v>4</v>
          </cell>
        </row>
        <row r="1702">
          <cell r="B1702" t="str">
            <v>國立中正大學</v>
          </cell>
          <cell r="F1702" t="str">
            <v>M 碩士</v>
          </cell>
          <cell r="H1702">
            <v>47</v>
          </cell>
          <cell r="I1702">
            <v>38</v>
          </cell>
          <cell r="J1702">
            <v>20</v>
          </cell>
          <cell r="K1702">
            <v>17</v>
          </cell>
          <cell r="L1702">
            <v>21</v>
          </cell>
          <cell r="M1702">
            <v>16</v>
          </cell>
          <cell r="N1702">
            <v>1</v>
          </cell>
          <cell r="O1702">
            <v>2</v>
          </cell>
          <cell r="P1702">
            <v>1</v>
          </cell>
          <cell r="Q1702">
            <v>1</v>
          </cell>
          <cell r="R1702">
            <v>4</v>
          </cell>
          <cell r="S1702">
            <v>2</v>
          </cell>
          <cell r="X1702" t="str">
            <v>-</v>
          </cell>
          <cell r="Y1702" t="str">
            <v>-</v>
          </cell>
        </row>
        <row r="1703">
          <cell r="B1703" t="str">
            <v>國立中正大學</v>
          </cell>
          <cell r="F1703" t="str">
            <v>M 碩士</v>
          </cell>
          <cell r="H1703">
            <v>30</v>
          </cell>
          <cell r="I1703">
            <v>15</v>
          </cell>
          <cell r="J1703">
            <v>16</v>
          </cell>
          <cell r="K1703">
            <v>10</v>
          </cell>
          <cell r="L1703">
            <v>9</v>
          </cell>
          <cell r="M1703">
            <v>3</v>
          </cell>
          <cell r="N1703" t="str">
            <v>-</v>
          </cell>
          <cell r="O1703" t="str">
            <v>-</v>
          </cell>
          <cell r="P1703">
            <v>1</v>
          </cell>
          <cell r="Q1703">
            <v>1</v>
          </cell>
          <cell r="R1703">
            <v>4</v>
          </cell>
          <cell r="S1703">
            <v>1</v>
          </cell>
          <cell r="X1703" t="str">
            <v>-</v>
          </cell>
          <cell r="Y1703" t="str">
            <v>-</v>
          </cell>
        </row>
        <row r="1704">
          <cell r="B1704" t="str">
            <v>國立中正大學</v>
          </cell>
          <cell r="F1704" t="str">
            <v>D 博士</v>
          </cell>
          <cell r="H1704">
            <v>40</v>
          </cell>
          <cell r="I1704">
            <v>17</v>
          </cell>
          <cell r="J1704">
            <v>6</v>
          </cell>
          <cell r="K1704">
            <v>6</v>
          </cell>
          <cell r="L1704">
            <v>6</v>
          </cell>
          <cell r="M1704">
            <v>1</v>
          </cell>
          <cell r="N1704">
            <v>6</v>
          </cell>
          <cell r="O1704">
            <v>1</v>
          </cell>
          <cell r="P1704">
            <v>5</v>
          </cell>
          <cell r="Q1704">
            <v>2</v>
          </cell>
          <cell r="R1704">
            <v>8</v>
          </cell>
          <cell r="S1704">
            <v>1</v>
          </cell>
          <cell r="X1704" t="str">
            <v>-</v>
          </cell>
          <cell r="Y1704" t="str">
            <v>-</v>
          </cell>
        </row>
        <row r="1705">
          <cell r="B1705" t="str">
            <v>國立中正大學</v>
          </cell>
          <cell r="F1705" t="str">
            <v>M 碩士</v>
          </cell>
          <cell r="H1705">
            <v>77</v>
          </cell>
          <cell r="I1705">
            <v>100</v>
          </cell>
          <cell r="J1705">
            <v>23</v>
          </cell>
          <cell r="K1705">
            <v>26</v>
          </cell>
          <cell r="L1705">
            <v>17</v>
          </cell>
          <cell r="M1705">
            <v>24</v>
          </cell>
          <cell r="N1705">
            <v>20</v>
          </cell>
          <cell r="O1705">
            <v>23</v>
          </cell>
          <cell r="P1705">
            <v>17</v>
          </cell>
          <cell r="Q1705">
            <v>27</v>
          </cell>
          <cell r="R1705" t="str">
            <v>-</v>
          </cell>
          <cell r="S1705" t="str">
            <v>-</v>
          </cell>
          <cell r="X1705" t="str">
            <v>-</v>
          </cell>
          <cell r="Y1705" t="str">
            <v>-</v>
          </cell>
        </row>
        <row r="1706">
          <cell r="B1706" t="str">
            <v>國立中正大學</v>
          </cell>
          <cell r="F1706" t="str">
            <v>B 學士</v>
          </cell>
          <cell r="H1706">
            <v>118</v>
          </cell>
          <cell r="I1706">
            <v>224</v>
          </cell>
          <cell r="J1706">
            <v>20</v>
          </cell>
          <cell r="K1706">
            <v>61</v>
          </cell>
          <cell r="L1706">
            <v>32</v>
          </cell>
          <cell r="M1706">
            <v>54</v>
          </cell>
          <cell r="N1706">
            <v>26</v>
          </cell>
          <cell r="O1706">
            <v>59</v>
          </cell>
          <cell r="P1706">
            <v>37</v>
          </cell>
          <cell r="Q1706">
            <v>48</v>
          </cell>
          <cell r="R1706" t="str">
            <v>-</v>
          </cell>
          <cell r="S1706" t="str">
            <v>-</v>
          </cell>
          <cell r="X1706">
            <v>3</v>
          </cell>
          <cell r="Y1706">
            <v>2</v>
          </cell>
        </row>
        <row r="1707">
          <cell r="B1707" t="str">
            <v>國立中正大學</v>
          </cell>
          <cell r="F1707" t="str">
            <v>M 碩士</v>
          </cell>
          <cell r="H1707">
            <v>129</v>
          </cell>
          <cell r="I1707">
            <v>98</v>
          </cell>
          <cell r="J1707">
            <v>33</v>
          </cell>
          <cell r="K1707">
            <v>28</v>
          </cell>
          <cell r="L1707">
            <v>29</v>
          </cell>
          <cell r="M1707">
            <v>21</v>
          </cell>
          <cell r="N1707">
            <v>25</v>
          </cell>
          <cell r="O1707">
            <v>20</v>
          </cell>
          <cell r="P1707">
            <v>20</v>
          </cell>
          <cell r="Q1707">
            <v>17</v>
          </cell>
          <cell r="R1707">
            <v>22</v>
          </cell>
          <cell r="S1707">
            <v>12</v>
          </cell>
          <cell r="X1707" t="str">
            <v>-</v>
          </cell>
          <cell r="Y1707" t="str">
            <v>-</v>
          </cell>
        </row>
        <row r="1708">
          <cell r="B1708" t="str">
            <v>國立中正大學</v>
          </cell>
          <cell r="F1708" t="str">
            <v>M 碩士</v>
          </cell>
          <cell r="H1708">
            <v>41</v>
          </cell>
          <cell r="I1708">
            <v>38</v>
          </cell>
          <cell r="J1708">
            <v>23</v>
          </cell>
          <cell r="K1708">
            <v>14</v>
          </cell>
          <cell r="L1708">
            <v>5</v>
          </cell>
          <cell r="M1708">
            <v>14</v>
          </cell>
          <cell r="N1708">
            <v>9</v>
          </cell>
          <cell r="O1708">
            <v>7</v>
          </cell>
          <cell r="P1708">
            <v>4</v>
          </cell>
          <cell r="Q1708">
            <v>3</v>
          </cell>
          <cell r="R1708" t="str">
            <v>-</v>
          </cell>
          <cell r="S1708" t="str">
            <v>-</v>
          </cell>
          <cell r="X1708" t="str">
            <v>-</v>
          </cell>
          <cell r="Y1708" t="str">
            <v>-</v>
          </cell>
        </row>
        <row r="1709">
          <cell r="B1709" t="str">
            <v>國立中正大學</v>
          </cell>
          <cell r="F1709" t="str">
            <v>B 學士</v>
          </cell>
          <cell r="H1709">
            <v>80</v>
          </cell>
          <cell r="I1709">
            <v>131</v>
          </cell>
          <cell r="J1709">
            <v>21</v>
          </cell>
          <cell r="K1709">
            <v>33</v>
          </cell>
          <cell r="L1709">
            <v>15</v>
          </cell>
          <cell r="M1709">
            <v>36</v>
          </cell>
          <cell r="N1709">
            <v>26</v>
          </cell>
          <cell r="O1709">
            <v>29</v>
          </cell>
          <cell r="P1709">
            <v>17</v>
          </cell>
          <cell r="Q1709">
            <v>33</v>
          </cell>
          <cell r="R1709" t="str">
            <v>-</v>
          </cell>
          <cell r="S1709" t="str">
            <v>-</v>
          </cell>
          <cell r="X1709">
            <v>1</v>
          </cell>
          <cell r="Y1709" t="str">
            <v>-</v>
          </cell>
        </row>
        <row r="1710">
          <cell r="B1710" t="str">
            <v>國立中正大學</v>
          </cell>
          <cell r="F1710" t="str">
            <v>M 碩士</v>
          </cell>
          <cell r="H1710">
            <v>36</v>
          </cell>
          <cell r="I1710">
            <v>31</v>
          </cell>
          <cell r="J1710">
            <v>14</v>
          </cell>
          <cell r="K1710">
            <v>7</v>
          </cell>
          <cell r="L1710">
            <v>9</v>
          </cell>
          <cell r="M1710">
            <v>8</v>
          </cell>
          <cell r="N1710">
            <v>7</v>
          </cell>
          <cell r="O1710">
            <v>9</v>
          </cell>
          <cell r="P1710">
            <v>2</v>
          </cell>
          <cell r="Q1710">
            <v>3</v>
          </cell>
          <cell r="R1710">
            <v>4</v>
          </cell>
          <cell r="S1710">
            <v>4</v>
          </cell>
          <cell r="X1710" t="str">
            <v>-</v>
          </cell>
          <cell r="Y1710" t="str">
            <v>-</v>
          </cell>
        </row>
        <row r="1711">
          <cell r="B1711" t="str">
            <v>國立中正大學</v>
          </cell>
          <cell r="F1711" t="str">
            <v>D 博士</v>
          </cell>
          <cell r="H1711">
            <v>14</v>
          </cell>
          <cell r="I1711">
            <v>4</v>
          </cell>
          <cell r="J1711">
            <v>1</v>
          </cell>
          <cell r="K1711">
            <v>1</v>
          </cell>
          <cell r="L1711">
            <v>1</v>
          </cell>
          <cell r="M1711">
            <v>1</v>
          </cell>
          <cell r="N1711">
            <v>2</v>
          </cell>
          <cell r="O1711" t="str">
            <v>-</v>
          </cell>
          <cell r="P1711">
            <v>2</v>
          </cell>
          <cell r="Q1711" t="str">
            <v>-</v>
          </cell>
          <cell r="R1711">
            <v>3</v>
          </cell>
          <cell r="S1711">
            <v>1</v>
          </cell>
          <cell r="X1711" t="str">
            <v>-</v>
          </cell>
          <cell r="Y1711" t="str">
            <v>-</v>
          </cell>
        </row>
        <row r="1712">
          <cell r="B1712" t="str">
            <v>國立中正大學</v>
          </cell>
          <cell r="F1712" t="str">
            <v>M 碩士</v>
          </cell>
          <cell r="H1712">
            <v>12</v>
          </cell>
          <cell r="I1712">
            <v>4</v>
          </cell>
          <cell r="J1712">
            <v>5</v>
          </cell>
          <cell r="K1712">
            <v>3</v>
          </cell>
          <cell r="L1712">
            <v>5</v>
          </cell>
          <cell r="M1712">
            <v>1</v>
          </cell>
          <cell r="N1712">
            <v>2</v>
          </cell>
          <cell r="O1712" t="str">
            <v>-</v>
          </cell>
          <cell r="P1712" t="str">
            <v>-</v>
          </cell>
          <cell r="Q1712" t="str">
            <v>-</v>
          </cell>
          <cell r="R1712" t="str">
            <v>-</v>
          </cell>
          <cell r="S1712" t="str">
            <v>-</v>
          </cell>
          <cell r="X1712" t="str">
            <v>-</v>
          </cell>
          <cell r="Y1712" t="str">
            <v>-</v>
          </cell>
        </row>
        <row r="1713">
          <cell r="B1713" t="str">
            <v>國立中正大學</v>
          </cell>
          <cell r="F1713" t="str">
            <v>M 碩士</v>
          </cell>
          <cell r="H1713">
            <v>14</v>
          </cell>
          <cell r="I1713">
            <v>6</v>
          </cell>
          <cell r="J1713">
            <v>8</v>
          </cell>
          <cell r="K1713">
            <v>3</v>
          </cell>
          <cell r="L1713">
            <v>5</v>
          </cell>
          <cell r="M1713">
            <v>2</v>
          </cell>
          <cell r="N1713">
            <v>1</v>
          </cell>
          <cell r="O1713">
            <v>1</v>
          </cell>
          <cell r="P1713" t="str">
            <v>-</v>
          </cell>
          <cell r="Q1713" t="str">
            <v>-</v>
          </cell>
          <cell r="R1713" t="str">
            <v>-</v>
          </cell>
          <cell r="S1713" t="str">
            <v>-</v>
          </cell>
          <cell r="X1713" t="str">
            <v>-</v>
          </cell>
          <cell r="Y1713" t="str">
            <v>-</v>
          </cell>
        </row>
        <row r="1714">
          <cell r="B1714" t="str">
            <v>國立中正大學</v>
          </cell>
          <cell r="F1714" t="str">
            <v>B 學士</v>
          </cell>
          <cell r="H1714">
            <v>96</v>
          </cell>
          <cell r="I1714">
            <v>74</v>
          </cell>
          <cell r="J1714">
            <v>22</v>
          </cell>
          <cell r="K1714">
            <v>20</v>
          </cell>
          <cell r="L1714">
            <v>22</v>
          </cell>
          <cell r="M1714">
            <v>19</v>
          </cell>
          <cell r="N1714">
            <v>26</v>
          </cell>
          <cell r="O1714">
            <v>18</v>
          </cell>
          <cell r="P1714">
            <v>22</v>
          </cell>
          <cell r="Q1714">
            <v>17</v>
          </cell>
          <cell r="R1714" t="str">
            <v>-</v>
          </cell>
          <cell r="S1714" t="str">
            <v>-</v>
          </cell>
          <cell r="X1714">
            <v>4</v>
          </cell>
          <cell r="Y1714" t="str">
            <v>-</v>
          </cell>
        </row>
        <row r="1715">
          <cell r="B1715" t="str">
            <v>國立中正大學</v>
          </cell>
          <cell r="F1715" t="str">
            <v>D 博士</v>
          </cell>
          <cell r="H1715">
            <v>10</v>
          </cell>
          <cell r="I1715">
            <v>2</v>
          </cell>
          <cell r="J1715">
            <v>1</v>
          </cell>
          <cell r="K1715">
            <v>1</v>
          </cell>
          <cell r="L1715" t="str">
            <v>-</v>
          </cell>
          <cell r="M1715" t="str">
            <v>-</v>
          </cell>
          <cell r="N1715">
            <v>2</v>
          </cell>
          <cell r="O1715" t="str">
            <v>-</v>
          </cell>
          <cell r="P1715">
            <v>3</v>
          </cell>
          <cell r="Q1715" t="str">
            <v>-</v>
          </cell>
          <cell r="R1715">
            <v>2</v>
          </cell>
          <cell r="S1715">
            <v>1</v>
          </cell>
          <cell r="X1715" t="str">
            <v>-</v>
          </cell>
          <cell r="Y1715" t="str">
            <v>-</v>
          </cell>
        </row>
        <row r="1716">
          <cell r="B1716" t="str">
            <v>國立中正大學</v>
          </cell>
          <cell r="F1716" t="str">
            <v>M 碩士</v>
          </cell>
          <cell r="H1716">
            <v>70</v>
          </cell>
          <cell r="I1716">
            <v>44</v>
          </cell>
          <cell r="J1716">
            <v>27</v>
          </cell>
          <cell r="K1716">
            <v>27</v>
          </cell>
          <cell r="L1716">
            <v>32</v>
          </cell>
          <cell r="M1716">
            <v>14</v>
          </cell>
          <cell r="N1716">
            <v>10</v>
          </cell>
          <cell r="O1716">
            <v>3</v>
          </cell>
          <cell r="P1716">
            <v>1</v>
          </cell>
          <cell r="Q1716" t="str">
            <v>-</v>
          </cell>
          <cell r="R1716" t="str">
            <v>-</v>
          </cell>
          <cell r="S1716" t="str">
            <v>-</v>
          </cell>
          <cell r="X1716" t="str">
            <v>-</v>
          </cell>
          <cell r="Y1716" t="str">
            <v>-</v>
          </cell>
        </row>
        <row r="1717">
          <cell r="B1717" t="str">
            <v>國立中正大學</v>
          </cell>
          <cell r="F1717" t="str">
            <v>B 學士</v>
          </cell>
          <cell r="H1717">
            <v>120</v>
          </cell>
          <cell r="I1717">
            <v>74</v>
          </cell>
          <cell r="J1717">
            <v>26</v>
          </cell>
          <cell r="K1717">
            <v>17</v>
          </cell>
          <cell r="L1717">
            <v>40</v>
          </cell>
          <cell r="M1717">
            <v>16</v>
          </cell>
          <cell r="N1717">
            <v>26</v>
          </cell>
          <cell r="O1717">
            <v>21</v>
          </cell>
          <cell r="P1717">
            <v>23</v>
          </cell>
          <cell r="Q1717">
            <v>18</v>
          </cell>
          <cell r="R1717" t="str">
            <v>-</v>
          </cell>
          <cell r="S1717" t="str">
            <v>-</v>
          </cell>
          <cell r="X1717">
            <v>5</v>
          </cell>
          <cell r="Y1717">
            <v>2</v>
          </cell>
        </row>
        <row r="1718">
          <cell r="B1718" t="str">
            <v>國立中正大學</v>
          </cell>
          <cell r="F1718" t="str">
            <v>D 博士</v>
          </cell>
          <cell r="H1718">
            <v>4</v>
          </cell>
          <cell r="I1718">
            <v>1</v>
          </cell>
          <cell r="J1718" t="str">
            <v>-</v>
          </cell>
          <cell r="K1718" t="str">
            <v>-</v>
          </cell>
          <cell r="L1718">
            <v>1</v>
          </cell>
          <cell r="M1718" t="str">
            <v>-</v>
          </cell>
          <cell r="N1718" t="str">
            <v>-</v>
          </cell>
          <cell r="O1718" t="str">
            <v>-</v>
          </cell>
          <cell r="P1718">
            <v>2</v>
          </cell>
          <cell r="Q1718" t="str">
            <v>-</v>
          </cell>
          <cell r="R1718" t="str">
            <v>-</v>
          </cell>
          <cell r="S1718" t="str">
            <v>-</v>
          </cell>
          <cell r="X1718" t="str">
            <v>-</v>
          </cell>
          <cell r="Y1718" t="str">
            <v>-</v>
          </cell>
        </row>
        <row r="1719">
          <cell r="B1719" t="str">
            <v>國立中正大學</v>
          </cell>
          <cell r="F1719" t="str">
            <v>M 碩士</v>
          </cell>
          <cell r="H1719">
            <v>22</v>
          </cell>
          <cell r="I1719">
            <v>7</v>
          </cell>
          <cell r="J1719">
            <v>9</v>
          </cell>
          <cell r="K1719">
            <v>3</v>
          </cell>
          <cell r="L1719">
            <v>8</v>
          </cell>
          <cell r="M1719">
            <v>3</v>
          </cell>
          <cell r="N1719">
            <v>4</v>
          </cell>
          <cell r="O1719">
            <v>1</v>
          </cell>
          <cell r="P1719">
            <v>1</v>
          </cell>
          <cell r="Q1719" t="str">
            <v>-</v>
          </cell>
          <cell r="R1719" t="str">
            <v>-</v>
          </cell>
          <cell r="S1719" t="str">
            <v>-</v>
          </cell>
          <cell r="X1719" t="str">
            <v>-</v>
          </cell>
          <cell r="Y1719" t="str">
            <v>-</v>
          </cell>
        </row>
        <row r="1720">
          <cell r="B1720" t="str">
            <v>國立中正大學</v>
          </cell>
          <cell r="F1720" t="str">
            <v>M 碩士</v>
          </cell>
          <cell r="H1720">
            <v>9</v>
          </cell>
          <cell r="I1720">
            <v>5</v>
          </cell>
          <cell r="J1720">
            <v>5</v>
          </cell>
          <cell r="K1720">
            <v>1</v>
          </cell>
          <cell r="L1720">
            <v>4</v>
          </cell>
          <cell r="M1720">
            <v>3</v>
          </cell>
          <cell r="N1720" t="str">
            <v>-</v>
          </cell>
          <cell r="O1720">
            <v>1</v>
          </cell>
          <cell r="P1720" t="str">
            <v>-</v>
          </cell>
          <cell r="Q1720" t="str">
            <v>-</v>
          </cell>
          <cell r="R1720" t="str">
            <v>-</v>
          </cell>
          <cell r="S1720" t="str">
            <v>-</v>
          </cell>
          <cell r="X1720" t="str">
            <v>-</v>
          </cell>
          <cell r="Y1720" t="str">
            <v>-</v>
          </cell>
        </row>
        <row r="1721">
          <cell r="B1721" t="str">
            <v>國立中正大學</v>
          </cell>
          <cell r="F1721" t="str">
            <v>B 學士</v>
          </cell>
          <cell r="H1721">
            <v>129</v>
          </cell>
          <cell r="I1721">
            <v>43</v>
          </cell>
          <cell r="J1721">
            <v>34</v>
          </cell>
          <cell r="K1721">
            <v>12</v>
          </cell>
          <cell r="L1721">
            <v>28</v>
          </cell>
          <cell r="M1721">
            <v>13</v>
          </cell>
          <cell r="N1721">
            <v>31</v>
          </cell>
          <cell r="O1721">
            <v>10</v>
          </cell>
          <cell r="P1721">
            <v>33</v>
          </cell>
          <cell r="Q1721">
            <v>8</v>
          </cell>
          <cell r="R1721" t="str">
            <v>-</v>
          </cell>
          <cell r="S1721" t="str">
            <v>-</v>
          </cell>
          <cell r="X1721">
            <v>3</v>
          </cell>
          <cell r="Y1721" t="str">
            <v>-</v>
          </cell>
        </row>
        <row r="1722">
          <cell r="B1722" t="str">
            <v>國立中正大學</v>
          </cell>
          <cell r="F1722" t="str">
            <v>D 博士</v>
          </cell>
          <cell r="H1722">
            <v>15</v>
          </cell>
          <cell r="I1722" t="str">
            <v>-</v>
          </cell>
          <cell r="J1722">
            <v>1</v>
          </cell>
          <cell r="K1722" t="str">
            <v>-</v>
          </cell>
          <cell r="L1722">
            <v>1</v>
          </cell>
          <cell r="M1722" t="str">
            <v>-</v>
          </cell>
          <cell r="N1722">
            <v>2</v>
          </cell>
          <cell r="O1722" t="str">
            <v>-</v>
          </cell>
          <cell r="P1722">
            <v>1</v>
          </cell>
          <cell r="Q1722" t="str">
            <v>-</v>
          </cell>
          <cell r="R1722">
            <v>4</v>
          </cell>
          <cell r="S1722" t="str">
            <v>-</v>
          </cell>
          <cell r="X1722" t="str">
            <v>-</v>
          </cell>
          <cell r="Y1722" t="str">
            <v>-</v>
          </cell>
        </row>
        <row r="1723">
          <cell r="B1723" t="str">
            <v>國立中正大學</v>
          </cell>
          <cell r="F1723" t="str">
            <v>M 碩士</v>
          </cell>
          <cell r="H1723">
            <v>48</v>
          </cell>
          <cell r="I1723">
            <v>7</v>
          </cell>
          <cell r="J1723">
            <v>25</v>
          </cell>
          <cell r="K1723">
            <v>2</v>
          </cell>
          <cell r="L1723">
            <v>14</v>
          </cell>
          <cell r="M1723">
            <v>4</v>
          </cell>
          <cell r="N1723">
            <v>5</v>
          </cell>
          <cell r="O1723">
            <v>1</v>
          </cell>
          <cell r="P1723">
            <v>4</v>
          </cell>
          <cell r="Q1723" t="str">
            <v>-</v>
          </cell>
          <cell r="R1723" t="str">
            <v>-</v>
          </cell>
          <cell r="S1723" t="str">
            <v>-</v>
          </cell>
          <cell r="X1723" t="str">
            <v>-</v>
          </cell>
          <cell r="Y1723" t="str">
            <v>-</v>
          </cell>
        </row>
        <row r="1724">
          <cell r="B1724" t="str">
            <v>國立中正大學</v>
          </cell>
          <cell r="F1724" t="str">
            <v>B 學士</v>
          </cell>
          <cell r="H1724">
            <v>185</v>
          </cell>
          <cell r="I1724">
            <v>15</v>
          </cell>
          <cell r="J1724">
            <v>43</v>
          </cell>
          <cell r="K1724">
            <v>4</v>
          </cell>
          <cell r="L1724">
            <v>41</v>
          </cell>
          <cell r="M1724">
            <v>4</v>
          </cell>
          <cell r="N1724">
            <v>41</v>
          </cell>
          <cell r="O1724">
            <v>4</v>
          </cell>
          <cell r="P1724">
            <v>41</v>
          </cell>
          <cell r="Q1724">
            <v>3</v>
          </cell>
          <cell r="R1724" t="str">
            <v>-</v>
          </cell>
          <cell r="S1724" t="str">
            <v>-</v>
          </cell>
          <cell r="X1724">
            <v>19</v>
          </cell>
          <cell r="Y1724" t="str">
            <v>-</v>
          </cell>
        </row>
        <row r="1725">
          <cell r="B1725" t="str">
            <v>國立中正大學</v>
          </cell>
          <cell r="F1725" t="str">
            <v>D 博士</v>
          </cell>
          <cell r="H1725">
            <v>1</v>
          </cell>
          <cell r="I1725" t="str">
            <v>-</v>
          </cell>
          <cell r="J1725" t="str">
            <v>-</v>
          </cell>
          <cell r="K1725" t="str">
            <v>-</v>
          </cell>
          <cell r="L1725">
            <v>1</v>
          </cell>
          <cell r="M1725" t="str">
            <v>-</v>
          </cell>
          <cell r="N1725" t="str">
            <v>-</v>
          </cell>
          <cell r="O1725" t="str">
            <v>-</v>
          </cell>
          <cell r="P1725" t="str">
            <v>-</v>
          </cell>
          <cell r="Q1725" t="str">
            <v>-</v>
          </cell>
          <cell r="R1725" t="str">
            <v>-</v>
          </cell>
          <cell r="S1725" t="str">
            <v>-</v>
          </cell>
          <cell r="X1725" t="str">
            <v>-</v>
          </cell>
          <cell r="Y1725" t="str">
            <v>-</v>
          </cell>
        </row>
        <row r="1726">
          <cell r="B1726" t="str">
            <v>國立中正大學</v>
          </cell>
          <cell r="F1726" t="str">
            <v>M 碩士</v>
          </cell>
          <cell r="H1726">
            <v>5</v>
          </cell>
          <cell r="I1726">
            <v>3</v>
          </cell>
          <cell r="J1726">
            <v>2</v>
          </cell>
          <cell r="K1726">
            <v>3</v>
          </cell>
          <cell r="L1726">
            <v>3</v>
          </cell>
          <cell r="M1726" t="str">
            <v>-</v>
          </cell>
          <cell r="N1726" t="str">
            <v>-</v>
          </cell>
          <cell r="O1726" t="str">
            <v>-</v>
          </cell>
          <cell r="P1726" t="str">
            <v>-</v>
          </cell>
          <cell r="Q1726" t="str">
            <v>-</v>
          </cell>
          <cell r="R1726" t="str">
            <v>-</v>
          </cell>
          <cell r="S1726" t="str">
            <v>-</v>
          </cell>
          <cell r="X1726" t="str">
            <v>-</v>
          </cell>
          <cell r="Y1726" t="str">
            <v>-</v>
          </cell>
        </row>
        <row r="1727">
          <cell r="B1727" t="str">
            <v>國立中正大學</v>
          </cell>
          <cell r="F1727" t="str">
            <v>M 碩士</v>
          </cell>
          <cell r="H1727">
            <v>19</v>
          </cell>
          <cell r="I1727">
            <v>10</v>
          </cell>
          <cell r="J1727">
            <v>8</v>
          </cell>
          <cell r="K1727">
            <v>5</v>
          </cell>
          <cell r="L1727">
            <v>8</v>
          </cell>
          <cell r="M1727">
            <v>4</v>
          </cell>
          <cell r="N1727">
            <v>3</v>
          </cell>
          <cell r="O1727">
            <v>1</v>
          </cell>
          <cell r="P1727" t="str">
            <v>-</v>
          </cell>
          <cell r="Q1727" t="str">
            <v>-</v>
          </cell>
          <cell r="R1727" t="str">
            <v>-</v>
          </cell>
          <cell r="S1727" t="str">
            <v>-</v>
          </cell>
          <cell r="X1727" t="str">
            <v>-</v>
          </cell>
          <cell r="Y1727" t="str">
            <v>-</v>
          </cell>
        </row>
        <row r="1728">
          <cell r="B1728" t="str">
            <v>國立中正大學</v>
          </cell>
          <cell r="F1728" t="str">
            <v>M 碩士</v>
          </cell>
          <cell r="H1728">
            <v>17</v>
          </cell>
          <cell r="I1728">
            <v>10</v>
          </cell>
          <cell r="J1728">
            <v>6</v>
          </cell>
          <cell r="K1728">
            <v>4</v>
          </cell>
          <cell r="L1728">
            <v>6</v>
          </cell>
          <cell r="M1728">
            <v>4</v>
          </cell>
          <cell r="N1728">
            <v>1</v>
          </cell>
          <cell r="O1728">
            <v>2</v>
          </cell>
          <cell r="P1728">
            <v>4</v>
          </cell>
          <cell r="Q1728" t="str">
            <v>-</v>
          </cell>
          <cell r="R1728" t="str">
            <v>-</v>
          </cell>
          <cell r="S1728" t="str">
            <v>-</v>
          </cell>
          <cell r="X1728" t="str">
            <v>-</v>
          </cell>
          <cell r="Y1728" t="str">
            <v>-</v>
          </cell>
        </row>
        <row r="1729">
          <cell r="B1729" t="str">
            <v>國立中正大學</v>
          </cell>
          <cell r="F1729" t="str">
            <v>B 學士</v>
          </cell>
          <cell r="H1729">
            <v>142</v>
          </cell>
          <cell r="I1729">
            <v>37</v>
          </cell>
          <cell r="J1729">
            <v>35</v>
          </cell>
          <cell r="K1729">
            <v>9</v>
          </cell>
          <cell r="L1729">
            <v>37</v>
          </cell>
          <cell r="M1729">
            <v>12</v>
          </cell>
          <cell r="N1729">
            <v>29</v>
          </cell>
          <cell r="O1729">
            <v>8</v>
          </cell>
          <cell r="P1729">
            <v>31</v>
          </cell>
          <cell r="Q1729">
            <v>8</v>
          </cell>
          <cell r="R1729" t="str">
            <v>-</v>
          </cell>
          <cell r="S1729" t="str">
            <v>-</v>
          </cell>
          <cell r="X1729">
            <v>10</v>
          </cell>
          <cell r="Y1729" t="str">
            <v>-</v>
          </cell>
        </row>
        <row r="1730">
          <cell r="B1730" t="str">
            <v>國立中正大學</v>
          </cell>
          <cell r="F1730" t="str">
            <v>D 博士</v>
          </cell>
          <cell r="H1730">
            <v>13</v>
          </cell>
          <cell r="I1730">
            <v>12</v>
          </cell>
          <cell r="J1730">
            <v>3</v>
          </cell>
          <cell r="K1730">
            <v>2</v>
          </cell>
          <cell r="L1730">
            <v>2</v>
          </cell>
          <cell r="M1730">
            <v>3</v>
          </cell>
          <cell r="N1730">
            <v>2</v>
          </cell>
          <cell r="O1730">
            <v>2</v>
          </cell>
          <cell r="P1730">
            <v>1</v>
          </cell>
          <cell r="Q1730">
            <v>1</v>
          </cell>
          <cell r="R1730">
            <v>3</v>
          </cell>
          <cell r="S1730" t="str">
            <v>-</v>
          </cell>
          <cell r="X1730" t="str">
            <v>-</v>
          </cell>
          <cell r="Y1730" t="str">
            <v>-</v>
          </cell>
        </row>
        <row r="1731">
          <cell r="B1731" t="str">
            <v>國立中正大學</v>
          </cell>
          <cell r="F1731" t="str">
            <v>M 碩士</v>
          </cell>
          <cell r="H1731">
            <v>49</v>
          </cell>
          <cell r="I1731">
            <v>26</v>
          </cell>
          <cell r="J1731">
            <v>16</v>
          </cell>
          <cell r="K1731">
            <v>8</v>
          </cell>
          <cell r="L1731">
            <v>19</v>
          </cell>
          <cell r="M1731">
            <v>12</v>
          </cell>
          <cell r="N1731">
            <v>12</v>
          </cell>
          <cell r="O1731">
            <v>5</v>
          </cell>
          <cell r="P1731">
            <v>2</v>
          </cell>
          <cell r="Q1731">
            <v>1</v>
          </cell>
          <cell r="R1731" t="str">
            <v>-</v>
          </cell>
          <cell r="S1731" t="str">
            <v>-</v>
          </cell>
          <cell r="X1731" t="str">
            <v>-</v>
          </cell>
          <cell r="Y1731" t="str">
            <v>-</v>
          </cell>
        </row>
        <row r="1732">
          <cell r="B1732" t="str">
            <v>國立中正大學</v>
          </cell>
          <cell r="F1732" t="str">
            <v>M 碩士</v>
          </cell>
          <cell r="H1732">
            <v>14</v>
          </cell>
          <cell r="I1732">
            <v>20</v>
          </cell>
          <cell r="J1732">
            <v>6</v>
          </cell>
          <cell r="K1732">
            <v>6</v>
          </cell>
          <cell r="L1732">
            <v>4</v>
          </cell>
          <cell r="M1732">
            <v>7</v>
          </cell>
          <cell r="N1732">
            <v>3</v>
          </cell>
          <cell r="O1732">
            <v>3</v>
          </cell>
          <cell r="P1732">
            <v>1</v>
          </cell>
          <cell r="Q1732">
            <v>4</v>
          </cell>
          <cell r="R1732" t="str">
            <v>-</v>
          </cell>
          <cell r="S1732" t="str">
            <v>-</v>
          </cell>
          <cell r="X1732" t="str">
            <v>-</v>
          </cell>
          <cell r="Y1732" t="str">
            <v>-</v>
          </cell>
        </row>
        <row r="1733">
          <cell r="B1733" t="str">
            <v>國立中正大學</v>
          </cell>
          <cell r="F1733" t="str">
            <v>B 學士</v>
          </cell>
          <cell r="H1733">
            <v>133</v>
          </cell>
          <cell r="I1733">
            <v>50</v>
          </cell>
          <cell r="J1733">
            <v>28</v>
          </cell>
          <cell r="K1733">
            <v>16</v>
          </cell>
          <cell r="L1733">
            <v>35</v>
          </cell>
          <cell r="M1733">
            <v>10</v>
          </cell>
          <cell r="N1733">
            <v>31</v>
          </cell>
          <cell r="O1733">
            <v>15</v>
          </cell>
          <cell r="P1733">
            <v>36</v>
          </cell>
          <cell r="Q1733">
            <v>7</v>
          </cell>
          <cell r="R1733" t="str">
            <v>-</v>
          </cell>
          <cell r="S1733" t="str">
            <v>-</v>
          </cell>
          <cell r="X1733">
            <v>3</v>
          </cell>
          <cell r="Y1733">
            <v>2</v>
          </cell>
        </row>
        <row r="1734">
          <cell r="B1734" t="str">
            <v>國立中正大學</v>
          </cell>
          <cell r="F1734" t="str">
            <v>M 碩士</v>
          </cell>
          <cell r="H1734">
            <v>45</v>
          </cell>
          <cell r="I1734">
            <v>38</v>
          </cell>
          <cell r="J1734">
            <v>15</v>
          </cell>
          <cell r="K1734">
            <v>15</v>
          </cell>
          <cell r="L1734">
            <v>14</v>
          </cell>
          <cell r="M1734">
            <v>13</v>
          </cell>
          <cell r="N1734">
            <v>7</v>
          </cell>
          <cell r="O1734">
            <v>4</v>
          </cell>
          <cell r="P1734">
            <v>7</v>
          </cell>
          <cell r="Q1734">
            <v>1</v>
          </cell>
          <cell r="R1734">
            <v>2</v>
          </cell>
          <cell r="S1734">
            <v>5</v>
          </cell>
          <cell r="X1734" t="str">
            <v>-</v>
          </cell>
          <cell r="Y1734" t="str">
            <v>-</v>
          </cell>
        </row>
        <row r="1735">
          <cell r="B1735" t="str">
            <v>國立中正大學</v>
          </cell>
          <cell r="F1735" t="str">
            <v>D 博士</v>
          </cell>
          <cell r="H1735">
            <v>17</v>
          </cell>
          <cell r="I1735">
            <v>3</v>
          </cell>
          <cell r="J1735">
            <v>4</v>
          </cell>
          <cell r="K1735">
            <v>1</v>
          </cell>
          <cell r="L1735">
            <v>6</v>
          </cell>
          <cell r="M1735" t="str">
            <v>-</v>
          </cell>
          <cell r="N1735">
            <v>1</v>
          </cell>
          <cell r="O1735">
            <v>1</v>
          </cell>
          <cell r="P1735">
            <v>1</v>
          </cell>
          <cell r="Q1735">
            <v>1</v>
          </cell>
          <cell r="R1735">
            <v>5</v>
          </cell>
          <cell r="S1735" t="str">
            <v>-</v>
          </cell>
          <cell r="X1735" t="str">
            <v>-</v>
          </cell>
          <cell r="Y1735" t="str">
            <v>-</v>
          </cell>
        </row>
        <row r="1736">
          <cell r="B1736" t="str">
            <v>國立中正大學</v>
          </cell>
          <cell r="F1736" t="str">
            <v>M 碩士</v>
          </cell>
          <cell r="H1736">
            <v>215</v>
          </cell>
          <cell r="I1736">
            <v>41</v>
          </cell>
          <cell r="J1736">
            <v>94</v>
          </cell>
          <cell r="K1736">
            <v>20</v>
          </cell>
          <cell r="L1736">
            <v>92</v>
          </cell>
          <cell r="M1736">
            <v>17</v>
          </cell>
          <cell r="N1736">
            <v>22</v>
          </cell>
          <cell r="O1736">
            <v>3</v>
          </cell>
          <cell r="P1736">
            <v>7</v>
          </cell>
          <cell r="Q1736">
            <v>1</v>
          </cell>
          <cell r="R1736" t="str">
            <v>-</v>
          </cell>
          <cell r="S1736" t="str">
            <v>-</v>
          </cell>
          <cell r="X1736" t="str">
            <v>-</v>
          </cell>
          <cell r="Y1736" t="str">
            <v>-</v>
          </cell>
        </row>
        <row r="1737">
          <cell r="B1737" t="str">
            <v>國立中正大學</v>
          </cell>
          <cell r="F1737" t="str">
            <v>B 學士</v>
          </cell>
          <cell r="H1737">
            <v>326</v>
          </cell>
          <cell r="I1737">
            <v>60</v>
          </cell>
          <cell r="J1737">
            <v>69</v>
          </cell>
          <cell r="K1737">
            <v>16</v>
          </cell>
          <cell r="L1737">
            <v>81</v>
          </cell>
          <cell r="M1737">
            <v>15</v>
          </cell>
          <cell r="N1737">
            <v>89</v>
          </cell>
          <cell r="O1737">
            <v>14</v>
          </cell>
          <cell r="P1737">
            <v>72</v>
          </cell>
          <cell r="Q1737">
            <v>13</v>
          </cell>
          <cell r="R1737" t="str">
            <v>-</v>
          </cell>
          <cell r="S1737" t="str">
            <v>-</v>
          </cell>
          <cell r="X1737">
            <v>15</v>
          </cell>
          <cell r="Y1737">
            <v>2</v>
          </cell>
        </row>
        <row r="1738">
          <cell r="B1738" t="str">
            <v>國立中正大學</v>
          </cell>
          <cell r="F1738" t="str">
            <v>M 碩士</v>
          </cell>
          <cell r="H1738">
            <v>49</v>
          </cell>
          <cell r="I1738">
            <v>18</v>
          </cell>
          <cell r="J1738">
            <v>15</v>
          </cell>
          <cell r="K1738">
            <v>9</v>
          </cell>
          <cell r="L1738">
            <v>15</v>
          </cell>
          <cell r="M1738">
            <v>6</v>
          </cell>
          <cell r="N1738">
            <v>15</v>
          </cell>
          <cell r="O1738">
            <v>3</v>
          </cell>
          <cell r="P1738">
            <v>4</v>
          </cell>
          <cell r="Q1738" t="str">
            <v>-</v>
          </cell>
          <cell r="R1738" t="str">
            <v>-</v>
          </cell>
          <cell r="S1738" t="str">
            <v>-</v>
          </cell>
          <cell r="X1738" t="str">
            <v>-</v>
          </cell>
          <cell r="Y1738" t="str">
            <v>-</v>
          </cell>
        </row>
        <row r="1739">
          <cell r="B1739" t="str">
            <v>國立中正大學</v>
          </cell>
          <cell r="F1739" t="str">
            <v>D 博士</v>
          </cell>
          <cell r="H1739">
            <v>7</v>
          </cell>
          <cell r="I1739">
            <v>2</v>
          </cell>
          <cell r="J1739">
            <v>1</v>
          </cell>
          <cell r="K1739">
            <v>1</v>
          </cell>
          <cell r="L1739">
            <v>2</v>
          </cell>
          <cell r="M1739" t="str">
            <v>-</v>
          </cell>
          <cell r="N1739" t="str">
            <v>-</v>
          </cell>
          <cell r="O1739" t="str">
            <v>-</v>
          </cell>
          <cell r="P1739">
            <v>1</v>
          </cell>
          <cell r="Q1739">
            <v>1</v>
          </cell>
          <cell r="R1739">
            <v>1</v>
          </cell>
          <cell r="S1739" t="str">
            <v>-</v>
          </cell>
          <cell r="X1739" t="str">
            <v>-</v>
          </cell>
          <cell r="Y1739" t="str">
            <v>-</v>
          </cell>
        </row>
        <row r="1740">
          <cell r="B1740" t="str">
            <v>國立中正大學</v>
          </cell>
          <cell r="F1740" t="str">
            <v>M 碩士</v>
          </cell>
          <cell r="H1740">
            <v>73</v>
          </cell>
          <cell r="I1740">
            <v>31</v>
          </cell>
          <cell r="J1740">
            <v>29</v>
          </cell>
          <cell r="K1740">
            <v>17</v>
          </cell>
          <cell r="L1740">
            <v>33</v>
          </cell>
          <cell r="M1740">
            <v>14</v>
          </cell>
          <cell r="N1740">
            <v>6</v>
          </cell>
          <cell r="O1740" t="str">
            <v>-</v>
          </cell>
          <cell r="P1740">
            <v>5</v>
          </cell>
          <cell r="Q1740" t="str">
            <v>-</v>
          </cell>
          <cell r="R1740" t="str">
            <v>-</v>
          </cell>
          <cell r="S1740" t="str">
            <v>-</v>
          </cell>
          <cell r="X1740" t="str">
            <v>-</v>
          </cell>
          <cell r="Y1740" t="str">
            <v>-</v>
          </cell>
        </row>
        <row r="1741">
          <cell r="B1741" t="str">
            <v>國立中正大學</v>
          </cell>
          <cell r="F1741" t="str">
            <v>B 學士</v>
          </cell>
          <cell r="H1741">
            <v>148</v>
          </cell>
          <cell r="I1741">
            <v>49</v>
          </cell>
          <cell r="J1741">
            <v>34</v>
          </cell>
          <cell r="K1741">
            <v>14</v>
          </cell>
          <cell r="L1741">
            <v>42</v>
          </cell>
          <cell r="M1741">
            <v>8</v>
          </cell>
          <cell r="N1741">
            <v>33</v>
          </cell>
          <cell r="O1741">
            <v>15</v>
          </cell>
          <cell r="P1741">
            <v>30</v>
          </cell>
          <cell r="Q1741">
            <v>11</v>
          </cell>
          <cell r="R1741" t="str">
            <v>-</v>
          </cell>
          <cell r="S1741" t="str">
            <v>-</v>
          </cell>
          <cell r="X1741">
            <v>9</v>
          </cell>
          <cell r="Y1741">
            <v>1</v>
          </cell>
        </row>
        <row r="1742">
          <cell r="B1742" t="str">
            <v>國立中正大學</v>
          </cell>
          <cell r="F1742" t="str">
            <v>D 博士</v>
          </cell>
          <cell r="H1742">
            <v>27</v>
          </cell>
          <cell r="I1742">
            <v>3</v>
          </cell>
          <cell r="J1742">
            <v>3</v>
          </cell>
          <cell r="K1742" t="str">
            <v>-</v>
          </cell>
          <cell r="L1742">
            <v>3</v>
          </cell>
          <cell r="M1742">
            <v>1</v>
          </cell>
          <cell r="N1742">
            <v>6</v>
          </cell>
          <cell r="O1742">
            <v>1</v>
          </cell>
          <cell r="P1742">
            <v>3</v>
          </cell>
          <cell r="Q1742" t="str">
            <v>-</v>
          </cell>
          <cell r="R1742">
            <v>2</v>
          </cell>
          <cell r="S1742" t="str">
            <v>-</v>
          </cell>
          <cell r="X1742" t="str">
            <v>-</v>
          </cell>
          <cell r="Y1742" t="str">
            <v>-</v>
          </cell>
        </row>
        <row r="1743">
          <cell r="B1743" t="str">
            <v>國立中正大學</v>
          </cell>
          <cell r="F1743" t="str">
            <v>M 碩士</v>
          </cell>
          <cell r="H1743">
            <v>240</v>
          </cell>
          <cell r="I1743">
            <v>38</v>
          </cell>
          <cell r="J1743">
            <v>110</v>
          </cell>
          <cell r="K1743">
            <v>16</v>
          </cell>
          <cell r="L1743">
            <v>95</v>
          </cell>
          <cell r="M1743">
            <v>14</v>
          </cell>
          <cell r="N1743">
            <v>29</v>
          </cell>
          <cell r="O1743">
            <v>8</v>
          </cell>
          <cell r="P1743">
            <v>6</v>
          </cell>
          <cell r="Q1743" t="str">
            <v>-</v>
          </cell>
          <cell r="R1743" t="str">
            <v>-</v>
          </cell>
          <cell r="S1743" t="str">
            <v>-</v>
          </cell>
          <cell r="X1743" t="str">
            <v>-</v>
          </cell>
          <cell r="Y1743" t="str">
            <v>-</v>
          </cell>
        </row>
        <row r="1744">
          <cell r="B1744" t="str">
            <v>國立中正大學</v>
          </cell>
          <cell r="F1744" t="str">
            <v>B 學士</v>
          </cell>
          <cell r="H1744">
            <v>283</v>
          </cell>
          <cell r="I1744">
            <v>37</v>
          </cell>
          <cell r="J1744">
            <v>71</v>
          </cell>
          <cell r="K1744">
            <v>6</v>
          </cell>
          <cell r="L1744">
            <v>70</v>
          </cell>
          <cell r="M1744">
            <v>11</v>
          </cell>
          <cell r="N1744">
            <v>68</v>
          </cell>
          <cell r="O1744">
            <v>10</v>
          </cell>
          <cell r="P1744">
            <v>65</v>
          </cell>
          <cell r="Q1744">
            <v>10</v>
          </cell>
          <cell r="R1744" t="str">
            <v>-</v>
          </cell>
          <cell r="S1744" t="str">
            <v>-</v>
          </cell>
          <cell r="X1744">
            <v>9</v>
          </cell>
          <cell r="Y1744" t="str">
            <v>-</v>
          </cell>
        </row>
        <row r="1745">
          <cell r="B1745" t="str">
            <v>國立中正大學</v>
          </cell>
          <cell r="F1745" t="str">
            <v>D 博士</v>
          </cell>
          <cell r="H1745">
            <v>5</v>
          </cell>
          <cell r="I1745">
            <v>1</v>
          </cell>
          <cell r="J1745" t="str">
            <v>-</v>
          </cell>
          <cell r="K1745" t="str">
            <v>-</v>
          </cell>
          <cell r="L1745">
            <v>1</v>
          </cell>
          <cell r="M1745" t="str">
            <v>-</v>
          </cell>
          <cell r="N1745" t="str">
            <v>-</v>
          </cell>
          <cell r="O1745" t="str">
            <v>-</v>
          </cell>
          <cell r="P1745">
            <v>2</v>
          </cell>
          <cell r="Q1745" t="str">
            <v>-</v>
          </cell>
          <cell r="R1745" t="str">
            <v>-</v>
          </cell>
          <cell r="S1745">
            <v>1</v>
          </cell>
          <cell r="X1745" t="str">
            <v>-</v>
          </cell>
          <cell r="Y1745" t="str">
            <v>-</v>
          </cell>
        </row>
        <row r="1746">
          <cell r="B1746" t="str">
            <v>國立中正大學</v>
          </cell>
          <cell r="F1746" t="str">
            <v>M 碩士</v>
          </cell>
          <cell r="H1746">
            <v>119</v>
          </cell>
          <cell r="I1746">
            <v>13</v>
          </cell>
          <cell r="J1746">
            <v>45</v>
          </cell>
          <cell r="K1746">
            <v>8</v>
          </cell>
          <cell r="L1746">
            <v>52</v>
          </cell>
          <cell r="M1746">
            <v>3</v>
          </cell>
          <cell r="N1746">
            <v>17</v>
          </cell>
          <cell r="O1746">
            <v>2</v>
          </cell>
          <cell r="P1746">
            <v>5</v>
          </cell>
          <cell r="Q1746" t="str">
            <v>-</v>
          </cell>
          <cell r="R1746" t="str">
            <v>-</v>
          </cell>
          <cell r="S1746" t="str">
            <v>-</v>
          </cell>
          <cell r="X1746" t="str">
            <v>-</v>
          </cell>
          <cell r="Y1746" t="str">
            <v>-</v>
          </cell>
        </row>
        <row r="1747">
          <cell r="B1747" t="str">
            <v>國立中正大學</v>
          </cell>
          <cell r="F1747" t="str">
            <v>B 學士</v>
          </cell>
          <cell r="H1747">
            <v>146</v>
          </cell>
          <cell r="I1747">
            <v>37</v>
          </cell>
          <cell r="J1747">
            <v>33</v>
          </cell>
          <cell r="K1747">
            <v>8</v>
          </cell>
          <cell r="L1747">
            <v>38</v>
          </cell>
          <cell r="M1747">
            <v>9</v>
          </cell>
          <cell r="N1747">
            <v>33</v>
          </cell>
          <cell r="O1747">
            <v>12</v>
          </cell>
          <cell r="P1747">
            <v>33</v>
          </cell>
          <cell r="Q1747">
            <v>8</v>
          </cell>
          <cell r="R1747" t="str">
            <v>-</v>
          </cell>
          <cell r="S1747" t="str">
            <v>-</v>
          </cell>
          <cell r="X1747">
            <v>9</v>
          </cell>
          <cell r="Y1747" t="str">
            <v>-</v>
          </cell>
        </row>
        <row r="1748">
          <cell r="B1748" t="str">
            <v>國立中正大學</v>
          </cell>
          <cell r="F1748" t="str">
            <v>M 碩士</v>
          </cell>
          <cell r="H1748" t="str">
            <v>-</v>
          </cell>
          <cell r="I1748">
            <v>1</v>
          </cell>
          <cell r="J1748" t="str">
            <v>-</v>
          </cell>
          <cell r="K1748" t="str">
            <v>-</v>
          </cell>
          <cell r="L1748" t="str">
            <v>-</v>
          </cell>
          <cell r="M1748" t="str">
            <v>-</v>
          </cell>
          <cell r="N1748" t="str">
            <v>-</v>
          </cell>
          <cell r="O1748" t="str">
            <v>-</v>
          </cell>
          <cell r="P1748" t="str">
            <v>-</v>
          </cell>
          <cell r="Q1748">
            <v>1</v>
          </cell>
          <cell r="R1748" t="str">
            <v>-</v>
          </cell>
          <cell r="S1748" t="str">
            <v>-</v>
          </cell>
          <cell r="X1748" t="str">
            <v>-</v>
          </cell>
          <cell r="Y1748" t="str">
            <v>-</v>
          </cell>
        </row>
        <row r="1749">
          <cell r="B1749" t="str">
            <v>國立中正大學</v>
          </cell>
          <cell r="F1749" t="str">
            <v>D 博士</v>
          </cell>
          <cell r="H1749">
            <v>33</v>
          </cell>
          <cell r="I1749">
            <v>3</v>
          </cell>
          <cell r="J1749">
            <v>5</v>
          </cell>
          <cell r="K1749" t="str">
            <v>-</v>
          </cell>
          <cell r="L1749">
            <v>7</v>
          </cell>
          <cell r="M1749">
            <v>1</v>
          </cell>
          <cell r="N1749">
            <v>5</v>
          </cell>
          <cell r="O1749">
            <v>1</v>
          </cell>
          <cell r="P1749">
            <v>4</v>
          </cell>
          <cell r="Q1749" t="str">
            <v>-</v>
          </cell>
          <cell r="R1749">
            <v>2</v>
          </cell>
          <cell r="S1749">
            <v>1</v>
          </cell>
          <cell r="X1749" t="str">
            <v>-</v>
          </cell>
          <cell r="Y1749" t="str">
            <v>-</v>
          </cell>
        </row>
        <row r="1750">
          <cell r="B1750" t="str">
            <v>國立中正大學</v>
          </cell>
          <cell r="F1750" t="str">
            <v>M 碩士</v>
          </cell>
          <cell r="H1750">
            <v>181</v>
          </cell>
          <cell r="I1750">
            <v>9</v>
          </cell>
          <cell r="J1750">
            <v>75</v>
          </cell>
          <cell r="K1750">
            <v>3</v>
          </cell>
          <cell r="L1750">
            <v>72</v>
          </cell>
          <cell r="M1750">
            <v>5</v>
          </cell>
          <cell r="N1750">
            <v>30</v>
          </cell>
          <cell r="O1750">
            <v>1</v>
          </cell>
          <cell r="P1750">
            <v>4</v>
          </cell>
          <cell r="Q1750" t="str">
            <v>-</v>
          </cell>
          <cell r="R1750" t="str">
            <v>-</v>
          </cell>
          <cell r="S1750" t="str">
            <v>-</v>
          </cell>
          <cell r="X1750" t="str">
            <v>-</v>
          </cell>
          <cell r="Y1750" t="str">
            <v>-</v>
          </cell>
        </row>
        <row r="1751">
          <cell r="B1751" t="str">
            <v>國立中正大學</v>
          </cell>
          <cell r="F1751" t="str">
            <v>B 學士</v>
          </cell>
          <cell r="H1751">
            <v>357</v>
          </cell>
          <cell r="I1751">
            <v>46</v>
          </cell>
          <cell r="J1751">
            <v>80</v>
          </cell>
          <cell r="K1751">
            <v>12</v>
          </cell>
          <cell r="L1751">
            <v>95</v>
          </cell>
          <cell r="M1751">
            <v>10</v>
          </cell>
          <cell r="N1751">
            <v>84</v>
          </cell>
          <cell r="O1751">
            <v>13</v>
          </cell>
          <cell r="P1751">
            <v>88</v>
          </cell>
          <cell r="Q1751">
            <v>11</v>
          </cell>
          <cell r="R1751" t="str">
            <v>-</v>
          </cell>
          <cell r="S1751" t="str">
            <v>-</v>
          </cell>
          <cell r="X1751">
            <v>10</v>
          </cell>
          <cell r="Y1751" t="str">
            <v>-</v>
          </cell>
        </row>
        <row r="1752">
          <cell r="B1752" t="str">
            <v>國立中正大學</v>
          </cell>
          <cell r="F1752" t="str">
            <v>M 碩士</v>
          </cell>
          <cell r="H1752">
            <v>54</v>
          </cell>
          <cell r="I1752">
            <v>3</v>
          </cell>
          <cell r="J1752">
            <v>22</v>
          </cell>
          <cell r="K1752">
            <v>3</v>
          </cell>
          <cell r="L1752">
            <v>28</v>
          </cell>
          <cell r="M1752" t="str">
            <v>-</v>
          </cell>
          <cell r="N1752">
            <v>4</v>
          </cell>
          <cell r="O1752" t="str">
            <v>-</v>
          </cell>
          <cell r="P1752" t="str">
            <v>-</v>
          </cell>
          <cell r="Q1752" t="str">
            <v>-</v>
          </cell>
          <cell r="R1752" t="str">
            <v>-</v>
          </cell>
          <cell r="S1752" t="str">
            <v>-</v>
          </cell>
          <cell r="X1752" t="str">
            <v>-</v>
          </cell>
          <cell r="Y1752" t="str">
            <v>-</v>
          </cell>
        </row>
        <row r="1753">
          <cell r="B1753" t="str">
            <v>國立中正大學</v>
          </cell>
          <cell r="F1753" t="str">
            <v>D 博士</v>
          </cell>
          <cell r="H1753">
            <v>2</v>
          </cell>
          <cell r="I1753" t="str">
            <v>-</v>
          </cell>
          <cell r="J1753">
            <v>2</v>
          </cell>
          <cell r="K1753" t="str">
            <v>-</v>
          </cell>
          <cell r="L1753" t="str">
            <v>-</v>
          </cell>
          <cell r="M1753" t="str">
            <v>-</v>
          </cell>
          <cell r="N1753" t="str">
            <v>-</v>
          </cell>
          <cell r="O1753" t="str">
            <v>-</v>
          </cell>
          <cell r="P1753" t="str">
            <v>-</v>
          </cell>
          <cell r="Q1753" t="str">
            <v>-</v>
          </cell>
          <cell r="R1753" t="str">
            <v>-</v>
          </cell>
          <cell r="S1753" t="str">
            <v>-</v>
          </cell>
          <cell r="X1753" t="str">
            <v>-</v>
          </cell>
          <cell r="Y1753" t="str">
            <v>-</v>
          </cell>
        </row>
        <row r="1754">
          <cell r="B1754" t="str">
            <v>國立中正大學</v>
          </cell>
          <cell r="F1754" t="str">
            <v>M 碩士</v>
          </cell>
          <cell r="H1754">
            <v>10</v>
          </cell>
          <cell r="I1754">
            <v>1</v>
          </cell>
          <cell r="J1754">
            <v>5</v>
          </cell>
          <cell r="K1754">
            <v>1</v>
          </cell>
          <cell r="L1754">
            <v>4</v>
          </cell>
          <cell r="M1754" t="str">
            <v>-</v>
          </cell>
          <cell r="N1754">
            <v>1</v>
          </cell>
          <cell r="O1754" t="str">
            <v>-</v>
          </cell>
          <cell r="P1754" t="str">
            <v>-</v>
          </cell>
          <cell r="Q1754" t="str">
            <v>-</v>
          </cell>
          <cell r="R1754" t="str">
            <v>-</v>
          </cell>
          <cell r="S1754" t="str">
            <v>-</v>
          </cell>
          <cell r="X1754" t="str">
            <v>-</v>
          </cell>
          <cell r="Y1754" t="str">
            <v>-</v>
          </cell>
        </row>
        <row r="1755">
          <cell r="B1755" t="str">
            <v>國立中正大學</v>
          </cell>
          <cell r="F1755" t="str">
            <v>D 博士</v>
          </cell>
          <cell r="H1755">
            <v>1</v>
          </cell>
          <cell r="I1755" t="str">
            <v>-</v>
          </cell>
          <cell r="J1755">
            <v>1</v>
          </cell>
          <cell r="K1755" t="str">
            <v>-</v>
          </cell>
          <cell r="L1755" t="str">
            <v>-</v>
          </cell>
          <cell r="M1755" t="str">
            <v>-</v>
          </cell>
          <cell r="N1755" t="str">
            <v>-</v>
          </cell>
          <cell r="O1755" t="str">
            <v>-</v>
          </cell>
          <cell r="P1755" t="str">
            <v>-</v>
          </cell>
          <cell r="Q1755" t="str">
            <v>-</v>
          </cell>
          <cell r="R1755" t="str">
            <v>-</v>
          </cell>
          <cell r="S1755" t="str">
            <v>-</v>
          </cell>
          <cell r="X1755" t="str">
            <v>-</v>
          </cell>
          <cell r="Y1755" t="str">
            <v>-</v>
          </cell>
        </row>
        <row r="1756">
          <cell r="B1756" t="str">
            <v>國立中正大學</v>
          </cell>
          <cell r="F1756" t="str">
            <v>D 博士</v>
          </cell>
          <cell r="H1756">
            <v>10</v>
          </cell>
          <cell r="I1756">
            <v>14</v>
          </cell>
          <cell r="J1756">
            <v>2</v>
          </cell>
          <cell r="K1756">
            <v>4</v>
          </cell>
          <cell r="L1756">
            <v>1</v>
          </cell>
          <cell r="M1756">
            <v>3</v>
          </cell>
          <cell r="N1756">
            <v>3</v>
          </cell>
          <cell r="O1756">
            <v>2</v>
          </cell>
          <cell r="P1756">
            <v>3</v>
          </cell>
          <cell r="Q1756">
            <v>1</v>
          </cell>
          <cell r="R1756" t="str">
            <v>-</v>
          </cell>
          <cell r="S1756">
            <v>3</v>
          </cell>
          <cell r="X1756" t="str">
            <v>-</v>
          </cell>
          <cell r="Y1756" t="str">
            <v>-</v>
          </cell>
        </row>
        <row r="1757">
          <cell r="B1757" t="str">
            <v>國立中正大學</v>
          </cell>
          <cell r="F1757" t="str">
            <v>M 碩士</v>
          </cell>
          <cell r="H1757">
            <v>20</v>
          </cell>
          <cell r="I1757">
            <v>35</v>
          </cell>
          <cell r="J1757">
            <v>5</v>
          </cell>
          <cell r="K1757">
            <v>9</v>
          </cell>
          <cell r="L1757">
            <v>5</v>
          </cell>
          <cell r="M1757">
            <v>11</v>
          </cell>
          <cell r="N1757">
            <v>7</v>
          </cell>
          <cell r="O1757">
            <v>8</v>
          </cell>
          <cell r="P1757">
            <v>3</v>
          </cell>
          <cell r="Q1757">
            <v>6</v>
          </cell>
          <cell r="R1757" t="str">
            <v>-</v>
          </cell>
          <cell r="S1757">
            <v>1</v>
          </cell>
          <cell r="X1757" t="str">
            <v>-</v>
          </cell>
          <cell r="Y1757" t="str">
            <v>-</v>
          </cell>
        </row>
        <row r="1758">
          <cell r="B1758" t="str">
            <v>國立中正大學</v>
          </cell>
          <cell r="F1758" t="str">
            <v>B 學士</v>
          </cell>
          <cell r="H1758">
            <v>66</v>
          </cell>
          <cell r="I1758">
            <v>133</v>
          </cell>
          <cell r="J1758">
            <v>17</v>
          </cell>
          <cell r="K1758">
            <v>30</v>
          </cell>
          <cell r="L1758">
            <v>16</v>
          </cell>
          <cell r="M1758">
            <v>35</v>
          </cell>
          <cell r="N1758">
            <v>15</v>
          </cell>
          <cell r="O1758">
            <v>35</v>
          </cell>
          <cell r="P1758">
            <v>16</v>
          </cell>
          <cell r="Q1758">
            <v>29</v>
          </cell>
          <cell r="R1758" t="str">
            <v>-</v>
          </cell>
          <cell r="S1758" t="str">
            <v>-</v>
          </cell>
          <cell r="X1758">
            <v>2</v>
          </cell>
          <cell r="Y1758">
            <v>4</v>
          </cell>
        </row>
        <row r="1759">
          <cell r="B1759" t="str">
            <v>國立中正大學</v>
          </cell>
          <cell r="F1759" t="str">
            <v>M 碩士</v>
          </cell>
          <cell r="H1759">
            <v>19</v>
          </cell>
          <cell r="I1759">
            <v>15</v>
          </cell>
          <cell r="J1759">
            <v>7</v>
          </cell>
          <cell r="K1759">
            <v>10</v>
          </cell>
          <cell r="L1759">
            <v>9</v>
          </cell>
          <cell r="M1759">
            <v>5</v>
          </cell>
          <cell r="N1759">
            <v>3</v>
          </cell>
          <cell r="O1759" t="str">
            <v>-</v>
          </cell>
          <cell r="P1759" t="str">
            <v>-</v>
          </cell>
          <cell r="Q1759" t="str">
            <v>-</v>
          </cell>
          <cell r="R1759" t="str">
            <v>-</v>
          </cell>
          <cell r="S1759" t="str">
            <v>-</v>
          </cell>
          <cell r="X1759" t="str">
            <v>-</v>
          </cell>
          <cell r="Y1759" t="str">
            <v>-</v>
          </cell>
        </row>
        <row r="1760">
          <cell r="B1760" t="str">
            <v>國立中正大學</v>
          </cell>
          <cell r="F1760" t="str">
            <v>B 學士</v>
          </cell>
          <cell r="H1760">
            <v>77</v>
          </cell>
          <cell r="I1760">
            <v>59</v>
          </cell>
          <cell r="J1760">
            <v>21</v>
          </cell>
          <cell r="K1760">
            <v>8</v>
          </cell>
          <cell r="L1760">
            <v>17</v>
          </cell>
          <cell r="M1760">
            <v>15</v>
          </cell>
          <cell r="N1760">
            <v>21</v>
          </cell>
          <cell r="O1760">
            <v>12</v>
          </cell>
          <cell r="P1760">
            <v>13</v>
          </cell>
          <cell r="Q1760">
            <v>16</v>
          </cell>
          <cell r="R1760" t="str">
            <v>-</v>
          </cell>
          <cell r="S1760" t="str">
            <v>-</v>
          </cell>
          <cell r="X1760">
            <v>5</v>
          </cell>
          <cell r="Y1760">
            <v>8</v>
          </cell>
        </row>
        <row r="1761">
          <cell r="B1761" t="str">
            <v>國立高雄師範大學</v>
          </cell>
          <cell r="F1761" t="str">
            <v>D 博士</v>
          </cell>
          <cell r="H1761">
            <v>34</v>
          </cell>
          <cell r="I1761">
            <v>55</v>
          </cell>
          <cell r="J1761">
            <v>8</v>
          </cell>
          <cell r="K1761">
            <v>9</v>
          </cell>
          <cell r="L1761">
            <v>3</v>
          </cell>
          <cell r="M1761">
            <v>9</v>
          </cell>
          <cell r="N1761">
            <v>3</v>
          </cell>
          <cell r="O1761">
            <v>9</v>
          </cell>
          <cell r="P1761">
            <v>5</v>
          </cell>
          <cell r="Q1761">
            <v>5</v>
          </cell>
          <cell r="R1761">
            <v>5</v>
          </cell>
          <cell r="S1761">
            <v>11</v>
          </cell>
          <cell r="X1761" t="str">
            <v>-</v>
          </cell>
          <cell r="Y1761" t="str">
            <v>-</v>
          </cell>
        </row>
        <row r="1762">
          <cell r="B1762" t="str">
            <v>國立高雄師範大學</v>
          </cell>
          <cell r="F1762" t="str">
            <v>M 碩士</v>
          </cell>
          <cell r="H1762">
            <v>15</v>
          </cell>
          <cell r="I1762">
            <v>45</v>
          </cell>
          <cell r="J1762">
            <v>4</v>
          </cell>
          <cell r="K1762">
            <v>17</v>
          </cell>
          <cell r="L1762">
            <v>4</v>
          </cell>
          <cell r="M1762">
            <v>9</v>
          </cell>
          <cell r="N1762">
            <v>2</v>
          </cell>
          <cell r="O1762">
            <v>5</v>
          </cell>
          <cell r="P1762">
            <v>4</v>
          </cell>
          <cell r="Q1762">
            <v>10</v>
          </cell>
          <cell r="R1762">
            <v>1</v>
          </cell>
          <cell r="S1762" t="str">
            <v>-</v>
          </cell>
          <cell r="X1762" t="str">
            <v>-</v>
          </cell>
          <cell r="Y1762" t="str">
            <v>-</v>
          </cell>
        </row>
        <row r="1763">
          <cell r="B1763" t="str">
            <v>國立高雄師範大學</v>
          </cell>
          <cell r="F1763" t="str">
            <v>B 學士</v>
          </cell>
          <cell r="H1763">
            <v>50</v>
          </cell>
          <cell r="I1763">
            <v>97</v>
          </cell>
          <cell r="J1763">
            <v>10</v>
          </cell>
          <cell r="K1763">
            <v>23</v>
          </cell>
          <cell r="L1763">
            <v>15</v>
          </cell>
          <cell r="M1763">
            <v>20</v>
          </cell>
          <cell r="N1763">
            <v>15</v>
          </cell>
          <cell r="O1763">
            <v>20</v>
          </cell>
          <cell r="P1763">
            <v>9</v>
          </cell>
          <cell r="Q1763">
            <v>29</v>
          </cell>
          <cell r="R1763" t="str">
            <v>-</v>
          </cell>
          <cell r="S1763" t="str">
            <v>-</v>
          </cell>
          <cell r="X1763">
            <v>1</v>
          </cell>
          <cell r="Y1763">
            <v>5</v>
          </cell>
        </row>
        <row r="1764">
          <cell r="B1764" t="str">
            <v>國立高雄師範大學</v>
          </cell>
          <cell r="F1764" t="str">
            <v>M 碩士</v>
          </cell>
          <cell r="H1764">
            <v>10</v>
          </cell>
          <cell r="I1764">
            <v>47</v>
          </cell>
          <cell r="J1764">
            <v>1</v>
          </cell>
          <cell r="K1764">
            <v>22</v>
          </cell>
          <cell r="L1764">
            <v>5</v>
          </cell>
          <cell r="M1764">
            <v>17</v>
          </cell>
          <cell r="N1764">
            <v>3</v>
          </cell>
          <cell r="O1764">
            <v>7</v>
          </cell>
          <cell r="P1764" t="str">
            <v>-</v>
          </cell>
          <cell r="Q1764" t="str">
            <v>-</v>
          </cell>
          <cell r="R1764">
            <v>1</v>
          </cell>
          <cell r="S1764" t="str">
            <v>-</v>
          </cell>
          <cell r="X1764" t="str">
            <v>-</v>
          </cell>
          <cell r="Y1764" t="str">
            <v>-</v>
          </cell>
        </row>
        <row r="1765">
          <cell r="B1765" t="str">
            <v>國立高雄師範大學</v>
          </cell>
          <cell r="F1765" t="str">
            <v>M 碩士</v>
          </cell>
          <cell r="H1765">
            <v>10</v>
          </cell>
          <cell r="I1765">
            <v>55</v>
          </cell>
          <cell r="J1765">
            <v>2</v>
          </cell>
          <cell r="K1765">
            <v>20</v>
          </cell>
          <cell r="L1765">
            <v>5</v>
          </cell>
          <cell r="M1765">
            <v>19</v>
          </cell>
          <cell r="N1765">
            <v>2</v>
          </cell>
          <cell r="O1765">
            <v>8</v>
          </cell>
          <cell r="P1765" t="str">
            <v>-</v>
          </cell>
          <cell r="Q1765">
            <v>6</v>
          </cell>
          <cell r="R1765" t="str">
            <v>-</v>
          </cell>
          <cell r="S1765">
            <v>1</v>
          </cell>
          <cell r="X1765" t="str">
            <v>-</v>
          </cell>
          <cell r="Y1765" t="str">
            <v>-</v>
          </cell>
        </row>
        <row r="1766">
          <cell r="B1766" t="str">
            <v>國立高雄師範大學</v>
          </cell>
          <cell r="F1766" t="str">
            <v>M 碩士</v>
          </cell>
          <cell r="H1766">
            <v>9</v>
          </cell>
          <cell r="I1766">
            <v>13</v>
          </cell>
          <cell r="J1766" t="str">
            <v>-</v>
          </cell>
          <cell r="K1766" t="str">
            <v>-</v>
          </cell>
          <cell r="L1766">
            <v>1</v>
          </cell>
          <cell r="M1766">
            <v>1</v>
          </cell>
          <cell r="N1766">
            <v>3</v>
          </cell>
          <cell r="O1766">
            <v>7</v>
          </cell>
          <cell r="P1766">
            <v>3</v>
          </cell>
          <cell r="Q1766">
            <v>2</v>
          </cell>
          <cell r="R1766">
            <v>1</v>
          </cell>
          <cell r="S1766">
            <v>2</v>
          </cell>
          <cell r="X1766" t="str">
            <v>-</v>
          </cell>
          <cell r="Y1766" t="str">
            <v>-</v>
          </cell>
        </row>
        <row r="1767">
          <cell r="B1767" t="str">
            <v>國立高雄師範大學</v>
          </cell>
          <cell r="F1767" t="str">
            <v>D 博士</v>
          </cell>
          <cell r="H1767">
            <v>21</v>
          </cell>
          <cell r="I1767">
            <v>28</v>
          </cell>
          <cell r="J1767">
            <v>5</v>
          </cell>
          <cell r="K1767">
            <v>7</v>
          </cell>
          <cell r="L1767">
            <v>6</v>
          </cell>
          <cell r="M1767">
            <v>6</v>
          </cell>
          <cell r="N1767">
            <v>1</v>
          </cell>
          <cell r="O1767">
            <v>5</v>
          </cell>
          <cell r="P1767">
            <v>3</v>
          </cell>
          <cell r="Q1767">
            <v>2</v>
          </cell>
          <cell r="R1767">
            <v>3</v>
          </cell>
          <cell r="S1767">
            <v>2</v>
          </cell>
          <cell r="X1767" t="str">
            <v>-</v>
          </cell>
          <cell r="Y1767" t="str">
            <v>-</v>
          </cell>
        </row>
        <row r="1768">
          <cell r="B1768" t="str">
            <v>國立高雄師範大學</v>
          </cell>
          <cell r="F1768" t="str">
            <v>M 碩士</v>
          </cell>
          <cell r="H1768">
            <v>7</v>
          </cell>
          <cell r="I1768">
            <v>48</v>
          </cell>
          <cell r="J1768">
            <v>2</v>
          </cell>
          <cell r="K1768">
            <v>13</v>
          </cell>
          <cell r="L1768">
            <v>2</v>
          </cell>
          <cell r="M1768">
            <v>11</v>
          </cell>
          <cell r="N1768">
            <v>1</v>
          </cell>
          <cell r="O1768">
            <v>8</v>
          </cell>
          <cell r="P1768">
            <v>2</v>
          </cell>
          <cell r="Q1768">
            <v>13</v>
          </cell>
          <cell r="R1768" t="str">
            <v>-</v>
          </cell>
          <cell r="S1768">
            <v>3</v>
          </cell>
          <cell r="X1768" t="str">
            <v>-</v>
          </cell>
          <cell r="Y1768" t="str">
            <v>-</v>
          </cell>
        </row>
        <row r="1769">
          <cell r="B1769" t="str">
            <v>國立高雄師範大學</v>
          </cell>
          <cell r="F1769" t="str">
            <v>M 碩士</v>
          </cell>
          <cell r="H1769" t="str">
            <v>-</v>
          </cell>
          <cell r="I1769">
            <v>1</v>
          </cell>
          <cell r="J1769" t="str">
            <v>-</v>
          </cell>
          <cell r="K1769" t="str">
            <v>-</v>
          </cell>
          <cell r="L1769" t="str">
            <v>-</v>
          </cell>
          <cell r="M1769" t="str">
            <v>-</v>
          </cell>
          <cell r="N1769" t="str">
            <v>-</v>
          </cell>
          <cell r="O1769" t="str">
            <v>-</v>
          </cell>
          <cell r="P1769" t="str">
            <v>-</v>
          </cell>
          <cell r="Q1769" t="str">
            <v>-</v>
          </cell>
          <cell r="R1769" t="str">
            <v>-</v>
          </cell>
          <cell r="S1769" t="str">
            <v>-</v>
          </cell>
          <cell r="X1769" t="str">
            <v>-</v>
          </cell>
          <cell r="Y1769" t="str">
            <v>-</v>
          </cell>
        </row>
        <row r="1770">
          <cell r="B1770" t="str">
            <v>國立高雄師範大學</v>
          </cell>
          <cell r="F1770" t="str">
            <v>M 碩士</v>
          </cell>
          <cell r="H1770">
            <v>35</v>
          </cell>
          <cell r="I1770">
            <v>29</v>
          </cell>
          <cell r="J1770">
            <v>15</v>
          </cell>
          <cell r="K1770">
            <v>15</v>
          </cell>
          <cell r="L1770">
            <v>19</v>
          </cell>
          <cell r="M1770">
            <v>12</v>
          </cell>
          <cell r="N1770">
            <v>1</v>
          </cell>
          <cell r="O1770">
            <v>1</v>
          </cell>
          <cell r="P1770" t="str">
            <v>-</v>
          </cell>
          <cell r="Q1770" t="str">
            <v>-</v>
          </cell>
          <cell r="R1770" t="str">
            <v>-</v>
          </cell>
          <cell r="S1770" t="str">
            <v>-</v>
          </cell>
          <cell r="X1770" t="str">
            <v>-</v>
          </cell>
          <cell r="Y1770" t="str">
            <v>-</v>
          </cell>
        </row>
        <row r="1771">
          <cell r="B1771" t="str">
            <v>國立高雄師範大學</v>
          </cell>
          <cell r="F1771" t="str">
            <v>D 博士</v>
          </cell>
          <cell r="H1771">
            <v>20</v>
          </cell>
          <cell r="I1771">
            <v>15</v>
          </cell>
          <cell r="J1771">
            <v>3</v>
          </cell>
          <cell r="K1771">
            <v>2</v>
          </cell>
          <cell r="L1771">
            <v>3</v>
          </cell>
          <cell r="M1771">
            <v>1</v>
          </cell>
          <cell r="N1771">
            <v>3</v>
          </cell>
          <cell r="O1771">
            <v>1</v>
          </cell>
          <cell r="P1771">
            <v>3</v>
          </cell>
          <cell r="Q1771">
            <v>4</v>
          </cell>
          <cell r="R1771">
            <v>2</v>
          </cell>
          <cell r="S1771" t="str">
            <v>-</v>
          </cell>
          <cell r="X1771" t="str">
            <v>-</v>
          </cell>
          <cell r="Y1771" t="str">
            <v>-</v>
          </cell>
        </row>
        <row r="1772">
          <cell r="B1772" t="str">
            <v>國立高雄師範大學</v>
          </cell>
          <cell r="F1772" t="str">
            <v>M 碩士</v>
          </cell>
          <cell r="H1772">
            <v>8</v>
          </cell>
          <cell r="I1772">
            <v>31</v>
          </cell>
          <cell r="J1772">
            <v>3</v>
          </cell>
          <cell r="K1772">
            <v>14</v>
          </cell>
          <cell r="L1772">
            <v>3</v>
          </cell>
          <cell r="M1772">
            <v>8</v>
          </cell>
          <cell r="N1772" t="str">
            <v>-</v>
          </cell>
          <cell r="O1772">
            <v>4</v>
          </cell>
          <cell r="P1772">
            <v>2</v>
          </cell>
          <cell r="Q1772">
            <v>3</v>
          </cell>
          <cell r="R1772" t="str">
            <v>-</v>
          </cell>
          <cell r="S1772">
            <v>1</v>
          </cell>
          <cell r="X1772" t="str">
            <v>-</v>
          </cell>
          <cell r="Y1772" t="str">
            <v>-</v>
          </cell>
        </row>
        <row r="1773">
          <cell r="B1773" t="str">
            <v>國立高雄師範大學</v>
          </cell>
          <cell r="F1773" t="str">
            <v>M 碩士</v>
          </cell>
          <cell r="H1773">
            <v>6</v>
          </cell>
          <cell r="I1773">
            <v>50</v>
          </cell>
          <cell r="J1773">
            <v>1</v>
          </cell>
          <cell r="K1773">
            <v>15</v>
          </cell>
          <cell r="L1773">
            <v>2</v>
          </cell>
          <cell r="M1773">
            <v>11</v>
          </cell>
          <cell r="N1773">
            <v>2</v>
          </cell>
          <cell r="O1773">
            <v>13</v>
          </cell>
          <cell r="P1773">
            <v>1</v>
          </cell>
          <cell r="Q1773">
            <v>9</v>
          </cell>
          <cell r="R1773" t="str">
            <v>-</v>
          </cell>
          <cell r="S1773">
            <v>2</v>
          </cell>
          <cell r="X1773" t="str">
            <v>-</v>
          </cell>
          <cell r="Y1773" t="str">
            <v>-</v>
          </cell>
        </row>
        <row r="1774">
          <cell r="B1774" t="str">
            <v>國立高雄師範大學</v>
          </cell>
          <cell r="F1774" t="str">
            <v>B 學士</v>
          </cell>
          <cell r="H1774">
            <v>32</v>
          </cell>
          <cell r="I1774">
            <v>137</v>
          </cell>
          <cell r="J1774">
            <v>6</v>
          </cell>
          <cell r="K1774">
            <v>35</v>
          </cell>
          <cell r="L1774">
            <v>16</v>
          </cell>
          <cell r="M1774">
            <v>28</v>
          </cell>
          <cell r="N1774">
            <v>5</v>
          </cell>
          <cell r="O1774">
            <v>39</v>
          </cell>
          <cell r="P1774">
            <v>5</v>
          </cell>
          <cell r="Q1774">
            <v>34</v>
          </cell>
          <cell r="R1774" t="str">
            <v>-</v>
          </cell>
          <cell r="S1774" t="str">
            <v>-</v>
          </cell>
          <cell r="X1774" t="str">
            <v>-</v>
          </cell>
          <cell r="Y1774">
            <v>1</v>
          </cell>
        </row>
        <row r="1775">
          <cell r="B1775" t="str">
            <v>國立高雄師範大學</v>
          </cell>
          <cell r="F1775" t="str">
            <v>M 碩士</v>
          </cell>
          <cell r="H1775">
            <v>8</v>
          </cell>
          <cell r="I1775">
            <v>24</v>
          </cell>
          <cell r="J1775" t="str">
            <v>-</v>
          </cell>
          <cell r="K1775" t="str">
            <v>-</v>
          </cell>
          <cell r="L1775">
            <v>4</v>
          </cell>
          <cell r="M1775">
            <v>14</v>
          </cell>
          <cell r="N1775" t="str">
            <v>-</v>
          </cell>
          <cell r="O1775" t="str">
            <v>-</v>
          </cell>
          <cell r="P1775">
            <v>2</v>
          </cell>
          <cell r="Q1775">
            <v>3</v>
          </cell>
          <cell r="R1775">
            <v>1</v>
          </cell>
          <cell r="S1775">
            <v>2</v>
          </cell>
          <cell r="X1775" t="str">
            <v>-</v>
          </cell>
          <cell r="Y1775" t="str">
            <v>-</v>
          </cell>
        </row>
        <row r="1776">
          <cell r="B1776" t="str">
            <v>國立高雄師範大學</v>
          </cell>
          <cell r="F1776" t="str">
            <v>D 博士</v>
          </cell>
          <cell r="H1776">
            <v>26</v>
          </cell>
          <cell r="I1776">
            <v>15</v>
          </cell>
          <cell r="J1776">
            <v>6</v>
          </cell>
          <cell r="K1776">
            <v>3</v>
          </cell>
          <cell r="L1776">
            <v>3</v>
          </cell>
          <cell r="M1776">
            <v>4</v>
          </cell>
          <cell r="N1776">
            <v>3</v>
          </cell>
          <cell r="O1776">
            <v>4</v>
          </cell>
          <cell r="P1776">
            <v>6</v>
          </cell>
          <cell r="Q1776">
            <v>2</v>
          </cell>
          <cell r="R1776">
            <v>3</v>
          </cell>
          <cell r="S1776">
            <v>1</v>
          </cell>
          <cell r="X1776" t="str">
            <v>-</v>
          </cell>
          <cell r="Y1776" t="str">
            <v>-</v>
          </cell>
        </row>
        <row r="1777">
          <cell r="B1777" t="str">
            <v>國立高雄師範大學</v>
          </cell>
          <cell r="F1777" t="str">
            <v>M 碩士</v>
          </cell>
          <cell r="H1777">
            <v>22</v>
          </cell>
          <cell r="I1777">
            <v>16</v>
          </cell>
          <cell r="J1777">
            <v>9</v>
          </cell>
          <cell r="K1777">
            <v>8</v>
          </cell>
          <cell r="L1777">
            <v>7</v>
          </cell>
          <cell r="M1777" t="str">
            <v>-</v>
          </cell>
          <cell r="N1777">
            <v>4</v>
          </cell>
          <cell r="O1777">
            <v>6</v>
          </cell>
          <cell r="P1777">
            <v>1</v>
          </cell>
          <cell r="Q1777">
            <v>1</v>
          </cell>
          <cell r="R1777">
            <v>1</v>
          </cell>
          <cell r="S1777">
            <v>1</v>
          </cell>
          <cell r="X1777" t="str">
            <v>-</v>
          </cell>
          <cell r="Y1777" t="str">
            <v>-</v>
          </cell>
        </row>
        <row r="1778">
          <cell r="B1778" t="str">
            <v>國立高雄師範大學</v>
          </cell>
          <cell r="F1778" t="str">
            <v>B 學士</v>
          </cell>
          <cell r="H1778">
            <v>93</v>
          </cell>
          <cell r="I1778">
            <v>50</v>
          </cell>
          <cell r="J1778">
            <v>25</v>
          </cell>
          <cell r="K1778">
            <v>10</v>
          </cell>
          <cell r="L1778">
            <v>24</v>
          </cell>
          <cell r="M1778">
            <v>14</v>
          </cell>
          <cell r="N1778">
            <v>21</v>
          </cell>
          <cell r="O1778">
            <v>14</v>
          </cell>
          <cell r="P1778">
            <v>23</v>
          </cell>
          <cell r="Q1778">
            <v>11</v>
          </cell>
          <cell r="R1778" t="str">
            <v>-</v>
          </cell>
          <cell r="S1778" t="str">
            <v>-</v>
          </cell>
          <cell r="X1778" t="str">
            <v>-</v>
          </cell>
          <cell r="Y1778">
            <v>1</v>
          </cell>
        </row>
        <row r="1779">
          <cell r="B1779" t="str">
            <v>國立高雄師範大學</v>
          </cell>
          <cell r="F1779" t="str">
            <v>M 碩士</v>
          </cell>
          <cell r="H1779">
            <v>24</v>
          </cell>
          <cell r="I1779">
            <v>47</v>
          </cell>
          <cell r="J1779">
            <v>7</v>
          </cell>
          <cell r="K1779">
            <v>16</v>
          </cell>
          <cell r="L1779">
            <v>5</v>
          </cell>
          <cell r="M1779">
            <v>18</v>
          </cell>
          <cell r="N1779">
            <v>8</v>
          </cell>
          <cell r="O1779">
            <v>11</v>
          </cell>
          <cell r="P1779" t="str">
            <v>-</v>
          </cell>
          <cell r="Q1779">
            <v>1</v>
          </cell>
          <cell r="R1779">
            <v>3</v>
          </cell>
          <cell r="S1779" t="str">
            <v>-</v>
          </cell>
          <cell r="X1779" t="str">
            <v>-</v>
          </cell>
          <cell r="Y1779" t="str">
            <v>-</v>
          </cell>
        </row>
        <row r="1780">
          <cell r="B1780" t="str">
            <v>國立高雄師範大學</v>
          </cell>
          <cell r="F1780" t="str">
            <v>M 碩士</v>
          </cell>
          <cell r="H1780">
            <v>20</v>
          </cell>
          <cell r="I1780">
            <v>14</v>
          </cell>
          <cell r="J1780">
            <v>11</v>
          </cell>
          <cell r="K1780">
            <v>10</v>
          </cell>
          <cell r="L1780">
            <v>9</v>
          </cell>
          <cell r="M1780">
            <v>4</v>
          </cell>
          <cell r="N1780" t="str">
            <v>-</v>
          </cell>
          <cell r="O1780" t="str">
            <v>-</v>
          </cell>
          <cell r="P1780" t="str">
            <v>-</v>
          </cell>
          <cell r="Q1780" t="str">
            <v>-</v>
          </cell>
          <cell r="R1780" t="str">
            <v>-</v>
          </cell>
          <cell r="S1780" t="str">
            <v>-</v>
          </cell>
          <cell r="X1780" t="str">
            <v>-</v>
          </cell>
          <cell r="Y1780" t="str">
            <v>-</v>
          </cell>
        </row>
        <row r="1781">
          <cell r="B1781" t="str">
            <v>國立高雄師範大學</v>
          </cell>
          <cell r="F1781" t="str">
            <v>M 碩士</v>
          </cell>
          <cell r="H1781">
            <v>33</v>
          </cell>
          <cell r="I1781">
            <v>20</v>
          </cell>
          <cell r="J1781">
            <v>12</v>
          </cell>
          <cell r="K1781">
            <v>9</v>
          </cell>
          <cell r="L1781">
            <v>9</v>
          </cell>
          <cell r="M1781">
            <v>5</v>
          </cell>
          <cell r="N1781">
            <v>5</v>
          </cell>
          <cell r="O1781">
            <v>2</v>
          </cell>
          <cell r="P1781">
            <v>6</v>
          </cell>
          <cell r="Q1781">
            <v>4</v>
          </cell>
          <cell r="R1781">
            <v>1</v>
          </cell>
          <cell r="S1781" t="str">
            <v>-</v>
          </cell>
          <cell r="X1781" t="str">
            <v>-</v>
          </cell>
          <cell r="Y1781" t="str">
            <v>-</v>
          </cell>
        </row>
        <row r="1782">
          <cell r="B1782" t="str">
            <v>國立高雄師範大學</v>
          </cell>
          <cell r="F1782" t="str">
            <v>B 學士</v>
          </cell>
          <cell r="H1782">
            <v>149</v>
          </cell>
          <cell r="I1782">
            <v>64</v>
          </cell>
          <cell r="J1782">
            <v>33</v>
          </cell>
          <cell r="K1782">
            <v>17</v>
          </cell>
          <cell r="L1782">
            <v>35</v>
          </cell>
          <cell r="M1782">
            <v>10</v>
          </cell>
          <cell r="N1782">
            <v>34</v>
          </cell>
          <cell r="O1782">
            <v>20</v>
          </cell>
          <cell r="P1782">
            <v>34</v>
          </cell>
          <cell r="Q1782">
            <v>14</v>
          </cell>
          <cell r="R1782" t="str">
            <v>-</v>
          </cell>
          <cell r="S1782" t="str">
            <v>-</v>
          </cell>
          <cell r="X1782">
            <v>13</v>
          </cell>
          <cell r="Y1782">
            <v>3</v>
          </cell>
        </row>
        <row r="1783">
          <cell r="B1783" t="str">
            <v>國立高雄師範大學</v>
          </cell>
          <cell r="F1783" t="str">
            <v>M 碩士</v>
          </cell>
          <cell r="H1783">
            <v>8</v>
          </cell>
          <cell r="I1783">
            <v>8</v>
          </cell>
          <cell r="J1783" t="str">
            <v>-</v>
          </cell>
          <cell r="K1783" t="str">
            <v>-</v>
          </cell>
          <cell r="L1783" t="str">
            <v>-</v>
          </cell>
          <cell r="M1783" t="str">
            <v>-</v>
          </cell>
          <cell r="N1783">
            <v>1</v>
          </cell>
          <cell r="O1783" t="str">
            <v>-</v>
          </cell>
          <cell r="P1783">
            <v>5</v>
          </cell>
          <cell r="Q1783">
            <v>2</v>
          </cell>
          <cell r="R1783">
            <v>1</v>
          </cell>
          <cell r="S1783">
            <v>6</v>
          </cell>
          <cell r="X1783" t="str">
            <v>-</v>
          </cell>
          <cell r="Y1783" t="str">
            <v>-</v>
          </cell>
        </row>
        <row r="1784">
          <cell r="B1784" t="str">
            <v>國立高雄師範大學</v>
          </cell>
          <cell r="F1784" t="str">
            <v>M 碩士</v>
          </cell>
          <cell r="H1784">
            <v>34</v>
          </cell>
          <cell r="I1784">
            <v>37</v>
          </cell>
          <cell r="J1784">
            <v>11</v>
          </cell>
          <cell r="K1784">
            <v>14</v>
          </cell>
          <cell r="L1784">
            <v>9</v>
          </cell>
          <cell r="M1784">
            <v>9</v>
          </cell>
          <cell r="N1784">
            <v>11</v>
          </cell>
          <cell r="O1784">
            <v>13</v>
          </cell>
          <cell r="P1784">
            <v>2</v>
          </cell>
          <cell r="Q1784">
            <v>1</v>
          </cell>
          <cell r="R1784" t="str">
            <v>-</v>
          </cell>
          <cell r="S1784" t="str">
            <v>-</v>
          </cell>
          <cell r="X1784" t="str">
            <v>-</v>
          </cell>
          <cell r="Y1784" t="str">
            <v>-</v>
          </cell>
        </row>
        <row r="1785">
          <cell r="B1785" t="str">
            <v>國立高雄師範大學</v>
          </cell>
          <cell r="F1785" t="str">
            <v>D 博士</v>
          </cell>
          <cell r="H1785">
            <v>39</v>
          </cell>
          <cell r="I1785">
            <v>17</v>
          </cell>
          <cell r="J1785">
            <v>6</v>
          </cell>
          <cell r="K1785">
            <v>4</v>
          </cell>
          <cell r="L1785">
            <v>9</v>
          </cell>
          <cell r="M1785">
            <v>3</v>
          </cell>
          <cell r="N1785">
            <v>4</v>
          </cell>
          <cell r="O1785">
            <v>2</v>
          </cell>
          <cell r="P1785">
            <v>8</v>
          </cell>
          <cell r="Q1785">
            <v>1</v>
          </cell>
          <cell r="R1785">
            <v>6</v>
          </cell>
          <cell r="S1785">
            <v>3</v>
          </cell>
          <cell r="X1785" t="str">
            <v>-</v>
          </cell>
          <cell r="Y1785" t="str">
            <v>-</v>
          </cell>
        </row>
        <row r="1786">
          <cell r="B1786" t="str">
            <v>國立高雄師範大學</v>
          </cell>
          <cell r="F1786" t="str">
            <v>M 碩士</v>
          </cell>
          <cell r="H1786">
            <v>28</v>
          </cell>
          <cell r="I1786">
            <v>35</v>
          </cell>
          <cell r="J1786">
            <v>8</v>
          </cell>
          <cell r="K1786">
            <v>10</v>
          </cell>
          <cell r="L1786">
            <v>8</v>
          </cell>
          <cell r="M1786">
            <v>13</v>
          </cell>
          <cell r="N1786">
            <v>3</v>
          </cell>
          <cell r="O1786">
            <v>9</v>
          </cell>
          <cell r="P1786">
            <v>7</v>
          </cell>
          <cell r="Q1786">
            <v>3</v>
          </cell>
          <cell r="R1786">
            <v>1</v>
          </cell>
          <cell r="S1786" t="str">
            <v>-</v>
          </cell>
          <cell r="X1786" t="str">
            <v>-</v>
          </cell>
          <cell r="Y1786" t="str">
            <v>-</v>
          </cell>
        </row>
        <row r="1787">
          <cell r="B1787" t="str">
            <v>國立高雄師範大學</v>
          </cell>
          <cell r="F1787" t="str">
            <v>D 博士</v>
          </cell>
          <cell r="H1787">
            <v>5</v>
          </cell>
          <cell r="I1787">
            <v>14</v>
          </cell>
          <cell r="J1787">
            <v>2</v>
          </cell>
          <cell r="K1787">
            <v>3</v>
          </cell>
          <cell r="L1787">
            <v>2</v>
          </cell>
          <cell r="M1787">
            <v>3</v>
          </cell>
          <cell r="N1787">
            <v>1</v>
          </cell>
          <cell r="O1787">
            <v>2</v>
          </cell>
          <cell r="P1787" t="str">
            <v>-</v>
          </cell>
          <cell r="Q1787">
            <v>3</v>
          </cell>
          <cell r="R1787" t="str">
            <v>-</v>
          </cell>
          <cell r="S1787">
            <v>2</v>
          </cell>
          <cell r="X1787" t="str">
            <v>-</v>
          </cell>
          <cell r="Y1787" t="str">
            <v>-</v>
          </cell>
        </row>
        <row r="1788">
          <cell r="B1788" t="str">
            <v>國立高雄師範大學</v>
          </cell>
          <cell r="F1788" t="str">
            <v>M 碩士</v>
          </cell>
          <cell r="H1788">
            <v>14</v>
          </cell>
          <cell r="I1788">
            <v>42</v>
          </cell>
          <cell r="J1788">
            <v>5</v>
          </cell>
          <cell r="K1788">
            <v>10</v>
          </cell>
          <cell r="L1788">
            <v>1</v>
          </cell>
          <cell r="M1788">
            <v>14</v>
          </cell>
          <cell r="N1788">
            <v>4</v>
          </cell>
          <cell r="O1788">
            <v>8</v>
          </cell>
          <cell r="P1788">
            <v>4</v>
          </cell>
          <cell r="Q1788">
            <v>8</v>
          </cell>
          <cell r="R1788" t="str">
            <v>-</v>
          </cell>
          <cell r="S1788">
            <v>1</v>
          </cell>
          <cell r="X1788" t="str">
            <v>-</v>
          </cell>
          <cell r="Y1788" t="str">
            <v>-</v>
          </cell>
        </row>
        <row r="1789">
          <cell r="B1789" t="str">
            <v>國立高雄師範大學</v>
          </cell>
          <cell r="F1789" t="str">
            <v>M 碩士</v>
          </cell>
          <cell r="H1789">
            <v>15</v>
          </cell>
          <cell r="I1789">
            <v>45</v>
          </cell>
          <cell r="J1789">
            <v>6</v>
          </cell>
          <cell r="K1789">
            <v>14</v>
          </cell>
          <cell r="L1789">
            <v>3</v>
          </cell>
          <cell r="M1789">
            <v>13</v>
          </cell>
          <cell r="N1789">
            <v>3</v>
          </cell>
          <cell r="O1789">
            <v>11</v>
          </cell>
          <cell r="P1789">
            <v>3</v>
          </cell>
          <cell r="Q1789">
            <v>6</v>
          </cell>
          <cell r="R1789" t="str">
            <v>-</v>
          </cell>
          <cell r="S1789">
            <v>1</v>
          </cell>
          <cell r="X1789" t="str">
            <v>-</v>
          </cell>
          <cell r="Y1789" t="str">
            <v>-</v>
          </cell>
        </row>
        <row r="1790">
          <cell r="B1790" t="str">
            <v>國立高雄師範大學</v>
          </cell>
          <cell r="F1790" t="str">
            <v>B 學士</v>
          </cell>
          <cell r="H1790">
            <v>30</v>
          </cell>
          <cell r="I1790">
            <v>149</v>
          </cell>
          <cell r="J1790">
            <v>3</v>
          </cell>
          <cell r="K1790">
            <v>36</v>
          </cell>
          <cell r="L1790">
            <v>1</v>
          </cell>
          <cell r="M1790">
            <v>40</v>
          </cell>
          <cell r="N1790">
            <v>11</v>
          </cell>
          <cell r="O1790">
            <v>35</v>
          </cell>
          <cell r="P1790">
            <v>12</v>
          </cell>
          <cell r="Q1790">
            <v>35</v>
          </cell>
          <cell r="R1790" t="str">
            <v>-</v>
          </cell>
          <cell r="S1790" t="str">
            <v>-</v>
          </cell>
          <cell r="X1790">
            <v>3</v>
          </cell>
          <cell r="Y1790">
            <v>3</v>
          </cell>
        </row>
        <row r="1791">
          <cell r="B1791" t="str">
            <v>國立高雄師範大學</v>
          </cell>
          <cell r="F1791" t="str">
            <v>M 碩士</v>
          </cell>
          <cell r="H1791">
            <v>18</v>
          </cell>
          <cell r="I1791">
            <v>31</v>
          </cell>
          <cell r="J1791">
            <v>6</v>
          </cell>
          <cell r="K1791">
            <v>9</v>
          </cell>
          <cell r="L1791">
            <v>3</v>
          </cell>
          <cell r="M1791" t="str">
            <v>-</v>
          </cell>
          <cell r="N1791">
            <v>5</v>
          </cell>
          <cell r="O1791">
            <v>13</v>
          </cell>
          <cell r="P1791">
            <v>1</v>
          </cell>
          <cell r="Q1791">
            <v>1</v>
          </cell>
          <cell r="R1791">
            <v>3</v>
          </cell>
          <cell r="S1791">
            <v>5</v>
          </cell>
          <cell r="X1791" t="str">
            <v>-</v>
          </cell>
          <cell r="Y1791" t="str">
            <v>-</v>
          </cell>
        </row>
        <row r="1792">
          <cell r="B1792" t="str">
            <v>國立高雄師範大學</v>
          </cell>
          <cell r="F1792" t="str">
            <v>M 碩士</v>
          </cell>
          <cell r="H1792">
            <v>13</v>
          </cell>
          <cell r="I1792">
            <v>12</v>
          </cell>
          <cell r="J1792">
            <v>6</v>
          </cell>
          <cell r="K1792">
            <v>2</v>
          </cell>
          <cell r="L1792">
            <v>2</v>
          </cell>
          <cell r="M1792">
            <v>5</v>
          </cell>
          <cell r="N1792">
            <v>3</v>
          </cell>
          <cell r="O1792">
            <v>4</v>
          </cell>
          <cell r="P1792">
            <v>2</v>
          </cell>
          <cell r="Q1792">
            <v>1</v>
          </cell>
          <cell r="R1792" t="str">
            <v>-</v>
          </cell>
          <cell r="S1792" t="str">
            <v>-</v>
          </cell>
          <cell r="X1792" t="str">
            <v>-</v>
          </cell>
          <cell r="Y1792" t="str">
            <v>-</v>
          </cell>
        </row>
        <row r="1793">
          <cell r="B1793" t="str">
            <v>國立高雄師範大學</v>
          </cell>
          <cell r="F1793" t="str">
            <v>B 學士</v>
          </cell>
          <cell r="H1793">
            <v>72</v>
          </cell>
          <cell r="I1793">
            <v>63</v>
          </cell>
          <cell r="J1793">
            <v>19</v>
          </cell>
          <cell r="K1793">
            <v>13</v>
          </cell>
          <cell r="L1793">
            <v>18</v>
          </cell>
          <cell r="M1793">
            <v>12</v>
          </cell>
          <cell r="N1793">
            <v>17</v>
          </cell>
          <cell r="O1793">
            <v>18</v>
          </cell>
          <cell r="P1793">
            <v>17</v>
          </cell>
          <cell r="Q1793">
            <v>16</v>
          </cell>
          <cell r="R1793" t="str">
            <v>-</v>
          </cell>
          <cell r="S1793" t="str">
            <v>-</v>
          </cell>
          <cell r="X1793">
            <v>1</v>
          </cell>
          <cell r="Y1793">
            <v>4</v>
          </cell>
        </row>
        <row r="1794">
          <cell r="B1794" t="str">
            <v>國立高雄師範大學</v>
          </cell>
          <cell r="F1794" t="str">
            <v>M 碩士</v>
          </cell>
          <cell r="H1794">
            <v>21</v>
          </cell>
          <cell r="I1794">
            <v>62</v>
          </cell>
          <cell r="J1794">
            <v>13</v>
          </cell>
          <cell r="K1794">
            <v>21</v>
          </cell>
          <cell r="L1794">
            <v>4</v>
          </cell>
          <cell r="M1794">
            <v>14</v>
          </cell>
          <cell r="N1794">
            <v>4</v>
          </cell>
          <cell r="O1794">
            <v>16</v>
          </cell>
          <cell r="P1794" t="str">
            <v>-</v>
          </cell>
          <cell r="Q1794">
            <v>8</v>
          </cell>
          <cell r="R1794" t="str">
            <v>-</v>
          </cell>
          <cell r="S1794">
            <v>3</v>
          </cell>
          <cell r="X1794" t="str">
            <v>-</v>
          </cell>
          <cell r="Y1794" t="str">
            <v>-</v>
          </cell>
        </row>
        <row r="1795">
          <cell r="B1795" t="str">
            <v>國立高雄師範大學</v>
          </cell>
          <cell r="F1795" t="str">
            <v>B 學士</v>
          </cell>
          <cell r="H1795">
            <v>26</v>
          </cell>
          <cell r="I1795">
            <v>158</v>
          </cell>
          <cell r="J1795">
            <v>8</v>
          </cell>
          <cell r="K1795">
            <v>40</v>
          </cell>
          <cell r="L1795">
            <v>2</v>
          </cell>
          <cell r="M1795">
            <v>38</v>
          </cell>
          <cell r="N1795">
            <v>9</v>
          </cell>
          <cell r="O1795">
            <v>37</v>
          </cell>
          <cell r="P1795">
            <v>7</v>
          </cell>
          <cell r="Q1795">
            <v>40</v>
          </cell>
          <cell r="R1795" t="str">
            <v>-</v>
          </cell>
          <cell r="S1795" t="str">
            <v>-</v>
          </cell>
          <cell r="X1795" t="str">
            <v>-</v>
          </cell>
          <cell r="Y1795">
            <v>3</v>
          </cell>
        </row>
        <row r="1796">
          <cell r="B1796" t="str">
            <v>國立高雄師範大學</v>
          </cell>
          <cell r="F1796" t="str">
            <v>M 碩士</v>
          </cell>
          <cell r="H1796">
            <v>18</v>
          </cell>
          <cell r="I1796">
            <v>55</v>
          </cell>
          <cell r="J1796">
            <v>2</v>
          </cell>
          <cell r="K1796">
            <v>27</v>
          </cell>
          <cell r="L1796">
            <v>8</v>
          </cell>
          <cell r="M1796">
            <v>14</v>
          </cell>
          <cell r="N1796">
            <v>8</v>
          </cell>
          <cell r="O1796">
            <v>14</v>
          </cell>
          <cell r="P1796" t="str">
            <v>-</v>
          </cell>
          <cell r="Q1796" t="str">
            <v>-</v>
          </cell>
          <cell r="R1796" t="str">
            <v>-</v>
          </cell>
          <cell r="S1796" t="str">
            <v>-</v>
          </cell>
          <cell r="X1796" t="str">
            <v>-</v>
          </cell>
          <cell r="Y1796" t="str">
            <v>-</v>
          </cell>
        </row>
        <row r="1797">
          <cell r="B1797" t="str">
            <v>國立高雄師範大學</v>
          </cell>
          <cell r="F1797" t="str">
            <v>M 碩士</v>
          </cell>
          <cell r="H1797">
            <v>2</v>
          </cell>
          <cell r="I1797">
            <v>1</v>
          </cell>
          <cell r="J1797" t="str">
            <v>-</v>
          </cell>
          <cell r="K1797" t="str">
            <v>-</v>
          </cell>
          <cell r="L1797" t="str">
            <v>-</v>
          </cell>
          <cell r="M1797" t="str">
            <v>-</v>
          </cell>
          <cell r="N1797" t="str">
            <v>-</v>
          </cell>
          <cell r="O1797" t="str">
            <v>-</v>
          </cell>
          <cell r="P1797">
            <v>1</v>
          </cell>
          <cell r="Q1797" t="str">
            <v>-</v>
          </cell>
          <cell r="R1797">
            <v>1</v>
          </cell>
          <cell r="S1797">
            <v>1</v>
          </cell>
          <cell r="X1797" t="str">
            <v>-</v>
          </cell>
          <cell r="Y1797" t="str">
            <v>-</v>
          </cell>
        </row>
        <row r="1798">
          <cell r="B1798" t="str">
            <v>國立高雄師範大學</v>
          </cell>
          <cell r="F1798" t="str">
            <v>B 學士</v>
          </cell>
          <cell r="H1798">
            <v>10</v>
          </cell>
          <cell r="I1798">
            <v>19</v>
          </cell>
          <cell r="J1798">
            <v>10</v>
          </cell>
          <cell r="K1798">
            <v>19</v>
          </cell>
          <cell r="L1798" t="str">
            <v>-</v>
          </cell>
          <cell r="M1798" t="str">
            <v>-</v>
          </cell>
          <cell r="N1798" t="str">
            <v>-</v>
          </cell>
          <cell r="O1798" t="str">
            <v>-</v>
          </cell>
          <cell r="P1798" t="str">
            <v>-</v>
          </cell>
          <cell r="Q1798" t="str">
            <v>-</v>
          </cell>
          <cell r="R1798" t="str">
            <v>-</v>
          </cell>
          <cell r="S1798" t="str">
            <v>-</v>
          </cell>
          <cell r="X1798" t="str">
            <v>-</v>
          </cell>
          <cell r="Y1798" t="str">
            <v>-</v>
          </cell>
        </row>
        <row r="1799">
          <cell r="B1799" t="str">
            <v>國立高雄師範大學</v>
          </cell>
          <cell r="F1799" t="str">
            <v>M 碩士</v>
          </cell>
          <cell r="H1799">
            <v>10</v>
          </cell>
          <cell r="I1799">
            <v>29</v>
          </cell>
          <cell r="J1799">
            <v>5</v>
          </cell>
          <cell r="K1799">
            <v>10</v>
          </cell>
          <cell r="L1799">
            <v>3</v>
          </cell>
          <cell r="M1799">
            <v>11</v>
          </cell>
          <cell r="N1799">
            <v>1</v>
          </cell>
          <cell r="O1799">
            <v>7</v>
          </cell>
          <cell r="P1799">
            <v>1</v>
          </cell>
          <cell r="Q1799" t="str">
            <v>-</v>
          </cell>
          <cell r="R1799" t="str">
            <v>-</v>
          </cell>
          <cell r="S1799">
            <v>1</v>
          </cell>
          <cell r="X1799" t="str">
            <v>-</v>
          </cell>
          <cell r="Y1799" t="str">
            <v>-</v>
          </cell>
        </row>
        <row r="1800">
          <cell r="B1800" t="str">
            <v>國立高雄師範大學</v>
          </cell>
          <cell r="F1800" t="str">
            <v>B 學士</v>
          </cell>
          <cell r="H1800">
            <v>24</v>
          </cell>
          <cell r="I1800">
            <v>88</v>
          </cell>
          <cell r="J1800">
            <v>5</v>
          </cell>
          <cell r="K1800">
            <v>23</v>
          </cell>
          <cell r="L1800">
            <v>8</v>
          </cell>
          <cell r="M1800">
            <v>21</v>
          </cell>
          <cell r="N1800">
            <v>6</v>
          </cell>
          <cell r="O1800">
            <v>22</v>
          </cell>
          <cell r="P1800">
            <v>3</v>
          </cell>
          <cell r="Q1800">
            <v>22</v>
          </cell>
          <cell r="R1800" t="str">
            <v>-</v>
          </cell>
          <cell r="S1800" t="str">
            <v>-</v>
          </cell>
          <cell r="X1800">
            <v>2</v>
          </cell>
          <cell r="Y1800" t="str">
            <v>-</v>
          </cell>
        </row>
        <row r="1801">
          <cell r="B1801" t="str">
            <v>國立高雄師範大學</v>
          </cell>
          <cell r="F1801" t="str">
            <v>M 碩士</v>
          </cell>
          <cell r="H1801">
            <v>15</v>
          </cell>
          <cell r="I1801">
            <v>42</v>
          </cell>
          <cell r="J1801">
            <v>3</v>
          </cell>
          <cell r="K1801">
            <v>9</v>
          </cell>
          <cell r="L1801">
            <v>5</v>
          </cell>
          <cell r="M1801">
            <v>6</v>
          </cell>
          <cell r="N1801">
            <v>6</v>
          </cell>
          <cell r="O1801">
            <v>10</v>
          </cell>
          <cell r="P1801">
            <v>1</v>
          </cell>
          <cell r="Q1801">
            <v>14</v>
          </cell>
          <cell r="R1801" t="str">
            <v>-</v>
          </cell>
          <cell r="S1801">
            <v>3</v>
          </cell>
          <cell r="X1801" t="str">
            <v>-</v>
          </cell>
          <cell r="Y1801" t="str">
            <v>-</v>
          </cell>
        </row>
        <row r="1802">
          <cell r="B1802" t="str">
            <v>國立高雄師範大學</v>
          </cell>
          <cell r="F1802" t="str">
            <v>M 碩士</v>
          </cell>
          <cell r="H1802">
            <v>12</v>
          </cell>
          <cell r="I1802">
            <v>60</v>
          </cell>
          <cell r="J1802">
            <v>1</v>
          </cell>
          <cell r="K1802">
            <v>26</v>
          </cell>
          <cell r="L1802">
            <v>6</v>
          </cell>
          <cell r="M1802">
            <v>15</v>
          </cell>
          <cell r="N1802">
            <v>4</v>
          </cell>
          <cell r="O1802">
            <v>16</v>
          </cell>
          <cell r="P1802">
            <v>1</v>
          </cell>
          <cell r="Q1802">
            <v>3</v>
          </cell>
          <cell r="R1802" t="str">
            <v>-</v>
          </cell>
          <cell r="S1802" t="str">
            <v>-</v>
          </cell>
          <cell r="X1802" t="str">
            <v>-</v>
          </cell>
          <cell r="Y1802" t="str">
            <v>-</v>
          </cell>
        </row>
        <row r="1803">
          <cell r="B1803" t="str">
            <v>國立高雄師範大學</v>
          </cell>
          <cell r="F1803" t="str">
            <v>M 碩士</v>
          </cell>
          <cell r="H1803">
            <v>13</v>
          </cell>
          <cell r="I1803">
            <v>52</v>
          </cell>
          <cell r="J1803">
            <v>3</v>
          </cell>
          <cell r="K1803">
            <v>16</v>
          </cell>
          <cell r="L1803">
            <v>6</v>
          </cell>
          <cell r="M1803">
            <v>15</v>
          </cell>
          <cell r="N1803">
            <v>4</v>
          </cell>
          <cell r="O1803">
            <v>18</v>
          </cell>
          <cell r="P1803" t="str">
            <v>-</v>
          </cell>
          <cell r="Q1803">
            <v>3</v>
          </cell>
          <cell r="R1803" t="str">
            <v>-</v>
          </cell>
          <cell r="S1803" t="str">
            <v>-</v>
          </cell>
          <cell r="X1803" t="str">
            <v>-</v>
          </cell>
          <cell r="Y1803" t="str">
            <v>-</v>
          </cell>
        </row>
        <row r="1804">
          <cell r="B1804" t="str">
            <v>國立高雄師範大學</v>
          </cell>
          <cell r="F1804" t="str">
            <v>M 碩士</v>
          </cell>
          <cell r="H1804">
            <v>12</v>
          </cell>
          <cell r="I1804">
            <v>21</v>
          </cell>
          <cell r="J1804">
            <v>3</v>
          </cell>
          <cell r="K1804">
            <v>5</v>
          </cell>
          <cell r="L1804">
            <v>5</v>
          </cell>
          <cell r="M1804">
            <v>4</v>
          </cell>
          <cell r="N1804" t="str">
            <v>-</v>
          </cell>
          <cell r="O1804">
            <v>8</v>
          </cell>
          <cell r="P1804">
            <v>4</v>
          </cell>
          <cell r="Q1804">
            <v>3</v>
          </cell>
          <cell r="R1804" t="str">
            <v>-</v>
          </cell>
          <cell r="S1804">
            <v>1</v>
          </cell>
          <cell r="X1804" t="str">
            <v>-</v>
          </cell>
          <cell r="Y1804" t="str">
            <v>-</v>
          </cell>
        </row>
        <row r="1805">
          <cell r="B1805" t="str">
            <v>國立高雄師範大學</v>
          </cell>
          <cell r="F1805" t="str">
            <v>M 碩士</v>
          </cell>
          <cell r="H1805">
            <v>8</v>
          </cell>
          <cell r="I1805">
            <v>8</v>
          </cell>
          <cell r="J1805">
            <v>7</v>
          </cell>
          <cell r="K1805">
            <v>1</v>
          </cell>
          <cell r="L1805" t="str">
            <v>-</v>
          </cell>
          <cell r="M1805" t="str">
            <v>-</v>
          </cell>
          <cell r="N1805" t="str">
            <v>-</v>
          </cell>
          <cell r="O1805" t="str">
            <v>-</v>
          </cell>
          <cell r="P1805">
            <v>1</v>
          </cell>
          <cell r="Q1805" t="str">
            <v>-</v>
          </cell>
          <cell r="R1805" t="str">
            <v>-</v>
          </cell>
          <cell r="S1805">
            <v>5</v>
          </cell>
          <cell r="X1805" t="str">
            <v>-</v>
          </cell>
          <cell r="Y1805" t="str">
            <v>-</v>
          </cell>
        </row>
        <row r="1806">
          <cell r="B1806" t="str">
            <v>國立高雄師範大學</v>
          </cell>
          <cell r="F1806" t="str">
            <v>M 碩士</v>
          </cell>
          <cell r="H1806">
            <v>5</v>
          </cell>
          <cell r="I1806">
            <v>6</v>
          </cell>
          <cell r="J1806">
            <v>5</v>
          </cell>
          <cell r="K1806">
            <v>6</v>
          </cell>
          <cell r="L1806" t="str">
            <v>-</v>
          </cell>
          <cell r="M1806" t="str">
            <v>-</v>
          </cell>
          <cell r="N1806" t="str">
            <v>-</v>
          </cell>
          <cell r="O1806" t="str">
            <v>-</v>
          </cell>
          <cell r="P1806" t="str">
            <v>-</v>
          </cell>
          <cell r="Q1806" t="str">
            <v>-</v>
          </cell>
          <cell r="R1806" t="str">
            <v>-</v>
          </cell>
          <cell r="S1806" t="str">
            <v>-</v>
          </cell>
          <cell r="X1806" t="str">
            <v>-</v>
          </cell>
          <cell r="Y1806" t="str">
            <v>-</v>
          </cell>
        </row>
        <row r="1807">
          <cell r="B1807" t="str">
            <v>國立高雄師範大學</v>
          </cell>
          <cell r="F1807" t="str">
            <v>D 博士</v>
          </cell>
          <cell r="H1807">
            <v>18</v>
          </cell>
          <cell r="I1807">
            <v>15</v>
          </cell>
          <cell r="J1807">
            <v>3</v>
          </cell>
          <cell r="K1807">
            <v>1</v>
          </cell>
          <cell r="L1807">
            <v>2</v>
          </cell>
          <cell r="M1807">
            <v>2</v>
          </cell>
          <cell r="N1807">
            <v>4</v>
          </cell>
          <cell r="O1807">
            <v>1</v>
          </cell>
          <cell r="P1807">
            <v>1</v>
          </cell>
          <cell r="Q1807">
            <v>3</v>
          </cell>
          <cell r="R1807">
            <v>2</v>
          </cell>
          <cell r="S1807">
            <v>3</v>
          </cell>
          <cell r="X1807" t="str">
            <v>-</v>
          </cell>
          <cell r="Y1807" t="str">
            <v>-</v>
          </cell>
        </row>
        <row r="1808">
          <cell r="B1808" t="str">
            <v>國立高雄師範大學</v>
          </cell>
          <cell r="F1808" t="str">
            <v>M 碩士</v>
          </cell>
          <cell r="H1808">
            <v>15</v>
          </cell>
          <cell r="I1808">
            <v>49</v>
          </cell>
          <cell r="J1808">
            <v>7</v>
          </cell>
          <cell r="K1808">
            <v>8</v>
          </cell>
          <cell r="L1808">
            <v>4</v>
          </cell>
          <cell r="M1808">
            <v>14</v>
          </cell>
          <cell r="N1808">
            <v>2</v>
          </cell>
          <cell r="O1808">
            <v>11</v>
          </cell>
          <cell r="P1808">
            <v>1</v>
          </cell>
          <cell r="Q1808">
            <v>11</v>
          </cell>
          <cell r="R1808">
            <v>1</v>
          </cell>
          <cell r="S1808">
            <v>4</v>
          </cell>
          <cell r="X1808" t="str">
            <v>-</v>
          </cell>
          <cell r="Y1808" t="str">
            <v>-</v>
          </cell>
        </row>
        <row r="1809">
          <cell r="B1809" t="str">
            <v>國立高雄師範大學</v>
          </cell>
          <cell r="F1809" t="str">
            <v>B 學士</v>
          </cell>
          <cell r="H1809">
            <v>64</v>
          </cell>
          <cell r="I1809">
            <v>271</v>
          </cell>
          <cell r="J1809">
            <v>13</v>
          </cell>
          <cell r="K1809">
            <v>70</v>
          </cell>
          <cell r="L1809">
            <v>11</v>
          </cell>
          <cell r="M1809">
            <v>71</v>
          </cell>
          <cell r="N1809">
            <v>29</v>
          </cell>
          <cell r="O1809">
            <v>57</v>
          </cell>
          <cell r="P1809">
            <v>11</v>
          </cell>
          <cell r="Q1809">
            <v>62</v>
          </cell>
          <cell r="R1809" t="str">
            <v>-</v>
          </cell>
          <cell r="S1809" t="str">
            <v>-</v>
          </cell>
          <cell r="X1809" t="str">
            <v>-</v>
          </cell>
          <cell r="Y1809">
            <v>11</v>
          </cell>
        </row>
        <row r="1810">
          <cell r="B1810" t="str">
            <v>國立高雄師範大學</v>
          </cell>
          <cell r="F1810" t="str">
            <v>M 碩士</v>
          </cell>
          <cell r="H1810">
            <v>5</v>
          </cell>
          <cell r="I1810">
            <v>31</v>
          </cell>
          <cell r="J1810">
            <v>3</v>
          </cell>
          <cell r="K1810">
            <v>11</v>
          </cell>
          <cell r="L1810" t="str">
            <v>-</v>
          </cell>
          <cell r="M1810">
            <v>1</v>
          </cell>
          <cell r="N1810">
            <v>2</v>
          </cell>
          <cell r="O1810">
            <v>11</v>
          </cell>
          <cell r="P1810" t="str">
            <v>-</v>
          </cell>
          <cell r="Q1810">
            <v>3</v>
          </cell>
          <cell r="R1810" t="str">
            <v>-</v>
          </cell>
          <cell r="S1810">
            <v>4</v>
          </cell>
          <cell r="X1810" t="str">
            <v>-</v>
          </cell>
          <cell r="Y1810" t="str">
            <v>-</v>
          </cell>
        </row>
        <row r="1811">
          <cell r="B1811" t="str">
            <v>國立高雄師範大學</v>
          </cell>
          <cell r="F1811" t="str">
            <v>M 碩士</v>
          </cell>
          <cell r="H1811">
            <v>13</v>
          </cell>
          <cell r="I1811">
            <v>39</v>
          </cell>
          <cell r="J1811">
            <v>7</v>
          </cell>
          <cell r="K1811">
            <v>15</v>
          </cell>
          <cell r="L1811" t="str">
            <v>-</v>
          </cell>
          <cell r="M1811" t="str">
            <v>-</v>
          </cell>
          <cell r="N1811">
            <v>5</v>
          </cell>
          <cell r="O1811">
            <v>15</v>
          </cell>
          <cell r="P1811">
            <v>1</v>
          </cell>
          <cell r="Q1811">
            <v>2</v>
          </cell>
          <cell r="R1811" t="str">
            <v>-</v>
          </cell>
          <cell r="S1811">
            <v>5</v>
          </cell>
          <cell r="X1811" t="str">
            <v>-</v>
          </cell>
          <cell r="Y1811" t="str">
            <v>-</v>
          </cell>
        </row>
        <row r="1812">
          <cell r="B1812" t="str">
            <v>國立高雄師範大學</v>
          </cell>
          <cell r="F1812" t="str">
            <v>M 碩士</v>
          </cell>
          <cell r="H1812">
            <v>21</v>
          </cell>
          <cell r="I1812">
            <v>32</v>
          </cell>
          <cell r="J1812">
            <v>7</v>
          </cell>
          <cell r="K1812">
            <v>10</v>
          </cell>
          <cell r="L1812">
            <v>6</v>
          </cell>
          <cell r="M1812">
            <v>5</v>
          </cell>
          <cell r="N1812">
            <v>5</v>
          </cell>
          <cell r="O1812">
            <v>9</v>
          </cell>
          <cell r="P1812">
            <v>2</v>
          </cell>
          <cell r="Q1812">
            <v>7</v>
          </cell>
          <cell r="R1812">
            <v>1</v>
          </cell>
          <cell r="S1812">
            <v>1</v>
          </cell>
          <cell r="X1812" t="str">
            <v>-</v>
          </cell>
          <cell r="Y1812" t="str">
            <v>-</v>
          </cell>
        </row>
        <row r="1813">
          <cell r="B1813" t="str">
            <v>國立高雄師範大學</v>
          </cell>
          <cell r="F1813" t="str">
            <v>M 碩士</v>
          </cell>
          <cell r="H1813">
            <v>15</v>
          </cell>
          <cell r="I1813">
            <v>33</v>
          </cell>
          <cell r="J1813">
            <v>7</v>
          </cell>
          <cell r="K1813">
            <v>10</v>
          </cell>
          <cell r="L1813">
            <v>3</v>
          </cell>
          <cell r="M1813">
            <v>10</v>
          </cell>
          <cell r="N1813" t="str">
            <v>-</v>
          </cell>
          <cell r="O1813" t="str">
            <v>-</v>
          </cell>
          <cell r="P1813">
            <v>4</v>
          </cell>
          <cell r="Q1813">
            <v>11</v>
          </cell>
          <cell r="R1813" t="str">
            <v>-</v>
          </cell>
          <cell r="S1813">
            <v>2</v>
          </cell>
          <cell r="X1813" t="str">
            <v>-</v>
          </cell>
          <cell r="Y1813" t="str">
            <v>-</v>
          </cell>
        </row>
        <row r="1814">
          <cell r="B1814" t="str">
            <v>國立高雄師範大學</v>
          </cell>
          <cell r="F1814" t="str">
            <v>D 博士</v>
          </cell>
          <cell r="H1814">
            <v>23</v>
          </cell>
          <cell r="I1814">
            <v>40</v>
          </cell>
          <cell r="J1814">
            <v>4</v>
          </cell>
          <cell r="K1814">
            <v>8</v>
          </cell>
          <cell r="L1814">
            <v>2</v>
          </cell>
          <cell r="M1814">
            <v>10</v>
          </cell>
          <cell r="N1814">
            <v>3</v>
          </cell>
          <cell r="O1814">
            <v>8</v>
          </cell>
          <cell r="P1814">
            <v>5</v>
          </cell>
          <cell r="Q1814">
            <v>2</v>
          </cell>
          <cell r="R1814">
            <v>1</v>
          </cell>
          <cell r="S1814">
            <v>6</v>
          </cell>
          <cell r="X1814" t="str">
            <v>-</v>
          </cell>
          <cell r="Y1814" t="str">
            <v>-</v>
          </cell>
        </row>
        <row r="1815">
          <cell r="B1815" t="str">
            <v>國立高雄師範大學</v>
          </cell>
          <cell r="F1815" t="str">
            <v>M 碩士</v>
          </cell>
          <cell r="H1815">
            <v>18</v>
          </cell>
          <cell r="I1815">
            <v>31</v>
          </cell>
          <cell r="J1815">
            <v>5</v>
          </cell>
          <cell r="K1815">
            <v>8</v>
          </cell>
          <cell r="L1815">
            <v>3</v>
          </cell>
          <cell r="M1815">
            <v>13</v>
          </cell>
          <cell r="N1815">
            <v>6</v>
          </cell>
          <cell r="O1815">
            <v>4</v>
          </cell>
          <cell r="P1815">
            <v>3</v>
          </cell>
          <cell r="Q1815">
            <v>6</v>
          </cell>
          <cell r="R1815">
            <v>1</v>
          </cell>
          <cell r="S1815" t="str">
            <v>-</v>
          </cell>
          <cell r="X1815" t="str">
            <v>-</v>
          </cell>
          <cell r="Y1815" t="str">
            <v>-</v>
          </cell>
        </row>
        <row r="1816">
          <cell r="B1816" t="str">
            <v>國立高雄師範大學</v>
          </cell>
          <cell r="F1816" t="str">
            <v>B 學士</v>
          </cell>
          <cell r="H1816">
            <v>94</v>
          </cell>
          <cell r="I1816">
            <v>257</v>
          </cell>
          <cell r="J1816">
            <v>16</v>
          </cell>
          <cell r="K1816">
            <v>68</v>
          </cell>
          <cell r="L1816">
            <v>23</v>
          </cell>
          <cell r="M1816">
            <v>58</v>
          </cell>
          <cell r="N1816">
            <v>22</v>
          </cell>
          <cell r="O1816">
            <v>70</v>
          </cell>
          <cell r="P1816">
            <v>29</v>
          </cell>
          <cell r="Q1816">
            <v>55</v>
          </cell>
          <cell r="R1816" t="str">
            <v>-</v>
          </cell>
          <cell r="S1816" t="str">
            <v>-</v>
          </cell>
          <cell r="X1816">
            <v>4</v>
          </cell>
          <cell r="Y1816">
            <v>6</v>
          </cell>
        </row>
        <row r="1817">
          <cell r="B1817" t="str">
            <v>國立高雄師範大學</v>
          </cell>
          <cell r="F1817" t="str">
            <v>M 碩士</v>
          </cell>
          <cell r="H1817">
            <v>4</v>
          </cell>
          <cell r="I1817">
            <v>2</v>
          </cell>
          <cell r="J1817" t="str">
            <v>-</v>
          </cell>
          <cell r="K1817" t="str">
            <v>-</v>
          </cell>
          <cell r="L1817" t="str">
            <v>-</v>
          </cell>
          <cell r="M1817" t="str">
            <v>-</v>
          </cell>
          <cell r="N1817" t="str">
            <v>-</v>
          </cell>
          <cell r="O1817" t="str">
            <v>-</v>
          </cell>
          <cell r="P1817" t="str">
            <v>-</v>
          </cell>
          <cell r="Q1817" t="str">
            <v>-</v>
          </cell>
          <cell r="R1817">
            <v>1</v>
          </cell>
          <cell r="S1817">
            <v>1</v>
          </cell>
          <cell r="X1817" t="str">
            <v>-</v>
          </cell>
          <cell r="Y1817" t="str">
            <v>-</v>
          </cell>
        </row>
        <row r="1818">
          <cell r="B1818" t="str">
            <v>國立高雄師範大學</v>
          </cell>
          <cell r="F1818" t="str">
            <v>M 碩士</v>
          </cell>
          <cell r="H1818">
            <v>9</v>
          </cell>
          <cell r="I1818">
            <v>50</v>
          </cell>
          <cell r="J1818" t="str">
            <v>-</v>
          </cell>
          <cell r="K1818" t="str">
            <v>-</v>
          </cell>
          <cell r="L1818" t="str">
            <v>-</v>
          </cell>
          <cell r="M1818">
            <v>1</v>
          </cell>
          <cell r="N1818">
            <v>3</v>
          </cell>
          <cell r="O1818">
            <v>16</v>
          </cell>
          <cell r="P1818">
            <v>4</v>
          </cell>
          <cell r="Q1818">
            <v>14</v>
          </cell>
          <cell r="R1818" t="str">
            <v>-</v>
          </cell>
          <cell r="S1818">
            <v>6</v>
          </cell>
          <cell r="X1818" t="str">
            <v>-</v>
          </cell>
          <cell r="Y1818" t="str">
            <v>-</v>
          </cell>
        </row>
        <row r="1819">
          <cell r="B1819" t="str">
            <v>國立高雄師範大學</v>
          </cell>
          <cell r="F1819" t="str">
            <v>M 碩士</v>
          </cell>
          <cell r="H1819">
            <v>3</v>
          </cell>
          <cell r="I1819">
            <v>2</v>
          </cell>
          <cell r="J1819" t="str">
            <v>-</v>
          </cell>
          <cell r="K1819" t="str">
            <v>-</v>
          </cell>
          <cell r="L1819" t="str">
            <v>-</v>
          </cell>
          <cell r="M1819" t="str">
            <v>-</v>
          </cell>
          <cell r="N1819" t="str">
            <v>-</v>
          </cell>
          <cell r="O1819" t="str">
            <v>-</v>
          </cell>
          <cell r="P1819" t="str">
            <v>-</v>
          </cell>
          <cell r="Q1819" t="str">
            <v>-</v>
          </cell>
          <cell r="R1819">
            <v>3</v>
          </cell>
          <cell r="S1819">
            <v>1</v>
          </cell>
          <cell r="X1819" t="str">
            <v>-</v>
          </cell>
          <cell r="Y1819" t="str">
            <v>-</v>
          </cell>
        </row>
        <row r="1820">
          <cell r="B1820" t="str">
            <v>國立高雄師範大學</v>
          </cell>
          <cell r="F1820" t="str">
            <v>M 碩士</v>
          </cell>
          <cell r="H1820">
            <v>1</v>
          </cell>
          <cell r="I1820">
            <v>7</v>
          </cell>
          <cell r="J1820" t="str">
            <v>-</v>
          </cell>
          <cell r="K1820" t="str">
            <v>-</v>
          </cell>
          <cell r="L1820" t="str">
            <v>-</v>
          </cell>
          <cell r="M1820" t="str">
            <v>-</v>
          </cell>
          <cell r="N1820" t="str">
            <v>-</v>
          </cell>
          <cell r="O1820">
            <v>1</v>
          </cell>
          <cell r="P1820" t="str">
            <v>-</v>
          </cell>
          <cell r="Q1820">
            <v>2</v>
          </cell>
          <cell r="R1820" t="str">
            <v>-</v>
          </cell>
          <cell r="S1820" t="str">
            <v>-</v>
          </cell>
          <cell r="X1820" t="str">
            <v>-</v>
          </cell>
          <cell r="Y1820" t="str">
            <v>-</v>
          </cell>
        </row>
        <row r="1821">
          <cell r="B1821" t="str">
            <v>國立高雄師範大學</v>
          </cell>
          <cell r="F1821" t="str">
            <v>M 碩士</v>
          </cell>
          <cell r="H1821">
            <v>10</v>
          </cell>
          <cell r="I1821">
            <v>87</v>
          </cell>
          <cell r="J1821" t="str">
            <v>-</v>
          </cell>
          <cell r="K1821">
            <v>20</v>
          </cell>
          <cell r="L1821">
            <v>2</v>
          </cell>
          <cell r="M1821">
            <v>20</v>
          </cell>
          <cell r="N1821">
            <v>2</v>
          </cell>
          <cell r="O1821">
            <v>24</v>
          </cell>
          <cell r="P1821">
            <v>2</v>
          </cell>
          <cell r="Q1821">
            <v>10</v>
          </cell>
          <cell r="R1821">
            <v>4</v>
          </cell>
          <cell r="S1821">
            <v>4</v>
          </cell>
          <cell r="X1821" t="str">
            <v>-</v>
          </cell>
          <cell r="Y1821" t="str">
            <v>-</v>
          </cell>
        </row>
        <row r="1822">
          <cell r="B1822" t="str">
            <v>國立高雄師範大學</v>
          </cell>
          <cell r="F1822" t="str">
            <v>M 碩士</v>
          </cell>
          <cell r="H1822">
            <v>6</v>
          </cell>
          <cell r="I1822">
            <v>50</v>
          </cell>
          <cell r="J1822">
            <v>2</v>
          </cell>
          <cell r="K1822">
            <v>17</v>
          </cell>
          <cell r="L1822">
            <v>3</v>
          </cell>
          <cell r="M1822">
            <v>13</v>
          </cell>
          <cell r="N1822">
            <v>1</v>
          </cell>
          <cell r="O1822">
            <v>10</v>
          </cell>
          <cell r="P1822" t="str">
            <v>-</v>
          </cell>
          <cell r="Q1822">
            <v>7</v>
          </cell>
          <cell r="R1822" t="str">
            <v>-</v>
          </cell>
          <cell r="S1822">
            <v>3</v>
          </cell>
          <cell r="X1822" t="str">
            <v>-</v>
          </cell>
          <cell r="Y1822" t="str">
            <v>-</v>
          </cell>
        </row>
        <row r="1823">
          <cell r="B1823" t="str">
            <v>國立高雄師範大學</v>
          </cell>
          <cell r="F1823" t="str">
            <v>D 博士</v>
          </cell>
          <cell r="H1823">
            <v>11</v>
          </cell>
          <cell r="I1823">
            <v>19</v>
          </cell>
          <cell r="J1823">
            <v>3</v>
          </cell>
          <cell r="K1823">
            <v>2</v>
          </cell>
          <cell r="L1823">
            <v>3</v>
          </cell>
          <cell r="M1823">
            <v>3</v>
          </cell>
          <cell r="N1823">
            <v>2</v>
          </cell>
          <cell r="O1823">
            <v>3</v>
          </cell>
          <cell r="P1823" t="str">
            <v>-</v>
          </cell>
          <cell r="Q1823">
            <v>4</v>
          </cell>
          <cell r="R1823" t="str">
            <v>-</v>
          </cell>
          <cell r="S1823">
            <v>1</v>
          </cell>
          <cell r="X1823" t="str">
            <v>-</v>
          </cell>
          <cell r="Y1823" t="str">
            <v>-</v>
          </cell>
        </row>
        <row r="1824">
          <cell r="B1824" t="str">
            <v>國立高雄師範大學</v>
          </cell>
          <cell r="F1824" t="str">
            <v>M 碩士</v>
          </cell>
          <cell r="H1824">
            <v>29</v>
          </cell>
          <cell r="I1824">
            <v>79</v>
          </cell>
          <cell r="J1824">
            <v>5</v>
          </cell>
          <cell r="K1824">
            <v>22</v>
          </cell>
          <cell r="L1824">
            <v>6</v>
          </cell>
          <cell r="M1824">
            <v>20</v>
          </cell>
          <cell r="N1824">
            <v>9</v>
          </cell>
          <cell r="O1824">
            <v>14</v>
          </cell>
          <cell r="P1824">
            <v>8</v>
          </cell>
          <cell r="Q1824">
            <v>18</v>
          </cell>
          <cell r="R1824">
            <v>1</v>
          </cell>
          <cell r="S1824">
            <v>4</v>
          </cell>
          <cell r="X1824" t="str">
            <v>-</v>
          </cell>
          <cell r="Y1824" t="str">
            <v>-</v>
          </cell>
        </row>
        <row r="1825">
          <cell r="B1825" t="str">
            <v>國立高雄師範大學</v>
          </cell>
          <cell r="F1825" t="str">
            <v>D 博士</v>
          </cell>
          <cell r="H1825">
            <v>21</v>
          </cell>
          <cell r="I1825">
            <v>5</v>
          </cell>
          <cell r="J1825">
            <v>3</v>
          </cell>
          <cell r="K1825">
            <v>2</v>
          </cell>
          <cell r="L1825">
            <v>3</v>
          </cell>
          <cell r="M1825">
            <v>1</v>
          </cell>
          <cell r="N1825">
            <v>3</v>
          </cell>
          <cell r="O1825" t="str">
            <v>-</v>
          </cell>
          <cell r="P1825">
            <v>4</v>
          </cell>
          <cell r="Q1825">
            <v>1</v>
          </cell>
          <cell r="R1825">
            <v>3</v>
          </cell>
          <cell r="S1825">
            <v>1</v>
          </cell>
          <cell r="X1825" t="str">
            <v>-</v>
          </cell>
          <cell r="Y1825" t="str">
            <v>-</v>
          </cell>
        </row>
        <row r="1826">
          <cell r="B1826" t="str">
            <v>國立高雄師範大學</v>
          </cell>
          <cell r="F1826" t="str">
            <v>M 碩士</v>
          </cell>
          <cell r="H1826">
            <v>16</v>
          </cell>
          <cell r="I1826">
            <v>16</v>
          </cell>
          <cell r="J1826">
            <v>10</v>
          </cell>
          <cell r="K1826">
            <v>5</v>
          </cell>
          <cell r="L1826">
            <v>3</v>
          </cell>
          <cell r="M1826">
            <v>5</v>
          </cell>
          <cell r="N1826">
            <v>3</v>
          </cell>
          <cell r="O1826">
            <v>4</v>
          </cell>
          <cell r="P1826" t="str">
            <v>-</v>
          </cell>
          <cell r="Q1826">
            <v>2</v>
          </cell>
          <cell r="R1826" t="str">
            <v>-</v>
          </cell>
          <cell r="S1826" t="str">
            <v>-</v>
          </cell>
          <cell r="X1826" t="str">
            <v>-</v>
          </cell>
          <cell r="Y1826" t="str">
            <v>-</v>
          </cell>
        </row>
        <row r="1827">
          <cell r="B1827" t="str">
            <v>國立高雄師範大學</v>
          </cell>
          <cell r="F1827" t="str">
            <v>B 學士</v>
          </cell>
          <cell r="H1827">
            <v>85</v>
          </cell>
          <cell r="I1827">
            <v>73</v>
          </cell>
          <cell r="J1827">
            <v>21</v>
          </cell>
          <cell r="K1827">
            <v>19</v>
          </cell>
          <cell r="L1827">
            <v>22</v>
          </cell>
          <cell r="M1827">
            <v>20</v>
          </cell>
          <cell r="N1827">
            <v>21</v>
          </cell>
          <cell r="O1827">
            <v>16</v>
          </cell>
          <cell r="P1827">
            <v>20</v>
          </cell>
          <cell r="Q1827">
            <v>17</v>
          </cell>
          <cell r="R1827" t="str">
            <v>-</v>
          </cell>
          <cell r="S1827" t="str">
            <v>-</v>
          </cell>
          <cell r="X1827">
            <v>1</v>
          </cell>
          <cell r="Y1827">
            <v>1</v>
          </cell>
        </row>
        <row r="1828">
          <cell r="B1828" t="str">
            <v>國立高雄師範大學</v>
          </cell>
          <cell r="F1828" t="str">
            <v>M 碩士</v>
          </cell>
          <cell r="H1828">
            <v>6</v>
          </cell>
          <cell r="I1828">
            <v>10</v>
          </cell>
          <cell r="J1828">
            <v>6</v>
          </cell>
          <cell r="K1828">
            <v>10</v>
          </cell>
          <cell r="L1828" t="str">
            <v>-</v>
          </cell>
          <cell r="M1828" t="str">
            <v>-</v>
          </cell>
          <cell r="N1828" t="str">
            <v>-</v>
          </cell>
          <cell r="O1828" t="str">
            <v>-</v>
          </cell>
          <cell r="P1828" t="str">
            <v>-</v>
          </cell>
          <cell r="Q1828" t="str">
            <v>-</v>
          </cell>
          <cell r="R1828" t="str">
            <v>-</v>
          </cell>
          <cell r="S1828" t="str">
            <v>-</v>
          </cell>
          <cell r="X1828" t="str">
            <v>-</v>
          </cell>
          <cell r="Y1828" t="str">
            <v>-</v>
          </cell>
        </row>
        <row r="1829">
          <cell r="B1829" t="str">
            <v>國立高雄師範大學</v>
          </cell>
          <cell r="F1829" t="str">
            <v>M 碩士</v>
          </cell>
          <cell r="H1829">
            <v>10</v>
          </cell>
          <cell r="I1829">
            <v>19</v>
          </cell>
          <cell r="J1829">
            <v>4</v>
          </cell>
          <cell r="K1829">
            <v>5</v>
          </cell>
          <cell r="L1829">
            <v>3</v>
          </cell>
          <cell r="M1829">
            <v>3</v>
          </cell>
          <cell r="N1829">
            <v>1</v>
          </cell>
          <cell r="O1829">
            <v>4</v>
          </cell>
          <cell r="P1829">
            <v>2</v>
          </cell>
          <cell r="Q1829">
            <v>6</v>
          </cell>
          <cell r="R1829" t="str">
            <v>-</v>
          </cell>
          <cell r="S1829" t="str">
            <v>-</v>
          </cell>
          <cell r="X1829" t="str">
            <v>-</v>
          </cell>
          <cell r="Y1829" t="str">
            <v>-</v>
          </cell>
        </row>
        <row r="1830">
          <cell r="B1830" t="str">
            <v>國立高雄師範大學</v>
          </cell>
          <cell r="F1830" t="str">
            <v>M 碩士</v>
          </cell>
          <cell r="H1830">
            <v>7</v>
          </cell>
          <cell r="I1830">
            <v>15</v>
          </cell>
          <cell r="J1830">
            <v>4</v>
          </cell>
          <cell r="K1830">
            <v>8</v>
          </cell>
          <cell r="L1830">
            <v>1</v>
          </cell>
          <cell r="M1830">
            <v>6</v>
          </cell>
          <cell r="N1830">
            <v>1</v>
          </cell>
          <cell r="O1830">
            <v>1</v>
          </cell>
          <cell r="P1830" t="str">
            <v>-</v>
          </cell>
          <cell r="Q1830" t="str">
            <v>-</v>
          </cell>
          <cell r="R1830">
            <v>1</v>
          </cell>
          <cell r="S1830" t="str">
            <v>-</v>
          </cell>
          <cell r="X1830" t="str">
            <v>-</v>
          </cell>
          <cell r="Y1830" t="str">
            <v>-</v>
          </cell>
        </row>
        <row r="1831">
          <cell r="B1831" t="str">
            <v>國立高雄師範大學</v>
          </cell>
          <cell r="F1831" t="str">
            <v>B 學士</v>
          </cell>
          <cell r="H1831">
            <v>47</v>
          </cell>
          <cell r="I1831">
            <v>92</v>
          </cell>
          <cell r="J1831">
            <v>8</v>
          </cell>
          <cell r="K1831">
            <v>22</v>
          </cell>
          <cell r="L1831">
            <v>12</v>
          </cell>
          <cell r="M1831">
            <v>23</v>
          </cell>
          <cell r="N1831">
            <v>11</v>
          </cell>
          <cell r="O1831">
            <v>21</v>
          </cell>
          <cell r="P1831">
            <v>15</v>
          </cell>
          <cell r="Q1831">
            <v>24</v>
          </cell>
          <cell r="R1831" t="str">
            <v>-</v>
          </cell>
          <cell r="S1831" t="str">
            <v>-</v>
          </cell>
          <cell r="X1831">
            <v>1</v>
          </cell>
          <cell r="Y1831">
            <v>2</v>
          </cell>
        </row>
        <row r="1832">
          <cell r="B1832" t="str">
            <v>國立高雄師範大學</v>
          </cell>
          <cell r="F1832" t="str">
            <v>M 碩士</v>
          </cell>
          <cell r="H1832">
            <v>30</v>
          </cell>
          <cell r="I1832">
            <v>34</v>
          </cell>
          <cell r="J1832">
            <v>15</v>
          </cell>
          <cell r="K1832">
            <v>14</v>
          </cell>
          <cell r="L1832">
            <v>13</v>
          </cell>
          <cell r="M1832">
            <v>16</v>
          </cell>
          <cell r="N1832">
            <v>1</v>
          </cell>
          <cell r="O1832">
            <v>4</v>
          </cell>
          <cell r="P1832">
            <v>1</v>
          </cell>
          <cell r="Q1832" t="str">
            <v>-</v>
          </cell>
          <cell r="R1832" t="str">
            <v>-</v>
          </cell>
          <cell r="S1832" t="str">
            <v>-</v>
          </cell>
          <cell r="X1832" t="str">
            <v>-</v>
          </cell>
          <cell r="Y1832" t="str">
            <v>-</v>
          </cell>
        </row>
        <row r="1833">
          <cell r="B1833" t="str">
            <v>國立高雄師範大學</v>
          </cell>
          <cell r="F1833" t="str">
            <v>M 碩士</v>
          </cell>
          <cell r="H1833">
            <v>25</v>
          </cell>
          <cell r="I1833">
            <v>5</v>
          </cell>
          <cell r="J1833">
            <v>25</v>
          </cell>
          <cell r="K1833">
            <v>5</v>
          </cell>
          <cell r="L1833" t="str">
            <v>-</v>
          </cell>
          <cell r="M1833" t="str">
            <v>-</v>
          </cell>
          <cell r="N1833" t="str">
            <v>-</v>
          </cell>
          <cell r="O1833" t="str">
            <v>-</v>
          </cell>
          <cell r="P1833" t="str">
            <v>-</v>
          </cell>
          <cell r="Q1833" t="str">
            <v>-</v>
          </cell>
          <cell r="R1833" t="str">
            <v>-</v>
          </cell>
          <cell r="S1833" t="str">
            <v>-</v>
          </cell>
          <cell r="X1833" t="str">
            <v>-</v>
          </cell>
          <cell r="Y1833" t="str">
            <v>-</v>
          </cell>
        </row>
        <row r="1834">
          <cell r="B1834" t="str">
            <v>國立高雄師範大學</v>
          </cell>
          <cell r="F1834" t="str">
            <v>M 碩士</v>
          </cell>
          <cell r="H1834">
            <v>15</v>
          </cell>
          <cell r="I1834">
            <v>23</v>
          </cell>
          <cell r="J1834">
            <v>7</v>
          </cell>
          <cell r="K1834">
            <v>10</v>
          </cell>
          <cell r="L1834">
            <v>6</v>
          </cell>
          <cell r="M1834">
            <v>12</v>
          </cell>
          <cell r="N1834">
            <v>2</v>
          </cell>
          <cell r="O1834" t="str">
            <v>-</v>
          </cell>
          <cell r="P1834" t="str">
            <v>-</v>
          </cell>
          <cell r="Q1834">
            <v>1</v>
          </cell>
          <cell r="R1834" t="str">
            <v>-</v>
          </cell>
          <cell r="S1834" t="str">
            <v>-</v>
          </cell>
          <cell r="X1834" t="str">
            <v>-</v>
          </cell>
          <cell r="Y1834" t="str">
            <v>-</v>
          </cell>
        </row>
        <row r="1835">
          <cell r="B1835" t="str">
            <v>國立高雄師範大學</v>
          </cell>
          <cell r="F1835" t="str">
            <v>M 碩士</v>
          </cell>
          <cell r="H1835">
            <v>25</v>
          </cell>
          <cell r="I1835">
            <v>39</v>
          </cell>
          <cell r="J1835">
            <v>11</v>
          </cell>
          <cell r="K1835">
            <v>19</v>
          </cell>
          <cell r="L1835">
            <v>10</v>
          </cell>
          <cell r="M1835">
            <v>19</v>
          </cell>
          <cell r="N1835">
            <v>2</v>
          </cell>
          <cell r="O1835">
            <v>1</v>
          </cell>
          <cell r="P1835">
            <v>2</v>
          </cell>
          <cell r="Q1835" t="str">
            <v>-</v>
          </cell>
          <cell r="R1835" t="str">
            <v>-</v>
          </cell>
          <cell r="S1835" t="str">
            <v>-</v>
          </cell>
          <cell r="X1835" t="str">
            <v>-</v>
          </cell>
          <cell r="Y1835" t="str">
            <v>-</v>
          </cell>
        </row>
        <row r="1836">
          <cell r="B1836" t="str">
            <v>國立高雄師範大學</v>
          </cell>
          <cell r="F1836" t="str">
            <v>M 碩士</v>
          </cell>
          <cell r="H1836">
            <v>24</v>
          </cell>
          <cell r="I1836">
            <v>22</v>
          </cell>
          <cell r="J1836">
            <v>6</v>
          </cell>
          <cell r="K1836">
            <v>9</v>
          </cell>
          <cell r="L1836">
            <v>8</v>
          </cell>
          <cell r="M1836">
            <v>3</v>
          </cell>
          <cell r="N1836">
            <v>7</v>
          </cell>
          <cell r="O1836">
            <v>5</v>
          </cell>
          <cell r="P1836">
            <v>2</v>
          </cell>
          <cell r="Q1836">
            <v>5</v>
          </cell>
          <cell r="R1836">
            <v>1</v>
          </cell>
          <cell r="S1836" t="str">
            <v>-</v>
          </cell>
          <cell r="X1836" t="str">
            <v>-</v>
          </cell>
          <cell r="Y1836" t="str">
            <v>-</v>
          </cell>
        </row>
        <row r="1837">
          <cell r="B1837" t="str">
            <v>國立高雄師範大學</v>
          </cell>
          <cell r="F1837" t="str">
            <v>B 學士</v>
          </cell>
          <cell r="H1837">
            <v>88</v>
          </cell>
          <cell r="I1837">
            <v>68</v>
          </cell>
          <cell r="J1837">
            <v>19</v>
          </cell>
          <cell r="K1837">
            <v>20</v>
          </cell>
          <cell r="L1837">
            <v>26</v>
          </cell>
          <cell r="M1837">
            <v>14</v>
          </cell>
          <cell r="N1837">
            <v>23</v>
          </cell>
          <cell r="O1837">
            <v>14</v>
          </cell>
          <cell r="P1837">
            <v>18</v>
          </cell>
          <cell r="Q1837">
            <v>19</v>
          </cell>
          <cell r="R1837" t="str">
            <v>-</v>
          </cell>
          <cell r="S1837" t="str">
            <v>-</v>
          </cell>
          <cell r="X1837">
            <v>2</v>
          </cell>
          <cell r="Y1837">
            <v>1</v>
          </cell>
        </row>
        <row r="1838">
          <cell r="B1838" t="str">
            <v>國立高雄師範大學</v>
          </cell>
          <cell r="F1838" t="str">
            <v>M 碩士</v>
          </cell>
          <cell r="H1838">
            <v>22</v>
          </cell>
          <cell r="I1838">
            <v>12</v>
          </cell>
          <cell r="J1838">
            <v>12</v>
          </cell>
          <cell r="K1838">
            <v>7</v>
          </cell>
          <cell r="L1838">
            <v>9</v>
          </cell>
          <cell r="M1838">
            <v>2</v>
          </cell>
          <cell r="N1838">
            <v>1</v>
          </cell>
          <cell r="O1838">
            <v>3</v>
          </cell>
          <cell r="P1838" t="str">
            <v>-</v>
          </cell>
          <cell r="Q1838" t="str">
            <v>-</v>
          </cell>
          <cell r="R1838" t="str">
            <v>-</v>
          </cell>
          <cell r="S1838" t="str">
            <v>-</v>
          </cell>
          <cell r="X1838" t="str">
            <v>-</v>
          </cell>
          <cell r="Y1838" t="str">
            <v>-</v>
          </cell>
        </row>
        <row r="1839">
          <cell r="B1839" t="str">
            <v>國立高雄師範大學</v>
          </cell>
          <cell r="F1839" t="str">
            <v>B 學士</v>
          </cell>
          <cell r="H1839">
            <v>85</v>
          </cell>
          <cell r="I1839">
            <v>62</v>
          </cell>
          <cell r="J1839">
            <v>22</v>
          </cell>
          <cell r="K1839">
            <v>15</v>
          </cell>
          <cell r="L1839">
            <v>22</v>
          </cell>
          <cell r="M1839">
            <v>14</v>
          </cell>
          <cell r="N1839">
            <v>15</v>
          </cell>
          <cell r="O1839">
            <v>16</v>
          </cell>
          <cell r="P1839">
            <v>20</v>
          </cell>
          <cell r="Q1839">
            <v>17</v>
          </cell>
          <cell r="R1839" t="str">
            <v>-</v>
          </cell>
          <cell r="S1839" t="str">
            <v>-</v>
          </cell>
          <cell r="X1839">
            <v>6</v>
          </cell>
          <cell r="Y1839" t="str">
            <v>-</v>
          </cell>
        </row>
        <row r="1840">
          <cell r="B1840" t="str">
            <v>國立高雄師範大學</v>
          </cell>
          <cell r="F1840" t="str">
            <v>M 碩士</v>
          </cell>
          <cell r="H1840">
            <v>17</v>
          </cell>
          <cell r="I1840">
            <v>9</v>
          </cell>
          <cell r="J1840">
            <v>9</v>
          </cell>
          <cell r="K1840">
            <v>6</v>
          </cell>
          <cell r="L1840">
            <v>8</v>
          </cell>
          <cell r="M1840">
            <v>3</v>
          </cell>
          <cell r="N1840" t="str">
            <v>-</v>
          </cell>
          <cell r="O1840" t="str">
            <v>-</v>
          </cell>
          <cell r="P1840" t="str">
            <v>-</v>
          </cell>
          <cell r="Q1840" t="str">
            <v>-</v>
          </cell>
          <cell r="R1840" t="str">
            <v>-</v>
          </cell>
          <cell r="S1840" t="str">
            <v>-</v>
          </cell>
          <cell r="X1840" t="str">
            <v>-</v>
          </cell>
          <cell r="Y1840" t="str">
            <v>-</v>
          </cell>
        </row>
        <row r="1841">
          <cell r="B1841" t="str">
            <v>國立高雄師範大學</v>
          </cell>
          <cell r="F1841" t="str">
            <v>D 博士</v>
          </cell>
          <cell r="H1841">
            <v>7</v>
          </cell>
          <cell r="I1841">
            <v>2</v>
          </cell>
          <cell r="J1841" t="str">
            <v>-</v>
          </cell>
          <cell r="K1841" t="str">
            <v>-</v>
          </cell>
          <cell r="L1841">
            <v>3</v>
          </cell>
          <cell r="M1841" t="str">
            <v>-</v>
          </cell>
          <cell r="N1841">
            <v>1</v>
          </cell>
          <cell r="O1841" t="str">
            <v>-</v>
          </cell>
          <cell r="P1841" t="str">
            <v>-</v>
          </cell>
          <cell r="Q1841" t="str">
            <v>-</v>
          </cell>
          <cell r="R1841">
            <v>2</v>
          </cell>
          <cell r="S1841" t="str">
            <v>-</v>
          </cell>
          <cell r="X1841" t="str">
            <v>-</v>
          </cell>
          <cell r="Y1841" t="str">
            <v>-</v>
          </cell>
        </row>
        <row r="1842">
          <cell r="B1842" t="str">
            <v>國立高雄師範大學</v>
          </cell>
          <cell r="F1842" t="str">
            <v>M 碩士</v>
          </cell>
          <cell r="H1842">
            <v>20</v>
          </cell>
          <cell r="I1842">
            <v>3</v>
          </cell>
          <cell r="J1842">
            <v>7</v>
          </cell>
          <cell r="K1842">
            <v>3</v>
          </cell>
          <cell r="L1842">
            <v>6</v>
          </cell>
          <cell r="M1842" t="str">
            <v>-</v>
          </cell>
          <cell r="N1842">
            <v>5</v>
          </cell>
          <cell r="O1842" t="str">
            <v>-</v>
          </cell>
          <cell r="P1842">
            <v>2</v>
          </cell>
          <cell r="Q1842" t="str">
            <v>-</v>
          </cell>
          <cell r="R1842" t="str">
            <v>-</v>
          </cell>
          <cell r="S1842" t="str">
            <v>-</v>
          </cell>
          <cell r="X1842" t="str">
            <v>-</v>
          </cell>
          <cell r="Y1842" t="str">
            <v>-</v>
          </cell>
        </row>
        <row r="1843">
          <cell r="B1843" t="str">
            <v>國立高雄師範大學</v>
          </cell>
          <cell r="F1843" t="str">
            <v>B 學士</v>
          </cell>
          <cell r="H1843">
            <v>122</v>
          </cell>
          <cell r="I1843">
            <v>25</v>
          </cell>
          <cell r="J1843">
            <v>32</v>
          </cell>
          <cell r="K1843">
            <v>3</v>
          </cell>
          <cell r="L1843">
            <v>30</v>
          </cell>
          <cell r="M1843">
            <v>8</v>
          </cell>
          <cell r="N1843">
            <v>30</v>
          </cell>
          <cell r="O1843">
            <v>8</v>
          </cell>
          <cell r="P1843">
            <v>28</v>
          </cell>
          <cell r="Q1843">
            <v>6</v>
          </cell>
          <cell r="R1843" t="str">
            <v>-</v>
          </cell>
          <cell r="S1843" t="str">
            <v>-</v>
          </cell>
          <cell r="X1843">
            <v>2</v>
          </cell>
          <cell r="Y1843" t="str">
            <v>-</v>
          </cell>
        </row>
        <row r="1844">
          <cell r="B1844" t="str">
            <v>國立高雄師範大學</v>
          </cell>
          <cell r="F1844" t="str">
            <v>M 碩士</v>
          </cell>
          <cell r="H1844">
            <v>24</v>
          </cell>
          <cell r="I1844">
            <v>8</v>
          </cell>
          <cell r="J1844">
            <v>10</v>
          </cell>
          <cell r="K1844">
            <v>6</v>
          </cell>
          <cell r="L1844">
            <v>4</v>
          </cell>
          <cell r="M1844">
            <v>2</v>
          </cell>
          <cell r="N1844">
            <v>6</v>
          </cell>
          <cell r="O1844" t="str">
            <v>-</v>
          </cell>
          <cell r="P1844">
            <v>3</v>
          </cell>
          <cell r="Q1844" t="str">
            <v>-</v>
          </cell>
          <cell r="R1844">
            <v>1</v>
          </cell>
          <cell r="S1844" t="str">
            <v>-</v>
          </cell>
          <cell r="X1844" t="str">
            <v>-</v>
          </cell>
          <cell r="Y1844" t="str">
            <v>-</v>
          </cell>
        </row>
        <row r="1845">
          <cell r="B1845" t="str">
            <v>國立高雄師範大學</v>
          </cell>
          <cell r="F1845" t="str">
            <v>B 學士</v>
          </cell>
          <cell r="H1845">
            <v>243</v>
          </cell>
          <cell r="I1845">
            <v>68</v>
          </cell>
          <cell r="J1845">
            <v>67</v>
          </cell>
          <cell r="K1845">
            <v>14</v>
          </cell>
          <cell r="L1845">
            <v>61</v>
          </cell>
          <cell r="M1845">
            <v>14</v>
          </cell>
          <cell r="N1845">
            <v>54</v>
          </cell>
          <cell r="O1845">
            <v>17</v>
          </cell>
          <cell r="P1845">
            <v>53</v>
          </cell>
          <cell r="Q1845">
            <v>23</v>
          </cell>
          <cell r="R1845" t="str">
            <v>-</v>
          </cell>
          <cell r="S1845" t="str">
            <v>-</v>
          </cell>
          <cell r="X1845">
            <v>8</v>
          </cell>
          <cell r="Y1845" t="str">
            <v>-</v>
          </cell>
        </row>
        <row r="1846">
          <cell r="B1846" t="str">
            <v>國立高雄師範大學</v>
          </cell>
          <cell r="F1846" t="str">
            <v>M 碩士</v>
          </cell>
          <cell r="H1846">
            <v>35</v>
          </cell>
          <cell r="I1846">
            <v>26</v>
          </cell>
          <cell r="J1846">
            <v>8</v>
          </cell>
          <cell r="K1846">
            <v>8</v>
          </cell>
          <cell r="L1846">
            <v>13</v>
          </cell>
          <cell r="M1846">
            <v>8</v>
          </cell>
          <cell r="N1846">
            <v>14</v>
          </cell>
          <cell r="O1846">
            <v>10</v>
          </cell>
          <cell r="P1846" t="str">
            <v>-</v>
          </cell>
          <cell r="Q1846" t="str">
            <v>-</v>
          </cell>
          <cell r="R1846" t="str">
            <v>-</v>
          </cell>
          <cell r="S1846" t="str">
            <v>-</v>
          </cell>
          <cell r="X1846" t="str">
            <v>-</v>
          </cell>
          <cell r="Y1846" t="str">
            <v>-</v>
          </cell>
        </row>
        <row r="1847">
          <cell r="B1847" t="str">
            <v>國立高雄師範大學</v>
          </cell>
          <cell r="F1847" t="str">
            <v>M 碩士</v>
          </cell>
          <cell r="H1847">
            <v>21</v>
          </cell>
          <cell r="I1847">
            <v>9</v>
          </cell>
          <cell r="J1847">
            <v>10</v>
          </cell>
          <cell r="K1847">
            <v>4</v>
          </cell>
          <cell r="L1847">
            <v>7</v>
          </cell>
          <cell r="M1847">
            <v>3</v>
          </cell>
          <cell r="N1847">
            <v>3</v>
          </cell>
          <cell r="O1847">
            <v>2</v>
          </cell>
          <cell r="P1847">
            <v>1</v>
          </cell>
          <cell r="Q1847" t="str">
            <v>-</v>
          </cell>
          <cell r="R1847" t="str">
            <v>-</v>
          </cell>
          <cell r="S1847" t="str">
            <v>-</v>
          </cell>
          <cell r="X1847" t="str">
            <v>-</v>
          </cell>
          <cell r="Y1847" t="str">
            <v>-</v>
          </cell>
        </row>
        <row r="1848">
          <cell r="B1848" t="str">
            <v>國立高雄師範大學</v>
          </cell>
          <cell r="F1848" t="str">
            <v>B 學士</v>
          </cell>
          <cell r="H1848">
            <v>78</v>
          </cell>
          <cell r="I1848">
            <v>26</v>
          </cell>
          <cell r="J1848">
            <v>18</v>
          </cell>
          <cell r="K1848">
            <v>6</v>
          </cell>
          <cell r="L1848">
            <v>18</v>
          </cell>
          <cell r="M1848">
            <v>7</v>
          </cell>
          <cell r="N1848">
            <v>21</v>
          </cell>
          <cell r="O1848">
            <v>6</v>
          </cell>
          <cell r="P1848">
            <v>20</v>
          </cell>
          <cell r="Q1848">
            <v>4</v>
          </cell>
          <cell r="R1848" t="str">
            <v>-</v>
          </cell>
          <cell r="S1848" t="str">
            <v>-</v>
          </cell>
          <cell r="X1848">
            <v>1</v>
          </cell>
          <cell r="Y1848">
            <v>3</v>
          </cell>
        </row>
        <row r="1849">
          <cell r="B1849" t="str">
            <v>國立高雄師範大學</v>
          </cell>
          <cell r="F1849" t="str">
            <v>M 碩士</v>
          </cell>
          <cell r="H1849">
            <v>31</v>
          </cell>
          <cell r="I1849">
            <v>14</v>
          </cell>
          <cell r="J1849">
            <v>9</v>
          </cell>
          <cell r="K1849">
            <v>3</v>
          </cell>
          <cell r="L1849">
            <v>11</v>
          </cell>
          <cell r="M1849">
            <v>6</v>
          </cell>
          <cell r="N1849">
            <v>2</v>
          </cell>
          <cell r="O1849">
            <v>1</v>
          </cell>
          <cell r="P1849">
            <v>5</v>
          </cell>
          <cell r="Q1849">
            <v>1</v>
          </cell>
          <cell r="R1849">
            <v>2</v>
          </cell>
          <cell r="S1849">
            <v>1</v>
          </cell>
          <cell r="X1849" t="str">
            <v>-</v>
          </cell>
          <cell r="Y1849" t="str">
            <v>-</v>
          </cell>
        </row>
        <row r="1850">
          <cell r="B1850" t="str">
            <v>國立高雄師範大學</v>
          </cell>
          <cell r="F1850" t="str">
            <v>M 碩士</v>
          </cell>
          <cell r="H1850">
            <v>17</v>
          </cell>
          <cell r="I1850">
            <v>2</v>
          </cell>
          <cell r="J1850">
            <v>10</v>
          </cell>
          <cell r="K1850">
            <v>1</v>
          </cell>
          <cell r="L1850">
            <v>5</v>
          </cell>
          <cell r="M1850">
            <v>1</v>
          </cell>
          <cell r="N1850">
            <v>2</v>
          </cell>
          <cell r="O1850" t="str">
            <v>-</v>
          </cell>
          <cell r="P1850" t="str">
            <v>-</v>
          </cell>
          <cell r="Q1850" t="str">
            <v>-</v>
          </cell>
          <cell r="R1850" t="str">
            <v>-</v>
          </cell>
          <cell r="S1850" t="str">
            <v>-</v>
          </cell>
          <cell r="X1850" t="str">
            <v>-</v>
          </cell>
          <cell r="Y1850" t="str">
            <v>-</v>
          </cell>
        </row>
        <row r="1851">
          <cell r="B1851" t="str">
            <v>國立高雄師範大學</v>
          </cell>
          <cell r="F1851" t="str">
            <v>B 學士</v>
          </cell>
          <cell r="H1851">
            <v>147</v>
          </cell>
          <cell r="I1851">
            <v>26</v>
          </cell>
          <cell r="J1851">
            <v>36</v>
          </cell>
          <cell r="K1851">
            <v>7</v>
          </cell>
          <cell r="L1851">
            <v>41</v>
          </cell>
          <cell r="M1851">
            <v>4</v>
          </cell>
          <cell r="N1851">
            <v>29</v>
          </cell>
          <cell r="O1851">
            <v>8</v>
          </cell>
          <cell r="P1851">
            <v>36</v>
          </cell>
          <cell r="Q1851">
            <v>7</v>
          </cell>
          <cell r="R1851" t="str">
            <v>-</v>
          </cell>
          <cell r="S1851" t="str">
            <v>-</v>
          </cell>
          <cell r="X1851">
            <v>5</v>
          </cell>
          <cell r="Y1851" t="str">
            <v>-</v>
          </cell>
        </row>
        <row r="1852">
          <cell r="B1852" t="str">
            <v>國立高雄師範大學</v>
          </cell>
          <cell r="F1852" t="str">
            <v>M 碩士</v>
          </cell>
          <cell r="H1852">
            <v>15</v>
          </cell>
          <cell r="I1852">
            <v>5</v>
          </cell>
          <cell r="J1852">
            <v>8</v>
          </cell>
          <cell r="K1852" t="str">
            <v>-</v>
          </cell>
          <cell r="L1852">
            <v>6</v>
          </cell>
          <cell r="M1852">
            <v>5</v>
          </cell>
          <cell r="N1852">
            <v>1</v>
          </cell>
          <cell r="O1852" t="str">
            <v>-</v>
          </cell>
          <cell r="P1852" t="str">
            <v>-</v>
          </cell>
          <cell r="Q1852" t="str">
            <v>-</v>
          </cell>
          <cell r="R1852" t="str">
            <v>-</v>
          </cell>
          <cell r="S1852" t="str">
            <v>-</v>
          </cell>
          <cell r="X1852" t="str">
            <v>-</v>
          </cell>
          <cell r="Y1852" t="str">
            <v>-</v>
          </cell>
        </row>
        <row r="1853">
          <cell r="B1853" t="str">
            <v>國立高雄師範大學</v>
          </cell>
          <cell r="F1853" t="str">
            <v>B 學士</v>
          </cell>
          <cell r="H1853">
            <v>118</v>
          </cell>
          <cell r="I1853">
            <v>37</v>
          </cell>
          <cell r="J1853">
            <v>27</v>
          </cell>
          <cell r="K1853">
            <v>9</v>
          </cell>
          <cell r="L1853">
            <v>29</v>
          </cell>
          <cell r="M1853">
            <v>10</v>
          </cell>
          <cell r="N1853">
            <v>29</v>
          </cell>
          <cell r="O1853">
            <v>9</v>
          </cell>
          <cell r="P1853">
            <v>28</v>
          </cell>
          <cell r="Q1853">
            <v>8</v>
          </cell>
          <cell r="R1853" t="str">
            <v>-</v>
          </cell>
          <cell r="S1853" t="str">
            <v>-</v>
          </cell>
          <cell r="X1853">
            <v>5</v>
          </cell>
          <cell r="Y1853">
            <v>1</v>
          </cell>
        </row>
        <row r="1854">
          <cell r="B1854" t="str">
            <v>國立高雄師範大學</v>
          </cell>
          <cell r="F1854" t="str">
            <v>M 碩士</v>
          </cell>
          <cell r="H1854">
            <v>6</v>
          </cell>
          <cell r="I1854" t="str">
            <v>-</v>
          </cell>
          <cell r="J1854">
            <v>2</v>
          </cell>
          <cell r="K1854" t="str">
            <v>-</v>
          </cell>
          <cell r="L1854">
            <v>4</v>
          </cell>
          <cell r="M1854" t="str">
            <v>-</v>
          </cell>
          <cell r="N1854" t="str">
            <v>-</v>
          </cell>
          <cell r="O1854" t="str">
            <v>-</v>
          </cell>
          <cell r="P1854" t="str">
            <v>-</v>
          </cell>
          <cell r="Q1854" t="str">
            <v>-</v>
          </cell>
          <cell r="R1854" t="str">
            <v>-</v>
          </cell>
          <cell r="S1854" t="str">
            <v>-</v>
          </cell>
          <cell r="X1854" t="str">
            <v>-</v>
          </cell>
          <cell r="Y1854" t="str">
            <v>-</v>
          </cell>
        </row>
        <row r="1855">
          <cell r="B1855" t="str">
            <v>國立彰化師範大學</v>
          </cell>
          <cell r="F1855" t="str">
            <v>D 博士</v>
          </cell>
          <cell r="H1855">
            <v>14</v>
          </cell>
          <cell r="I1855">
            <v>11</v>
          </cell>
          <cell r="J1855">
            <v>3</v>
          </cell>
          <cell r="K1855">
            <v>2</v>
          </cell>
          <cell r="L1855">
            <v>5</v>
          </cell>
          <cell r="M1855">
            <v>3</v>
          </cell>
          <cell r="N1855">
            <v>1</v>
          </cell>
          <cell r="O1855">
            <v>1</v>
          </cell>
          <cell r="P1855">
            <v>3</v>
          </cell>
          <cell r="Q1855">
            <v>2</v>
          </cell>
          <cell r="R1855">
            <v>2</v>
          </cell>
          <cell r="S1855">
            <v>2</v>
          </cell>
          <cell r="X1855" t="str">
            <v>-</v>
          </cell>
          <cell r="Y1855" t="str">
            <v>-</v>
          </cell>
        </row>
        <row r="1856">
          <cell r="B1856" t="str">
            <v>國立彰化師範大學</v>
          </cell>
          <cell r="F1856" t="str">
            <v>M 碩士</v>
          </cell>
          <cell r="H1856">
            <v>15</v>
          </cell>
          <cell r="I1856">
            <v>30</v>
          </cell>
          <cell r="J1856">
            <v>6</v>
          </cell>
          <cell r="K1856">
            <v>13</v>
          </cell>
          <cell r="L1856">
            <v>4</v>
          </cell>
          <cell r="M1856">
            <v>7</v>
          </cell>
          <cell r="N1856">
            <v>3</v>
          </cell>
          <cell r="O1856">
            <v>6</v>
          </cell>
          <cell r="P1856">
            <v>2</v>
          </cell>
          <cell r="Q1856">
            <v>4</v>
          </cell>
          <cell r="R1856" t="str">
            <v>-</v>
          </cell>
          <cell r="S1856" t="str">
            <v>-</v>
          </cell>
          <cell r="X1856" t="str">
            <v>-</v>
          </cell>
          <cell r="Y1856" t="str">
            <v>-</v>
          </cell>
        </row>
        <row r="1857">
          <cell r="B1857" t="str">
            <v>國立彰化師範大學</v>
          </cell>
          <cell r="F1857" t="str">
            <v>M 碩士</v>
          </cell>
          <cell r="H1857">
            <v>13</v>
          </cell>
          <cell r="I1857">
            <v>53</v>
          </cell>
          <cell r="J1857">
            <v>6</v>
          </cell>
          <cell r="K1857">
            <v>21</v>
          </cell>
          <cell r="L1857">
            <v>3</v>
          </cell>
          <cell r="M1857">
            <v>23</v>
          </cell>
          <cell r="N1857">
            <v>3</v>
          </cell>
          <cell r="O1857">
            <v>7</v>
          </cell>
          <cell r="P1857">
            <v>1</v>
          </cell>
          <cell r="Q1857">
            <v>2</v>
          </cell>
          <cell r="R1857" t="str">
            <v>-</v>
          </cell>
          <cell r="S1857" t="str">
            <v>-</v>
          </cell>
          <cell r="X1857" t="str">
            <v>-</v>
          </cell>
          <cell r="Y1857" t="str">
            <v>-</v>
          </cell>
        </row>
        <row r="1858">
          <cell r="B1858" t="str">
            <v>國立彰化師範大學</v>
          </cell>
          <cell r="F1858" t="str">
            <v>M 碩士</v>
          </cell>
          <cell r="H1858">
            <v>6</v>
          </cell>
          <cell r="I1858">
            <v>16</v>
          </cell>
          <cell r="J1858" t="str">
            <v>-</v>
          </cell>
          <cell r="K1858" t="str">
            <v>-</v>
          </cell>
          <cell r="L1858">
            <v>2</v>
          </cell>
          <cell r="M1858">
            <v>6</v>
          </cell>
          <cell r="N1858">
            <v>3</v>
          </cell>
          <cell r="O1858">
            <v>6</v>
          </cell>
          <cell r="P1858" t="str">
            <v>-</v>
          </cell>
          <cell r="Q1858" t="str">
            <v>-</v>
          </cell>
          <cell r="R1858" t="str">
            <v>-</v>
          </cell>
          <cell r="S1858" t="str">
            <v>-</v>
          </cell>
          <cell r="X1858" t="str">
            <v>-</v>
          </cell>
          <cell r="Y1858" t="str">
            <v>-</v>
          </cell>
        </row>
        <row r="1859">
          <cell r="B1859" t="str">
            <v>國立彰化師範大學</v>
          </cell>
          <cell r="F1859" t="str">
            <v>M 碩士</v>
          </cell>
          <cell r="H1859">
            <v>3</v>
          </cell>
          <cell r="I1859">
            <v>13</v>
          </cell>
          <cell r="J1859">
            <v>3</v>
          </cell>
          <cell r="K1859">
            <v>13</v>
          </cell>
          <cell r="L1859" t="str">
            <v>-</v>
          </cell>
          <cell r="M1859" t="str">
            <v>-</v>
          </cell>
          <cell r="N1859" t="str">
            <v>-</v>
          </cell>
          <cell r="O1859" t="str">
            <v>-</v>
          </cell>
          <cell r="P1859" t="str">
            <v>-</v>
          </cell>
          <cell r="Q1859" t="str">
            <v>-</v>
          </cell>
          <cell r="R1859" t="str">
            <v>-</v>
          </cell>
          <cell r="S1859" t="str">
            <v>-</v>
          </cell>
          <cell r="X1859" t="str">
            <v>-</v>
          </cell>
          <cell r="Y1859" t="str">
            <v>-</v>
          </cell>
        </row>
        <row r="1860">
          <cell r="B1860" t="str">
            <v>國立彰化師範大學</v>
          </cell>
          <cell r="F1860" t="str">
            <v>M 碩士</v>
          </cell>
          <cell r="H1860">
            <v>17</v>
          </cell>
          <cell r="I1860">
            <v>12</v>
          </cell>
          <cell r="J1860" t="str">
            <v>-</v>
          </cell>
          <cell r="K1860" t="str">
            <v>-</v>
          </cell>
          <cell r="L1860" t="str">
            <v>-</v>
          </cell>
          <cell r="M1860" t="str">
            <v>-</v>
          </cell>
          <cell r="N1860">
            <v>11</v>
          </cell>
          <cell r="O1860">
            <v>8</v>
          </cell>
          <cell r="P1860" t="str">
            <v>-</v>
          </cell>
          <cell r="Q1860" t="str">
            <v>-</v>
          </cell>
          <cell r="R1860">
            <v>4</v>
          </cell>
          <cell r="S1860">
            <v>2</v>
          </cell>
          <cell r="X1860" t="str">
            <v>-</v>
          </cell>
          <cell r="Y1860" t="str">
            <v>-</v>
          </cell>
        </row>
        <row r="1861">
          <cell r="B1861" t="str">
            <v>國立彰化師範大學</v>
          </cell>
          <cell r="F1861" t="str">
            <v>D 博士</v>
          </cell>
          <cell r="H1861">
            <v>17</v>
          </cell>
          <cell r="I1861">
            <v>14</v>
          </cell>
          <cell r="J1861">
            <v>2</v>
          </cell>
          <cell r="K1861">
            <v>1</v>
          </cell>
          <cell r="L1861">
            <v>1</v>
          </cell>
          <cell r="M1861">
            <v>3</v>
          </cell>
          <cell r="N1861">
            <v>2</v>
          </cell>
          <cell r="O1861">
            <v>3</v>
          </cell>
          <cell r="P1861">
            <v>3</v>
          </cell>
          <cell r="Q1861">
            <v>2</v>
          </cell>
          <cell r="R1861">
            <v>3</v>
          </cell>
          <cell r="S1861">
            <v>2</v>
          </cell>
          <cell r="X1861" t="str">
            <v>-</v>
          </cell>
          <cell r="Y1861" t="str">
            <v>-</v>
          </cell>
        </row>
        <row r="1862">
          <cell r="B1862" t="str">
            <v>國立彰化師範大學</v>
          </cell>
          <cell r="F1862" t="str">
            <v>M 碩士</v>
          </cell>
          <cell r="H1862">
            <v>15</v>
          </cell>
          <cell r="I1862">
            <v>42</v>
          </cell>
          <cell r="J1862">
            <v>7</v>
          </cell>
          <cell r="K1862">
            <v>12</v>
          </cell>
          <cell r="L1862">
            <v>4</v>
          </cell>
          <cell r="M1862">
            <v>11</v>
          </cell>
          <cell r="N1862">
            <v>3</v>
          </cell>
          <cell r="O1862">
            <v>11</v>
          </cell>
          <cell r="P1862">
            <v>1</v>
          </cell>
          <cell r="Q1862">
            <v>8</v>
          </cell>
          <cell r="R1862" t="str">
            <v>-</v>
          </cell>
          <cell r="S1862" t="str">
            <v>-</v>
          </cell>
          <cell r="X1862" t="str">
            <v>-</v>
          </cell>
          <cell r="Y1862" t="str">
            <v>-</v>
          </cell>
        </row>
        <row r="1863">
          <cell r="B1863" t="str">
            <v>國立彰化師範大學</v>
          </cell>
          <cell r="F1863" t="str">
            <v>M 碩士</v>
          </cell>
          <cell r="H1863">
            <v>6</v>
          </cell>
          <cell r="I1863">
            <v>9</v>
          </cell>
          <cell r="J1863">
            <v>1</v>
          </cell>
          <cell r="K1863">
            <v>2</v>
          </cell>
          <cell r="L1863">
            <v>3</v>
          </cell>
          <cell r="M1863">
            <v>4</v>
          </cell>
          <cell r="N1863">
            <v>1</v>
          </cell>
          <cell r="O1863">
            <v>1</v>
          </cell>
          <cell r="P1863">
            <v>1</v>
          </cell>
          <cell r="Q1863">
            <v>2</v>
          </cell>
          <cell r="R1863" t="str">
            <v>-</v>
          </cell>
          <cell r="S1863" t="str">
            <v>-</v>
          </cell>
          <cell r="X1863" t="str">
            <v>-</v>
          </cell>
          <cell r="Y1863" t="str">
            <v>-</v>
          </cell>
        </row>
        <row r="1864">
          <cell r="B1864" t="str">
            <v>國立彰化師範大學</v>
          </cell>
          <cell r="F1864" t="str">
            <v>B 學士</v>
          </cell>
          <cell r="H1864">
            <v>50</v>
          </cell>
          <cell r="I1864">
            <v>232</v>
          </cell>
          <cell r="J1864">
            <v>14</v>
          </cell>
          <cell r="K1864">
            <v>60</v>
          </cell>
          <cell r="L1864">
            <v>15</v>
          </cell>
          <cell r="M1864">
            <v>54</v>
          </cell>
          <cell r="N1864">
            <v>11</v>
          </cell>
          <cell r="O1864">
            <v>62</v>
          </cell>
          <cell r="P1864">
            <v>10</v>
          </cell>
          <cell r="Q1864">
            <v>53</v>
          </cell>
          <cell r="R1864" t="str">
            <v>-</v>
          </cell>
          <cell r="S1864" t="str">
            <v>-</v>
          </cell>
          <cell r="X1864" t="str">
            <v>-</v>
          </cell>
          <cell r="Y1864">
            <v>3</v>
          </cell>
        </row>
        <row r="1865">
          <cell r="B1865" t="str">
            <v>國立彰化師範大學</v>
          </cell>
          <cell r="F1865" t="str">
            <v>M 碩士</v>
          </cell>
          <cell r="H1865">
            <v>4</v>
          </cell>
          <cell r="I1865">
            <v>34</v>
          </cell>
          <cell r="J1865">
            <v>2</v>
          </cell>
          <cell r="K1865">
            <v>23</v>
          </cell>
          <cell r="L1865">
            <v>2</v>
          </cell>
          <cell r="M1865">
            <v>11</v>
          </cell>
          <cell r="N1865" t="str">
            <v>-</v>
          </cell>
          <cell r="O1865" t="str">
            <v>-</v>
          </cell>
          <cell r="P1865" t="str">
            <v>-</v>
          </cell>
          <cell r="Q1865" t="str">
            <v>-</v>
          </cell>
          <cell r="R1865" t="str">
            <v>-</v>
          </cell>
          <cell r="S1865" t="str">
            <v>-</v>
          </cell>
          <cell r="X1865" t="str">
            <v>-</v>
          </cell>
          <cell r="Y1865" t="str">
            <v>-</v>
          </cell>
        </row>
        <row r="1866">
          <cell r="B1866" t="str">
            <v>國立彰化師範大學</v>
          </cell>
          <cell r="F1866" t="str">
            <v>M 碩士</v>
          </cell>
          <cell r="H1866">
            <v>10</v>
          </cell>
          <cell r="I1866">
            <v>51</v>
          </cell>
          <cell r="J1866" t="str">
            <v>-</v>
          </cell>
          <cell r="K1866" t="str">
            <v>-</v>
          </cell>
          <cell r="L1866">
            <v>3</v>
          </cell>
          <cell r="M1866">
            <v>3</v>
          </cell>
          <cell r="N1866">
            <v>1</v>
          </cell>
          <cell r="O1866">
            <v>10</v>
          </cell>
          <cell r="P1866">
            <v>2</v>
          </cell>
          <cell r="Q1866">
            <v>11</v>
          </cell>
          <cell r="R1866" t="str">
            <v>-</v>
          </cell>
          <cell r="S1866">
            <v>10</v>
          </cell>
          <cell r="X1866" t="str">
            <v>-</v>
          </cell>
          <cell r="Y1866" t="str">
            <v>-</v>
          </cell>
        </row>
        <row r="1867">
          <cell r="B1867" t="str">
            <v>國立彰化師範大學</v>
          </cell>
          <cell r="F1867" t="str">
            <v>D 博士</v>
          </cell>
          <cell r="H1867">
            <v>16</v>
          </cell>
          <cell r="I1867">
            <v>13</v>
          </cell>
          <cell r="J1867">
            <v>1</v>
          </cell>
          <cell r="K1867">
            <v>3</v>
          </cell>
          <cell r="L1867">
            <v>4</v>
          </cell>
          <cell r="M1867">
            <v>1</v>
          </cell>
          <cell r="N1867">
            <v>5</v>
          </cell>
          <cell r="O1867">
            <v>2</v>
          </cell>
          <cell r="P1867">
            <v>2</v>
          </cell>
          <cell r="Q1867">
            <v>2</v>
          </cell>
          <cell r="R1867">
            <v>1</v>
          </cell>
          <cell r="S1867">
            <v>1</v>
          </cell>
          <cell r="X1867" t="str">
            <v>-</v>
          </cell>
          <cell r="Y1867" t="str">
            <v>-</v>
          </cell>
        </row>
        <row r="1868">
          <cell r="B1868" t="str">
            <v>國立彰化師範大學</v>
          </cell>
          <cell r="F1868" t="str">
            <v>M 碩士</v>
          </cell>
          <cell r="H1868">
            <v>20</v>
          </cell>
          <cell r="I1868">
            <v>11</v>
          </cell>
          <cell r="J1868">
            <v>2</v>
          </cell>
          <cell r="K1868">
            <v>1</v>
          </cell>
          <cell r="L1868">
            <v>9</v>
          </cell>
          <cell r="M1868">
            <v>4</v>
          </cell>
          <cell r="N1868">
            <v>6</v>
          </cell>
          <cell r="O1868">
            <v>5</v>
          </cell>
          <cell r="P1868">
            <v>3</v>
          </cell>
          <cell r="Q1868">
            <v>1</v>
          </cell>
          <cell r="R1868" t="str">
            <v>-</v>
          </cell>
          <cell r="S1868" t="str">
            <v>-</v>
          </cell>
          <cell r="X1868" t="str">
            <v>-</v>
          </cell>
          <cell r="Y1868" t="str">
            <v>-</v>
          </cell>
        </row>
        <row r="1869">
          <cell r="B1869" t="str">
            <v>國立彰化師範大學</v>
          </cell>
          <cell r="F1869" t="str">
            <v>M 碩士</v>
          </cell>
          <cell r="H1869">
            <v>17</v>
          </cell>
          <cell r="I1869">
            <v>7</v>
          </cell>
          <cell r="J1869">
            <v>8</v>
          </cell>
          <cell r="K1869">
            <v>3</v>
          </cell>
          <cell r="L1869" t="str">
            <v>-</v>
          </cell>
          <cell r="M1869" t="str">
            <v>-</v>
          </cell>
          <cell r="N1869">
            <v>5</v>
          </cell>
          <cell r="O1869">
            <v>2</v>
          </cell>
          <cell r="P1869" t="str">
            <v>-</v>
          </cell>
          <cell r="Q1869" t="str">
            <v>-</v>
          </cell>
          <cell r="R1869">
            <v>3</v>
          </cell>
          <cell r="S1869" t="str">
            <v>-</v>
          </cell>
          <cell r="X1869" t="str">
            <v>-</v>
          </cell>
          <cell r="Y1869" t="str">
            <v>-</v>
          </cell>
        </row>
        <row r="1870">
          <cell r="B1870" t="str">
            <v>國立彰化師範大學</v>
          </cell>
          <cell r="F1870" t="str">
            <v>M 碩士</v>
          </cell>
          <cell r="H1870">
            <v>14</v>
          </cell>
          <cell r="I1870">
            <v>9</v>
          </cell>
          <cell r="J1870" t="str">
            <v>-</v>
          </cell>
          <cell r="K1870" t="str">
            <v>-</v>
          </cell>
          <cell r="L1870" t="str">
            <v>-</v>
          </cell>
          <cell r="M1870" t="str">
            <v>-</v>
          </cell>
          <cell r="N1870">
            <v>14</v>
          </cell>
          <cell r="O1870">
            <v>9</v>
          </cell>
          <cell r="P1870" t="str">
            <v>-</v>
          </cell>
          <cell r="Q1870" t="str">
            <v>-</v>
          </cell>
          <cell r="R1870" t="str">
            <v>-</v>
          </cell>
          <cell r="S1870" t="str">
            <v>-</v>
          </cell>
          <cell r="X1870" t="str">
            <v>-</v>
          </cell>
          <cell r="Y1870" t="str">
            <v>-</v>
          </cell>
        </row>
        <row r="1871">
          <cell r="B1871" t="str">
            <v>國立彰化師範大學</v>
          </cell>
          <cell r="F1871" t="str">
            <v>M 碩士</v>
          </cell>
          <cell r="H1871">
            <v>9</v>
          </cell>
          <cell r="I1871">
            <v>24</v>
          </cell>
          <cell r="J1871">
            <v>3</v>
          </cell>
          <cell r="K1871">
            <v>9</v>
          </cell>
          <cell r="L1871">
            <v>2</v>
          </cell>
          <cell r="M1871">
            <v>8</v>
          </cell>
          <cell r="N1871">
            <v>2</v>
          </cell>
          <cell r="O1871">
            <v>5</v>
          </cell>
          <cell r="P1871">
            <v>2</v>
          </cell>
          <cell r="Q1871">
            <v>2</v>
          </cell>
          <cell r="R1871" t="str">
            <v>-</v>
          </cell>
          <cell r="S1871" t="str">
            <v>-</v>
          </cell>
          <cell r="X1871" t="str">
            <v>-</v>
          </cell>
          <cell r="Y1871" t="str">
            <v>-</v>
          </cell>
        </row>
        <row r="1872">
          <cell r="B1872" t="str">
            <v>國立彰化師範大學</v>
          </cell>
          <cell r="F1872" t="str">
            <v>B 學士</v>
          </cell>
          <cell r="H1872">
            <v>40</v>
          </cell>
          <cell r="I1872">
            <v>85</v>
          </cell>
          <cell r="J1872">
            <v>11</v>
          </cell>
          <cell r="K1872">
            <v>18</v>
          </cell>
          <cell r="L1872">
            <v>8</v>
          </cell>
          <cell r="M1872">
            <v>25</v>
          </cell>
          <cell r="N1872">
            <v>11</v>
          </cell>
          <cell r="O1872">
            <v>19</v>
          </cell>
          <cell r="P1872">
            <v>10</v>
          </cell>
          <cell r="Q1872">
            <v>22</v>
          </cell>
          <cell r="R1872" t="str">
            <v>-</v>
          </cell>
          <cell r="S1872" t="str">
            <v>-</v>
          </cell>
          <cell r="X1872" t="str">
            <v>-</v>
          </cell>
          <cell r="Y1872">
            <v>1</v>
          </cell>
        </row>
        <row r="1873">
          <cell r="B1873" t="str">
            <v>國立彰化師範大學</v>
          </cell>
          <cell r="F1873" t="str">
            <v>M 碩士</v>
          </cell>
          <cell r="H1873">
            <v>39</v>
          </cell>
          <cell r="I1873">
            <v>33</v>
          </cell>
          <cell r="J1873">
            <v>15</v>
          </cell>
          <cell r="K1873">
            <v>9</v>
          </cell>
          <cell r="L1873">
            <v>14</v>
          </cell>
          <cell r="M1873">
            <v>9</v>
          </cell>
          <cell r="N1873">
            <v>6</v>
          </cell>
          <cell r="O1873">
            <v>4</v>
          </cell>
          <cell r="P1873">
            <v>2</v>
          </cell>
          <cell r="Q1873">
            <v>3</v>
          </cell>
          <cell r="R1873">
            <v>1</v>
          </cell>
          <cell r="S1873">
            <v>6</v>
          </cell>
          <cell r="X1873" t="str">
            <v>-</v>
          </cell>
          <cell r="Y1873" t="str">
            <v>-</v>
          </cell>
        </row>
        <row r="1874">
          <cell r="B1874" t="str">
            <v>國立彰化師範大學</v>
          </cell>
          <cell r="F1874" t="str">
            <v>D 博士</v>
          </cell>
          <cell r="H1874">
            <v>84</v>
          </cell>
          <cell r="I1874">
            <v>40</v>
          </cell>
          <cell r="J1874">
            <v>17</v>
          </cell>
          <cell r="K1874">
            <v>4</v>
          </cell>
          <cell r="L1874">
            <v>16</v>
          </cell>
          <cell r="M1874">
            <v>7</v>
          </cell>
          <cell r="N1874">
            <v>19</v>
          </cell>
          <cell r="O1874">
            <v>8</v>
          </cell>
          <cell r="P1874">
            <v>12</v>
          </cell>
          <cell r="Q1874">
            <v>3</v>
          </cell>
          <cell r="R1874">
            <v>9</v>
          </cell>
          <cell r="S1874">
            <v>4</v>
          </cell>
          <cell r="X1874" t="str">
            <v>-</v>
          </cell>
          <cell r="Y1874" t="str">
            <v>-</v>
          </cell>
        </row>
        <row r="1875">
          <cell r="B1875" t="str">
            <v>國立彰化師範大學</v>
          </cell>
          <cell r="F1875" t="str">
            <v>M 碩士</v>
          </cell>
          <cell r="H1875">
            <v>50</v>
          </cell>
          <cell r="I1875">
            <v>18</v>
          </cell>
          <cell r="J1875">
            <v>27</v>
          </cell>
          <cell r="K1875">
            <v>4</v>
          </cell>
          <cell r="L1875">
            <v>9</v>
          </cell>
          <cell r="M1875">
            <v>10</v>
          </cell>
          <cell r="N1875">
            <v>8</v>
          </cell>
          <cell r="O1875">
            <v>3</v>
          </cell>
          <cell r="P1875">
            <v>6</v>
          </cell>
          <cell r="Q1875">
            <v>1</v>
          </cell>
          <cell r="R1875" t="str">
            <v>-</v>
          </cell>
          <cell r="S1875" t="str">
            <v>-</v>
          </cell>
          <cell r="X1875" t="str">
            <v>-</v>
          </cell>
          <cell r="Y1875" t="str">
            <v>-</v>
          </cell>
        </row>
        <row r="1876">
          <cell r="B1876" t="str">
            <v>國立彰化師範大學</v>
          </cell>
          <cell r="F1876" t="str">
            <v>M 碩士</v>
          </cell>
          <cell r="H1876">
            <v>3</v>
          </cell>
          <cell r="I1876">
            <v>5</v>
          </cell>
          <cell r="J1876" t="str">
            <v>-</v>
          </cell>
          <cell r="K1876" t="str">
            <v>-</v>
          </cell>
          <cell r="L1876">
            <v>3</v>
          </cell>
          <cell r="M1876">
            <v>5</v>
          </cell>
          <cell r="N1876" t="str">
            <v>-</v>
          </cell>
          <cell r="O1876" t="str">
            <v>-</v>
          </cell>
          <cell r="P1876" t="str">
            <v>-</v>
          </cell>
          <cell r="Q1876" t="str">
            <v>-</v>
          </cell>
          <cell r="R1876" t="str">
            <v>-</v>
          </cell>
          <cell r="S1876" t="str">
            <v>-</v>
          </cell>
          <cell r="X1876" t="str">
            <v>-</v>
          </cell>
          <cell r="Y1876" t="str">
            <v>-</v>
          </cell>
        </row>
        <row r="1877">
          <cell r="B1877" t="str">
            <v>國立彰化師範大學</v>
          </cell>
          <cell r="F1877" t="str">
            <v>M 碩士</v>
          </cell>
          <cell r="H1877">
            <v>11</v>
          </cell>
          <cell r="I1877">
            <v>4</v>
          </cell>
          <cell r="J1877">
            <v>4</v>
          </cell>
          <cell r="K1877">
            <v>2</v>
          </cell>
          <cell r="L1877">
            <v>4</v>
          </cell>
          <cell r="M1877">
            <v>1</v>
          </cell>
          <cell r="N1877">
            <v>2</v>
          </cell>
          <cell r="O1877">
            <v>1</v>
          </cell>
          <cell r="P1877">
            <v>1</v>
          </cell>
          <cell r="Q1877" t="str">
            <v>-</v>
          </cell>
          <cell r="R1877" t="str">
            <v>-</v>
          </cell>
          <cell r="S1877" t="str">
            <v>-</v>
          </cell>
          <cell r="X1877" t="str">
            <v>-</v>
          </cell>
          <cell r="Y1877" t="str">
            <v>-</v>
          </cell>
        </row>
        <row r="1878">
          <cell r="B1878" t="str">
            <v>國立彰化師範大學</v>
          </cell>
          <cell r="F1878" t="str">
            <v>B 學士</v>
          </cell>
          <cell r="H1878">
            <v>294</v>
          </cell>
          <cell r="I1878">
            <v>38</v>
          </cell>
          <cell r="J1878">
            <v>70</v>
          </cell>
          <cell r="K1878">
            <v>10</v>
          </cell>
          <cell r="L1878">
            <v>69</v>
          </cell>
          <cell r="M1878">
            <v>8</v>
          </cell>
          <cell r="N1878">
            <v>78</v>
          </cell>
          <cell r="O1878">
            <v>10</v>
          </cell>
          <cell r="P1878">
            <v>61</v>
          </cell>
          <cell r="Q1878">
            <v>10</v>
          </cell>
          <cell r="R1878" t="str">
            <v>-</v>
          </cell>
          <cell r="S1878" t="str">
            <v>-</v>
          </cell>
          <cell r="X1878">
            <v>16</v>
          </cell>
          <cell r="Y1878" t="str">
            <v>-</v>
          </cell>
        </row>
        <row r="1879">
          <cell r="B1879" t="str">
            <v>國立彰化師範大學</v>
          </cell>
          <cell r="F1879" t="str">
            <v>M 碩士</v>
          </cell>
          <cell r="H1879">
            <v>7</v>
          </cell>
          <cell r="I1879">
            <v>1</v>
          </cell>
          <cell r="J1879" t="str">
            <v>-</v>
          </cell>
          <cell r="K1879" t="str">
            <v>-</v>
          </cell>
          <cell r="L1879" t="str">
            <v>-</v>
          </cell>
          <cell r="M1879" t="str">
            <v>-</v>
          </cell>
          <cell r="N1879" t="str">
            <v>-</v>
          </cell>
          <cell r="O1879" t="str">
            <v>-</v>
          </cell>
          <cell r="P1879" t="str">
            <v>-</v>
          </cell>
          <cell r="Q1879" t="str">
            <v>-</v>
          </cell>
          <cell r="R1879" t="str">
            <v>-</v>
          </cell>
          <cell r="S1879" t="str">
            <v>-</v>
          </cell>
          <cell r="X1879" t="str">
            <v>-</v>
          </cell>
          <cell r="Y1879" t="str">
            <v>-</v>
          </cell>
        </row>
        <row r="1880">
          <cell r="B1880" t="str">
            <v>國立彰化師範大學</v>
          </cell>
          <cell r="F1880" t="str">
            <v>M 碩士</v>
          </cell>
          <cell r="H1880">
            <v>34</v>
          </cell>
          <cell r="I1880">
            <v>44</v>
          </cell>
          <cell r="J1880">
            <v>12</v>
          </cell>
          <cell r="K1880">
            <v>30</v>
          </cell>
          <cell r="L1880">
            <v>12</v>
          </cell>
          <cell r="M1880">
            <v>10</v>
          </cell>
          <cell r="N1880">
            <v>4</v>
          </cell>
          <cell r="O1880">
            <v>1</v>
          </cell>
          <cell r="P1880">
            <v>3</v>
          </cell>
          <cell r="Q1880">
            <v>3</v>
          </cell>
          <cell r="R1880" t="str">
            <v>-</v>
          </cell>
          <cell r="S1880" t="str">
            <v>-</v>
          </cell>
          <cell r="X1880" t="str">
            <v>-</v>
          </cell>
          <cell r="Y1880" t="str">
            <v>-</v>
          </cell>
        </row>
        <row r="1881">
          <cell r="B1881" t="str">
            <v>國立彰化師範大學</v>
          </cell>
          <cell r="F1881" t="str">
            <v>M 碩士</v>
          </cell>
          <cell r="H1881">
            <v>56</v>
          </cell>
          <cell r="I1881">
            <v>22</v>
          </cell>
          <cell r="J1881">
            <v>13</v>
          </cell>
          <cell r="K1881">
            <v>6</v>
          </cell>
          <cell r="L1881">
            <v>13</v>
          </cell>
          <cell r="M1881">
            <v>10</v>
          </cell>
          <cell r="N1881">
            <v>9</v>
          </cell>
          <cell r="O1881">
            <v>3</v>
          </cell>
          <cell r="P1881">
            <v>7</v>
          </cell>
          <cell r="Q1881">
            <v>3</v>
          </cell>
          <cell r="R1881">
            <v>4</v>
          </cell>
          <cell r="S1881" t="str">
            <v>-</v>
          </cell>
          <cell r="X1881" t="str">
            <v>-</v>
          </cell>
          <cell r="Y1881" t="str">
            <v>-</v>
          </cell>
        </row>
        <row r="1882">
          <cell r="B1882" t="str">
            <v>國立彰化師範大學</v>
          </cell>
          <cell r="F1882" t="str">
            <v>B 學士</v>
          </cell>
          <cell r="H1882">
            <v>160</v>
          </cell>
          <cell r="I1882">
            <v>82</v>
          </cell>
          <cell r="J1882">
            <v>39</v>
          </cell>
          <cell r="K1882">
            <v>22</v>
          </cell>
          <cell r="L1882">
            <v>41</v>
          </cell>
          <cell r="M1882">
            <v>18</v>
          </cell>
          <cell r="N1882">
            <v>34</v>
          </cell>
          <cell r="O1882">
            <v>21</v>
          </cell>
          <cell r="P1882">
            <v>30</v>
          </cell>
          <cell r="Q1882">
            <v>18</v>
          </cell>
          <cell r="R1882" t="str">
            <v>-</v>
          </cell>
          <cell r="S1882" t="str">
            <v>-</v>
          </cell>
          <cell r="X1882">
            <v>16</v>
          </cell>
          <cell r="Y1882">
            <v>3</v>
          </cell>
        </row>
        <row r="1883">
          <cell r="B1883" t="str">
            <v>國立彰化師範大學</v>
          </cell>
          <cell r="F1883" t="str">
            <v>M 碩士</v>
          </cell>
          <cell r="H1883">
            <v>7</v>
          </cell>
          <cell r="I1883">
            <v>24</v>
          </cell>
          <cell r="J1883">
            <v>4</v>
          </cell>
          <cell r="K1883">
            <v>7</v>
          </cell>
          <cell r="L1883">
            <v>1</v>
          </cell>
          <cell r="M1883">
            <v>7</v>
          </cell>
          <cell r="N1883">
            <v>2</v>
          </cell>
          <cell r="O1883">
            <v>4</v>
          </cell>
          <cell r="P1883" t="str">
            <v>-</v>
          </cell>
          <cell r="Q1883">
            <v>6</v>
          </cell>
          <cell r="R1883" t="str">
            <v>-</v>
          </cell>
          <cell r="S1883" t="str">
            <v>-</v>
          </cell>
          <cell r="X1883" t="str">
            <v>-</v>
          </cell>
          <cell r="Y1883" t="str">
            <v>-</v>
          </cell>
        </row>
        <row r="1884">
          <cell r="B1884" t="str">
            <v>國立彰化師範大學</v>
          </cell>
          <cell r="F1884" t="str">
            <v>M 碩士</v>
          </cell>
          <cell r="H1884">
            <v>1</v>
          </cell>
          <cell r="I1884">
            <v>25</v>
          </cell>
          <cell r="J1884" t="str">
            <v>-</v>
          </cell>
          <cell r="K1884">
            <v>9</v>
          </cell>
          <cell r="L1884">
            <v>1</v>
          </cell>
          <cell r="M1884">
            <v>2</v>
          </cell>
          <cell r="N1884" t="str">
            <v>-</v>
          </cell>
          <cell r="O1884">
            <v>8</v>
          </cell>
          <cell r="P1884" t="str">
            <v>-</v>
          </cell>
          <cell r="Q1884">
            <v>6</v>
          </cell>
          <cell r="R1884" t="str">
            <v>-</v>
          </cell>
          <cell r="S1884" t="str">
            <v>-</v>
          </cell>
          <cell r="X1884" t="str">
            <v>-</v>
          </cell>
          <cell r="Y1884" t="str">
            <v>-</v>
          </cell>
        </row>
        <row r="1885">
          <cell r="B1885" t="str">
            <v>國立彰化師範大學</v>
          </cell>
          <cell r="F1885" t="str">
            <v>B 學士</v>
          </cell>
          <cell r="H1885">
            <v>32</v>
          </cell>
          <cell r="I1885">
            <v>126</v>
          </cell>
          <cell r="J1885">
            <v>7</v>
          </cell>
          <cell r="K1885">
            <v>34</v>
          </cell>
          <cell r="L1885">
            <v>9</v>
          </cell>
          <cell r="M1885">
            <v>30</v>
          </cell>
          <cell r="N1885">
            <v>8</v>
          </cell>
          <cell r="O1885">
            <v>25</v>
          </cell>
          <cell r="P1885">
            <v>6</v>
          </cell>
          <cell r="Q1885">
            <v>32</v>
          </cell>
          <cell r="R1885" t="str">
            <v>-</v>
          </cell>
          <cell r="S1885" t="str">
            <v>-</v>
          </cell>
          <cell r="X1885">
            <v>2</v>
          </cell>
          <cell r="Y1885">
            <v>5</v>
          </cell>
        </row>
        <row r="1886">
          <cell r="B1886" t="str">
            <v>國立彰化師範大學</v>
          </cell>
          <cell r="F1886" t="str">
            <v>M 碩士</v>
          </cell>
          <cell r="H1886">
            <v>2</v>
          </cell>
          <cell r="I1886">
            <v>1</v>
          </cell>
          <cell r="J1886" t="str">
            <v>-</v>
          </cell>
          <cell r="K1886" t="str">
            <v>-</v>
          </cell>
          <cell r="L1886" t="str">
            <v>-</v>
          </cell>
          <cell r="M1886" t="str">
            <v>-</v>
          </cell>
          <cell r="N1886" t="str">
            <v>-</v>
          </cell>
          <cell r="O1886" t="str">
            <v>-</v>
          </cell>
          <cell r="P1886" t="str">
            <v>-</v>
          </cell>
          <cell r="Q1886" t="str">
            <v>-</v>
          </cell>
          <cell r="R1886" t="str">
            <v>-</v>
          </cell>
          <cell r="S1886" t="str">
            <v>-</v>
          </cell>
          <cell r="X1886" t="str">
            <v>-</v>
          </cell>
          <cell r="Y1886" t="str">
            <v>-</v>
          </cell>
        </row>
        <row r="1887">
          <cell r="B1887" t="str">
            <v>國立彰化師範大學</v>
          </cell>
          <cell r="F1887" t="str">
            <v>M 碩士</v>
          </cell>
          <cell r="H1887">
            <v>5</v>
          </cell>
          <cell r="I1887">
            <v>5</v>
          </cell>
          <cell r="J1887" t="str">
            <v>-</v>
          </cell>
          <cell r="K1887" t="str">
            <v>-</v>
          </cell>
          <cell r="L1887" t="str">
            <v>-</v>
          </cell>
          <cell r="M1887" t="str">
            <v>-</v>
          </cell>
          <cell r="N1887" t="str">
            <v>-</v>
          </cell>
          <cell r="O1887" t="str">
            <v>-</v>
          </cell>
          <cell r="P1887">
            <v>5</v>
          </cell>
          <cell r="Q1887">
            <v>5</v>
          </cell>
          <cell r="R1887" t="str">
            <v>-</v>
          </cell>
          <cell r="S1887" t="str">
            <v>-</v>
          </cell>
          <cell r="X1887" t="str">
            <v>-</v>
          </cell>
          <cell r="Y1887" t="str">
            <v>-</v>
          </cell>
        </row>
        <row r="1888">
          <cell r="B1888" t="str">
            <v>國立彰化師範大學</v>
          </cell>
          <cell r="F1888" t="str">
            <v>M 碩士</v>
          </cell>
          <cell r="H1888">
            <v>24</v>
          </cell>
          <cell r="I1888">
            <v>12</v>
          </cell>
          <cell r="J1888">
            <v>12</v>
          </cell>
          <cell r="K1888">
            <v>3</v>
          </cell>
          <cell r="L1888">
            <v>1</v>
          </cell>
          <cell r="M1888">
            <v>3</v>
          </cell>
          <cell r="N1888">
            <v>6</v>
          </cell>
          <cell r="O1888">
            <v>2</v>
          </cell>
          <cell r="P1888">
            <v>5</v>
          </cell>
          <cell r="Q1888">
            <v>4</v>
          </cell>
          <cell r="R1888" t="str">
            <v>-</v>
          </cell>
          <cell r="S1888" t="str">
            <v>-</v>
          </cell>
          <cell r="X1888" t="str">
            <v>-</v>
          </cell>
          <cell r="Y1888" t="str">
            <v>-</v>
          </cell>
        </row>
        <row r="1889">
          <cell r="B1889" t="str">
            <v>國立彰化師範大學</v>
          </cell>
          <cell r="F1889" t="str">
            <v>D 博士</v>
          </cell>
          <cell r="H1889">
            <v>6</v>
          </cell>
          <cell r="I1889">
            <v>10</v>
          </cell>
          <cell r="J1889">
            <v>2</v>
          </cell>
          <cell r="K1889">
            <v>2</v>
          </cell>
          <cell r="L1889" t="str">
            <v>-</v>
          </cell>
          <cell r="M1889">
            <v>1</v>
          </cell>
          <cell r="N1889" t="str">
            <v>-</v>
          </cell>
          <cell r="O1889">
            <v>3</v>
          </cell>
          <cell r="P1889" t="str">
            <v>-</v>
          </cell>
          <cell r="Q1889">
            <v>2</v>
          </cell>
          <cell r="R1889">
            <v>3</v>
          </cell>
          <cell r="S1889" t="str">
            <v>-</v>
          </cell>
          <cell r="X1889" t="str">
            <v>-</v>
          </cell>
          <cell r="Y1889" t="str">
            <v>-</v>
          </cell>
        </row>
        <row r="1890">
          <cell r="B1890" t="str">
            <v>國立彰化師範大學</v>
          </cell>
          <cell r="F1890" t="str">
            <v>M 碩士</v>
          </cell>
          <cell r="H1890">
            <v>19</v>
          </cell>
          <cell r="I1890">
            <v>44</v>
          </cell>
          <cell r="J1890">
            <v>7</v>
          </cell>
          <cell r="K1890">
            <v>10</v>
          </cell>
          <cell r="L1890">
            <v>4</v>
          </cell>
          <cell r="M1890">
            <v>8</v>
          </cell>
          <cell r="N1890">
            <v>6</v>
          </cell>
          <cell r="O1890">
            <v>15</v>
          </cell>
          <cell r="P1890">
            <v>2</v>
          </cell>
          <cell r="Q1890">
            <v>11</v>
          </cell>
          <cell r="R1890" t="str">
            <v>-</v>
          </cell>
          <cell r="S1890" t="str">
            <v>-</v>
          </cell>
          <cell r="X1890" t="str">
            <v>-</v>
          </cell>
          <cell r="Y1890" t="str">
            <v>-</v>
          </cell>
        </row>
        <row r="1891">
          <cell r="B1891" t="str">
            <v>國立彰化師範大學</v>
          </cell>
          <cell r="F1891" t="str">
            <v>B 學士</v>
          </cell>
          <cell r="H1891">
            <v>59</v>
          </cell>
          <cell r="I1891">
            <v>181</v>
          </cell>
          <cell r="J1891">
            <v>19</v>
          </cell>
          <cell r="K1891">
            <v>46</v>
          </cell>
          <cell r="L1891">
            <v>10</v>
          </cell>
          <cell r="M1891">
            <v>44</v>
          </cell>
          <cell r="N1891">
            <v>14</v>
          </cell>
          <cell r="O1891">
            <v>42</v>
          </cell>
          <cell r="P1891">
            <v>11</v>
          </cell>
          <cell r="Q1891">
            <v>45</v>
          </cell>
          <cell r="R1891" t="str">
            <v>-</v>
          </cell>
          <cell r="S1891" t="str">
            <v>-</v>
          </cell>
          <cell r="X1891">
            <v>5</v>
          </cell>
          <cell r="Y1891">
            <v>4</v>
          </cell>
        </row>
        <row r="1892">
          <cell r="B1892" t="str">
            <v>國立彰化師範大學</v>
          </cell>
          <cell r="F1892" t="str">
            <v>M 碩士</v>
          </cell>
          <cell r="H1892">
            <v>1</v>
          </cell>
          <cell r="I1892">
            <v>1</v>
          </cell>
          <cell r="J1892" t="str">
            <v>-</v>
          </cell>
          <cell r="K1892" t="str">
            <v>-</v>
          </cell>
          <cell r="L1892" t="str">
            <v>-</v>
          </cell>
          <cell r="M1892" t="str">
            <v>-</v>
          </cell>
          <cell r="N1892" t="str">
            <v>-</v>
          </cell>
          <cell r="O1892" t="str">
            <v>-</v>
          </cell>
          <cell r="P1892" t="str">
            <v>-</v>
          </cell>
          <cell r="Q1892" t="str">
            <v>-</v>
          </cell>
          <cell r="R1892" t="str">
            <v>-</v>
          </cell>
          <cell r="S1892" t="str">
            <v>-</v>
          </cell>
          <cell r="X1892" t="str">
            <v>-</v>
          </cell>
          <cell r="Y1892" t="str">
            <v>-</v>
          </cell>
        </row>
        <row r="1893">
          <cell r="B1893" t="str">
            <v>國立彰化師範大學</v>
          </cell>
          <cell r="F1893" t="str">
            <v>M 碩士</v>
          </cell>
          <cell r="H1893">
            <v>9</v>
          </cell>
          <cell r="I1893">
            <v>55</v>
          </cell>
          <cell r="J1893">
            <v>3</v>
          </cell>
          <cell r="K1893">
            <v>15</v>
          </cell>
          <cell r="L1893">
            <v>2</v>
          </cell>
          <cell r="M1893">
            <v>11</v>
          </cell>
          <cell r="N1893">
            <v>1</v>
          </cell>
          <cell r="O1893">
            <v>9</v>
          </cell>
          <cell r="P1893">
            <v>1</v>
          </cell>
          <cell r="Q1893">
            <v>7</v>
          </cell>
          <cell r="R1893" t="str">
            <v>-</v>
          </cell>
          <cell r="S1893">
            <v>4</v>
          </cell>
          <cell r="X1893" t="str">
            <v>-</v>
          </cell>
          <cell r="Y1893" t="str">
            <v>-</v>
          </cell>
        </row>
        <row r="1894">
          <cell r="B1894" t="str">
            <v>國立彰化師範大學</v>
          </cell>
          <cell r="F1894" t="str">
            <v>M 碩士</v>
          </cell>
          <cell r="H1894">
            <v>4</v>
          </cell>
          <cell r="I1894">
            <v>21</v>
          </cell>
          <cell r="J1894" t="str">
            <v>-</v>
          </cell>
          <cell r="K1894">
            <v>9</v>
          </cell>
          <cell r="L1894">
            <v>4</v>
          </cell>
          <cell r="M1894">
            <v>5</v>
          </cell>
          <cell r="N1894" t="str">
            <v>-</v>
          </cell>
          <cell r="O1894">
            <v>6</v>
          </cell>
          <cell r="P1894" t="str">
            <v>-</v>
          </cell>
          <cell r="Q1894">
            <v>1</v>
          </cell>
          <cell r="R1894" t="str">
            <v>-</v>
          </cell>
          <cell r="S1894" t="str">
            <v>-</v>
          </cell>
          <cell r="X1894" t="str">
            <v>-</v>
          </cell>
          <cell r="Y1894" t="str">
            <v>-</v>
          </cell>
        </row>
        <row r="1895">
          <cell r="B1895" t="str">
            <v>國立彰化師範大學</v>
          </cell>
          <cell r="F1895" t="str">
            <v>M 碩士</v>
          </cell>
          <cell r="H1895">
            <v>12</v>
          </cell>
          <cell r="I1895">
            <v>27</v>
          </cell>
          <cell r="J1895">
            <v>6</v>
          </cell>
          <cell r="K1895">
            <v>9</v>
          </cell>
          <cell r="L1895">
            <v>3</v>
          </cell>
          <cell r="M1895">
            <v>10</v>
          </cell>
          <cell r="N1895">
            <v>3</v>
          </cell>
          <cell r="O1895">
            <v>7</v>
          </cell>
          <cell r="P1895" t="str">
            <v>-</v>
          </cell>
          <cell r="Q1895">
            <v>1</v>
          </cell>
          <cell r="R1895" t="str">
            <v>-</v>
          </cell>
          <cell r="S1895" t="str">
            <v>-</v>
          </cell>
          <cell r="X1895" t="str">
            <v>-</v>
          </cell>
          <cell r="Y1895" t="str">
            <v>-</v>
          </cell>
        </row>
        <row r="1896">
          <cell r="B1896" t="str">
            <v>國立彰化師範大學</v>
          </cell>
          <cell r="F1896" t="str">
            <v>M 碩士</v>
          </cell>
          <cell r="H1896">
            <v>10</v>
          </cell>
          <cell r="I1896">
            <v>15</v>
          </cell>
          <cell r="J1896">
            <v>3</v>
          </cell>
          <cell r="K1896">
            <v>5</v>
          </cell>
          <cell r="L1896">
            <v>3</v>
          </cell>
          <cell r="M1896">
            <v>2</v>
          </cell>
          <cell r="N1896">
            <v>2</v>
          </cell>
          <cell r="O1896">
            <v>5</v>
          </cell>
          <cell r="P1896">
            <v>2</v>
          </cell>
          <cell r="Q1896">
            <v>3</v>
          </cell>
          <cell r="R1896" t="str">
            <v>-</v>
          </cell>
          <cell r="S1896" t="str">
            <v>-</v>
          </cell>
          <cell r="X1896" t="str">
            <v>-</v>
          </cell>
          <cell r="Y1896" t="str">
            <v>-</v>
          </cell>
        </row>
        <row r="1897">
          <cell r="B1897" t="str">
            <v>國立彰化師範大學</v>
          </cell>
          <cell r="F1897" t="str">
            <v>D 博士</v>
          </cell>
          <cell r="H1897">
            <v>16</v>
          </cell>
          <cell r="I1897">
            <v>21</v>
          </cell>
          <cell r="J1897">
            <v>3</v>
          </cell>
          <cell r="K1897">
            <v>4</v>
          </cell>
          <cell r="L1897">
            <v>3</v>
          </cell>
          <cell r="M1897">
            <v>1</v>
          </cell>
          <cell r="N1897">
            <v>3</v>
          </cell>
          <cell r="O1897">
            <v>2</v>
          </cell>
          <cell r="P1897">
            <v>1</v>
          </cell>
          <cell r="Q1897">
            <v>4</v>
          </cell>
          <cell r="R1897">
            <v>1</v>
          </cell>
          <cell r="S1897">
            <v>5</v>
          </cell>
          <cell r="X1897" t="str">
            <v>-</v>
          </cell>
          <cell r="Y1897" t="str">
            <v>-</v>
          </cell>
        </row>
        <row r="1898">
          <cell r="B1898" t="str">
            <v>國立彰化師範大學</v>
          </cell>
          <cell r="F1898" t="str">
            <v>M 碩士</v>
          </cell>
          <cell r="H1898">
            <v>12</v>
          </cell>
          <cell r="I1898">
            <v>26</v>
          </cell>
          <cell r="J1898">
            <v>1</v>
          </cell>
          <cell r="K1898">
            <v>6</v>
          </cell>
          <cell r="L1898">
            <v>5</v>
          </cell>
          <cell r="M1898">
            <v>5</v>
          </cell>
          <cell r="N1898">
            <v>4</v>
          </cell>
          <cell r="O1898">
            <v>7</v>
          </cell>
          <cell r="P1898">
            <v>2</v>
          </cell>
          <cell r="Q1898">
            <v>8</v>
          </cell>
          <cell r="R1898" t="str">
            <v>-</v>
          </cell>
          <cell r="S1898" t="str">
            <v>-</v>
          </cell>
          <cell r="X1898" t="str">
            <v>-</v>
          </cell>
          <cell r="Y1898" t="str">
            <v>-</v>
          </cell>
        </row>
        <row r="1899">
          <cell r="B1899" t="str">
            <v>國立彰化師範大學</v>
          </cell>
          <cell r="F1899" t="str">
            <v>B 學士</v>
          </cell>
          <cell r="H1899">
            <v>71</v>
          </cell>
          <cell r="I1899">
            <v>262</v>
          </cell>
          <cell r="J1899">
            <v>19</v>
          </cell>
          <cell r="K1899">
            <v>65</v>
          </cell>
          <cell r="L1899">
            <v>18</v>
          </cell>
          <cell r="M1899">
            <v>63</v>
          </cell>
          <cell r="N1899">
            <v>18</v>
          </cell>
          <cell r="O1899">
            <v>59</v>
          </cell>
          <cell r="P1899">
            <v>15</v>
          </cell>
          <cell r="Q1899">
            <v>66</v>
          </cell>
          <cell r="R1899" t="str">
            <v>-</v>
          </cell>
          <cell r="S1899" t="str">
            <v>-</v>
          </cell>
          <cell r="X1899">
            <v>1</v>
          </cell>
          <cell r="Y1899">
            <v>9</v>
          </cell>
        </row>
        <row r="1900">
          <cell r="B1900" t="str">
            <v>國立彰化師範大學</v>
          </cell>
          <cell r="F1900" t="str">
            <v>M 碩士</v>
          </cell>
          <cell r="H1900">
            <v>11</v>
          </cell>
          <cell r="I1900">
            <v>54</v>
          </cell>
          <cell r="J1900">
            <v>2</v>
          </cell>
          <cell r="K1900">
            <v>19</v>
          </cell>
          <cell r="L1900">
            <v>3</v>
          </cell>
          <cell r="M1900">
            <v>14</v>
          </cell>
          <cell r="N1900">
            <v>2</v>
          </cell>
          <cell r="O1900">
            <v>10</v>
          </cell>
          <cell r="P1900" t="str">
            <v>-</v>
          </cell>
          <cell r="Q1900">
            <v>3</v>
          </cell>
          <cell r="R1900">
            <v>2</v>
          </cell>
          <cell r="S1900">
            <v>3</v>
          </cell>
          <cell r="X1900" t="str">
            <v>-</v>
          </cell>
          <cell r="Y1900" t="str">
            <v>-</v>
          </cell>
        </row>
        <row r="1901">
          <cell r="B1901" t="str">
            <v>國立彰化師範大學</v>
          </cell>
          <cell r="F1901" t="str">
            <v>D 博士</v>
          </cell>
          <cell r="H1901">
            <v>7</v>
          </cell>
          <cell r="I1901">
            <v>33</v>
          </cell>
          <cell r="J1901">
            <v>1</v>
          </cell>
          <cell r="K1901">
            <v>7</v>
          </cell>
          <cell r="L1901">
            <v>1</v>
          </cell>
          <cell r="M1901">
            <v>7</v>
          </cell>
          <cell r="N1901">
            <v>1</v>
          </cell>
          <cell r="O1901">
            <v>7</v>
          </cell>
          <cell r="P1901">
            <v>1</v>
          </cell>
          <cell r="Q1901">
            <v>3</v>
          </cell>
          <cell r="R1901">
            <v>1</v>
          </cell>
          <cell r="S1901">
            <v>4</v>
          </cell>
          <cell r="X1901" t="str">
            <v>-</v>
          </cell>
          <cell r="Y1901" t="str">
            <v>-</v>
          </cell>
        </row>
        <row r="1902">
          <cell r="B1902" t="str">
            <v>國立彰化師範大學</v>
          </cell>
          <cell r="F1902" t="str">
            <v>M 碩士</v>
          </cell>
          <cell r="H1902">
            <v>29</v>
          </cell>
          <cell r="I1902">
            <v>72</v>
          </cell>
          <cell r="J1902">
            <v>8</v>
          </cell>
          <cell r="K1902">
            <v>19</v>
          </cell>
          <cell r="L1902">
            <v>7</v>
          </cell>
          <cell r="M1902">
            <v>21</v>
          </cell>
          <cell r="N1902">
            <v>9</v>
          </cell>
          <cell r="O1902">
            <v>19</v>
          </cell>
          <cell r="P1902">
            <v>5</v>
          </cell>
          <cell r="Q1902">
            <v>13</v>
          </cell>
          <cell r="R1902" t="str">
            <v>-</v>
          </cell>
          <cell r="S1902" t="str">
            <v>-</v>
          </cell>
          <cell r="X1902" t="str">
            <v>-</v>
          </cell>
          <cell r="Y1902" t="str">
            <v>-</v>
          </cell>
        </row>
        <row r="1903">
          <cell r="B1903" t="str">
            <v>國立彰化師範大學</v>
          </cell>
          <cell r="F1903" t="str">
            <v>M 碩士</v>
          </cell>
          <cell r="H1903">
            <v>8</v>
          </cell>
          <cell r="I1903">
            <v>12</v>
          </cell>
          <cell r="J1903">
            <v>3</v>
          </cell>
          <cell r="K1903">
            <v>4</v>
          </cell>
          <cell r="L1903">
            <v>1</v>
          </cell>
          <cell r="M1903">
            <v>3</v>
          </cell>
          <cell r="N1903">
            <v>2</v>
          </cell>
          <cell r="O1903">
            <v>2</v>
          </cell>
          <cell r="P1903">
            <v>2</v>
          </cell>
          <cell r="Q1903">
            <v>3</v>
          </cell>
          <cell r="R1903" t="str">
            <v>-</v>
          </cell>
          <cell r="S1903" t="str">
            <v>-</v>
          </cell>
          <cell r="X1903" t="str">
            <v>-</v>
          </cell>
          <cell r="Y1903" t="str">
            <v>-</v>
          </cell>
        </row>
        <row r="1904">
          <cell r="B1904" t="str">
            <v>國立彰化師範大學</v>
          </cell>
          <cell r="F1904" t="str">
            <v>B 學士</v>
          </cell>
          <cell r="H1904">
            <v>93</v>
          </cell>
          <cell r="I1904">
            <v>252</v>
          </cell>
          <cell r="J1904">
            <v>20</v>
          </cell>
          <cell r="K1904">
            <v>62</v>
          </cell>
          <cell r="L1904">
            <v>21</v>
          </cell>
          <cell r="M1904">
            <v>61</v>
          </cell>
          <cell r="N1904">
            <v>30</v>
          </cell>
          <cell r="O1904">
            <v>54</v>
          </cell>
          <cell r="P1904">
            <v>18</v>
          </cell>
          <cell r="Q1904">
            <v>66</v>
          </cell>
          <cell r="R1904" t="str">
            <v>-</v>
          </cell>
          <cell r="S1904" t="str">
            <v>-</v>
          </cell>
          <cell r="X1904">
            <v>4</v>
          </cell>
          <cell r="Y1904">
            <v>9</v>
          </cell>
        </row>
        <row r="1905">
          <cell r="B1905" t="str">
            <v>國立彰化師範大學</v>
          </cell>
          <cell r="F1905" t="str">
            <v>M 碩士</v>
          </cell>
          <cell r="H1905">
            <v>10</v>
          </cell>
          <cell r="I1905">
            <v>66</v>
          </cell>
          <cell r="J1905">
            <v>2</v>
          </cell>
          <cell r="K1905">
            <v>26</v>
          </cell>
          <cell r="L1905">
            <v>5</v>
          </cell>
          <cell r="M1905">
            <v>21</v>
          </cell>
          <cell r="N1905">
            <v>3</v>
          </cell>
          <cell r="O1905">
            <v>13</v>
          </cell>
          <cell r="P1905" t="str">
            <v>-</v>
          </cell>
          <cell r="Q1905" t="str">
            <v>-</v>
          </cell>
          <cell r="R1905" t="str">
            <v>-</v>
          </cell>
          <cell r="S1905">
            <v>6</v>
          </cell>
          <cell r="X1905" t="str">
            <v>-</v>
          </cell>
          <cell r="Y1905" t="str">
            <v>-</v>
          </cell>
        </row>
        <row r="1906">
          <cell r="B1906" t="str">
            <v>國立彰化師範大學</v>
          </cell>
          <cell r="F1906" t="str">
            <v>M 碩士</v>
          </cell>
          <cell r="H1906">
            <v>11</v>
          </cell>
          <cell r="I1906">
            <v>18</v>
          </cell>
          <cell r="J1906" t="str">
            <v>-</v>
          </cell>
          <cell r="K1906" t="str">
            <v>-</v>
          </cell>
          <cell r="L1906">
            <v>6</v>
          </cell>
          <cell r="M1906">
            <v>7</v>
          </cell>
          <cell r="N1906" t="str">
            <v>-</v>
          </cell>
          <cell r="O1906" t="str">
            <v>-</v>
          </cell>
          <cell r="P1906" t="str">
            <v>-</v>
          </cell>
          <cell r="Q1906" t="str">
            <v>-</v>
          </cell>
          <cell r="R1906">
            <v>5</v>
          </cell>
          <cell r="S1906">
            <v>10</v>
          </cell>
          <cell r="X1906" t="str">
            <v>-</v>
          </cell>
          <cell r="Y1906" t="str">
            <v>-</v>
          </cell>
        </row>
        <row r="1907">
          <cell r="B1907" t="str">
            <v>國立彰化師範大學</v>
          </cell>
          <cell r="F1907" t="str">
            <v>M 碩士</v>
          </cell>
          <cell r="H1907">
            <v>1</v>
          </cell>
          <cell r="I1907">
            <v>24</v>
          </cell>
          <cell r="J1907" t="str">
            <v>-</v>
          </cell>
          <cell r="K1907" t="str">
            <v>-</v>
          </cell>
          <cell r="L1907">
            <v>1</v>
          </cell>
          <cell r="M1907">
            <v>20</v>
          </cell>
          <cell r="N1907" t="str">
            <v>-</v>
          </cell>
          <cell r="O1907" t="str">
            <v>-</v>
          </cell>
          <cell r="P1907" t="str">
            <v>-</v>
          </cell>
          <cell r="Q1907">
            <v>4</v>
          </cell>
          <cell r="R1907" t="str">
            <v>-</v>
          </cell>
          <cell r="S1907" t="str">
            <v>-</v>
          </cell>
          <cell r="X1907" t="str">
            <v>-</v>
          </cell>
          <cell r="Y1907" t="str">
            <v>-</v>
          </cell>
        </row>
        <row r="1908">
          <cell r="B1908" t="str">
            <v>國立彰化師範大學</v>
          </cell>
          <cell r="F1908" t="str">
            <v>M 碩士</v>
          </cell>
          <cell r="H1908">
            <v>12</v>
          </cell>
          <cell r="I1908">
            <v>41</v>
          </cell>
          <cell r="J1908">
            <v>3</v>
          </cell>
          <cell r="K1908">
            <v>15</v>
          </cell>
          <cell r="L1908">
            <v>3</v>
          </cell>
          <cell r="M1908">
            <v>9</v>
          </cell>
          <cell r="N1908">
            <v>2</v>
          </cell>
          <cell r="O1908">
            <v>9</v>
          </cell>
          <cell r="P1908">
            <v>4</v>
          </cell>
          <cell r="Q1908">
            <v>8</v>
          </cell>
          <cell r="R1908" t="str">
            <v>-</v>
          </cell>
          <cell r="S1908" t="str">
            <v>-</v>
          </cell>
          <cell r="X1908" t="str">
            <v>-</v>
          </cell>
          <cell r="Y1908" t="str">
            <v>-</v>
          </cell>
        </row>
        <row r="1909">
          <cell r="B1909" t="str">
            <v>國立彰化師範大學</v>
          </cell>
          <cell r="F1909" t="str">
            <v>D 博士</v>
          </cell>
          <cell r="H1909">
            <v>9</v>
          </cell>
          <cell r="I1909">
            <v>1</v>
          </cell>
          <cell r="J1909">
            <v>1</v>
          </cell>
          <cell r="K1909">
            <v>1</v>
          </cell>
          <cell r="L1909">
            <v>2</v>
          </cell>
          <cell r="M1909" t="str">
            <v>-</v>
          </cell>
          <cell r="N1909" t="str">
            <v>-</v>
          </cell>
          <cell r="O1909" t="str">
            <v>-</v>
          </cell>
          <cell r="P1909">
            <v>2</v>
          </cell>
          <cell r="Q1909" t="str">
            <v>-</v>
          </cell>
          <cell r="R1909">
            <v>1</v>
          </cell>
          <cell r="S1909" t="str">
            <v>-</v>
          </cell>
          <cell r="X1909" t="str">
            <v>-</v>
          </cell>
          <cell r="Y1909" t="str">
            <v>-</v>
          </cell>
        </row>
        <row r="1910">
          <cell r="B1910" t="str">
            <v>國立彰化師範大學</v>
          </cell>
          <cell r="F1910" t="str">
            <v>M 碩士</v>
          </cell>
          <cell r="H1910">
            <v>12</v>
          </cell>
          <cell r="I1910">
            <v>11</v>
          </cell>
          <cell r="J1910">
            <v>3</v>
          </cell>
          <cell r="K1910">
            <v>6</v>
          </cell>
          <cell r="L1910">
            <v>4</v>
          </cell>
          <cell r="M1910" t="str">
            <v>-</v>
          </cell>
          <cell r="N1910">
            <v>4</v>
          </cell>
          <cell r="O1910">
            <v>4</v>
          </cell>
          <cell r="P1910">
            <v>1</v>
          </cell>
          <cell r="Q1910">
            <v>1</v>
          </cell>
          <cell r="R1910" t="str">
            <v>-</v>
          </cell>
          <cell r="S1910" t="str">
            <v>-</v>
          </cell>
          <cell r="X1910" t="str">
            <v>-</v>
          </cell>
          <cell r="Y1910" t="str">
            <v>-</v>
          </cell>
        </row>
        <row r="1911">
          <cell r="B1911" t="str">
            <v>國立彰化師範大學</v>
          </cell>
          <cell r="F1911" t="str">
            <v>M 碩士</v>
          </cell>
          <cell r="H1911">
            <v>2</v>
          </cell>
          <cell r="I1911">
            <v>4</v>
          </cell>
          <cell r="J1911">
            <v>1</v>
          </cell>
          <cell r="K1911">
            <v>1</v>
          </cell>
          <cell r="L1911">
            <v>1</v>
          </cell>
          <cell r="M1911">
            <v>3</v>
          </cell>
          <cell r="N1911" t="str">
            <v>-</v>
          </cell>
          <cell r="O1911" t="str">
            <v>-</v>
          </cell>
          <cell r="P1911" t="str">
            <v>-</v>
          </cell>
          <cell r="Q1911" t="str">
            <v>-</v>
          </cell>
          <cell r="R1911" t="str">
            <v>-</v>
          </cell>
          <cell r="S1911" t="str">
            <v>-</v>
          </cell>
          <cell r="X1911" t="str">
            <v>-</v>
          </cell>
          <cell r="Y1911" t="str">
            <v>-</v>
          </cell>
        </row>
        <row r="1912">
          <cell r="B1912" t="str">
            <v>國立彰化師範大學</v>
          </cell>
          <cell r="F1912" t="str">
            <v>B 學士</v>
          </cell>
          <cell r="H1912">
            <v>95</v>
          </cell>
          <cell r="I1912">
            <v>80</v>
          </cell>
          <cell r="J1912">
            <v>28</v>
          </cell>
          <cell r="K1912">
            <v>16</v>
          </cell>
          <cell r="L1912">
            <v>19</v>
          </cell>
          <cell r="M1912">
            <v>20</v>
          </cell>
          <cell r="N1912">
            <v>20</v>
          </cell>
          <cell r="O1912">
            <v>25</v>
          </cell>
          <cell r="P1912">
            <v>24</v>
          </cell>
          <cell r="Q1912">
            <v>15</v>
          </cell>
          <cell r="R1912" t="str">
            <v>-</v>
          </cell>
          <cell r="S1912" t="str">
            <v>-</v>
          </cell>
          <cell r="X1912">
            <v>4</v>
          </cell>
          <cell r="Y1912">
            <v>4</v>
          </cell>
        </row>
        <row r="1913">
          <cell r="B1913" t="str">
            <v>國立彰化師範大學</v>
          </cell>
          <cell r="F1913" t="str">
            <v>M 碩士</v>
          </cell>
          <cell r="H1913">
            <v>6</v>
          </cell>
          <cell r="I1913">
            <v>2</v>
          </cell>
          <cell r="J1913" t="str">
            <v>-</v>
          </cell>
          <cell r="K1913" t="str">
            <v>-</v>
          </cell>
          <cell r="L1913" t="str">
            <v>-</v>
          </cell>
          <cell r="M1913" t="str">
            <v>-</v>
          </cell>
          <cell r="N1913">
            <v>5</v>
          </cell>
          <cell r="O1913">
            <v>1</v>
          </cell>
          <cell r="P1913" t="str">
            <v>-</v>
          </cell>
          <cell r="Q1913" t="str">
            <v>-</v>
          </cell>
          <cell r="R1913" t="str">
            <v>-</v>
          </cell>
          <cell r="S1913" t="str">
            <v>-</v>
          </cell>
          <cell r="X1913" t="str">
            <v>-</v>
          </cell>
          <cell r="Y1913" t="str">
            <v>-</v>
          </cell>
        </row>
        <row r="1914">
          <cell r="B1914" t="str">
            <v>國立彰化師範大學</v>
          </cell>
          <cell r="F1914" t="str">
            <v>M 碩士</v>
          </cell>
          <cell r="H1914">
            <v>20</v>
          </cell>
          <cell r="I1914">
            <v>33</v>
          </cell>
          <cell r="J1914">
            <v>10</v>
          </cell>
          <cell r="K1914">
            <v>19</v>
          </cell>
          <cell r="L1914">
            <v>9</v>
          </cell>
          <cell r="M1914">
            <v>14</v>
          </cell>
          <cell r="N1914">
            <v>1</v>
          </cell>
          <cell r="O1914" t="str">
            <v>-</v>
          </cell>
          <cell r="P1914" t="str">
            <v>-</v>
          </cell>
          <cell r="Q1914" t="str">
            <v>-</v>
          </cell>
          <cell r="R1914" t="str">
            <v>-</v>
          </cell>
          <cell r="S1914" t="str">
            <v>-</v>
          </cell>
          <cell r="X1914" t="str">
            <v>-</v>
          </cell>
          <cell r="Y1914" t="str">
            <v>-</v>
          </cell>
        </row>
        <row r="1915">
          <cell r="B1915" t="str">
            <v>國立彰化師範大學</v>
          </cell>
          <cell r="F1915" t="str">
            <v>B 學士</v>
          </cell>
          <cell r="H1915">
            <v>107</v>
          </cell>
          <cell r="I1915">
            <v>252</v>
          </cell>
          <cell r="J1915">
            <v>30</v>
          </cell>
          <cell r="K1915">
            <v>57</v>
          </cell>
          <cell r="L1915">
            <v>23</v>
          </cell>
          <cell r="M1915">
            <v>59</v>
          </cell>
          <cell r="N1915">
            <v>26</v>
          </cell>
          <cell r="O1915">
            <v>62</v>
          </cell>
          <cell r="P1915">
            <v>23</v>
          </cell>
          <cell r="Q1915">
            <v>68</v>
          </cell>
          <cell r="R1915" t="str">
            <v>-</v>
          </cell>
          <cell r="S1915" t="str">
            <v>-</v>
          </cell>
          <cell r="X1915">
            <v>5</v>
          </cell>
          <cell r="Y1915">
            <v>6</v>
          </cell>
        </row>
        <row r="1916">
          <cell r="B1916" t="str">
            <v>國立彰化師範大學</v>
          </cell>
          <cell r="F1916" t="str">
            <v>M 碩士</v>
          </cell>
          <cell r="H1916">
            <v>45</v>
          </cell>
          <cell r="I1916">
            <v>31</v>
          </cell>
          <cell r="J1916">
            <v>25</v>
          </cell>
          <cell r="K1916">
            <v>20</v>
          </cell>
          <cell r="L1916">
            <v>19</v>
          </cell>
          <cell r="M1916">
            <v>11</v>
          </cell>
          <cell r="N1916" t="str">
            <v>-</v>
          </cell>
          <cell r="O1916" t="str">
            <v>-</v>
          </cell>
          <cell r="P1916">
            <v>1</v>
          </cell>
          <cell r="Q1916" t="str">
            <v>-</v>
          </cell>
          <cell r="R1916" t="str">
            <v>-</v>
          </cell>
          <cell r="S1916" t="str">
            <v>-</v>
          </cell>
          <cell r="X1916" t="str">
            <v>-</v>
          </cell>
          <cell r="Y1916" t="str">
            <v>-</v>
          </cell>
        </row>
        <row r="1917">
          <cell r="B1917" t="str">
            <v>國立彰化師範大學</v>
          </cell>
          <cell r="F1917" t="str">
            <v>D 博士</v>
          </cell>
          <cell r="H1917">
            <v>36</v>
          </cell>
          <cell r="I1917">
            <v>20</v>
          </cell>
          <cell r="J1917">
            <v>13</v>
          </cell>
          <cell r="K1917">
            <v>6</v>
          </cell>
          <cell r="L1917">
            <v>6</v>
          </cell>
          <cell r="M1917">
            <v>2</v>
          </cell>
          <cell r="N1917">
            <v>5</v>
          </cell>
          <cell r="O1917">
            <v>2</v>
          </cell>
          <cell r="P1917">
            <v>3</v>
          </cell>
          <cell r="Q1917">
            <v>3</v>
          </cell>
          <cell r="R1917">
            <v>5</v>
          </cell>
          <cell r="S1917">
            <v>2</v>
          </cell>
          <cell r="X1917" t="str">
            <v>-</v>
          </cell>
          <cell r="Y1917" t="str">
            <v>-</v>
          </cell>
        </row>
        <row r="1918">
          <cell r="B1918" t="str">
            <v>國立彰化師範大學</v>
          </cell>
          <cell r="F1918" t="str">
            <v>M 碩士</v>
          </cell>
          <cell r="H1918">
            <v>23</v>
          </cell>
          <cell r="I1918">
            <v>30</v>
          </cell>
          <cell r="J1918">
            <v>12</v>
          </cell>
          <cell r="K1918">
            <v>17</v>
          </cell>
          <cell r="L1918">
            <v>9</v>
          </cell>
          <cell r="M1918">
            <v>10</v>
          </cell>
          <cell r="N1918">
            <v>1</v>
          </cell>
          <cell r="O1918">
            <v>2</v>
          </cell>
          <cell r="P1918">
            <v>1</v>
          </cell>
          <cell r="Q1918">
            <v>1</v>
          </cell>
          <cell r="R1918" t="str">
            <v>-</v>
          </cell>
          <cell r="S1918" t="str">
            <v>-</v>
          </cell>
          <cell r="X1918" t="str">
            <v>-</v>
          </cell>
          <cell r="Y1918" t="str">
            <v>-</v>
          </cell>
        </row>
        <row r="1919">
          <cell r="B1919" t="str">
            <v>國立彰化師範大學</v>
          </cell>
          <cell r="F1919" t="str">
            <v>B 學士</v>
          </cell>
          <cell r="H1919">
            <v>40</v>
          </cell>
          <cell r="I1919">
            <v>110</v>
          </cell>
          <cell r="J1919">
            <v>12</v>
          </cell>
          <cell r="K1919">
            <v>27</v>
          </cell>
          <cell r="L1919">
            <v>14</v>
          </cell>
          <cell r="M1919">
            <v>24</v>
          </cell>
          <cell r="N1919">
            <v>7</v>
          </cell>
          <cell r="O1919">
            <v>29</v>
          </cell>
          <cell r="P1919">
            <v>5</v>
          </cell>
          <cell r="Q1919">
            <v>27</v>
          </cell>
          <cell r="R1919" t="str">
            <v>-</v>
          </cell>
          <cell r="S1919" t="str">
            <v>-</v>
          </cell>
          <cell r="X1919">
            <v>2</v>
          </cell>
          <cell r="Y1919">
            <v>3</v>
          </cell>
        </row>
        <row r="1920">
          <cell r="B1920" t="str">
            <v>國立彰化師範大學</v>
          </cell>
          <cell r="F1920" t="str">
            <v>M 碩士</v>
          </cell>
          <cell r="H1920">
            <v>31</v>
          </cell>
          <cell r="I1920">
            <v>32</v>
          </cell>
          <cell r="J1920">
            <v>14</v>
          </cell>
          <cell r="K1920">
            <v>16</v>
          </cell>
          <cell r="L1920">
            <v>15</v>
          </cell>
          <cell r="M1920">
            <v>12</v>
          </cell>
          <cell r="N1920">
            <v>2</v>
          </cell>
          <cell r="O1920">
            <v>4</v>
          </cell>
          <cell r="P1920" t="str">
            <v>-</v>
          </cell>
          <cell r="Q1920" t="str">
            <v>-</v>
          </cell>
          <cell r="R1920" t="str">
            <v>-</v>
          </cell>
          <cell r="S1920" t="str">
            <v>-</v>
          </cell>
          <cell r="X1920" t="str">
            <v>-</v>
          </cell>
          <cell r="Y1920" t="str">
            <v>-</v>
          </cell>
        </row>
        <row r="1921">
          <cell r="B1921" t="str">
            <v>國立彰化師範大學</v>
          </cell>
          <cell r="F1921" t="str">
            <v>M 碩士</v>
          </cell>
          <cell r="H1921">
            <v>5</v>
          </cell>
          <cell r="I1921">
            <v>37</v>
          </cell>
          <cell r="J1921">
            <v>2</v>
          </cell>
          <cell r="K1921">
            <v>14</v>
          </cell>
          <cell r="L1921">
            <v>3</v>
          </cell>
          <cell r="M1921">
            <v>22</v>
          </cell>
          <cell r="N1921" t="str">
            <v>-</v>
          </cell>
          <cell r="O1921">
            <v>1</v>
          </cell>
          <cell r="P1921" t="str">
            <v>-</v>
          </cell>
          <cell r="Q1921" t="str">
            <v>-</v>
          </cell>
          <cell r="R1921" t="str">
            <v>-</v>
          </cell>
          <cell r="S1921" t="str">
            <v>-</v>
          </cell>
          <cell r="X1921" t="str">
            <v>-</v>
          </cell>
          <cell r="Y1921" t="str">
            <v>-</v>
          </cell>
        </row>
        <row r="1922">
          <cell r="B1922" t="str">
            <v>國立彰化師範大學</v>
          </cell>
          <cell r="F1922" t="str">
            <v>M 碩士</v>
          </cell>
          <cell r="H1922">
            <v>17</v>
          </cell>
          <cell r="I1922">
            <v>21</v>
          </cell>
          <cell r="J1922">
            <v>8</v>
          </cell>
          <cell r="K1922">
            <v>12</v>
          </cell>
          <cell r="L1922">
            <v>9</v>
          </cell>
          <cell r="M1922">
            <v>8</v>
          </cell>
          <cell r="N1922" t="str">
            <v>-</v>
          </cell>
          <cell r="O1922" t="str">
            <v>-</v>
          </cell>
          <cell r="P1922" t="str">
            <v>-</v>
          </cell>
          <cell r="Q1922">
            <v>1</v>
          </cell>
          <cell r="R1922" t="str">
            <v>-</v>
          </cell>
          <cell r="S1922" t="str">
            <v>-</v>
          </cell>
          <cell r="X1922" t="str">
            <v>-</v>
          </cell>
          <cell r="Y1922" t="str">
            <v>-</v>
          </cell>
        </row>
        <row r="1923">
          <cell r="B1923" t="str">
            <v>國立彰化師範大學</v>
          </cell>
          <cell r="F1923" t="str">
            <v>M 碩士</v>
          </cell>
          <cell r="H1923">
            <v>5</v>
          </cell>
          <cell r="I1923">
            <v>21</v>
          </cell>
          <cell r="J1923">
            <v>1</v>
          </cell>
          <cell r="K1923">
            <v>11</v>
          </cell>
          <cell r="L1923">
            <v>2</v>
          </cell>
          <cell r="M1923">
            <v>10</v>
          </cell>
          <cell r="N1923">
            <v>2</v>
          </cell>
          <cell r="O1923" t="str">
            <v>-</v>
          </cell>
          <cell r="P1923" t="str">
            <v>-</v>
          </cell>
          <cell r="Q1923" t="str">
            <v>-</v>
          </cell>
          <cell r="R1923" t="str">
            <v>-</v>
          </cell>
          <cell r="S1923" t="str">
            <v>-</v>
          </cell>
          <cell r="X1923" t="str">
            <v>-</v>
          </cell>
          <cell r="Y1923" t="str">
            <v>-</v>
          </cell>
        </row>
        <row r="1924">
          <cell r="B1924" t="str">
            <v>國立彰化師範大學</v>
          </cell>
          <cell r="F1924" t="str">
            <v>B 學士</v>
          </cell>
          <cell r="H1924">
            <v>85</v>
          </cell>
          <cell r="I1924">
            <v>128</v>
          </cell>
          <cell r="J1924">
            <v>22</v>
          </cell>
          <cell r="K1924">
            <v>28</v>
          </cell>
          <cell r="L1924">
            <v>19</v>
          </cell>
          <cell r="M1924">
            <v>33</v>
          </cell>
          <cell r="N1924">
            <v>20</v>
          </cell>
          <cell r="O1924">
            <v>28</v>
          </cell>
          <cell r="P1924">
            <v>19</v>
          </cell>
          <cell r="Q1924">
            <v>34</v>
          </cell>
          <cell r="R1924" t="str">
            <v>-</v>
          </cell>
          <cell r="S1924" t="str">
            <v>-</v>
          </cell>
          <cell r="X1924">
            <v>5</v>
          </cell>
          <cell r="Y1924">
            <v>5</v>
          </cell>
        </row>
        <row r="1925">
          <cell r="B1925" t="str">
            <v>國立彰化師範大學</v>
          </cell>
          <cell r="F1925" t="str">
            <v>M 碩士</v>
          </cell>
          <cell r="H1925">
            <v>62</v>
          </cell>
          <cell r="I1925">
            <v>44</v>
          </cell>
          <cell r="J1925">
            <v>23</v>
          </cell>
          <cell r="K1925">
            <v>21</v>
          </cell>
          <cell r="L1925">
            <v>24</v>
          </cell>
          <cell r="M1925">
            <v>21</v>
          </cell>
          <cell r="N1925">
            <v>6</v>
          </cell>
          <cell r="O1925">
            <v>1</v>
          </cell>
          <cell r="P1925">
            <v>2</v>
          </cell>
          <cell r="Q1925" t="str">
            <v>-</v>
          </cell>
          <cell r="R1925">
            <v>1</v>
          </cell>
          <cell r="S1925">
            <v>1</v>
          </cell>
          <cell r="X1925" t="str">
            <v>-</v>
          </cell>
          <cell r="Y1925" t="str">
            <v>-</v>
          </cell>
        </row>
        <row r="1926">
          <cell r="B1926" t="str">
            <v>國立彰化師範大學</v>
          </cell>
          <cell r="F1926" t="str">
            <v>D 博士</v>
          </cell>
          <cell r="H1926">
            <v>8</v>
          </cell>
          <cell r="I1926">
            <v>9</v>
          </cell>
          <cell r="J1926">
            <v>2</v>
          </cell>
          <cell r="K1926">
            <v>2</v>
          </cell>
          <cell r="L1926">
            <v>3</v>
          </cell>
          <cell r="M1926" t="str">
            <v>-</v>
          </cell>
          <cell r="N1926">
            <v>1</v>
          </cell>
          <cell r="O1926">
            <v>2</v>
          </cell>
          <cell r="P1926" t="str">
            <v>-</v>
          </cell>
          <cell r="Q1926">
            <v>1</v>
          </cell>
          <cell r="R1926">
            <v>1</v>
          </cell>
          <cell r="S1926" t="str">
            <v>-</v>
          </cell>
          <cell r="X1926" t="str">
            <v>-</v>
          </cell>
          <cell r="Y1926" t="str">
            <v>-</v>
          </cell>
        </row>
        <row r="1927">
          <cell r="B1927" t="str">
            <v>國立彰化師範大學</v>
          </cell>
          <cell r="F1927" t="str">
            <v>M 碩士</v>
          </cell>
          <cell r="H1927">
            <v>21</v>
          </cell>
          <cell r="I1927">
            <v>47</v>
          </cell>
          <cell r="J1927">
            <v>10</v>
          </cell>
          <cell r="K1927">
            <v>14</v>
          </cell>
          <cell r="L1927">
            <v>5</v>
          </cell>
          <cell r="M1927">
            <v>16</v>
          </cell>
          <cell r="N1927">
            <v>6</v>
          </cell>
          <cell r="O1927">
            <v>12</v>
          </cell>
          <cell r="P1927" t="str">
            <v>-</v>
          </cell>
          <cell r="Q1927">
            <v>5</v>
          </cell>
          <cell r="R1927" t="str">
            <v>-</v>
          </cell>
          <cell r="S1927" t="str">
            <v>-</v>
          </cell>
          <cell r="X1927" t="str">
            <v>-</v>
          </cell>
          <cell r="Y1927" t="str">
            <v>-</v>
          </cell>
        </row>
        <row r="1928">
          <cell r="B1928" t="str">
            <v>國立彰化師範大學</v>
          </cell>
          <cell r="F1928" t="str">
            <v>M 碩士</v>
          </cell>
          <cell r="H1928">
            <v>16</v>
          </cell>
          <cell r="I1928">
            <v>35</v>
          </cell>
          <cell r="J1928">
            <v>8</v>
          </cell>
          <cell r="K1928">
            <v>15</v>
          </cell>
          <cell r="L1928">
            <v>7</v>
          </cell>
          <cell r="M1928">
            <v>15</v>
          </cell>
          <cell r="N1928">
            <v>1</v>
          </cell>
          <cell r="O1928">
            <v>4</v>
          </cell>
          <cell r="P1928" t="str">
            <v>-</v>
          </cell>
          <cell r="Q1928">
            <v>1</v>
          </cell>
          <cell r="R1928" t="str">
            <v>-</v>
          </cell>
          <cell r="S1928" t="str">
            <v>-</v>
          </cell>
          <cell r="X1928" t="str">
            <v>-</v>
          </cell>
          <cell r="Y1928" t="str">
            <v>-</v>
          </cell>
        </row>
        <row r="1929">
          <cell r="B1929" t="str">
            <v>國立彰化師範大學</v>
          </cell>
          <cell r="F1929" t="str">
            <v>M 碩士</v>
          </cell>
          <cell r="H1929">
            <v>16</v>
          </cell>
          <cell r="I1929">
            <v>15</v>
          </cell>
          <cell r="J1929">
            <v>8</v>
          </cell>
          <cell r="K1929">
            <v>7</v>
          </cell>
          <cell r="L1929">
            <v>6</v>
          </cell>
          <cell r="M1929">
            <v>6</v>
          </cell>
          <cell r="N1929">
            <v>2</v>
          </cell>
          <cell r="O1929">
            <v>1</v>
          </cell>
          <cell r="P1929" t="str">
            <v>-</v>
          </cell>
          <cell r="Q1929">
            <v>1</v>
          </cell>
          <cell r="R1929" t="str">
            <v>-</v>
          </cell>
          <cell r="S1929" t="str">
            <v>-</v>
          </cell>
          <cell r="X1929" t="str">
            <v>-</v>
          </cell>
          <cell r="Y1929" t="str">
            <v>-</v>
          </cell>
        </row>
        <row r="1930">
          <cell r="B1930" t="str">
            <v>國立彰化師範大學</v>
          </cell>
          <cell r="F1930" t="str">
            <v>M 碩士</v>
          </cell>
          <cell r="H1930">
            <v>2</v>
          </cell>
          <cell r="I1930">
            <v>12</v>
          </cell>
          <cell r="J1930">
            <v>1</v>
          </cell>
          <cell r="K1930">
            <v>6</v>
          </cell>
          <cell r="L1930" t="str">
            <v>-</v>
          </cell>
          <cell r="M1930">
            <v>4</v>
          </cell>
          <cell r="N1930">
            <v>1</v>
          </cell>
          <cell r="O1930">
            <v>1</v>
          </cell>
          <cell r="P1930" t="str">
            <v>-</v>
          </cell>
          <cell r="Q1930">
            <v>1</v>
          </cell>
          <cell r="R1930" t="str">
            <v>-</v>
          </cell>
          <cell r="S1930" t="str">
            <v>-</v>
          </cell>
          <cell r="X1930" t="str">
            <v>-</v>
          </cell>
          <cell r="Y1930" t="str">
            <v>-</v>
          </cell>
        </row>
        <row r="1931">
          <cell r="B1931" t="str">
            <v>國立彰化師範大學</v>
          </cell>
          <cell r="F1931" t="str">
            <v>B 學士</v>
          </cell>
          <cell r="H1931">
            <v>85</v>
          </cell>
          <cell r="I1931">
            <v>95</v>
          </cell>
          <cell r="J1931">
            <v>17</v>
          </cell>
          <cell r="K1931">
            <v>26</v>
          </cell>
          <cell r="L1931">
            <v>20</v>
          </cell>
          <cell r="M1931">
            <v>24</v>
          </cell>
          <cell r="N1931">
            <v>19</v>
          </cell>
          <cell r="O1931">
            <v>24</v>
          </cell>
          <cell r="P1931">
            <v>25</v>
          </cell>
          <cell r="Q1931">
            <v>19</v>
          </cell>
          <cell r="R1931" t="str">
            <v>-</v>
          </cell>
          <cell r="S1931" t="str">
            <v>-</v>
          </cell>
          <cell r="X1931">
            <v>4</v>
          </cell>
          <cell r="Y1931">
            <v>2</v>
          </cell>
        </row>
        <row r="1932">
          <cell r="B1932" t="str">
            <v>國立彰化師範大學</v>
          </cell>
          <cell r="F1932" t="str">
            <v>M 碩士</v>
          </cell>
          <cell r="H1932" t="str">
            <v>-</v>
          </cell>
          <cell r="I1932">
            <v>1</v>
          </cell>
          <cell r="J1932" t="str">
            <v>-</v>
          </cell>
          <cell r="K1932" t="str">
            <v>-</v>
          </cell>
          <cell r="L1932" t="str">
            <v>-</v>
          </cell>
          <cell r="M1932" t="str">
            <v>-</v>
          </cell>
          <cell r="N1932" t="str">
            <v>-</v>
          </cell>
          <cell r="O1932" t="str">
            <v>-</v>
          </cell>
          <cell r="P1932" t="str">
            <v>-</v>
          </cell>
          <cell r="Q1932" t="str">
            <v>-</v>
          </cell>
          <cell r="R1932" t="str">
            <v>-</v>
          </cell>
          <cell r="S1932" t="str">
            <v>-</v>
          </cell>
          <cell r="X1932" t="str">
            <v>-</v>
          </cell>
          <cell r="Y1932" t="str">
            <v>-</v>
          </cell>
        </row>
        <row r="1933">
          <cell r="B1933" t="str">
            <v>國立彰化師範大學</v>
          </cell>
          <cell r="F1933" t="str">
            <v>M 碩士</v>
          </cell>
          <cell r="H1933">
            <v>21</v>
          </cell>
          <cell r="I1933">
            <v>11</v>
          </cell>
          <cell r="J1933">
            <v>10</v>
          </cell>
          <cell r="K1933">
            <v>4</v>
          </cell>
          <cell r="L1933">
            <v>9</v>
          </cell>
          <cell r="M1933">
            <v>4</v>
          </cell>
          <cell r="N1933">
            <v>2</v>
          </cell>
          <cell r="O1933">
            <v>3</v>
          </cell>
          <cell r="P1933" t="str">
            <v>-</v>
          </cell>
          <cell r="Q1933" t="str">
            <v>-</v>
          </cell>
          <cell r="R1933" t="str">
            <v>-</v>
          </cell>
          <cell r="S1933" t="str">
            <v>-</v>
          </cell>
          <cell r="X1933" t="str">
            <v>-</v>
          </cell>
          <cell r="Y1933" t="str">
            <v>-</v>
          </cell>
        </row>
        <row r="1934">
          <cell r="B1934" t="str">
            <v>國立彰化師範大學</v>
          </cell>
          <cell r="F1934" t="str">
            <v>B 學士</v>
          </cell>
          <cell r="H1934">
            <v>134</v>
          </cell>
          <cell r="I1934">
            <v>72</v>
          </cell>
          <cell r="J1934">
            <v>30</v>
          </cell>
          <cell r="K1934">
            <v>19</v>
          </cell>
          <cell r="L1934">
            <v>19</v>
          </cell>
          <cell r="M1934">
            <v>27</v>
          </cell>
          <cell r="N1934">
            <v>40</v>
          </cell>
          <cell r="O1934">
            <v>11</v>
          </cell>
          <cell r="P1934">
            <v>37</v>
          </cell>
          <cell r="Q1934">
            <v>15</v>
          </cell>
          <cell r="R1934" t="str">
            <v>-</v>
          </cell>
          <cell r="S1934" t="str">
            <v>-</v>
          </cell>
          <cell r="X1934">
            <v>8</v>
          </cell>
          <cell r="Y1934" t="str">
            <v>-</v>
          </cell>
        </row>
        <row r="1935">
          <cell r="B1935" t="str">
            <v>國立彰化師範大學</v>
          </cell>
          <cell r="F1935" t="str">
            <v>D 博士</v>
          </cell>
          <cell r="H1935">
            <v>8</v>
          </cell>
          <cell r="I1935">
            <v>3</v>
          </cell>
          <cell r="J1935" t="str">
            <v>-</v>
          </cell>
          <cell r="K1935">
            <v>1</v>
          </cell>
          <cell r="L1935" t="str">
            <v>-</v>
          </cell>
          <cell r="M1935">
            <v>1</v>
          </cell>
          <cell r="N1935">
            <v>2</v>
          </cell>
          <cell r="O1935" t="str">
            <v>-</v>
          </cell>
          <cell r="P1935">
            <v>3</v>
          </cell>
          <cell r="Q1935" t="str">
            <v>-</v>
          </cell>
          <cell r="R1935" t="str">
            <v>-</v>
          </cell>
          <cell r="S1935" t="str">
            <v>-</v>
          </cell>
          <cell r="X1935" t="str">
            <v>-</v>
          </cell>
          <cell r="Y1935" t="str">
            <v>-</v>
          </cell>
        </row>
        <row r="1936">
          <cell r="B1936" t="str">
            <v>國立彰化師範大學</v>
          </cell>
          <cell r="F1936" t="str">
            <v>M 碩士</v>
          </cell>
          <cell r="H1936">
            <v>33</v>
          </cell>
          <cell r="I1936">
            <v>4</v>
          </cell>
          <cell r="J1936">
            <v>12</v>
          </cell>
          <cell r="K1936">
            <v>2</v>
          </cell>
          <cell r="L1936">
            <v>13</v>
          </cell>
          <cell r="M1936">
            <v>2</v>
          </cell>
          <cell r="N1936">
            <v>7</v>
          </cell>
          <cell r="O1936" t="str">
            <v>-</v>
          </cell>
          <cell r="P1936">
            <v>1</v>
          </cell>
          <cell r="Q1936" t="str">
            <v>-</v>
          </cell>
          <cell r="R1936" t="str">
            <v>-</v>
          </cell>
          <cell r="S1936" t="str">
            <v>-</v>
          </cell>
          <cell r="X1936" t="str">
            <v>-</v>
          </cell>
          <cell r="Y1936" t="str">
            <v>-</v>
          </cell>
        </row>
        <row r="1937">
          <cell r="B1937" t="str">
            <v>國立彰化師範大學</v>
          </cell>
          <cell r="F1937" t="str">
            <v>B 學士</v>
          </cell>
          <cell r="H1937">
            <v>254</v>
          </cell>
          <cell r="I1937">
            <v>58</v>
          </cell>
          <cell r="J1937">
            <v>55</v>
          </cell>
          <cell r="K1937">
            <v>17</v>
          </cell>
          <cell r="L1937">
            <v>67</v>
          </cell>
          <cell r="M1937">
            <v>11</v>
          </cell>
          <cell r="N1937">
            <v>62</v>
          </cell>
          <cell r="O1937">
            <v>16</v>
          </cell>
          <cell r="P1937">
            <v>51</v>
          </cell>
          <cell r="Q1937">
            <v>13</v>
          </cell>
          <cell r="R1937" t="str">
            <v>-</v>
          </cell>
          <cell r="S1937" t="str">
            <v>-</v>
          </cell>
          <cell r="X1937">
            <v>19</v>
          </cell>
          <cell r="Y1937">
            <v>1</v>
          </cell>
        </row>
        <row r="1938">
          <cell r="B1938" t="str">
            <v>國立彰化師範大學</v>
          </cell>
          <cell r="F1938" t="str">
            <v>D 博士</v>
          </cell>
          <cell r="H1938">
            <v>7</v>
          </cell>
          <cell r="I1938">
            <v>3</v>
          </cell>
          <cell r="J1938">
            <v>1</v>
          </cell>
          <cell r="K1938">
            <v>2</v>
          </cell>
          <cell r="L1938">
            <v>2</v>
          </cell>
          <cell r="M1938" t="str">
            <v>-</v>
          </cell>
          <cell r="N1938">
            <v>1</v>
          </cell>
          <cell r="O1938">
            <v>1</v>
          </cell>
          <cell r="P1938">
            <v>2</v>
          </cell>
          <cell r="Q1938" t="str">
            <v>-</v>
          </cell>
          <cell r="R1938" t="str">
            <v>-</v>
          </cell>
          <cell r="S1938" t="str">
            <v>-</v>
          </cell>
          <cell r="X1938" t="str">
            <v>-</v>
          </cell>
          <cell r="Y1938" t="str">
            <v>-</v>
          </cell>
        </row>
        <row r="1939">
          <cell r="B1939" t="str">
            <v>國立彰化師範大學</v>
          </cell>
          <cell r="F1939" t="str">
            <v>M 碩士</v>
          </cell>
          <cell r="H1939">
            <v>15</v>
          </cell>
          <cell r="I1939">
            <v>11</v>
          </cell>
          <cell r="J1939">
            <v>6</v>
          </cell>
          <cell r="K1939">
            <v>5</v>
          </cell>
          <cell r="L1939">
            <v>6</v>
          </cell>
          <cell r="M1939">
            <v>2</v>
          </cell>
          <cell r="N1939">
            <v>1</v>
          </cell>
          <cell r="O1939">
            <v>4</v>
          </cell>
          <cell r="P1939">
            <v>2</v>
          </cell>
          <cell r="Q1939" t="str">
            <v>-</v>
          </cell>
          <cell r="R1939" t="str">
            <v>-</v>
          </cell>
          <cell r="S1939" t="str">
            <v>-</v>
          </cell>
          <cell r="X1939" t="str">
            <v>-</v>
          </cell>
          <cell r="Y1939" t="str">
            <v>-</v>
          </cell>
        </row>
        <row r="1940">
          <cell r="B1940" t="str">
            <v>國立彰化師範大學</v>
          </cell>
          <cell r="F1940" t="str">
            <v>B 學士</v>
          </cell>
          <cell r="H1940">
            <v>237</v>
          </cell>
          <cell r="I1940">
            <v>88</v>
          </cell>
          <cell r="J1940">
            <v>63</v>
          </cell>
          <cell r="K1940">
            <v>20</v>
          </cell>
          <cell r="L1940">
            <v>49</v>
          </cell>
          <cell r="M1940">
            <v>25</v>
          </cell>
          <cell r="N1940">
            <v>49</v>
          </cell>
          <cell r="O1940">
            <v>23</v>
          </cell>
          <cell r="P1940">
            <v>55</v>
          </cell>
          <cell r="Q1940">
            <v>19</v>
          </cell>
          <cell r="R1940" t="str">
            <v>-</v>
          </cell>
          <cell r="S1940" t="str">
            <v>-</v>
          </cell>
          <cell r="X1940">
            <v>21</v>
          </cell>
          <cell r="Y1940">
            <v>1</v>
          </cell>
        </row>
        <row r="1941">
          <cell r="B1941" t="str">
            <v>國立彰化師範大學</v>
          </cell>
          <cell r="F1941" t="str">
            <v>M 碩士</v>
          </cell>
          <cell r="H1941">
            <v>12</v>
          </cell>
          <cell r="I1941">
            <v>5</v>
          </cell>
          <cell r="J1941">
            <v>3</v>
          </cell>
          <cell r="K1941">
            <v>2</v>
          </cell>
          <cell r="L1941">
            <v>4</v>
          </cell>
          <cell r="M1941">
            <v>2</v>
          </cell>
          <cell r="N1941">
            <v>2</v>
          </cell>
          <cell r="O1941">
            <v>1</v>
          </cell>
          <cell r="P1941">
            <v>3</v>
          </cell>
          <cell r="Q1941" t="str">
            <v>-</v>
          </cell>
          <cell r="R1941" t="str">
            <v>-</v>
          </cell>
          <cell r="S1941" t="str">
            <v>-</v>
          </cell>
          <cell r="X1941" t="str">
            <v>-</v>
          </cell>
          <cell r="Y1941" t="str">
            <v>-</v>
          </cell>
        </row>
        <row r="1942">
          <cell r="B1942" t="str">
            <v>國立彰化師範大學</v>
          </cell>
          <cell r="F1942" t="str">
            <v>M 碩士</v>
          </cell>
          <cell r="H1942">
            <v>22</v>
          </cell>
          <cell r="I1942">
            <v>10</v>
          </cell>
          <cell r="J1942">
            <v>10</v>
          </cell>
          <cell r="K1942">
            <v>4</v>
          </cell>
          <cell r="L1942">
            <v>11</v>
          </cell>
          <cell r="M1942">
            <v>4</v>
          </cell>
          <cell r="N1942">
            <v>1</v>
          </cell>
          <cell r="O1942">
            <v>1</v>
          </cell>
          <cell r="P1942" t="str">
            <v>-</v>
          </cell>
          <cell r="Q1942">
            <v>1</v>
          </cell>
          <cell r="R1942" t="str">
            <v>-</v>
          </cell>
          <cell r="S1942" t="str">
            <v>-</v>
          </cell>
          <cell r="X1942" t="str">
            <v>-</v>
          </cell>
          <cell r="Y1942" t="str">
            <v>-</v>
          </cell>
        </row>
        <row r="1943">
          <cell r="B1943" t="str">
            <v>國立彰化師範大學</v>
          </cell>
          <cell r="F1943" t="str">
            <v>M 碩士</v>
          </cell>
          <cell r="H1943">
            <v>12</v>
          </cell>
          <cell r="I1943">
            <v>7</v>
          </cell>
          <cell r="J1943">
            <v>2</v>
          </cell>
          <cell r="K1943">
            <v>1</v>
          </cell>
          <cell r="L1943">
            <v>5</v>
          </cell>
          <cell r="M1943">
            <v>6</v>
          </cell>
          <cell r="N1943">
            <v>4</v>
          </cell>
          <cell r="O1943" t="str">
            <v>-</v>
          </cell>
          <cell r="P1943">
            <v>1</v>
          </cell>
          <cell r="Q1943" t="str">
            <v>-</v>
          </cell>
          <cell r="R1943" t="str">
            <v>-</v>
          </cell>
          <cell r="S1943" t="str">
            <v>-</v>
          </cell>
          <cell r="X1943" t="str">
            <v>-</v>
          </cell>
          <cell r="Y1943" t="str">
            <v>-</v>
          </cell>
        </row>
        <row r="1944">
          <cell r="B1944" t="str">
            <v>國立彰化師範大學</v>
          </cell>
          <cell r="F1944" t="str">
            <v>B 學士</v>
          </cell>
          <cell r="H1944">
            <v>106</v>
          </cell>
          <cell r="I1944">
            <v>94</v>
          </cell>
          <cell r="J1944">
            <v>28</v>
          </cell>
          <cell r="K1944">
            <v>21</v>
          </cell>
          <cell r="L1944">
            <v>22</v>
          </cell>
          <cell r="M1944">
            <v>24</v>
          </cell>
          <cell r="N1944">
            <v>27</v>
          </cell>
          <cell r="O1944">
            <v>21</v>
          </cell>
          <cell r="P1944">
            <v>26</v>
          </cell>
          <cell r="Q1944">
            <v>28</v>
          </cell>
          <cell r="R1944" t="str">
            <v>-</v>
          </cell>
          <cell r="S1944" t="str">
            <v>-</v>
          </cell>
          <cell r="X1944">
            <v>3</v>
          </cell>
          <cell r="Y1944" t="str">
            <v>-</v>
          </cell>
        </row>
        <row r="1945">
          <cell r="B1945" t="str">
            <v>國立彰化師範大學</v>
          </cell>
          <cell r="F1945" t="str">
            <v>M 碩士</v>
          </cell>
          <cell r="H1945">
            <v>32</v>
          </cell>
          <cell r="I1945">
            <v>34</v>
          </cell>
          <cell r="J1945">
            <v>17</v>
          </cell>
          <cell r="K1945">
            <v>13</v>
          </cell>
          <cell r="L1945">
            <v>10</v>
          </cell>
          <cell r="M1945">
            <v>17</v>
          </cell>
          <cell r="N1945" t="str">
            <v>-</v>
          </cell>
          <cell r="O1945" t="str">
            <v>-</v>
          </cell>
          <cell r="P1945">
            <v>2</v>
          </cell>
          <cell r="Q1945">
            <v>1</v>
          </cell>
          <cell r="R1945">
            <v>2</v>
          </cell>
          <cell r="S1945">
            <v>1</v>
          </cell>
          <cell r="X1945" t="str">
            <v>-</v>
          </cell>
          <cell r="Y1945" t="str">
            <v>-</v>
          </cell>
        </row>
        <row r="1946">
          <cell r="B1946" t="str">
            <v>國立彰化師範大學</v>
          </cell>
          <cell r="F1946" t="str">
            <v>M 碩士</v>
          </cell>
          <cell r="H1946">
            <v>37</v>
          </cell>
          <cell r="I1946">
            <v>3</v>
          </cell>
          <cell r="J1946">
            <v>16</v>
          </cell>
          <cell r="K1946">
            <v>1</v>
          </cell>
          <cell r="L1946">
            <v>12</v>
          </cell>
          <cell r="M1946">
            <v>1</v>
          </cell>
          <cell r="N1946">
            <v>5</v>
          </cell>
          <cell r="O1946">
            <v>1</v>
          </cell>
          <cell r="P1946">
            <v>4</v>
          </cell>
          <cell r="Q1946" t="str">
            <v>-</v>
          </cell>
          <cell r="R1946" t="str">
            <v>-</v>
          </cell>
          <cell r="S1946" t="str">
            <v>-</v>
          </cell>
          <cell r="X1946" t="str">
            <v>-</v>
          </cell>
          <cell r="Y1946" t="str">
            <v>-</v>
          </cell>
        </row>
        <row r="1947">
          <cell r="B1947" t="str">
            <v>國立彰化師範大學</v>
          </cell>
          <cell r="F1947" t="str">
            <v>M 碩士</v>
          </cell>
          <cell r="H1947">
            <v>8</v>
          </cell>
          <cell r="I1947" t="str">
            <v>-</v>
          </cell>
          <cell r="J1947">
            <v>4</v>
          </cell>
          <cell r="K1947" t="str">
            <v>-</v>
          </cell>
          <cell r="L1947">
            <v>1</v>
          </cell>
          <cell r="M1947" t="str">
            <v>-</v>
          </cell>
          <cell r="N1947">
            <v>3</v>
          </cell>
          <cell r="O1947" t="str">
            <v>-</v>
          </cell>
          <cell r="P1947" t="str">
            <v>-</v>
          </cell>
          <cell r="Q1947" t="str">
            <v>-</v>
          </cell>
          <cell r="R1947" t="str">
            <v>-</v>
          </cell>
          <cell r="S1947" t="str">
            <v>-</v>
          </cell>
          <cell r="X1947" t="str">
            <v>-</v>
          </cell>
          <cell r="Y1947" t="str">
            <v>-</v>
          </cell>
        </row>
        <row r="1948">
          <cell r="B1948" t="str">
            <v>國立彰化師範大學</v>
          </cell>
          <cell r="F1948" t="str">
            <v>B 學士</v>
          </cell>
          <cell r="H1948">
            <v>135</v>
          </cell>
          <cell r="I1948">
            <v>39</v>
          </cell>
          <cell r="J1948">
            <v>32</v>
          </cell>
          <cell r="K1948">
            <v>10</v>
          </cell>
          <cell r="L1948">
            <v>33</v>
          </cell>
          <cell r="M1948">
            <v>10</v>
          </cell>
          <cell r="N1948">
            <v>33</v>
          </cell>
          <cell r="O1948">
            <v>10</v>
          </cell>
          <cell r="P1948">
            <v>34</v>
          </cell>
          <cell r="Q1948">
            <v>8</v>
          </cell>
          <cell r="R1948" t="str">
            <v>-</v>
          </cell>
          <cell r="S1948" t="str">
            <v>-</v>
          </cell>
          <cell r="X1948">
            <v>3</v>
          </cell>
          <cell r="Y1948">
            <v>1</v>
          </cell>
        </row>
        <row r="1949">
          <cell r="B1949" t="str">
            <v>國立彰化師範大學</v>
          </cell>
          <cell r="F1949" t="str">
            <v>M 碩士</v>
          </cell>
          <cell r="H1949">
            <v>4</v>
          </cell>
          <cell r="I1949">
            <v>1</v>
          </cell>
          <cell r="J1949" t="str">
            <v>-</v>
          </cell>
          <cell r="K1949" t="str">
            <v>-</v>
          </cell>
          <cell r="L1949" t="str">
            <v>-</v>
          </cell>
          <cell r="M1949" t="str">
            <v>-</v>
          </cell>
          <cell r="N1949" t="str">
            <v>-</v>
          </cell>
          <cell r="O1949" t="str">
            <v>-</v>
          </cell>
          <cell r="P1949" t="str">
            <v>-</v>
          </cell>
          <cell r="Q1949" t="str">
            <v>-</v>
          </cell>
          <cell r="R1949" t="str">
            <v>-</v>
          </cell>
          <cell r="S1949" t="str">
            <v>-</v>
          </cell>
          <cell r="X1949" t="str">
            <v>-</v>
          </cell>
          <cell r="Y1949" t="str">
            <v>-</v>
          </cell>
        </row>
        <row r="1950">
          <cell r="B1950" t="str">
            <v>國立彰化師範大學</v>
          </cell>
          <cell r="F1950" t="str">
            <v>D 博士</v>
          </cell>
          <cell r="H1950">
            <v>24</v>
          </cell>
          <cell r="I1950">
            <v>9</v>
          </cell>
          <cell r="J1950">
            <v>5</v>
          </cell>
          <cell r="K1950">
            <v>1</v>
          </cell>
          <cell r="L1950">
            <v>4</v>
          </cell>
          <cell r="M1950">
            <v>2</v>
          </cell>
          <cell r="N1950">
            <v>2</v>
          </cell>
          <cell r="O1950">
            <v>2</v>
          </cell>
          <cell r="P1950">
            <v>5</v>
          </cell>
          <cell r="Q1950">
            <v>2</v>
          </cell>
          <cell r="R1950">
            <v>2</v>
          </cell>
          <cell r="S1950">
            <v>2</v>
          </cell>
          <cell r="X1950" t="str">
            <v>-</v>
          </cell>
          <cell r="Y1950" t="str">
            <v>-</v>
          </cell>
        </row>
        <row r="1951">
          <cell r="B1951" t="str">
            <v>國立彰化師範大學</v>
          </cell>
          <cell r="F1951" t="str">
            <v>M 碩士</v>
          </cell>
          <cell r="H1951">
            <v>45</v>
          </cell>
          <cell r="I1951">
            <v>3</v>
          </cell>
          <cell r="J1951">
            <v>21</v>
          </cell>
          <cell r="K1951">
            <v>1</v>
          </cell>
          <cell r="L1951">
            <v>18</v>
          </cell>
          <cell r="M1951">
            <v>2</v>
          </cell>
          <cell r="N1951">
            <v>6</v>
          </cell>
          <cell r="O1951" t="str">
            <v>-</v>
          </cell>
          <cell r="P1951" t="str">
            <v>-</v>
          </cell>
          <cell r="Q1951" t="str">
            <v>-</v>
          </cell>
          <cell r="R1951" t="str">
            <v>-</v>
          </cell>
          <cell r="S1951" t="str">
            <v>-</v>
          </cell>
          <cell r="X1951" t="str">
            <v>-</v>
          </cell>
          <cell r="Y1951" t="str">
            <v>-</v>
          </cell>
        </row>
        <row r="1952">
          <cell r="B1952" t="str">
            <v>國立彰化師範大學</v>
          </cell>
          <cell r="F1952" t="str">
            <v>B 學士</v>
          </cell>
          <cell r="H1952">
            <v>140</v>
          </cell>
          <cell r="I1952">
            <v>17</v>
          </cell>
          <cell r="J1952">
            <v>26</v>
          </cell>
          <cell r="K1952">
            <v>9</v>
          </cell>
          <cell r="L1952">
            <v>34</v>
          </cell>
          <cell r="M1952">
            <v>4</v>
          </cell>
          <cell r="N1952">
            <v>41</v>
          </cell>
          <cell r="O1952">
            <v>1</v>
          </cell>
          <cell r="P1952">
            <v>35</v>
          </cell>
          <cell r="Q1952">
            <v>3</v>
          </cell>
          <cell r="R1952" t="str">
            <v>-</v>
          </cell>
          <cell r="S1952" t="str">
            <v>-</v>
          </cell>
          <cell r="X1952">
            <v>4</v>
          </cell>
          <cell r="Y1952" t="str">
            <v>-</v>
          </cell>
        </row>
        <row r="1953">
          <cell r="B1953" t="str">
            <v>國立彰化師範大學</v>
          </cell>
          <cell r="F1953" t="str">
            <v>M 碩士</v>
          </cell>
          <cell r="H1953">
            <v>37</v>
          </cell>
          <cell r="I1953">
            <v>2</v>
          </cell>
          <cell r="J1953">
            <v>15</v>
          </cell>
          <cell r="K1953" t="str">
            <v>-</v>
          </cell>
          <cell r="L1953">
            <v>17</v>
          </cell>
          <cell r="M1953">
            <v>2</v>
          </cell>
          <cell r="N1953">
            <v>2</v>
          </cell>
          <cell r="O1953" t="str">
            <v>-</v>
          </cell>
          <cell r="P1953" t="str">
            <v>-</v>
          </cell>
          <cell r="Q1953" t="str">
            <v>-</v>
          </cell>
          <cell r="R1953">
            <v>1</v>
          </cell>
          <cell r="S1953" t="str">
            <v>-</v>
          </cell>
          <cell r="X1953" t="str">
            <v>-</v>
          </cell>
          <cell r="Y1953" t="str">
            <v>-</v>
          </cell>
        </row>
        <row r="1954">
          <cell r="B1954" t="str">
            <v>國立彰化師範大學</v>
          </cell>
          <cell r="F1954" t="str">
            <v>M 碩士</v>
          </cell>
          <cell r="H1954">
            <v>36</v>
          </cell>
          <cell r="I1954">
            <v>3</v>
          </cell>
          <cell r="J1954">
            <v>17</v>
          </cell>
          <cell r="K1954">
            <v>1</v>
          </cell>
          <cell r="L1954">
            <v>10</v>
          </cell>
          <cell r="M1954">
            <v>2</v>
          </cell>
          <cell r="N1954">
            <v>8</v>
          </cell>
          <cell r="O1954" t="str">
            <v>-</v>
          </cell>
          <cell r="P1954">
            <v>1</v>
          </cell>
          <cell r="Q1954" t="str">
            <v>-</v>
          </cell>
          <cell r="R1954" t="str">
            <v>-</v>
          </cell>
          <cell r="S1954" t="str">
            <v>-</v>
          </cell>
          <cell r="X1954" t="str">
            <v>-</v>
          </cell>
          <cell r="Y1954" t="str">
            <v>-</v>
          </cell>
        </row>
        <row r="1955">
          <cell r="B1955" t="str">
            <v>國立彰化師範大學</v>
          </cell>
          <cell r="F1955" t="str">
            <v>B 學士</v>
          </cell>
          <cell r="H1955">
            <v>151</v>
          </cell>
          <cell r="I1955">
            <v>31</v>
          </cell>
          <cell r="J1955">
            <v>35</v>
          </cell>
          <cell r="K1955">
            <v>10</v>
          </cell>
          <cell r="L1955">
            <v>38</v>
          </cell>
          <cell r="M1955">
            <v>6</v>
          </cell>
          <cell r="N1955">
            <v>36</v>
          </cell>
          <cell r="O1955">
            <v>11</v>
          </cell>
          <cell r="P1955">
            <v>37</v>
          </cell>
          <cell r="Q1955">
            <v>2</v>
          </cell>
          <cell r="R1955" t="str">
            <v>-</v>
          </cell>
          <cell r="S1955" t="str">
            <v>-</v>
          </cell>
          <cell r="X1955">
            <v>5</v>
          </cell>
          <cell r="Y1955">
            <v>2</v>
          </cell>
        </row>
        <row r="1956">
          <cell r="B1956" t="str">
            <v>國立彰化師範大學</v>
          </cell>
          <cell r="F1956" t="str">
            <v>M 碩士</v>
          </cell>
          <cell r="H1956">
            <v>8</v>
          </cell>
          <cell r="I1956" t="str">
            <v>-</v>
          </cell>
          <cell r="J1956" t="str">
            <v>-</v>
          </cell>
          <cell r="K1956" t="str">
            <v>-</v>
          </cell>
          <cell r="L1956" t="str">
            <v>-</v>
          </cell>
          <cell r="M1956" t="str">
            <v>-</v>
          </cell>
          <cell r="N1956" t="str">
            <v>-</v>
          </cell>
          <cell r="O1956" t="str">
            <v>-</v>
          </cell>
          <cell r="P1956" t="str">
            <v>-</v>
          </cell>
          <cell r="Q1956" t="str">
            <v>-</v>
          </cell>
          <cell r="R1956">
            <v>1</v>
          </cell>
          <cell r="S1956" t="str">
            <v>-</v>
          </cell>
          <cell r="X1956" t="str">
            <v>-</v>
          </cell>
          <cell r="Y1956" t="str">
            <v>-</v>
          </cell>
        </row>
        <row r="1957">
          <cell r="B1957" t="str">
            <v>國立彰化師範大學</v>
          </cell>
          <cell r="F1957" t="str">
            <v>D 博士</v>
          </cell>
          <cell r="H1957">
            <v>14</v>
          </cell>
          <cell r="I1957">
            <v>2</v>
          </cell>
          <cell r="J1957">
            <v>1</v>
          </cell>
          <cell r="K1957">
            <v>1</v>
          </cell>
          <cell r="L1957">
            <v>3</v>
          </cell>
          <cell r="M1957">
            <v>1</v>
          </cell>
          <cell r="N1957">
            <v>2</v>
          </cell>
          <cell r="O1957" t="str">
            <v>-</v>
          </cell>
          <cell r="P1957">
            <v>3</v>
          </cell>
          <cell r="Q1957" t="str">
            <v>-</v>
          </cell>
          <cell r="R1957">
            <v>4</v>
          </cell>
          <cell r="S1957" t="str">
            <v>-</v>
          </cell>
          <cell r="X1957" t="str">
            <v>-</v>
          </cell>
          <cell r="Y1957" t="str">
            <v>-</v>
          </cell>
        </row>
        <row r="1958">
          <cell r="B1958" t="str">
            <v>國立彰化師範大學</v>
          </cell>
          <cell r="F1958" t="str">
            <v>M 碩士</v>
          </cell>
          <cell r="H1958">
            <v>18</v>
          </cell>
          <cell r="I1958">
            <v>1</v>
          </cell>
          <cell r="J1958">
            <v>8</v>
          </cell>
          <cell r="K1958">
            <v>1</v>
          </cell>
          <cell r="L1958">
            <v>6</v>
          </cell>
          <cell r="M1958" t="str">
            <v>-</v>
          </cell>
          <cell r="N1958">
            <v>3</v>
          </cell>
          <cell r="O1958" t="str">
            <v>-</v>
          </cell>
          <cell r="P1958">
            <v>1</v>
          </cell>
          <cell r="Q1958" t="str">
            <v>-</v>
          </cell>
          <cell r="R1958" t="str">
            <v>-</v>
          </cell>
          <cell r="S1958" t="str">
            <v>-</v>
          </cell>
          <cell r="X1958" t="str">
            <v>-</v>
          </cell>
          <cell r="Y1958" t="str">
            <v>-</v>
          </cell>
        </row>
        <row r="1959">
          <cell r="B1959" t="str">
            <v>國立彰化師範大學</v>
          </cell>
          <cell r="F1959" t="str">
            <v>M 碩士</v>
          </cell>
          <cell r="H1959">
            <v>2</v>
          </cell>
          <cell r="I1959" t="str">
            <v>-</v>
          </cell>
          <cell r="J1959" t="str">
            <v>-</v>
          </cell>
          <cell r="K1959" t="str">
            <v>-</v>
          </cell>
          <cell r="L1959" t="str">
            <v>-</v>
          </cell>
          <cell r="M1959" t="str">
            <v>-</v>
          </cell>
          <cell r="N1959" t="str">
            <v>-</v>
          </cell>
          <cell r="O1959" t="str">
            <v>-</v>
          </cell>
          <cell r="P1959" t="str">
            <v>-</v>
          </cell>
          <cell r="Q1959" t="str">
            <v>-</v>
          </cell>
          <cell r="R1959" t="str">
            <v>-</v>
          </cell>
          <cell r="S1959" t="str">
            <v>-</v>
          </cell>
          <cell r="X1959" t="str">
            <v>-</v>
          </cell>
          <cell r="Y1959" t="str">
            <v>-</v>
          </cell>
        </row>
        <row r="1960">
          <cell r="B1960" t="str">
            <v>國立彰化師範大學</v>
          </cell>
          <cell r="F1960" t="str">
            <v>M 碩士</v>
          </cell>
          <cell r="H1960">
            <v>21</v>
          </cell>
          <cell r="I1960">
            <v>1</v>
          </cell>
          <cell r="J1960">
            <v>10</v>
          </cell>
          <cell r="K1960" t="str">
            <v>-</v>
          </cell>
          <cell r="L1960">
            <v>5</v>
          </cell>
          <cell r="M1960" t="str">
            <v>-</v>
          </cell>
          <cell r="N1960">
            <v>3</v>
          </cell>
          <cell r="O1960">
            <v>1</v>
          </cell>
          <cell r="P1960">
            <v>3</v>
          </cell>
          <cell r="Q1960" t="str">
            <v>-</v>
          </cell>
          <cell r="R1960" t="str">
            <v>-</v>
          </cell>
          <cell r="S1960" t="str">
            <v>-</v>
          </cell>
          <cell r="X1960" t="str">
            <v>-</v>
          </cell>
          <cell r="Y1960" t="str">
            <v>-</v>
          </cell>
        </row>
        <row r="1961">
          <cell r="B1961" t="str">
            <v>國立彰化師範大學</v>
          </cell>
          <cell r="F1961" t="str">
            <v>D 博士</v>
          </cell>
          <cell r="H1961">
            <v>20</v>
          </cell>
          <cell r="I1961">
            <v>2</v>
          </cell>
          <cell r="J1961">
            <v>3</v>
          </cell>
          <cell r="K1961">
            <v>1</v>
          </cell>
          <cell r="L1961">
            <v>4</v>
          </cell>
          <cell r="M1961" t="str">
            <v>-</v>
          </cell>
          <cell r="N1961">
            <v>2</v>
          </cell>
          <cell r="O1961">
            <v>1</v>
          </cell>
          <cell r="P1961">
            <v>4</v>
          </cell>
          <cell r="Q1961" t="str">
            <v>-</v>
          </cell>
          <cell r="R1961">
            <v>3</v>
          </cell>
          <cell r="S1961" t="str">
            <v>-</v>
          </cell>
          <cell r="X1961" t="str">
            <v>-</v>
          </cell>
          <cell r="Y1961" t="str">
            <v>-</v>
          </cell>
        </row>
        <row r="1962">
          <cell r="B1962" t="str">
            <v>國立彰化師範大學</v>
          </cell>
          <cell r="F1962" t="str">
            <v>M 碩士</v>
          </cell>
          <cell r="H1962">
            <v>52</v>
          </cell>
          <cell r="I1962">
            <v>7</v>
          </cell>
          <cell r="J1962">
            <v>23</v>
          </cell>
          <cell r="K1962">
            <v>4</v>
          </cell>
          <cell r="L1962">
            <v>17</v>
          </cell>
          <cell r="M1962">
            <v>1</v>
          </cell>
          <cell r="N1962">
            <v>8</v>
          </cell>
          <cell r="O1962">
            <v>1</v>
          </cell>
          <cell r="P1962">
            <v>4</v>
          </cell>
          <cell r="Q1962">
            <v>1</v>
          </cell>
          <cell r="R1962" t="str">
            <v>-</v>
          </cell>
          <cell r="S1962" t="str">
            <v>-</v>
          </cell>
          <cell r="X1962" t="str">
            <v>-</v>
          </cell>
          <cell r="Y1962" t="str">
            <v>-</v>
          </cell>
        </row>
        <row r="1963">
          <cell r="B1963" t="str">
            <v>國立彰化師範大學</v>
          </cell>
          <cell r="F1963" t="str">
            <v>B 學士</v>
          </cell>
          <cell r="H1963">
            <v>172</v>
          </cell>
          <cell r="I1963">
            <v>33</v>
          </cell>
          <cell r="J1963">
            <v>38</v>
          </cell>
          <cell r="K1963">
            <v>10</v>
          </cell>
          <cell r="L1963">
            <v>39</v>
          </cell>
          <cell r="M1963">
            <v>9</v>
          </cell>
          <cell r="N1963">
            <v>45</v>
          </cell>
          <cell r="O1963">
            <v>7</v>
          </cell>
          <cell r="P1963">
            <v>44</v>
          </cell>
          <cell r="Q1963">
            <v>7</v>
          </cell>
          <cell r="R1963" t="str">
            <v>-</v>
          </cell>
          <cell r="S1963" t="str">
            <v>-</v>
          </cell>
          <cell r="X1963">
            <v>6</v>
          </cell>
          <cell r="Y1963" t="str">
            <v>-</v>
          </cell>
        </row>
        <row r="1964">
          <cell r="B1964" t="str">
            <v>國立彰化師範大學</v>
          </cell>
          <cell r="F1964" t="str">
            <v>M 碩士</v>
          </cell>
          <cell r="H1964">
            <v>52</v>
          </cell>
          <cell r="I1964">
            <v>2</v>
          </cell>
          <cell r="J1964">
            <v>17</v>
          </cell>
          <cell r="K1964">
            <v>1</v>
          </cell>
          <cell r="L1964">
            <v>17</v>
          </cell>
          <cell r="M1964">
            <v>1</v>
          </cell>
          <cell r="N1964">
            <v>9</v>
          </cell>
          <cell r="O1964" t="str">
            <v>-</v>
          </cell>
          <cell r="P1964">
            <v>6</v>
          </cell>
          <cell r="Q1964" t="str">
            <v>-</v>
          </cell>
          <cell r="R1964" t="str">
            <v>-</v>
          </cell>
          <cell r="S1964" t="str">
            <v>-</v>
          </cell>
          <cell r="X1964" t="str">
            <v>-</v>
          </cell>
          <cell r="Y1964" t="str">
            <v>-</v>
          </cell>
        </row>
        <row r="1965">
          <cell r="B1965" t="str">
            <v>國立彰化師範大學</v>
          </cell>
          <cell r="F1965" t="str">
            <v>M 碩士</v>
          </cell>
          <cell r="H1965">
            <v>25</v>
          </cell>
          <cell r="I1965">
            <v>3</v>
          </cell>
          <cell r="J1965">
            <v>7</v>
          </cell>
          <cell r="K1965">
            <v>1</v>
          </cell>
          <cell r="L1965">
            <v>14</v>
          </cell>
          <cell r="M1965">
            <v>1</v>
          </cell>
          <cell r="N1965">
            <v>4</v>
          </cell>
          <cell r="O1965">
            <v>1</v>
          </cell>
          <cell r="P1965" t="str">
            <v>-</v>
          </cell>
          <cell r="Q1965" t="str">
            <v>-</v>
          </cell>
          <cell r="R1965" t="str">
            <v>-</v>
          </cell>
          <cell r="S1965" t="str">
            <v>-</v>
          </cell>
          <cell r="X1965" t="str">
            <v>-</v>
          </cell>
          <cell r="Y1965" t="str">
            <v>-</v>
          </cell>
        </row>
        <row r="1966">
          <cell r="B1966" t="str">
            <v>國立彰化師範大學</v>
          </cell>
          <cell r="F1966" t="str">
            <v>M 碩士</v>
          </cell>
          <cell r="H1966">
            <v>15</v>
          </cell>
          <cell r="I1966">
            <v>4</v>
          </cell>
          <cell r="J1966">
            <v>5</v>
          </cell>
          <cell r="K1966">
            <v>2</v>
          </cell>
          <cell r="L1966">
            <v>3</v>
          </cell>
          <cell r="M1966">
            <v>1</v>
          </cell>
          <cell r="N1966">
            <v>6</v>
          </cell>
          <cell r="O1966">
            <v>1</v>
          </cell>
          <cell r="P1966">
            <v>1</v>
          </cell>
          <cell r="Q1966" t="str">
            <v>-</v>
          </cell>
          <cell r="R1966" t="str">
            <v>-</v>
          </cell>
          <cell r="S1966" t="str">
            <v>-</v>
          </cell>
          <cell r="X1966" t="str">
            <v>-</v>
          </cell>
          <cell r="Y1966" t="str">
            <v>-</v>
          </cell>
        </row>
        <row r="1967">
          <cell r="B1967" t="str">
            <v>國立彰化師範大學</v>
          </cell>
          <cell r="F1967" t="str">
            <v>M 碩士</v>
          </cell>
          <cell r="H1967">
            <v>24</v>
          </cell>
          <cell r="I1967">
            <v>19</v>
          </cell>
          <cell r="J1967">
            <v>8</v>
          </cell>
          <cell r="K1967">
            <v>6</v>
          </cell>
          <cell r="L1967">
            <v>10</v>
          </cell>
          <cell r="M1967">
            <v>4</v>
          </cell>
          <cell r="N1967">
            <v>4</v>
          </cell>
          <cell r="O1967">
            <v>6</v>
          </cell>
          <cell r="P1967">
            <v>2</v>
          </cell>
          <cell r="Q1967">
            <v>3</v>
          </cell>
          <cell r="R1967" t="str">
            <v>-</v>
          </cell>
          <cell r="S1967" t="str">
            <v>-</v>
          </cell>
          <cell r="X1967" t="str">
            <v>-</v>
          </cell>
          <cell r="Y1967" t="str">
            <v>-</v>
          </cell>
        </row>
        <row r="1968">
          <cell r="B1968" t="str">
            <v>國立彰化師範大學</v>
          </cell>
          <cell r="F1968" t="str">
            <v>M 碩士</v>
          </cell>
          <cell r="H1968">
            <v>5</v>
          </cell>
          <cell r="I1968">
            <v>19</v>
          </cell>
          <cell r="J1968" t="str">
            <v>-</v>
          </cell>
          <cell r="K1968">
            <v>7</v>
          </cell>
          <cell r="L1968">
            <v>2</v>
          </cell>
          <cell r="M1968">
            <v>4</v>
          </cell>
          <cell r="N1968">
            <v>3</v>
          </cell>
          <cell r="O1968">
            <v>6</v>
          </cell>
          <cell r="P1968" t="str">
            <v>-</v>
          </cell>
          <cell r="Q1968">
            <v>2</v>
          </cell>
          <cell r="R1968" t="str">
            <v>-</v>
          </cell>
          <cell r="S1968" t="str">
            <v>-</v>
          </cell>
          <cell r="X1968" t="str">
            <v>-</v>
          </cell>
          <cell r="Y1968" t="str">
            <v>-</v>
          </cell>
        </row>
        <row r="1969">
          <cell r="B1969" t="str">
            <v>國立陽明大學</v>
          </cell>
          <cell r="F1969" t="str">
            <v>M 碩士</v>
          </cell>
          <cell r="H1969">
            <v>5</v>
          </cell>
          <cell r="I1969">
            <v>13</v>
          </cell>
          <cell r="J1969">
            <v>2</v>
          </cell>
          <cell r="K1969">
            <v>3</v>
          </cell>
          <cell r="L1969">
            <v>1</v>
          </cell>
          <cell r="M1969">
            <v>5</v>
          </cell>
          <cell r="N1969">
            <v>1</v>
          </cell>
          <cell r="O1969">
            <v>3</v>
          </cell>
          <cell r="P1969">
            <v>1</v>
          </cell>
          <cell r="Q1969">
            <v>2</v>
          </cell>
          <cell r="R1969" t="str">
            <v>-</v>
          </cell>
          <cell r="S1969" t="str">
            <v>-</v>
          </cell>
          <cell r="X1969" t="str">
            <v>-</v>
          </cell>
          <cell r="Y1969" t="str">
            <v>-</v>
          </cell>
        </row>
        <row r="1970">
          <cell r="B1970" t="str">
            <v>國立陽明大學</v>
          </cell>
          <cell r="F1970" t="str">
            <v>M 碩士</v>
          </cell>
          <cell r="H1970">
            <v>12</v>
          </cell>
          <cell r="I1970">
            <v>8</v>
          </cell>
          <cell r="J1970">
            <v>5</v>
          </cell>
          <cell r="K1970">
            <v>3</v>
          </cell>
          <cell r="L1970">
            <v>2</v>
          </cell>
          <cell r="M1970">
            <v>3</v>
          </cell>
          <cell r="N1970">
            <v>4</v>
          </cell>
          <cell r="O1970">
            <v>1</v>
          </cell>
          <cell r="P1970">
            <v>1</v>
          </cell>
          <cell r="Q1970">
            <v>1</v>
          </cell>
          <cell r="R1970" t="str">
            <v>-</v>
          </cell>
          <cell r="S1970" t="str">
            <v>-</v>
          </cell>
          <cell r="X1970" t="str">
            <v>-</v>
          </cell>
          <cell r="Y1970" t="str">
            <v>-</v>
          </cell>
        </row>
        <row r="1971">
          <cell r="B1971" t="str">
            <v>國立陽明大學</v>
          </cell>
          <cell r="F1971" t="str">
            <v>M 碩士</v>
          </cell>
          <cell r="H1971" t="str">
            <v>-</v>
          </cell>
          <cell r="I1971">
            <v>2</v>
          </cell>
          <cell r="J1971" t="str">
            <v>-</v>
          </cell>
          <cell r="K1971" t="str">
            <v>-</v>
          </cell>
          <cell r="L1971" t="str">
            <v>-</v>
          </cell>
          <cell r="M1971" t="str">
            <v>-</v>
          </cell>
          <cell r="N1971" t="str">
            <v>-</v>
          </cell>
          <cell r="O1971">
            <v>2</v>
          </cell>
          <cell r="P1971" t="str">
            <v>-</v>
          </cell>
          <cell r="Q1971" t="str">
            <v>-</v>
          </cell>
          <cell r="R1971" t="str">
            <v>-</v>
          </cell>
          <cell r="S1971" t="str">
            <v>-</v>
          </cell>
          <cell r="X1971" t="str">
            <v>-</v>
          </cell>
          <cell r="Y1971" t="str">
            <v>-</v>
          </cell>
        </row>
        <row r="1972">
          <cell r="B1972" t="str">
            <v>國立陽明大學</v>
          </cell>
          <cell r="F1972" t="str">
            <v>M 碩士</v>
          </cell>
          <cell r="H1972">
            <v>15</v>
          </cell>
          <cell r="I1972">
            <v>13</v>
          </cell>
          <cell r="J1972">
            <v>4</v>
          </cell>
          <cell r="K1972">
            <v>3</v>
          </cell>
          <cell r="L1972">
            <v>4</v>
          </cell>
          <cell r="M1972">
            <v>3</v>
          </cell>
          <cell r="N1972">
            <v>5</v>
          </cell>
          <cell r="O1972">
            <v>3</v>
          </cell>
          <cell r="P1972">
            <v>2</v>
          </cell>
          <cell r="Q1972">
            <v>4</v>
          </cell>
          <cell r="R1972" t="str">
            <v>-</v>
          </cell>
          <cell r="S1972" t="str">
            <v>-</v>
          </cell>
          <cell r="X1972" t="str">
            <v>-</v>
          </cell>
          <cell r="Y1972" t="str">
            <v>-</v>
          </cell>
        </row>
        <row r="1973">
          <cell r="B1973" t="str">
            <v>國立陽明大學</v>
          </cell>
          <cell r="F1973" t="str">
            <v>M 碩士</v>
          </cell>
          <cell r="H1973">
            <v>18</v>
          </cell>
          <cell r="I1973">
            <v>9</v>
          </cell>
          <cell r="J1973">
            <v>7</v>
          </cell>
          <cell r="K1973">
            <v>4</v>
          </cell>
          <cell r="L1973">
            <v>9</v>
          </cell>
          <cell r="M1973">
            <v>2</v>
          </cell>
          <cell r="N1973">
            <v>2</v>
          </cell>
          <cell r="O1973">
            <v>3</v>
          </cell>
          <cell r="P1973" t="str">
            <v>-</v>
          </cell>
          <cell r="Q1973" t="str">
            <v>-</v>
          </cell>
          <cell r="R1973" t="str">
            <v>-</v>
          </cell>
          <cell r="S1973" t="str">
            <v>-</v>
          </cell>
          <cell r="X1973" t="str">
            <v>-</v>
          </cell>
          <cell r="Y1973" t="str">
            <v>-</v>
          </cell>
        </row>
        <row r="1974">
          <cell r="B1974" t="str">
            <v>國立陽明大學</v>
          </cell>
          <cell r="F1974" t="str">
            <v>M 碩士</v>
          </cell>
          <cell r="H1974">
            <v>1</v>
          </cell>
          <cell r="I1974">
            <v>18</v>
          </cell>
          <cell r="J1974" t="str">
            <v>-</v>
          </cell>
          <cell r="K1974">
            <v>11</v>
          </cell>
          <cell r="L1974" t="str">
            <v>-</v>
          </cell>
          <cell r="M1974">
            <v>7</v>
          </cell>
          <cell r="N1974">
            <v>1</v>
          </cell>
          <cell r="O1974" t="str">
            <v>-</v>
          </cell>
          <cell r="P1974" t="str">
            <v>-</v>
          </cell>
          <cell r="Q1974" t="str">
            <v>-</v>
          </cell>
          <cell r="R1974" t="str">
            <v>-</v>
          </cell>
          <cell r="S1974" t="str">
            <v>-</v>
          </cell>
          <cell r="X1974" t="str">
            <v>-</v>
          </cell>
          <cell r="Y1974" t="str">
            <v>-</v>
          </cell>
        </row>
        <row r="1975">
          <cell r="B1975" t="str">
            <v>國立陽明大學</v>
          </cell>
          <cell r="F1975" t="str">
            <v>M 碩士</v>
          </cell>
          <cell r="H1975">
            <v>19</v>
          </cell>
          <cell r="I1975">
            <v>33</v>
          </cell>
          <cell r="J1975">
            <v>8</v>
          </cell>
          <cell r="K1975">
            <v>14</v>
          </cell>
          <cell r="L1975">
            <v>9</v>
          </cell>
          <cell r="M1975">
            <v>11</v>
          </cell>
          <cell r="N1975">
            <v>1</v>
          </cell>
          <cell r="O1975">
            <v>7</v>
          </cell>
          <cell r="P1975">
            <v>1</v>
          </cell>
          <cell r="Q1975" t="str">
            <v>-</v>
          </cell>
          <cell r="R1975" t="str">
            <v>-</v>
          </cell>
          <cell r="S1975">
            <v>1</v>
          </cell>
          <cell r="X1975" t="str">
            <v>-</v>
          </cell>
          <cell r="Y1975" t="str">
            <v>-</v>
          </cell>
        </row>
        <row r="1976">
          <cell r="B1976" t="str">
            <v>國立陽明大學</v>
          </cell>
          <cell r="F1976" t="str">
            <v>D 博士</v>
          </cell>
          <cell r="H1976">
            <v>10</v>
          </cell>
          <cell r="I1976">
            <v>6</v>
          </cell>
          <cell r="J1976">
            <v>1</v>
          </cell>
          <cell r="K1976" t="str">
            <v>-</v>
          </cell>
          <cell r="L1976">
            <v>2</v>
          </cell>
          <cell r="M1976" t="str">
            <v>-</v>
          </cell>
          <cell r="N1976">
            <v>1</v>
          </cell>
          <cell r="O1976">
            <v>1</v>
          </cell>
          <cell r="P1976">
            <v>2</v>
          </cell>
          <cell r="Q1976">
            <v>1</v>
          </cell>
          <cell r="R1976" t="str">
            <v>-</v>
          </cell>
          <cell r="S1976" t="str">
            <v>-</v>
          </cell>
          <cell r="X1976" t="str">
            <v>-</v>
          </cell>
          <cell r="Y1976" t="str">
            <v>-</v>
          </cell>
        </row>
        <row r="1977">
          <cell r="B1977" t="str">
            <v>國立陽明大學</v>
          </cell>
          <cell r="F1977" t="str">
            <v>M 碩士</v>
          </cell>
          <cell r="H1977">
            <v>33</v>
          </cell>
          <cell r="I1977">
            <v>39</v>
          </cell>
          <cell r="J1977">
            <v>18</v>
          </cell>
          <cell r="K1977">
            <v>22</v>
          </cell>
          <cell r="L1977">
            <v>9</v>
          </cell>
          <cell r="M1977">
            <v>11</v>
          </cell>
          <cell r="N1977">
            <v>5</v>
          </cell>
          <cell r="O1977">
            <v>6</v>
          </cell>
          <cell r="P1977">
            <v>1</v>
          </cell>
          <cell r="Q1977" t="str">
            <v>-</v>
          </cell>
          <cell r="R1977" t="str">
            <v>-</v>
          </cell>
          <cell r="S1977" t="str">
            <v>-</v>
          </cell>
          <cell r="X1977" t="str">
            <v>-</v>
          </cell>
          <cell r="Y1977" t="str">
            <v>-</v>
          </cell>
        </row>
        <row r="1978">
          <cell r="B1978" t="str">
            <v>國立陽明大學</v>
          </cell>
          <cell r="F1978" t="str">
            <v>B 學士</v>
          </cell>
          <cell r="H1978">
            <v>59</v>
          </cell>
          <cell r="I1978">
            <v>50</v>
          </cell>
          <cell r="J1978">
            <v>12</v>
          </cell>
          <cell r="K1978">
            <v>10</v>
          </cell>
          <cell r="L1978">
            <v>10</v>
          </cell>
          <cell r="M1978">
            <v>8</v>
          </cell>
          <cell r="N1978">
            <v>13</v>
          </cell>
          <cell r="O1978">
            <v>10</v>
          </cell>
          <cell r="P1978">
            <v>22</v>
          </cell>
          <cell r="Q1978">
            <v>21</v>
          </cell>
          <cell r="R1978" t="str">
            <v>-</v>
          </cell>
          <cell r="S1978" t="str">
            <v>-</v>
          </cell>
          <cell r="X1978">
            <v>2</v>
          </cell>
          <cell r="Y1978">
            <v>1</v>
          </cell>
        </row>
        <row r="1979">
          <cell r="B1979" t="str">
            <v>國立陽明大學</v>
          </cell>
          <cell r="F1979" t="str">
            <v>D 博士</v>
          </cell>
          <cell r="H1979">
            <v>1</v>
          </cell>
          <cell r="I1979" t="str">
            <v>-</v>
          </cell>
          <cell r="J1979">
            <v>1</v>
          </cell>
          <cell r="K1979" t="str">
            <v>-</v>
          </cell>
          <cell r="L1979" t="str">
            <v>-</v>
          </cell>
          <cell r="M1979" t="str">
            <v>-</v>
          </cell>
          <cell r="N1979" t="str">
            <v>-</v>
          </cell>
          <cell r="O1979" t="str">
            <v>-</v>
          </cell>
          <cell r="P1979" t="str">
            <v>-</v>
          </cell>
          <cell r="Q1979" t="str">
            <v>-</v>
          </cell>
          <cell r="R1979" t="str">
            <v>-</v>
          </cell>
          <cell r="S1979" t="str">
            <v>-</v>
          </cell>
          <cell r="X1979" t="str">
            <v>-</v>
          </cell>
          <cell r="Y1979" t="str">
            <v>-</v>
          </cell>
        </row>
        <row r="1980">
          <cell r="B1980" t="str">
            <v>國立陽明大學</v>
          </cell>
          <cell r="F1980" t="str">
            <v>D 博士</v>
          </cell>
          <cell r="H1980">
            <v>19</v>
          </cell>
          <cell r="I1980">
            <v>8</v>
          </cell>
          <cell r="J1980">
            <v>2</v>
          </cell>
          <cell r="K1980">
            <v>1</v>
          </cell>
          <cell r="L1980">
            <v>4</v>
          </cell>
          <cell r="M1980">
            <v>1</v>
          </cell>
          <cell r="N1980">
            <v>5</v>
          </cell>
          <cell r="O1980">
            <v>2</v>
          </cell>
          <cell r="P1980">
            <v>1</v>
          </cell>
          <cell r="Q1980">
            <v>2</v>
          </cell>
          <cell r="R1980">
            <v>3</v>
          </cell>
          <cell r="S1980" t="str">
            <v>-</v>
          </cell>
          <cell r="X1980" t="str">
            <v>-</v>
          </cell>
          <cell r="Y1980" t="str">
            <v>-</v>
          </cell>
        </row>
        <row r="1981">
          <cell r="B1981" t="str">
            <v>國立陽明大學</v>
          </cell>
          <cell r="F1981" t="str">
            <v>M 碩士</v>
          </cell>
          <cell r="H1981">
            <v>24</v>
          </cell>
          <cell r="I1981">
            <v>27</v>
          </cell>
          <cell r="J1981">
            <v>12</v>
          </cell>
          <cell r="K1981">
            <v>14</v>
          </cell>
          <cell r="L1981">
            <v>10</v>
          </cell>
          <cell r="M1981">
            <v>12</v>
          </cell>
          <cell r="N1981">
            <v>1</v>
          </cell>
          <cell r="O1981">
            <v>1</v>
          </cell>
          <cell r="P1981">
            <v>1</v>
          </cell>
          <cell r="Q1981" t="str">
            <v>-</v>
          </cell>
          <cell r="R1981" t="str">
            <v>-</v>
          </cell>
          <cell r="S1981" t="str">
            <v>-</v>
          </cell>
          <cell r="X1981" t="str">
            <v>-</v>
          </cell>
          <cell r="Y1981" t="str">
            <v>-</v>
          </cell>
        </row>
        <row r="1982">
          <cell r="B1982" t="str">
            <v>國立陽明大學</v>
          </cell>
          <cell r="F1982" t="str">
            <v>D 博士</v>
          </cell>
          <cell r="H1982">
            <v>33</v>
          </cell>
          <cell r="I1982">
            <v>18</v>
          </cell>
          <cell r="J1982">
            <v>2</v>
          </cell>
          <cell r="K1982">
            <v>1</v>
          </cell>
          <cell r="L1982">
            <v>5</v>
          </cell>
          <cell r="M1982">
            <v>4</v>
          </cell>
          <cell r="N1982">
            <v>7</v>
          </cell>
          <cell r="O1982">
            <v>1</v>
          </cell>
          <cell r="P1982">
            <v>3</v>
          </cell>
          <cell r="Q1982">
            <v>3</v>
          </cell>
          <cell r="R1982">
            <v>1</v>
          </cell>
          <cell r="S1982">
            <v>1</v>
          </cell>
          <cell r="X1982" t="str">
            <v>-</v>
          </cell>
          <cell r="Y1982" t="str">
            <v>-</v>
          </cell>
        </row>
        <row r="1983">
          <cell r="B1983" t="str">
            <v>國立陽明大學</v>
          </cell>
          <cell r="F1983" t="str">
            <v>M 碩士</v>
          </cell>
          <cell r="H1983">
            <v>24</v>
          </cell>
          <cell r="I1983">
            <v>22</v>
          </cell>
          <cell r="J1983">
            <v>12</v>
          </cell>
          <cell r="K1983">
            <v>15</v>
          </cell>
          <cell r="L1983">
            <v>12</v>
          </cell>
          <cell r="M1983">
            <v>7</v>
          </cell>
          <cell r="N1983" t="str">
            <v>-</v>
          </cell>
          <cell r="O1983" t="str">
            <v>-</v>
          </cell>
          <cell r="P1983" t="str">
            <v>-</v>
          </cell>
          <cell r="Q1983" t="str">
            <v>-</v>
          </cell>
          <cell r="R1983" t="str">
            <v>-</v>
          </cell>
          <cell r="S1983" t="str">
            <v>-</v>
          </cell>
          <cell r="X1983" t="str">
            <v>-</v>
          </cell>
          <cell r="Y1983" t="str">
            <v>-</v>
          </cell>
        </row>
        <row r="1984">
          <cell r="B1984" t="str">
            <v>國立陽明大學</v>
          </cell>
          <cell r="F1984" t="str">
            <v>D 博士</v>
          </cell>
          <cell r="H1984">
            <v>27</v>
          </cell>
          <cell r="I1984">
            <v>16</v>
          </cell>
          <cell r="J1984">
            <v>3</v>
          </cell>
          <cell r="K1984" t="str">
            <v>-</v>
          </cell>
          <cell r="L1984">
            <v>5</v>
          </cell>
          <cell r="M1984" t="str">
            <v>-</v>
          </cell>
          <cell r="N1984">
            <v>3</v>
          </cell>
          <cell r="O1984">
            <v>3</v>
          </cell>
          <cell r="P1984">
            <v>4</v>
          </cell>
          <cell r="Q1984">
            <v>1</v>
          </cell>
          <cell r="R1984">
            <v>2</v>
          </cell>
          <cell r="S1984">
            <v>4</v>
          </cell>
          <cell r="X1984" t="str">
            <v>-</v>
          </cell>
          <cell r="Y1984" t="str">
            <v>-</v>
          </cell>
        </row>
        <row r="1985">
          <cell r="B1985" t="str">
            <v>國立陽明大學</v>
          </cell>
          <cell r="F1985" t="str">
            <v>M 碩士</v>
          </cell>
          <cell r="H1985">
            <v>30</v>
          </cell>
          <cell r="I1985">
            <v>22</v>
          </cell>
          <cell r="J1985">
            <v>12</v>
          </cell>
          <cell r="K1985">
            <v>10</v>
          </cell>
          <cell r="L1985">
            <v>14</v>
          </cell>
          <cell r="M1985">
            <v>10</v>
          </cell>
          <cell r="N1985">
            <v>2</v>
          </cell>
          <cell r="O1985">
            <v>1</v>
          </cell>
          <cell r="P1985">
            <v>2</v>
          </cell>
          <cell r="Q1985">
            <v>1</v>
          </cell>
          <cell r="R1985" t="str">
            <v>-</v>
          </cell>
          <cell r="S1985" t="str">
            <v>-</v>
          </cell>
          <cell r="X1985" t="str">
            <v>-</v>
          </cell>
          <cell r="Y1985" t="str">
            <v>-</v>
          </cell>
        </row>
        <row r="1986">
          <cell r="B1986" t="str">
            <v>國立陽明大學</v>
          </cell>
          <cell r="F1986" t="str">
            <v>B 學士</v>
          </cell>
          <cell r="H1986">
            <v>23</v>
          </cell>
          <cell r="I1986">
            <v>17</v>
          </cell>
          <cell r="J1986">
            <v>12</v>
          </cell>
          <cell r="K1986">
            <v>8</v>
          </cell>
          <cell r="L1986">
            <v>11</v>
          </cell>
          <cell r="M1986">
            <v>9</v>
          </cell>
          <cell r="N1986" t="str">
            <v>-</v>
          </cell>
          <cell r="O1986" t="str">
            <v>-</v>
          </cell>
          <cell r="P1986" t="str">
            <v>-</v>
          </cell>
          <cell r="Q1986" t="str">
            <v>-</v>
          </cell>
          <cell r="R1986" t="str">
            <v>-</v>
          </cell>
          <cell r="S1986" t="str">
            <v>-</v>
          </cell>
          <cell r="X1986" t="str">
            <v>-</v>
          </cell>
          <cell r="Y1986" t="str">
            <v>-</v>
          </cell>
        </row>
        <row r="1987">
          <cell r="B1987" t="str">
            <v>國立陽明大學</v>
          </cell>
          <cell r="F1987" t="str">
            <v>D 博士</v>
          </cell>
          <cell r="H1987">
            <v>1</v>
          </cell>
          <cell r="I1987" t="str">
            <v>-</v>
          </cell>
          <cell r="J1987" t="str">
            <v>-</v>
          </cell>
          <cell r="K1987" t="str">
            <v>-</v>
          </cell>
          <cell r="L1987">
            <v>1</v>
          </cell>
          <cell r="M1987" t="str">
            <v>-</v>
          </cell>
          <cell r="N1987" t="str">
            <v>-</v>
          </cell>
          <cell r="O1987" t="str">
            <v>-</v>
          </cell>
          <cell r="P1987" t="str">
            <v>-</v>
          </cell>
          <cell r="Q1987" t="str">
            <v>-</v>
          </cell>
          <cell r="R1987" t="str">
            <v>-</v>
          </cell>
          <cell r="S1987" t="str">
            <v>-</v>
          </cell>
          <cell r="X1987" t="str">
            <v>-</v>
          </cell>
          <cell r="Y1987" t="str">
            <v>-</v>
          </cell>
        </row>
        <row r="1988">
          <cell r="B1988" t="str">
            <v>國立陽明大學</v>
          </cell>
          <cell r="F1988" t="str">
            <v>D 博士</v>
          </cell>
          <cell r="H1988" t="str">
            <v>-</v>
          </cell>
          <cell r="I1988">
            <v>1</v>
          </cell>
          <cell r="J1988" t="str">
            <v>-</v>
          </cell>
          <cell r="K1988" t="str">
            <v>-</v>
          </cell>
          <cell r="L1988" t="str">
            <v>-</v>
          </cell>
          <cell r="M1988" t="str">
            <v>-</v>
          </cell>
          <cell r="N1988" t="str">
            <v>-</v>
          </cell>
          <cell r="O1988">
            <v>1</v>
          </cell>
          <cell r="P1988" t="str">
            <v>-</v>
          </cell>
          <cell r="Q1988" t="str">
            <v>-</v>
          </cell>
          <cell r="R1988" t="str">
            <v>-</v>
          </cell>
          <cell r="S1988" t="str">
            <v>-</v>
          </cell>
          <cell r="X1988" t="str">
            <v>-</v>
          </cell>
          <cell r="Y1988" t="str">
            <v>-</v>
          </cell>
        </row>
        <row r="1989">
          <cell r="B1989" t="str">
            <v>國立陽明大學</v>
          </cell>
          <cell r="F1989" t="str">
            <v>D 博士</v>
          </cell>
          <cell r="H1989">
            <v>16</v>
          </cell>
          <cell r="I1989">
            <v>7</v>
          </cell>
          <cell r="J1989">
            <v>1</v>
          </cell>
          <cell r="K1989">
            <v>2</v>
          </cell>
          <cell r="L1989">
            <v>3</v>
          </cell>
          <cell r="M1989">
            <v>2</v>
          </cell>
          <cell r="N1989">
            <v>5</v>
          </cell>
          <cell r="O1989">
            <v>2</v>
          </cell>
          <cell r="P1989">
            <v>5</v>
          </cell>
          <cell r="Q1989" t="str">
            <v>-</v>
          </cell>
          <cell r="R1989" t="str">
            <v>-</v>
          </cell>
          <cell r="S1989" t="str">
            <v>-</v>
          </cell>
          <cell r="X1989" t="str">
            <v>-</v>
          </cell>
          <cell r="Y1989" t="str">
            <v>-</v>
          </cell>
        </row>
        <row r="1990">
          <cell r="B1990" t="str">
            <v>國立陽明大學</v>
          </cell>
          <cell r="F1990" t="str">
            <v>M 碩士</v>
          </cell>
          <cell r="H1990">
            <v>41</v>
          </cell>
          <cell r="I1990">
            <v>14</v>
          </cell>
          <cell r="J1990">
            <v>16</v>
          </cell>
          <cell r="K1990">
            <v>8</v>
          </cell>
          <cell r="L1990">
            <v>22</v>
          </cell>
          <cell r="M1990">
            <v>4</v>
          </cell>
          <cell r="N1990">
            <v>3</v>
          </cell>
          <cell r="O1990">
            <v>2</v>
          </cell>
          <cell r="P1990" t="str">
            <v>-</v>
          </cell>
          <cell r="Q1990" t="str">
            <v>-</v>
          </cell>
          <cell r="R1990" t="str">
            <v>-</v>
          </cell>
          <cell r="S1990" t="str">
            <v>-</v>
          </cell>
          <cell r="X1990" t="str">
            <v>-</v>
          </cell>
          <cell r="Y1990" t="str">
            <v>-</v>
          </cell>
        </row>
        <row r="1991">
          <cell r="B1991" t="str">
            <v>國立陽明大學</v>
          </cell>
          <cell r="F1991" t="str">
            <v>D 博士</v>
          </cell>
          <cell r="H1991">
            <v>30</v>
          </cell>
          <cell r="I1991">
            <v>11</v>
          </cell>
          <cell r="J1991">
            <v>8</v>
          </cell>
          <cell r="K1991">
            <v>1</v>
          </cell>
          <cell r="L1991">
            <v>7</v>
          </cell>
          <cell r="M1991">
            <v>3</v>
          </cell>
          <cell r="N1991">
            <v>3</v>
          </cell>
          <cell r="O1991">
            <v>1</v>
          </cell>
          <cell r="P1991">
            <v>1</v>
          </cell>
          <cell r="Q1991">
            <v>1</v>
          </cell>
          <cell r="R1991">
            <v>1</v>
          </cell>
          <cell r="S1991">
            <v>2</v>
          </cell>
          <cell r="X1991" t="str">
            <v>-</v>
          </cell>
          <cell r="Y1991" t="str">
            <v>-</v>
          </cell>
        </row>
        <row r="1992">
          <cell r="B1992" t="str">
            <v>國立陽明大學</v>
          </cell>
          <cell r="F1992" t="str">
            <v>M 碩士</v>
          </cell>
          <cell r="H1992">
            <v>43</v>
          </cell>
          <cell r="I1992">
            <v>38</v>
          </cell>
          <cell r="J1992">
            <v>19</v>
          </cell>
          <cell r="K1992">
            <v>19</v>
          </cell>
          <cell r="L1992">
            <v>16</v>
          </cell>
          <cell r="M1992">
            <v>14</v>
          </cell>
          <cell r="N1992">
            <v>7</v>
          </cell>
          <cell r="O1992">
            <v>4</v>
          </cell>
          <cell r="P1992">
            <v>1</v>
          </cell>
          <cell r="Q1992">
            <v>1</v>
          </cell>
          <cell r="R1992" t="str">
            <v>-</v>
          </cell>
          <cell r="S1992" t="str">
            <v>-</v>
          </cell>
          <cell r="X1992" t="str">
            <v>-</v>
          </cell>
          <cell r="Y1992" t="str">
            <v>-</v>
          </cell>
        </row>
        <row r="1993">
          <cell r="B1993" t="str">
            <v>國立陽明大學</v>
          </cell>
          <cell r="F1993" t="str">
            <v>B 學士</v>
          </cell>
          <cell r="H1993">
            <v>76</v>
          </cell>
          <cell r="I1993">
            <v>49</v>
          </cell>
          <cell r="J1993">
            <v>18</v>
          </cell>
          <cell r="K1993">
            <v>9</v>
          </cell>
          <cell r="L1993">
            <v>17</v>
          </cell>
          <cell r="M1993">
            <v>13</v>
          </cell>
          <cell r="N1993">
            <v>17</v>
          </cell>
          <cell r="O1993">
            <v>14</v>
          </cell>
          <cell r="P1993">
            <v>24</v>
          </cell>
          <cell r="Q1993">
            <v>11</v>
          </cell>
          <cell r="R1993" t="str">
            <v>-</v>
          </cell>
          <cell r="S1993" t="str">
            <v>-</v>
          </cell>
          <cell r="X1993" t="str">
            <v>-</v>
          </cell>
          <cell r="Y1993">
            <v>2</v>
          </cell>
        </row>
        <row r="1994">
          <cell r="B1994" t="str">
            <v>國立陽明大學</v>
          </cell>
          <cell r="F1994" t="str">
            <v>B 學士</v>
          </cell>
          <cell r="H1994">
            <v>2</v>
          </cell>
          <cell r="I1994" t="str">
            <v>-</v>
          </cell>
          <cell r="J1994" t="str">
            <v>-</v>
          </cell>
          <cell r="K1994" t="str">
            <v>-</v>
          </cell>
          <cell r="L1994" t="str">
            <v>-</v>
          </cell>
          <cell r="M1994" t="str">
            <v>-</v>
          </cell>
          <cell r="N1994">
            <v>1</v>
          </cell>
          <cell r="O1994" t="str">
            <v>-</v>
          </cell>
          <cell r="P1994">
            <v>1</v>
          </cell>
          <cell r="Q1994" t="str">
            <v>-</v>
          </cell>
          <cell r="R1994" t="str">
            <v>-</v>
          </cell>
          <cell r="S1994" t="str">
            <v>-</v>
          </cell>
          <cell r="X1994" t="str">
            <v>-</v>
          </cell>
          <cell r="Y1994" t="str">
            <v>-</v>
          </cell>
        </row>
        <row r="1995">
          <cell r="B1995" t="str">
            <v>國立陽明大學</v>
          </cell>
          <cell r="F1995" t="str">
            <v>D 博士</v>
          </cell>
          <cell r="H1995">
            <v>7</v>
          </cell>
          <cell r="I1995">
            <v>11</v>
          </cell>
          <cell r="J1995">
            <v>1</v>
          </cell>
          <cell r="K1995">
            <v>1</v>
          </cell>
          <cell r="L1995">
            <v>1</v>
          </cell>
          <cell r="M1995">
            <v>1</v>
          </cell>
          <cell r="N1995">
            <v>2</v>
          </cell>
          <cell r="O1995">
            <v>3</v>
          </cell>
          <cell r="P1995">
            <v>2</v>
          </cell>
          <cell r="Q1995" t="str">
            <v>-</v>
          </cell>
          <cell r="R1995">
            <v>1</v>
          </cell>
          <cell r="S1995">
            <v>4</v>
          </cell>
          <cell r="X1995" t="str">
            <v>-</v>
          </cell>
          <cell r="Y1995" t="str">
            <v>-</v>
          </cell>
        </row>
        <row r="1996">
          <cell r="B1996" t="str">
            <v>國立陽明大學</v>
          </cell>
          <cell r="F1996" t="str">
            <v>M 碩士</v>
          </cell>
          <cell r="H1996">
            <v>15</v>
          </cell>
          <cell r="I1996">
            <v>15</v>
          </cell>
          <cell r="J1996">
            <v>3</v>
          </cell>
          <cell r="K1996">
            <v>5</v>
          </cell>
          <cell r="L1996">
            <v>4</v>
          </cell>
          <cell r="M1996">
            <v>6</v>
          </cell>
          <cell r="N1996">
            <v>5</v>
          </cell>
          <cell r="O1996">
            <v>2</v>
          </cell>
          <cell r="P1996">
            <v>3</v>
          </cell>
          <cell r="Q1996">
            <v>2</v>
          </cell>
          <cell r="R1996" t="str">
            <v>-</v>
          </cell>
          <cell r="S1996" t="str">
            <v>-</v>
          </cell>
          <cell r="X1996" t="str">
            <v>-</v>
          </cell>
          <cell r="Y1996" t="str">
            <v>-</v>
          </cell>
        </row>
        <row r="1997">
          <cell r="B1997" t="str">
            <v>國立陽明大學</v>
          </cell>
          <cell r="F1997" t="str">
            <v>B 學士</v>
          </cell>
          <cell r="H1997">
            <v>162</v>
          </cell>
          <cell r="I1997">
            <v>106</v>
          </cell>
          <cell r="J1997">
            <v>26</v>
          </cell>
          <cell r="K1997">
            <v>19</v>
          </cell>
          <cell r="L1997">
            <v>29</v>
          </cell>
          <cell r="M1997">
            <v>16</v>
          </cell>
          <cell r="N1997">
            <v>25</v>
          </cell>
          <cell r="O1997">
            <v>17</v>
          </cell>
          <cell r="P1997">
            <v>27</v>
          </cell>
          <cell r="Q1997">
            <v>18</v>
          </cell>
          <cell r="R1997">
            <v>26</v>
          </cell>
          <cell r="S1997">
            <v>18</v>
          </cell>
          <cell r="X1997">
            <v>2</v>
          </cell>
          <cell r="Y1997" t="str">
            <v>-</v>
          </cell>
        </row>
        <row r="1998">
          <cell r="B1998" t="str">
            <v>國立陽明大學</v>
          </cell>
          <cell r="F1998" t="str">
            <v>D 博士</v>
          </cell>
          <cell r="H1998">
            <v>5</v>
          </cell>
          <cell r="I1998">
            <v>4</v>
          </cell>
          <cell r="J1998" t="str">
            <v>-</v>
          </cell>
          <cell r="K1998">
            <v>2</v>
          </cell>
          <cell r="L1998" t="str">
            <v>-</v>
          </cell>
          <cell r="M1998" t="str">
            <v>-</v>
          </cell>
          <cell r="N1998">
            <v>2</v>
          </cell>
          <cell r="O1998" t="str">
            <v>-</v>
          </cell>
          <cell r="P1998">
            <v>1</v>
          </cell>
          <cell r="Q1998" t="str">
            <v>-</v>
          </cell>
          <cell r="R1998">
            <v>1</v>
          </cell>
          <cell r="S1998" t="str">
            <v>-</v>
          </cell>
          <cell r="X1998" t="str">
            <v>-</v>
          </cell>
          <cell r="Y1998" t="str">
            <v>-</v>
          </cell>
        </row>
        <row r="1999">
          <cell r="B1999" t="str">
            <v>國立陽明大學</v>
          </cell>
          <cell r="F1999" t="str">
            <v>M 碩士</v>
          </cell>
          <cell r="H1999">
            <v>8</v>
          </cell>
          <cell r="I1999">
            <v>16</v>
          </cell>
          <cell r="J1999">
            <v>4</v>
          </cell>
          <cell r="K1999">
            <v>7</v>
          </cell>
          <cell r="L1999">
            <v>2</v>
          </cell>
          <cell r="M1999">
            <v>7</v>
          </cell>
          <cell r="N1999">
            <v>1</v>
          </cell>
          <cell r="O1999">
            <v>1</v>
          </cell>
          <cell r="P1999">
            <v>1</v>
          </cell>
          <cell r="Q1999">
            <v>1</v>
          </cell>
          <cell r="R1999" t="str">
            <v>-</v>
          </cell>
          <cell r="S1999" t="str">
            <v>-</v>
          </cell>
          <cell r="X1999" t="str">
            <v>-</v>
          </cell>
          <cell r="Y1999" t="str">
            <v>-</v>
          </cell>
        </row>
        <row r="2000">
          <cell r="B2000" t="str">
            <v>國立陽明大學</v>
          </cell>
          <cell r="F2000" t="str">
            <v>D 博士</v>
          </cell>
          <cell r="H2000">
            <v>10</v>
          </cell>
          <cell r="I2000">
            <v>11</v>
          </cell>
          <cell r="J2000">
            <v>2</v>
          </cell>
          <cell r="K2000">
            <v>2</v>
          </cell>
          <cell r="L2000">
            <v>3</v>
          </cell>
          <cell r="M2000">
            <v>3</v>
          </cell>
          <cell r="N2000">
            <v>1</v>
          </cell>
          <cell r="O2000">
            <v>3</v>
          </cell>
          <cell r="P2000">
            <v>3</v>
          </cell>
          <cell r="Q2000" t="str">
            <v>-</v>
          </cell>
          <cell r="R2000">
            <v>1</v>
          </cell>
          <cell r="S2000">
            <v>3</v>
          </cell>
          <cell r="X2000" t="str">
            <v>-</v>
          </cell>
          <cell r="Y2000" t="str">
            <v>-</v>
          </cell>
        </row>
        <row r="2001">
          <cell r="B2001" t="str">
            <v>國立陽明大學</v>
          </cell>
          <cell r="F2001" t="str">
            <v>D 博士</v>
          </cell>
          <cell r="H2001">
            <v>1</v>
          </cell>
          <cell r="I2001" t="str">
            <v>-</v>
          </cell>
          <cell r="J2001" t="str">
            <v>-</v>
          </cell>
          <cell r="K2001" t="str">
            <v>-</v>
          </cell>
          <cell r="L2001" t="str">
            <v>-</v>
          </cell>
          <cell r="M2001" t="str">
            <v>-</v>
          </cell>
          <cell r="N2001">
            <v>1</v>
          </cell>
          <cell r="O2001" t="str">
            <v>-</v>
          </cell>
          <cell r="P2001" t="str">
            <v>-</v>
          </cell>
          <cell r="Q2001" t="str">
            <v>-</v>
          </cell>
          <cell r="R2001" t="str">
            <v>-</v>
          </cell>
          <cell r="S2001" t="str">
            <v>-</v>
          </cell>
          <cell r="X2001" t="str">
            <v>-</v>
          </cell>
          <cell r="Y2001" t="str">
            <v>-</v>
          </cell>
        </row>
        <row r="2002">
          <cell r="B2002" t="str">
            <v>國立陽明大學</v>
          </cell>
          <cell r="F2002" t="str">
            <v>B 學士</v>
          </cell>
          <cell r="H2002">
            <v>423</v>
          </cell>
          <cell r="I2002">
            <v>236</v>
          </cell>
          <cell r="J2002">
            <v>88</v>
          </cell>
          <cell r="K2002">
            <v>45</v>
          </cell>
          <cell r="L2002">
            <v>89</v>
          </cell>
          <cell r="M2002">
            <v>49</v>
          </cell>
          <cell r="N2002">
            <v>86</v>
          </cell>
          <cell r="O2002">
            <v>46</v>
          </cell>
          <cell r="P2002">
            <v>84</v>
          </cell>
          <cell r="Q2002">
            <v>47</v>
          </cell>
          <cell r="R2002">
            <v>75</v>
          </cell>
          <cell r="S2002">
            <v>48</v>
          </cell>
          <cell r="X2002" t="str">
            <v>-</v>
          </cell>
          <cell r="Y2002" t="str">
            <v>-</v>
          </cell>
        </row>
        <row r="2003">
          <cell r="B2003" t="str">
            <v>國立陽明大學</v>
          </cell>
          <cell r="F2003" t="str">
            <v>B 學士</v>
          </cell>
          <cell r="H2003">
            <v>193</v>
          </cell>
          <cell r="I2003">
            <v>107</v>
          </cell>
          <cell r="J2003">
            <v>8</v>
          </cell>
          <cell r="K2003">
            <v>2</v>
          </cell>
          <cell r="L2003">
            <v>7</v>
          </cell>
          <cell r="M2003">
            <v>2</v>
          </cell>
          <cell r="N2003">
            <v>5</v>
          </cell>
          <cell r="O2003">
            <v>3</v>
          </cell>
          <cell r="P2003">
            <v>1</v>
          </cell>
          <cell r="Q2003">
            <v>1</v>
          </cell>
          <cell r="R2003">
            <v>3</v>
          </cell>
          <cell r="S2003">
            <v>1</v>
          </cell>
          <cell r="X2003">
            <v>6</v>
          </cell>
          <cell r="Y2003">
            <v>1</v>
          </cell>
        </row>
        <row r="2004">
          <cell r="B2004" t="str">
            <v>國立陽明大學</v>
          </cell>
          <cell r="F2004" t="str">
            <v>D 博士</v>
          </cell>
          <cell r="H2004">
            <v>108</v>
          </cell>
          <cell r="I2004">
            <v>30</v>
          </cell>
          <cell r="J2004">
            <v>15</v>
          </cell>
          <cell r="K2004">
            <v>4</v>
          </cell>
          <cell r="L2004">
            <v>19</v>
          </cell>
          <cell r="M2004">
            <v>4</v>
          </cell>
          <cell r="N2004">
            <v>17</v>
          </cell>
          <cell r="O2004">
            <v>4</v>
          </cell>
          <cell r="P2004">
            <v>18</v>
          </cell>
          <cell r="Q2004">
            <v>7</v>
          </cell>
          <cell r="R2004">
            <v>8</v>
          </cell>
          <cell r="S2004">
            <v>1</v>
          </cell>
          <cell r="X2004" t="str">
            <v>-</v>
          </cell>
          <cell r="Y2004" t="str">
            <v>-</v>
          </cell>
        </row>
        <row r="2005">
          <cell r="B2005" t="str">
            <v>國立陽明大學</v>
          </cell>
          <cell r="F2005" t="str">
            <v>M 碩士</v>
          </cell>
          <cell r="H2005">
            <v>4</v>
          </cell>
          <cell r="I2005">
            <v>14</v>
          </cell>
          <cell r="J2005">
            <v>1</v>
          </cell>
          <cell r="K2005">
            <v>7</v>
          </cell>
          <cell r="L2005">
            <v>3</v>
          </cell>
          <cell r="M2005">
            <v>7</v>
          </cell>
          <cell r="N2005" t="str">
            <v>-</v>
          </cell>
          <cell r="O2005" t="str">
            <v>-</v>
          </cell>
          <cell r="P2005" t="str">
            <v>-</v>
          </cell>
          <cell r="Q2005" t="str">
            <v>-</v>
          </cell>
          <cell r="R2005" t="str">
            <v>-</v>
          </cell>
          <cell r="S2005" t="str">
            <v>-</v>
          </cell>
          <cell r="X2005" t="str">
            <v>-</v>
          </cell>
          <cell r="Y2005" t="str">
            <v>-</v>
          </cell>
        </row>
        <row r="2006">
          <cell r="B2006" t="str">
            <v>國立陽明大學</v>
          </cell>
          <cell r="F2006" t="str">
            <v>M 碩士</v>
          </cell>
          <cell r="H2006">
            <v>3</v>
          </cell>
          <cell r="I2006">
            <v>9</v>
          </cell>
          <cell r="J2006">
            <v>1</v>
          </cell>
          <cell r="K2006">
            <v>3</v>
          </cell>
          <cell r="L2006">
            <v>1</v>
          </cell>
          <cell r="M2006">
            <v>4</v>
          </cell>
          <cell r="N2006" t="str">
            <v>-</v>
          </cell>
          <cell r="O2006">
            <v>2</v>
          </cell>
          <cell r="P2006" t="str">
            <v>-</v>
          </cell>
          <cell r="Q2006" t="str">
            <v>-</v>
          </cell>
          <cell r="R2006">
            <v>1</v>
          </cell>
          <cell r="S2006" t="str">
            <v>-</v>
          </cell>
          <cell r="X2006" t="str">
            <v>-</v>
          </cell>
          <cell r="Y2006" t="str">
            <v>-</v>
          </cell>
        </row>
        <row r="2007">
          <cell r="B2007" t="str">
            <v>國立陽明大學</v>
          </cell>
          <cell r="F2007" t="str">
            <v>D 博士</v>
          </cell>
          <cell r="H2007">
            <v>52</v>
          </cell>
          <cell r="I2007">
            <v>37</v>
          </cell>
          <cell r="J2007">
            <v>8</v>
          </cell>
          <cell r="K2007">
            <v>6</v>
          </cell>
          <cell r="L2007">
            <v>9</v>
          </cell>
          <cell r="M2007">
            <v>4</v>
          </cell>
          <cell r="N2007">
            <v>10</v>
          </cell>
          <cell r="O2007">
            <v>7</v>
          </cell>
          <cell r="P2007">
            <v>9</v>
          </cell>
          <cell r="Q2007">
            <v>6</v>
          </cell>
          <cell r="R2007">
            <v>9</v>
          </cell>
          <cell r="S2007">
            <v>6</v>
          </cell>
          <cell r="X2007" t="str">
            <v>-</v>
          </cell>
          <cell r="Y2007" t="str">
            <v>-</v>
          </cell>
        </row>
        <row r="2008">
          <cell r="B2008" t="str">
            <v>國立陽明大學</v>
          </cell>
          <cell r="F2008" t="str">
            <v>D 博士</v>
          </cell>
          <cell r="H2008">
            <v>10</v>
          </cell>
          <cell r="I2008">
            <v>7</v>
          </cell>
          <cell r="J2008" t="str">
            <v>-</v>
          </cell>
          <cell r="K2008">
            <v>3</v>
          </cell>
          <cell r="L2008">
            <v>2</v>
          </cell>
          <cell r="M2008">
            <v>1</v>
          </cell>
          <cell r="N2008">
            <v>3</v>
          </cell>
          <cell r="O2008">
            <v>1</v>
          </cell>
          <cell r="P2008" t="str">
            <v>-</v>
          </cell>
          <cell r="Q2008" t="str">
            <v>-</v>
          </cell>
          <cell r="R2008">
            <v>1</v>
          </cell>
          <cell r="S2008" t="str">
            <v>-</v>
          </cell>
          <cell r="X2008" t="str">
            <v>-</v>
          </cell>
          <cell r="Y2008" t="str">
            <v>-</v>
          </cell>
        </row>
        <row r="2009">
          <cell r="B2009" t="str">
            <v>國立陽明大學</v>
          </cell>
          <cell r="F2009" t="str">
            <v>M 碩士</v>
          </cell>
          <cell r="H2009">
            <v>14</v>
          </cell>
          <cell r="I2009">
            <v>18</v>
          </cell>
          <cell r="J2009">
            <v>4</v>
          </cell>
          <cell r="K2009">
            <v>9</v>
          </cell>
          <cell r="L2009">
            <v>5</v>
          </cell>
          <cell r="M2009">
            <v>5</v>
          </cell>
          <cell r="N2009">
            <v>3</v>
          </cell>
          <cell r="O2009">
            <v>2</v>
          </cell>
          <cell r="P2009">
            <v>2</v>
          </cell>
          <cell r="Q2009">
            <v>2</v>
          </cell>
          <cell r="R2009" t="str">
            <v>-</v>
          </cell>
          <cell r="S2009" t="str">
            <v>-</v>
          </cell>
          <cell r="X2009" t="str">
            <v>-</v>
          </cell>
          <cell r="Y2009" t="str">
            <v>-</v>
          </cell>
        </row>
        <row r="2010">
          <cell r="B2010" t="str">
            <v>國立陽明大學</v>
          </cell>
          <cell r="F2010" t="str">
            <v>D 博士</v>
          </cell>
          <cell r="H2010">
            <v>4</v>
          </cell>
          <cell r="I2010">
            <v>16</v>
          </cell>
          <cell r="J2010">
            <v>2</v>
          </cell>
          <cell r="K2010" t="str">
            <v>-</v>
          </cell>
          <cell r="L2010" t="str">
            <v>-</v>
          </cell>
          <cell r="M2010">
            <v>3</v>
          </cell>
          <cell r="N2010" t="str">
            <v>-</v>
          </cell>
          <cell r="O2010">
            <v>3</v>
          </cell>
          <cell r="P2010">
            <v>1</v>
          </cell>
          <cell r="Q2010">
            <v>2</v>
          </cell>
          <cell r="R2010" t="str">
            <v>-</v>
          </cell>
          <cell r="S2010">
            <v>4</v>
          </cell>
          <cell r="X2010" t="str">
            <v>-</v>
          </cell>
          <cell r="Y2010" t="str">
            <v>-</v>
          </cell>
        </row>
        <row r="2011">
          <cell r="B2011" t="str">
            <v>國立陽明大學</v>
          </cell>
          <cell r="F2011" t="str">
            <v>M 碩士</v>
          </cell>
          <cell r="H2011">
            <v>14</v>
          </cell>
          <cell r="I2011">
            <v>23</v>
          </cell>
          <cell r="J2011">
            <v>5</v>
          </cell>
          <cell r="K2011">
            <v>13</v>
          </cell>
          <cell r="L2011">
            <v>5</v>
          </cell>
          <cell r="M2011">
            <v>6</v>
          </cell>
          <cell r="N2011">
            <v>1</v>
          </cell>
          <cell r="O2011">
            <v>4</v>
          </cell>
          <cell r="P2011">
            <v>3</v>
          </cell>
          <cell r="Q2011" t="str">
            <v>-</v>
          </cell>
          <cell r="R2011" t="str">
            <v>-</v>
          </cell>
          <cell r="S2011" t="str">
            <v>-</v>
          </cell>
          <cell r="X2011" t="str">
            <v>-</v>
          </cell>
          <cell r="Y2011" t="str">
            <v>-</v>
          </cell>
        </row>
        <row r="2012">
          <cell r="B2012" t="str">
            <v>國立陽明大學</v>
          </cell>
          <cell r="F2012" t="str">
            <v>M 碩士</v>
          </cell>
          <cell r="H2012">
            <v>15</v>
          </cell>
          <cell r="I2012">
            <v>23</v>
          </cell>
          <cell r="J2012">
            <v>6</v>
          </cell>
          <cell r="K2012">
            <v>11</v>
          </cell>
          <cell r="L2012">
            <v>6</v>
          </cell>
          <cell r="M2012">
            <v>7</v>
          </cell>
          <cell r="N2012">
            <v>2</v>
          </cell>
          <cell r="O2012">
            <v>5</v>
          </cell>
          <cell r="P2012">
            <v>1</v>
          </cell>
          <cell r="Q2012" t="str">
            <v>-</v>
          </cell>
          <cell r="R2012" t="str">
            <v>-</v>
          </cell>
          <cell r="S2012" t="str">
            <v>-</v>
          </cell>
          <cell r="X2012" t="str">
            <v>-</v>
          </cell>
          <cell r="Y2012" t="str">
            <v>-</v>
          </cell>
        </row>
        <row r="2013">
          <cell r="B2013" t="str">
            <v>國立陽明大學</v>
          </cell>
          <cell r="F2013" t="str">
            <v>D 博士</v>
          </cell>
          <cell r="H2013" t="str">
            <v>-</v>
          </cell>
          <cell r="I2013">
            <v>1</v>
          </cell>
          <cell r="J2013" t="str">
            <v>-</v>
          </cell>
          <cell r="K2013">
            <v>1</v>
          </cell>
          <cell r="L2013" t="str">
            <v>-</v>
          </cell>
          <cell r="M2013" t="str">
            <v>-</v>
          </cell>
          <cell r="N2013" t="str">
            <v>-</v>
          </cell>
          <cell r="O2013" t="str">
            <v>-</v>
          </cell>
          <cell r="P2013" t="str">
            <v>-</v>
          </cell>
          <cell r="Q2013" t="str">
            <v>-</v>
          </cell>
          <cell r="R2013" t="str">
            <v>-</v>
          </cell>
          <cell r="S2013" t="str">
            <v>-</v>
          </cell>
          <cell r="X2013" t="str">
            <v>-</v>
          </cell>
          <cell r="Y2013" t="str">
            <v>-</v>
          </cell>
        </row>
        <row r="2014">
          <cell r="B2014" t="str">
            <v>國立陽明大學</v>
          </cell>
          <cell r="F2014" t="str">
            <v>M 碩士</v>
          </cell>
          <cell r="H2014">
            <v>12</v>
          </cell>
          <cell r="I2014">
            <v>27</v>
          </cell>
          <cell r="J2014">
            <v>3</v>
          </cell>
          <cell r="K2014">
            <v>3</v>
          </cell>
          <cell r="L2014">
            <v>3</v>
          </cell>
          <cell r="M2014">
            <v>9</v>
          </cell>
          <cell r="N2014">
            <v>5</v>
          </cell>
          <cell r="O2014">
            <v>8</v>
          </cell>
          <cell r="P2014">
            <v>1</v>
          </cell>
          <cell r="Q2014">
            <v>7</v>
          </cell>
          <cell r="R2014" t="str">
            <v>-</v>
          </cell>
          <cell r="S2014" t="str">
            <v>-</v>
          </cell>
          <cell r="X2014" t="str">
            <v>-</v>
          </cell>
          <cell r="Y2014" t="str">
            <v>-</v>
          </cell>
        </row>
        <row r="2015">
          <cell r="B2015" t="str">
            <v>國立陽明大學</v>
          </cell>
          <cell r="F2015" t="str">
            <v>D 博士</v>
          </cell>
          <cell r="H2015">
            <v>35</v>
          </cell>
          <cell r="I2015">
            <v>17</v>
          </cell>
          <cell r="J2015">
            <v>6</v>
          </cell>
          <cell r="K2015">
            <v>5</v>
          </cell>
          <cell r="L2015">
            <v>9</v>
          </cell>
          <cell r="M2015">
            <v>3</v>
          </cell>
          <cell r="N2015">
            <v>5</v>
          </cell>
          <cell r="O2015">
            <v>2</v>
          </cell>
          <cell r="P2015">
            <v>6</v>
          </cell>
          <cell r="Q2015">
            <v>1</v>
          </cell>
          <cell r="R2015">
            <v>4</v>
          </cell>
          <cell r="S2015">
            <v>1</v>
          </cell>
          <cell r="X2015" t="str">
            <v>-</v>
          </cell>
          <cell r="Y2015" t="str">
            <v>-</v>
          </cell>
        </row>
        <row r="2016">
          <cell r="B2016" t="str">
            <v>國立陽明大學</v>
          </cell>
          <cell r="F2016" t="str">
            <v>M 碩士</v>
          </cell>
          <cell r="H2016">
            <v>19</v>
          </cell>
          <cell r="I2016">
            <v>26</v>
          </cell>
          <cell r="J2016">
            <v>8</v>
          </cell>
          <cell r="K2016">
            <v>13</v>
          </cell>
          <cell r="L2016">
            <v>9</v>
          </cell>
          <cell r="M2016">
            <v>11</v>
          </cell>
          <cell r="N2016">
            <v>1</v>
          </cell>
          <cell r="O2016">
            <v>1</v>
          </cell>
          <cell r="P2016">
            <v>1</v>
          </cell>
          <cell r="Q2016">
            <v>1</v>
          </cell>
          <cell r="R2016" t="str">
            <v>-</v>
          </cell>
          <cell r="S2016" t="str">
            <v>-</v>
          </cell>
          <cell r="X2016" t="str">
            <v>-</v>
          </cell>
          <cell r="Y2016" t="str">
            <v>-</v>
          </cell>
        </row>
        <row r="2017">
          <cell r="B2017" t="str">
            <v>國立陽明大學</v>
          </cell>
          <cell r="F2017" t="str">
            <v>D 博士</v>
          </cell>
          <cell r="H2017">
            <v>3</v>
          </cell>
          <cell r="I2017">
            <v>1</v>
          </cell>
          <cell r="J2017">
            <v>2</v>
          </cell>
          <cell r="K2017" t="str">
            <v>-</v>
          </cell>
          <cell r="L2017" t="str">
            <v>-</v>
          </cell>
          <cell r="M2017" t="str">
            <v>-</v>
          </cell>
          <cell r="N2017" t="str">
            <v>-</v>
          </cell>
          <cell r="O2017" t="str">
            <v>-</v>
          </cell>
          <cell r="P2017" t="str">
            <v>-</v>
          </cell>
          <cell r="Q2017">
            <v>1</v>
          </cell>
          <cell r="R2017">
            <v>1</v>
          </cell>
          <cell r="S2017" t="str">
            <v>-</v>
          </cell>
          <cell r="X2017" t="str">
            <v>-</v>
          </cell>
          <cell r="Y2017" t="str">
            <v>-</v>
          </cell>
        </row>
        <row r="2018">
          <cell r="B2018" t="str">
            <v>國立陽明大學</v>
          </cell>
          <cell r="F2018" t="str">
            <v>D 博士</v>
          </cell>
          <cell r="H2018">
            <v>2</v>
          </cell>
          <cell r="I2018">
            <v>69</v>
          </cell>
          <cell r="J2018">
            <v>1</v>
          </cell>
          <cell r="K2018">
            <v>11</v>
          </cell>
          <cell r="L2018" t="str">
            <v>-</v>
          </cell>
          <cell r="M2018">
            <v>9</v>
          </cell>
          <cell r="N2018">
            <v>1</v>
          </cell>
          <cell r="O2018">
            <v>11</v>
          </cell>
          <cell r="P2018" t="str">
            <v>-</v>
          </cell>
          <cell r="Q2018">
            <v>11</v>
          </cell>
          <cell r="R2018" t="str">
            <v>-</v>
          </cell>
          <cell r="S2018">
            <v>10</v>
          </cell>
          <cell r="X2018" t="str">
            <v>-</v>
          </cell>
          <cell r="Y2018" t="str">
            <v>-</v>
          </cell>
        </row>
        <row r="2019">
          <cell r="B2019" t="str">
            <v>國立陽明大學</v>
          </cell>
          <cell r="F2019" t="str">
            <v>B 學士</v>
          </cell>
          <cell r="H2019">
            <v>26</v>
          </cell>
          <cell r="I2019">
            <v>100</v>
          </cell>
          <cell r="J2019">
            <v>7</v>
          </cell>
          <cell r="K2019">
            <v>27</v>
          </cell>
          <cell r="L2019">
            <v>4</v>
          </cell>
          <cell r="M2019">
            <v>24</v>
          </cell>
          <cell r="N2019">
            <v>7</v>
          </cell>
          <cell r="O2019">
            <v>19</v>
          </cell>
          <cell r="P2019">
            <v>8</v>
          </cell>
          <cell r="Q2019">
            <v>25</v>
          </cell>
          <cell r="R2019" t="str">
            <v>-</v>
          </cell>
          <cell r="S2019" t="str">
            <v>-</v>
          </cell>
          <cell r="X2019" t="str">
            <v>-</v>
          </cell>
          <cell r="Y2019">
            <v>5</v>
          </cell>
        </row>
        <row r="2020">
          <cell r="B2020" t="str">
            <v>國立陽明大學</v>
          </cell>
          <cell r="F2020" t="str">
            <v>M 碩士</v>
          </cell>
          <cell r="H2020">
            <v>3</v>
          </cell>
          <cell r="I2020">
            <v>41</v>
          </cell>
          <cell r="J2020">
            <v>1</v>
          </cell>
          <cell r="K2020">
            <v>13</v>
          </cell>
          <cell r="L2020" t="str">
            <v>-</v>
          </cell>
          <cell r="M2020">
            <v>14</v>
          </cell>
          <cell r="N2020">
            <v>1</v>
          </cell>
          <cell r="O2020">
            <v>8</v>
          </cell>
          <cell r="P2020" t="str">
            <v>-</v>
          </cell>
          <cell r="Q2020">
            <v>3</v>
          </cell>
          <cell r="R2020">
            <v>1</v>
          </cell>
          <cell r="S2020">
            <v>3</v>
          </cell>
          <cell r="X2020" t="str">
            <v>-</v>
          </cell>
          <cell r="Y2020" t="str">
            <v>-</v>
          </cell>
        </row>
        <row r="2021">
          <cell r="B2021" t="str">
            <v>國立陽明大學</v>
          </cell>
          <cell r="F2021" t="str">
            <v>M 碩士</v>
          </cell>
          <cell r="H2021">
            <v>6</v>
          </cell>
          <cell r="I2021">
            <v>56</v>
          </cell>
          <cell r="J2021">
            <v>3</v>
          </cell>
          <cell r="K2021">
            <v>15</v>
          </cell>
          <cell r="L2021" t="str">
            <v>-</v>
          </cell>
          <cell r="M2021">
            <v>16</v>
          </cell>
          <cell r="N2021">
            <v>1</v>
          </cell>
          <cell r="O2021">
            <v>8</v>
          </cell>
          <cell r="P2021">
            <v>2</v>
          </cell>
          <cell r="Q2021">
            <v>14</v>
          </cell>
          <cell r="R2021" t="str">
            <v>-</v>
          </cell>
          <cell r="S2021">
            <v>3</v>
          </cell>
          <cell r="X2021" t="str">
            <v>-</v>
          </cell>
          <cell r="Y2021" t="str">
            <v>-</v>
          </cell>
        </row>
        <row r="2022">
          <cell r="B2022" t="str">
            <v>國立陽明大學</v>
          </cell>
          <cell r="F2022" t="str">
            <v>M 碩士</v>
          </cell>
          <cell r="H2022">
            <v>3</v>
          </cell>
          <cell r="I2022">
            <v>26</v>
          </cell>
          <cell r="J2022" t="str">
            <v>-</v>
          </cell>
          <cell r="K2022">
            <v>12</v>
          </cell>
          <cell r="L2022">
            <v>3</v>
          </cell>
          <cell r="M2022">
            <v>9</v>
          </cell>
          <cell r="N2022" t="str">
            <v>-</v>
          </cell>
          <cell r="O2022">
            <v>5</v>
          </cell>
          <cell r="P2022" t="str">
            <v>-</v>
          </cell>
          <cell r="Q2022" t="str">
            <v>-</v>
          </cell>
          <cell r="R2022" t="str">
            <v>-</v>
          </cell>
          <cell r="S2022" t="str">
            <v>-</v>
          </cell>
          <cell r="X2022" t="str">
            <v>-</v>
          </cell>
          <cell r="Y2022" t="str">
            <v>-</v>
          </cell>
        </row>
        <row r="2023">
          <cell r="B2023" t="str">
            <v>國立陽明大學</v>
          </cell>
          <cell r="F2023" t="str">
            <v>D 博士</v>
          </cell>
          <cell r="H2023">
            <v>2</v>
          </cell>
          <cell r="I2023">
            <v>10</v>
          </cell>
          <cell r="J2023">
            <v>1</v>
          </cell>
          <cell r="K2023">
            <v>2</v>
          </cell>
          <cell r="L2023" t="str">
            <v>-</v>
          </cell>
          <cell r="M2023">
            <v>1</v>
          </cell>
          <cell r="N2023" t="str">
            <v>-</v>
          </cell>
          <cell r="O2023">
            <v>2</v>
          </cell>
          <cell r="P2023" t="str">
            <v>-</v>
          </cell>
          <cell r="Q2023">
            <v>2</v>
          </cell>
          <cell r="R2023" t="str">
            <v>-</v>
          </cell>
          <cell r="S2023" t="str">
            <v>-</v>
          </cell>
          <cell r="X2023" t="str">
            <v>-</v>
          </cell>
          <cell r="Y2023" t="str">
            <v>-</v>
          </cell>
        </row>
        <row r="2024">
          <cell r="B2024" t="str">
            <v>國立陽明大學</v>
          </cell>
          <cell r="F2024" t="str">
            <v>M 碩士</v>
          </cell>
          <cell r="H2024">
            <v>23</v>
          </cell>
          <cell r="I2024">
            <v>30</v>
          </cell>
          <cell r="J2024">
            <v>12</v>
          </cell>
          <cell r="K2024">
            <v>11</v>
          </cell>
          <cell r="L2024">
            <v>10</v>
          </cell>
          <cell r="M2024">
            <v>15</v>
          </cell>
          <cell r="N2024">
            <v>1</v>
          </cell>
          <cell r="O2024">
            <v>4</v>
          </cell>
          <cell r="P2024" t="str">
            <v>-</v>
          </cell>
          <cell r="Q2024" t="str">
            <v>-</v>
          </cell>
          <cell r="R2024" t="str">
            <v>-</v>
          </cell>
          <cell r="S2024" t="str">
            <v>-</v>
          </cell>
          <cell r="X2024" t="str">
            <v>-</v>
          </cell>
          <cell r="Y2024" t="str">
            <v>-</v>
          </cell>
        </row>
        <row r="2025">
          <cell r="B2025" t="str">
            <v>國立陽明大學</v>
          </cell>
          <cell r="F2025" t="str">
            <v>B 學士</v>
          </cell>
          <cell r="H2025">
            <v>46</v>
          </cell>
          <cell r="I2025">
            <v>72</v>
          </cell>
          <cell r="J2025">
            <v>12</v>
          </cell>
          <cell r="K2025">
            <v>13</v>
          </cell>
          <cell r="L2025">
            <v>9</v>
          </cell>
          <cell r="M2025">
            <v>19</v>
          </cell>
          <cell r="N2025">
            <v>10</v>
          </cell>
          <cell r="O2025">
            <v>25</v>
          </cell>
          <cell r="P2025">
            <v>14</v>
          </cell>
          <cell r="Q2025">
            <v>13</v>
          </cell>
          <cell r="R2025" t="str">
            <v>-</v>
          </cell>
          <cell r="S2025" t="str">
            <v>-</v>
          </cell>
          <cell r="X2025">
            <v>1</v>
          </cell>
          <cell r="Y2025">
            <v>2</v>
          </cell>
        </row>
        <row r="2026">
          <cell r="B2026" t="str">
            <v>國立陽明大學</v>
          </cell>
          <cell r="F2026" t="str">
            <v>D 博士</v>
          </cell>
          <cell r="H2026">
            <v>33</v>
          </cell>
          <cell r="I2026">
            <v>10</v>
          </cell>
          <cell r="J2026">
            <v>5</v>
          </cell>
          <cell r="K2026">
            <v>3</v>
          </cell>
          <cell r="L2026">
            <v>11</v>
          </cell>
          <cell r="M2026" t="str">
            <v>-</v>
          </cell>
          <cell r="N2026">
            <v>5</v>
          </cell>
          <cell r="O2026" t="str">
            <v>-</v>
          </cell>
          <cell r="P2026">
            <v>6</v>
          </cell>
          <cell r="Q2026">
            <v>3</v>
          </cell>
          <cell r="R2026">
            <v>2</v>
          </cell>
          <cell r="S2026">
            <v>3</v>
          </cell>
          <cell r="X2026" t="str">
            <v>-</v>
          </cell>
          <cell r="Y2026" t="str">
            <v>-</v>
          </cell>
        </row>
        <row r="2027">
          <cell r="B2027" t="str">
            <v>國立陽明大學</v>
          </cell>
          <cell r="F2027" t="str">
            <v>M 碩士</v>
          </cell>
          <cell r="H2027">
            <v>17</v>
          </cell>
          <cell r="I2027">
            <v>25</v>
          </cell>
          <cell r="J2027">
            <v>10</v>
          </cell>
          <cell r="K2027">
            <v>11</v>
          </cell>
          <cell r="L2027">
            <v>5</v>
          </cell>
          <cell r="M2027">
            <v>10</v>
          </cell>
          <cell r="N2027">
            <v>1</v>
          </cell>
          <cell r="O2027">
            <v>3</v>
          </cell>
          <cell r="P2027">
            <v>1</v>
          </cell>
          <cell r="Q2027">
            <v>1</v>
          </cell>
          <cell r="R2027" t="str">
            <v>-</v>
          </cell>
          <cell r="S2027" t="str">
            <v>-</v>
          </cell>
          <cell r="X2027" t="str">
            <v>-</v>
          </cell>
          <cell r="Y2027" t="str">
            <v>-</v>
          </cell>
        </row>
        <row r="2028">
          <cell r="B2028" t="str">
            <v>國立陽明大學</v>
          </cell>
          <cell r="F2028" t="str">
            <v>B 學士</v>
          </cell>
          <cell r="H2028">
            <v>62</v>
          </cell>
          <cell r="I2028">
            <v>94</v>
          </cell>
          <cell r="J2028">
            <v>13</v>
          </cell>
          <cell r="K2028">
            <v>23</v>
          </cell>
          <cell r="L2028">
            <v>11</v>
          </cell>
          <cell r="M2028">
            <v>21</v>
          </cell>
          <cell r="N2028">
            <v>15</v>
          </cell>
          <cell r="O2028">
            <v>22</v>
          </cell>
          <cell r="P2028">
            <v>18</v>
          </cell>
          <cell r="Q2028">
            <v>27</v>
          </cell>
          <cell r="R2028" t="str">
            <v>-</v>
          </cell>
          <cell r="S2028" t="str">
            <v>-</v>
          </cell>
          <cell r="X2028">
            <v>5</v>
          </cell>
          <cell r="Y2028">
            <v>1</v>
          </cell>
        </row>
        <row r="2029">
          <cell r="B2029" t="str">
            <v>國立陽明大學</v>
          </cell>
          <cell r="F2029" t="str">
            <v>D 博士</v>
          </cell>
          <cell r="H2029">
            <v>10</v>
          </cell>
          <cell r="I2029">
            <v>9</v>
          </cell>
          <cell r="J2029">
            <v>1</v>
          </cell>
          <cell r="K2029">
            <v>2</v>
          </cell>
          <cell r="L2029">
            <v>3</v>
          </cell>
          <cell r="M2029">
            <v>2</v>
          </cell>
          <cell r="N2029">
            <v>1</v>
          </cell>
          <cell r="O2029" t="str">
            <v>-</v>
          </cell>
          <cell r="P2029" t="str">
            <v>-</v>
          </cell>
          <cell r="Q2029">
            <v>1</v>
          </cell>
          <cell r="R2029">
            <v>3</v>
          </cell>
          <cell r="S2029">
            <v>2</v>
          </cell>
          <cell r="X2029" t="str">
            <v>-</v>
          </cell>
          <cell r="Y2029" t="str">
            <v>-</v>
          </cell>
        </row>
        <row r="2030">
          <cell r="B2030" t="str">
            <v>國立陽明大學</v>
          </cell>
          <cell r="F2030" t="str">
            <v>M 碩士</v>
          </cell>
          <cell r="H2030">
            <v>27</v>
          </cell>
          <cell r="I2030">
            <v>38</v>
          </cell>
          <cell r="J2030">
            <v>14</v>
          </cell>
          <cell r="K2030">
            <v>17</v>
          </cell>
          <cell r="L2030">
            <v>9</v>
          </cell>
          <cell r="M2030">
            <v>15</v>
          </cell>
          <cell r="N2030">
            <v>2</v>
          </cell>
          <cell r="O2030">
            <v>5</v>
          </cell>
          <cell r="P2030">
            <v>2</v>
          </cell>
          <cell r="Q2030">
            <v>1</v>
          </cell>
          <cell r="R2030" t="str">
            <v>-</v>
          </cell>
          <cell r="S2030" t="str">
            <v>-</v>
          </cell>
          <cell r="X2030" t="str">
            <v>-</v>
          </cell>
          <cell r="Y2030" t="str">
            <v>-</v>
          </cell>
        </row>
        <row r="2031">
          <cell r="B2031" t="str">
            <v>國立陽明大學</v>
          </cell>
          <cell r="F2031" t="str">
            <v>B 學士</v>
          </cell>
          <cell r="H2031">
            <v>30</v>
          </cell>
          <cell r="I2031">
            <v>38</v>
          </cell>
          <cell r="J2031">
            <v>13</v>
          </cell>
          <cell r="K2031">
            <v>19</v>
          </cell>
          <cell r="L2031">
            <v>17</v>
          </cell>
          <cell r="M2031">
            <v>19</v>
          </cell>
          <cell r="N2031" t="str">
            <v>-</v>
          </cell>
          <cell r="O2031" t="str">
            <v>-</v>
          </cell>
          <cell r="P2031" t="str">
            <v>-</v>
          </cell>
          <cell r="Q2031" t="str">
            <v>-</v>
          </cell>
          <cell r="R2031" t="str">
            <v>-</v>
          </cell>
          <cell r="S2031" t="str">
            <v>-</v>
          </cell>
          <cell r="X2031" t="str">
            <v>-</v>
          </cell>
          <cell r="Y2031" t="str">
            <v>-</v>
          </cell>
        </row>
        <row r="2032">
          <cell r="B2032" t="str">
            <v>國立陽明大學</v>
          </cell>
          <cell r="F2032" t="str">
            <v>B 學士</v>
          </cell>
          <cell r="H2032">
            <v>37</v>
          </cell>
          <cell r="I2032">
            <v>59</v>
          </cell>
          <cell r="J2032" t="str">
            <v>-</v>
          </cell>
          <cell r="K2032" t="str">
            <v>-</v>
          </cell>
          <cell r="L2032" t="str">
            <v>-</v>
          </cell>
          <cell r="M2032">
            <v>1</v>
          </cell>
          <cell r="N2032">
            <v>19</v>
          </cell>
          <cell r="O2032">
            <v>29</v>
          </cell>
          <cell r="P2032">
            <v>16</v>
          </cell>
          <cell r="Q2032">
            <v>27</v>
          </cell>
          <cell r="R2032" t="str">
            <v>-</v>
          </cell>
          <cell r="S2032" t="str">
            <v>-</v>
          </cell>
          <cell r="X2032">
            <v>2</v>
          </cell>
          <cell r="Y2032">
            <v>2</v>
          </cell>
        </row>
        <row r="2033">
          <cell r="B2033" t="str">
            <v>國立陽明大學</v>
          </cell>
          <cell r="F2033" t="str">
            <v>B 學士</v>
          </cell>
          <cell r="H2033">
            <v>21</v>
          </cell>
          <cell r="I2033">
            <v>19</v>
          </cell>
          <cell r="J2033">
            <v>8</v>
          </cell>
          <cell r="K2033">
            <v>9</v>
          </cell>
          <cell r="L2033">
            <v>13</v>
          </cell>
          <cell r="M2033">
            <v>10</v>
          </cell>
          <cell r="N2033" t="str">
            <v>-</v>
          </cell>
          <cell r="O2033" t="str">
            <v>-</v>
          </cell>
          <cell r="P2033" t="str">
            <v>-</v>
          </cell>
          <cell r="Q2033" t="str">
            <v>-</v>
          </cell>
          <cell r="R2033" t="str">
            <v>-</v>
          </cell>
          <cell r="S2033" t="str">
            <v>-</v>
          </cell>
          <cell r="X2033" t="str">
            <v>-</v>
          </cell>
          <cell r="Y2033" t="str">
            <v>-</v>
          </cell>
        </row>
        <row r="2034">
          <cell r="B2034" t="str">
            <v>國立陽明大學</v>
          </cell>
          <cell r="F2034" t="str">
            <v>D 博士</v>
          </cell>
          <cell r="H2034">
            <v>15</v>
          </cell>
          <cell r="I2034">
            <v>10</v>
          </cell>
          <cell r="J2034">
            <v>5</v>
          </cell>
          <cell r="K2034" t="str">
            <v>-</v>
          </cell>
          <cell r="L2034">
            <v>1</v>
          </cell>
          <cell r="M2034">
            <v>1</v>
          </cell>
          <cell r="N2034">
            <v>3</v>
          </cell>
          <cell r="O2034">
            <v>3</v>
          </cell>
          <cell r="P2034">
            <v>2</v>
          </cell>
          <cell r="Q2034">
            <v>2</v>
          </cell>
          <cell r="R2034">
            <v>2</v>
          </cell>
          <cell r="S2034">
            <v>3</v>
          </cell>
          <cell r="X2034" t="str">
            <v>-</v>
          </cell>
          <cell r="Y2034" t="str">
            <v>-</v>
          </cell>
        </row>
        <row r="2035">
          <cell r="B2035" t="str">
            <v>國立陽明大學</v>
          </cell>
          <cell r="F2035" t="str">
            <v>M 碩士</v>
          </cell>
          <cell r="H2035">
            <v>12</v>
          </cell>
          <cell r="I2035">
            <v>27</v>
          </cell>
          <cell r="J2035">
            <v>7</v>
          </cell>
          <cell r="K2035">
            <v>14</v>
          </cell>
          <cell r="L2035">
            <v>5</v>
          </cell>
          <cell r="M2035">
            <v>13</v>
          </cell>
          <cell r="N2035" t="str">
            <v>-</v>
          </cell>
          <cell r="O2035" t="str">
            <v>-</v>
          </cell>
          <cell r="P2035" t="str">
            <v>-</v>
          </cell>
          <cell r="Q2035" t="str">
            <v>-</v>
          </cell>
          <cell r="R2035" t="str">
            <v>-</v>
          </cell>
          <cell r="S2035" t="str">
            <v>-</v>
          </cell>
          <cell r="X2035" t="str">
            <v>-</v>
          </cell>
          <cell r="Y2035" t="str">
            <v>-</v>
          </cell>
        </row>
        <row r="2036">
          <cell r="B2036" t="str">
            <v>國立陽明大學</v>
          </cell>
          <cell r="F2036" t="str">
            <v>D 博士</v>
          </cell>
          <cell r="H2036">
            <v>4</v>
          </cell>
          <cell r="I2036">
            <v>5</v>
          </cell>
          <cell r="J2036">
            <v>1</v>
          </cell>
          <cell r="K2036" t="str">
            <v>-</v>
          </cell>
          <cell r="L2036">
            <v>1</v>
          </cell>
          <cell r="M2036">
            <v>2</v>
          </cell>
          <cell r="N2036" t="str">
            <v>-</v>
          </cell>
          <cell r="O2036" t="str">
            <v>-</v>
          </cell>
          <cell r="P2036" t="str">
            <v>-</v>
          </cell>
          <cell r="Q2036" t="str">
            <v>-</v>
          </cell>
          <cell r="R2036" t="str">
            <v>-</v>
          </cell>
          <cell r="S2036">
            <v>3</v>
          </cell>
          <cell r="X2036" t="str">
            <v>-</v>
          </cell>
          <cell r="Y2036" t="str">
            <v>-</v>
          </cell>
        </row>
        <row r="2037">
          <cell r="B2037" t="str">
            <v>國立陽明大學</v>
          </cell>
          <cell r="F2037" t="str">
            <v>M 碩士</v>
          </cell>
          <cell r="H2037">
            <v>25</v>
          </cell>
          <cell r="I2037">
            <v>14</v>
          </cell>
          <cell r="J2037">
            <v>13</v>
          </cell>
          <cell r="K2037">
            <v>8</v>
          </cell>
          <cell r="L2037">
            <v>12</v>
          </cell>
          <cell r="M2037">
            <v>6</v>
          </cell>
          <cell r="N2037" t="str">
            <v>-</v>
          </cell>
          <cell r="O2037" t="str">
            <v>-</v>
          </cell>
          <cell r="P2037" t="str">
            <v>-</v>
          </cell>
          <cell r="Q2037" t="str">
            <v>-</v>
          </cell>
          <cell r="R2037" t="str">
            <v>-</v>
          </cell>
          <cell r="S2037" t="str">
            <v>-</v>
          </cell>
          <cell r="X2037" t="str">
            <v>-</v>
          </cell>
          <cell r="Y2037" t="str">
            <v>-</v>
          </cell>
        </row>
        <row r="2038">
          <cell r="B2038" t="str">
            <v>國立陽明大學</v>
          </cell>
          <cell r="F2038" t="str">
            <v>D 博士</v>
          </cell>
          <cell r="H2038">
            <v>18</v>
          </cell>
          <cell r="I2038">
            <v>10</v>
          </cell>
          <cell r="J2038">
            <v>1</v>
          </cell>
          <cell r="K2038">
            <v>2</v>
          </cell>
          <cell r="L2038">
            <v>4</v>
          </cell>
          <cell r="M2038">
            <v>3</v>
          </cell>
          <cell r="N2038" t="str">
            <v>-</v>
          </cell>
          <cell r="O2038">
            <v>3</v>
          </cell>
          <cell r="P2038">
            <v>4</v>
          </cell>
          <cell r="Q2038">
            <v>1</v>
          </cell>
          <cell r="R2038">
            <v>5</v>
          </cell>
          <cell r="S2038">
            <v>1</v>
          </cell>
          <cell r="X2038" t="str">
            <v>-</v>
          </cell>
          <cell r="Y2038" t="str">
            <v>-</v>
          </cell>
        </row>
        <row r="2039">
          <cell r="B2039" t="str">
            <v>國立陽明大學</v>
          </cell>
          <cell r="F2039" t="str">
            <v>M 碩士</v>
          </cell>
          <cell r="H2039">
            <v>8</v>
          </cell>
          <cell r="I2039">
            <v>15</v>
          </cell>
          <cell r="J2039">
            <v>4</v>
          </cell>
          <cell r="K2039">
            <v>9</v>
          </cell>
          <cell r="L2039">
            <v>2</v>
          </cell>
          <cell r="M2039">
            <v>6</v>
          </cell>
          <cell r="N2039">
            <v>1</v>
          </cell>
          <cell r="O2039" t="str">
            <v>-</v>
          </cell>
          <cell r="P2039">
            <v>1</v>
          </cell>
          <cell r="Q2039" t="str">
            <v>-</v>
          </cell>
          <cell r="R2039" t="str">
            <v>-</v>
          </cell>
          <cell r="S2039" t="str">
            <v>-</v>
          </cell>
          <cell r="X2039" t="str">
            <v>-</v>
          </cell>
          <cell r="Y2039" t="str">
            <v>-</v>
          </cell>
        </row>
        <row r="2040">
          <cell r="B2040" t="str">
            <v>國立陽明大學</v>
          </cell>
          <cell r="F2040" t="str">
            <v>D 博士</v>
          </cell>
          <cell r="H2040">
            <v>36</v>
          </cell>
          <cell r="I2040">
            <v>21</v>
          </cell>
          <cell r="J2040">
            <v>8</v>
          </cell>
          <cell r="K2040">
            <v>6</v>
          </cell>
          <cell r="L2040">
            <v>10</v>
          </cell>
          <cell r="M2040">
            <v>3</v>
          </cell>
          <cell r="N2040">
            <v>4</v>
          </cell>
          <cell r="O2040">
            <v>3</v>
          </cell>
          <cell r="P2040">
            <v>6</v>
          </cell>
          <cell r="Q2040">
            <v>2</v>
          </cell>
          <cell r="R2040">
            <v>2</v>
          </cell>
          <cell r="S2040">
            <v>3</v>
          </cell>
          <cell r="X2040" t="str">
            <v>-</v>
          </cell>
          <cell r="Y2040" t="str">
            <v>-</v>
          </cell>
        </row>
        <row r="2041">
          <cell r="B2041" t="str">
            <v>國立陽明大學</v>
          </cell>
          <cell r="F2041" t="str">
            <v>M 碩士</v>
          </cell>
          <cell r="H2041">
            <v>17</v>
          </cell>
          <cell r="I2041">
            <v>35</v>
          </cell>
          <cell r="J2041">
            <v>8</v>
          </cell>
          <cell r="K2041">
            <v>18</v>
          </cell>
          <cell r="L2041">
            <v>8</v>
          </cell>
          <cell r="M2041">
            <v>13</v>
          </cell>
          <cell r="N2041">
            <v>1</v>
          </cell>
          <cell r="O2041">
            <v>4</v>
          </cell>
          <cell r="P2041" t="str">
            <v>-</v>
          </cell>
          <cell r="Q2041" t="str">
            <v>-</v>
          </cell>
          <cell r="R2041" t="str">
            <v>-</v>
          </cell>
          <cell r="S2041" t="str">
            <v>-</v>
          </cell>
          <cell r="X2041" t="str">
            <v>-</v>
          </cell>
          <cell r="Y2041" t="str">
            <v>-</v>
          </cell>
        </row>
        <row r="2042">
          <cell r="B2042" t="str">
            <v>國立陽明大學</v>
          </cell>
          <cell r="F2042" t="str">
            <v>M 碩士</v>
          </cell>
          <cell r="H2042">
            <v>5</v>
          </cell>
          <cell r="I2042">
            <v>8</v>
          </cell>
          <cell r="J2042">
            <v>2</v>
          </cell>
          <cell r="K2042">
            <v>3</v>
          </cell>
          <cell r="L2042">
            <v>2</v>
          </cell>
          <cell r="M2042">
            <v>4</v>
          </cell>
          <cell r="N2042">
            <v>1</v>
          </cell>
          <cell r="O2042">
            <v>1</v>
          </cell>
          <cell r="P2042" t="str">
            <v>-</v>
          </cell>
          <cell r="Q2042" t="str">
            <v>-</v>
          </cell>
          <cell r="R2042" t="str">
            <v>-</v>
          </cell>
          <cell r="S2042" t="str">
            <v>-</v>
          </cell>
          <cell r="X2042" t="str">
            <v>-</v>
          </cell>
          <cell r="Y2042" t="str">
            <v>-</v>
          </cell>
        </row>
        <row r="2043">
          <cell r="B2043" t="str">
            <v>國立陽明大學</v>
          </cell>
          <cell r="F2043" t="str">
            <v>D 博士</v>
          </cell>
          <cell r="H2043">
            <v>4</v>
          </cell>
          <cell r="I2043">
            <v>12</v>
          </cell>
          <cell r="J2043">
            <v>1</v>
          </cell>
          <cell r="K2043">
            <v>2</v>
          </cell>
          <cell r="L2043" t="str">
            <v>-</v>
          </cell>
          <cell r="M2043">
            <v>2</v>
          </cell>
          <cell r="N2043" t="str">
            <v>-</v>
          </cell>
          <cell r="O2043">
            <v>1</v>
          </cell>
          <cell r="P2043">
            <v>3</v>
          </cell>
          <cell r="Q2043">
            <v>3</v>
          </cell>
          <cell r="R2043" t="str">
            <v>-</v>
          </cell>
          <cell r="S2043">
            <v>2</v>
          </cell>
          <cell r="X2043" t="str">
            <v>-</v>
          </cell>
          <cell r="Y2043" t="str">
            <v>-</v>
          </cell>
        </row>
        <row r="2044">
          <cell r="B2044" t="str">
            <v>國立陽明大學</v>
          </cell>
          <cell r="F2044" t="str">
            <v>M 碩士</v>
          </cell>
          <cell r="H2044">
            <v>12</v>
          </cell>
          <cell r="I2044">
            <v>39</v>
          </cell>
          <cell r="J2044">
            <v>1</v>
          </cell>
          <cell r="K2044">
            <v>13</v>
          </cell>
          <cell r="L2044">
            <v>5</v>
          </cell>
          <cell r="M2044">
            <v>13</v>
          </cell>
          <cell r="N2044">
            <v>3</v>
          </cell>
          <cell r="O2044">
            <v>9</v>
          </cell>
          <cell r="P2044">
            <v>3</v>
          </cell>
          <cell r="Q2044">
            <v>4</v>
          </cell>
          <cell r="R2044" t="str">
            <v>-</v>
          </cell>
          <cell r="S2044" t="str">
            <v>-</v>
          </cell>
          <cell r="X2044" t="str">
            <v>-</v>
          </cell>
          <cell r="Y2044" t="str">
            <v>-</v>
          </cell>
        </row>
        <row r="2045">
          <cell r="B2045" t="str">
            <v>國立陽明大學</v>
          </cell>
          <cell r="F2045" t="str">
            <v>D 博士</v>
          </cell>
          <cell r="H2045">
            <v>7</v>
          </cell>
          <cell r="I2045">
            <v>3</v>
          </cell>
          <cell r="J2045">
            <v>1</v>
          </cell>
          <cell r="K2045">
            <v>1</v>
          </cell>
          <cell r="L2045">
            <v>1</v>
          </cell>
          <cell r="M2045" t="str">
            <v>-</v>
          </cell>
          <cell r="N2045">
            <v>2</v>
          </cell>
          <cell r="O2045" t="str">
            <v>-</v>
          </cell>
          <cell r="P2045">
            <v>3</v>
          </cell>
          <cell r="Q2045" t="str">
            <v>-</v>
          </cell>
          <cell r="R2045" t="str">
            <v>-</v>
          </cell>
          <cell r="S2045">
            <v>2</v>
          </cell>
          <cell r="X2045" t="str">
            <v>-</v>
          </cell>
          <cell r="Y2045" t="str">
            <v>-</v>
          </cell>
        </row>
        <row r="2046">
          <cell r="B2046" t="str">
            <v>國立陽明大學</v>
          </cell>
          <cell r="F2046" t="str">
            <v>M 碩士</v>
          </cell>
          <cell r="H2046">
            <v>5</v>
          </cell>
          <cell r="I2046">
            <v>18</v>
          </cell>
          <cell r="J2046">
            <v>3</v>
          </cell>
          <cell r="K2046">
            <v>8</v>
          </cell>
          <cell r="L2046">
            <v>1</v>
          </cell>
          <cell r="M2046">
            <v>10</v>
          </cell>
          <cell r="N2046">
            <v>1</v>
          </cell>
          <cell r="O2046" t="str">
            <v>-</v>
          </cell>
          <cell r="P2046" t="str">
            <v>-</v>
          </cell>
          <cell r="Q2046" t="str">
            <v>-</v>
          </cell>
          <cell r="R2046" t="str">
            <v>-</v>
          </cell>
          <cell r="S2046" t="str">
            <v>-</v>
          </cell>
          <cell r="X2046" t="str">
            <v>-</v>
          </cell>
          <cell r="Y2046" t="str">
            <v>-</v>
          </cell>
        </row>
        <row r="2047">
          <cell r="B2047" t="str">
            <v>國立陽明大學</v>
          </cell>
          <cell r="F2047" t="str">
            <v>M 碩士</v>
          </cell>
          <cell r="H2047">
            <v>3</v>
          </cell>
          <cell r="I2047">
            <v>14</v>
          </cell>
          <cell r="J2047">
            <v>2</v>
          </cell>
          <cell r="K2047">
            <v>6</v>
          </cell>
          <cell r="L2047">
            <v>1</v>
          </cell>
          <cell r="M2047">
            <v>7</v>
          </cell>
          <cell r="N2047" t="str">
            <v>-</v>
          </cell>
          <cell r="O2047">
            <v>1</v>
          </cell>
          <cell r="P2047" t="str">
            <v>-</v>
          </cell>
          <cell r="Q2047" t="str">
            <v>-</v>
          </cell>
          <cell r="R2047" t="str">
            <v>-</v>
          </cell>
          <cell r="S2047" t="str">
            <v>-</v>
          </cell>
          <cell r="X2047" t="str">
            <v>-</v>
          </cell>
          <cell r="Y2047" t="str">
            <v>-</v>
          </cell>
        </row>
        <row r="2048">
          <cell r="B2048" t="str">
            <v>國立陽明大學</v>
          </cell>
          <cell r="F2048" t="str">
            <v>M 碩士</v>
          </cell>
          <cell r="H2048">
            <v>1</v>
          </cell>
          <cell r="I2048">
            <v>10</v>
          </cell>
          <cell r="J2048">
            <v>1</v>
          </cell>
          <cell r="K2048">
            <v>10</v>
          </cell>
          <cell r="L2048" t="str">
            <v>-</v>
          </cell>
          <cell r="M2048" t="str">
            <v>-</v>
          </cell>
          <cell r="N2048" t="str">
            <v>-</v>
          </cell>
          <cell r="O2048" t="str">
            <v>-</v>
          </cell>
          <cell r="P2048" t="str">
            <v>-</v>
          </cell>
          <cell r="Q2048" t="str">
            <v>-</v>
          </cell>
          <cell r="R2048" t="str">
            <v>-</v>
          </cell>
          <cell r="S2048" t="str">
            <v>-</v>
          </cell>
          <cell r="X2048" t="str">
            <v>-</v>
          </cell>
          <cell r="Y2048" t="str">
            <v>-</v>
          </cell>
        </row>
        <row r="2049">
          <cell r="B2049" t="str">
            <v>國立臺北大學</v>
          </cell>
          <cell r="F2049" t="str">
            <v>M 碩士</v>
          </cell>
          <cell r="H2049">
            <v>16</v>
          </cell>
          <cell r="I2049">
            <v>9</v>
          </cell>
          <cell r="J2049">
            <v>4</v>
          </cell>
          <cell r="K2049">
            <v>2</v>
          </cell>
          <cell r="L2049">
            <v>3</v>
          </cell>
          <cell r="M2049">
            <v>1</v>
          </cell>
          <cell r="N2049">
            <v>6</v>
          </cell>
          <cell r="O2049">
            <v>2</v>
          </cell>
          <cell r="P2049">
            <v>3</v>
          </cell>
          <cell r="Q2049">
            <v>4</v>
          </cell>
          <cell r="R2049" t="str">
            <v>-</v>
          </cell>
          <cell r="S2049" t="str">
            <v>-</v>
          </cell>
          <cell r="X2049" t="str">
            <v>-</v>
          </cell>
          <cell r="Y2049" t="str">
            <v>-</v>
          </cell>
        </row>
        <row r="2050">
          <cell r="B2050" t="str">
            <v>國立臺北大學</v>
          </cell>
          <cell r="F2050" t="str">
            <v>B 學士</v>
          </cell>
          <cell r="H2050">
            <v>105</v>
          </cell>
          <cell r="I2050">
            <v>96</v>
          </cell>
          <cell r="J2050">
            <v>28</v>
          </cell>
          <cell r="K2050">
            <v>20</v>
          </cell>
          <cell r="L2050">
            <v>21</v>
          </cell>
          <cell r="M2050">
            <v>21</v>
          </cell>
          <cell r="N2050">
            <v>18</v>
          </cell>
          <cell r="O2050">
            <v>27</v>
          </cell>
          <cell r="P2050">
            <v>25</v>
          </cell>
          <cell r="Q2050">
            <v>20</v>
          </cell>
          <cell r="R2050" t="str">
            <v>-</v>
          </cell>
          <cell r="S2050" t="str">
            <v>-</v>
          </cell>
          <cell r="X2050">
            <v>13</v>
          </cell>
          <cell r="Y2050">
            <v>8</v>
          </cell>
        </row>
        <row r="2051">
          <cell r="B2051" t="str">
            <v>國立臺北大學</v>
          </cell>
          <cell r="F2051" t="str">
            <v>M 碩士</v>
          </cell>
          <cell r="H2051">
            <v>10</v>
          </cell>
          <cell r="I2051">
            <v>18</v>
          </cell>
          <cell r="J2051">
            <v>3</v>
          </cell>
          <cell r="K2051">
            <v>5</v>
          </cell>
          <cell r="L2051">
            <v>3</v>
          </cell>
          <cell r="M2051">
            <v>6</v>
          </cell>
          <cell r="N2051">
            <v>2</v>
          </cell>
          <cell r="O2051">
            <v>3</v>
          </cell>
          <cell r="P2051">
            <v>2</v>
          </cell>
          <cell r="Q2051">
            <v>4</v>
          </cell>
          <cell r="R2051" t="str">
            <v>-</v>
          </cell>
          <cell r="S2051" t="str">
            <v>-</v>
          </cell>
          <cell r="X2051" t="str">
            <v>-</v>
          </cell>
          <cell r="Y2051" t="str">
            <v>-</v>
          </cell>
        </row>
        <row r="2052">
          <cell r="B2052" t="str">
            <v>國立臺北大學</v>
          </cell>
          <cell r="F2052" t="str">
            <v>B 學士</v>
          </cell>
          <cell r="H2052">
            <v>60</v>
          </cell>
          <cell r="I2052">
            <v>160</v>
          </cell>
          <cell r="J2052">
            <v>10</v>
          </cell>
          <cell r="K2052">
            <v>44</v>
          </cell>
          <cell r="L2052">
            <v>14</v>
          </cell>
          <cell r="M2052">
            <v>37</v>
          </cell>
          <cell r="N2052">
            <v>14</v>
          </cell>
          <cell r="O2052">
            <v>36</v>
          </cell>
          <cell r="P2052">
            <v>19</v>
          </cell>
          <cell r="Q2052">
            <v>33</v>
          </cell>
          <cell r="R2052" t="str">
            <v>-</v>
          </cell>
          <cell r="S2052" t="str">
            <v>-</v>
          </cell>
          <cell r="X2052">
            <v>3</v>
          </cell>
          <cell r="Y2052">
            <v>10</v>
          </cell>
        </row>
        <row r="2053">
          <cell r="B2053" t="str">
            <v>國立臺北大學</v>
          </cell>
          <cell r="F2053" t="str">
            <v>M 碩士</v>
          </cell>
          <cell r="H2053">
            <v>9</v>
          </cell>
          <cell r="I2053">
            <v>23</v>
          </cell>
          <cell r="J2053">
            <v>2</v>
          </cell>
          <cell r="K2053">
            <v>6</v>
          </cell>
          <cell r="L2053">
            <v>4</v>
          </cell>
          <cell r="M2053">
            <v>5</v>
          </cell>
          <cell r="N2053">
            <v>2</v>
          </cell>
          <cell r="O2053">
            <v>5</v>
          </cell>
          <cell r="P2053">
            <v>1</v>
          </cell>
          <cell r="Q2053">
            <v>5</v>
          </cell>
          <cell r="R2053" t="str">
            <v>-</v>
          </cell>
          <cell r="S2053">
            <v>2</v>
          </cell>
          <cell r="X2053" t="str">
            <v>-</v>
          </cell>
          <cell r="Y2053" t="str">
            <v>-</v>
          </cell>
        </row>
        <row r="2054">
          <cell r="B2054" t="str">
            <v>國立臺北大學</v>
          </cell>
          <cell r="F2054" t="str">
            <v>B 學士</v>
          </cell>
          <cell r="H2054">
            <v>63</v>
          </cell>
          <cell r="I2054">
            <v>144</v>
          </cell>
          <cell r="J2054">
            <v>13</v>
          </cell>
          <cell r="K2054">
            <v>38</v>
          </cell>
          <cell r="L2054">
            <v>17</v>
          </cell>
          <cell r="M2054">
            <v>28</v>
          </cell>
          <cell r="N2054">
            <v>15</v>
          </cell>
          <cell r="O2054">
            <v>29</v>
          </cell>
          <cell r="P2054">
            <v>10</v>
          </cell>
          <cell r="Q2054">
            <v>35</v>
          </cell>
          <cell r="R2054" t="str">
            <v>-</v>
          </cell>
          <cell r="S2054" t="str">
            <v>-</v>
          </cell>
          <cell r="X2054">
            <v>8</v>
          </cell>
          <cell r="Y2054">
            <v>14</v>
          </cell>
        </row>
        <row r="2055">
          <cell r="B2055" t="str">
            <v>國立臺北大學</v>
          </cell>
          <cell r="F2055" t="str">
            <v>D 博士</v>
          </cell>
          <cell r="H2055">
            <v>6</v>
          </cell>
          <cell r="I2055">
            <v>2</v>
          </cell>
          <cell r="J2055">
            <v>2</v>
          </cell>
          <cell r="K2055">
            <v>1</v>
          </cell>
          <cell r="L2055" t="str">
            <v>-</v>
          </cell>
          <cell r="M2055">
            <v>1</v>
          </cell>
          <cell r="N2055" t="str">
            <v>-</v>
          </cell>
          <cell r="O2055" t="str">
            <v>-</v>
          </cell>
          <cell r="P2055" t="str">
            <v>-</v>
          </cell>
          <cell r="Q2055" t="str">
            <v>-</v>
          </cell>
          <cell r="R2055" t="str">
            <v>-</v>
          </cell>
          <cell r="S2055" t="str">
            <v>-</v>
          </cell>
          <cell r="X2055" t="str">
            <v>-</v>
          </cell>
          <cell r="Y2055" t="str">
            <v>-</v>
          </cell>
        </row>
        <row r="2056">
          <cell r="B2056" t="str">
            <v>國立臺北大學</v>
          </cell>
          <cell r="F2056" t="str">
            <v>M 碩士</v>
          </cell>
          <cell r="H2056">
            <v>37</v>
          </cell>
          <cell r="I2056">
            <v>17</v>
          </cell>
          <cell r="J2056">
            <v>16</v>
          </cell>
          <cell r="K2056">
            <v>9</v>
          </cell>
          <cell r="L2056">
            <v>17</v>
          </cell>
          <cell r="M2056">
            <v>7</v>
          </cell>
          <cell r="N2056">
            <v>4</v>
          </cell>
          <cell r="O2056">
            <v>1</v>
          </cell>
          <cell r="P2056" t="str">
            <v>-</v>
          </cell>
          <cell r="Q2056" t="str">
            <v>-</v>
          </cell>
          <cell r="R2056" t="str">
            <v>-</v>
          </cell>
          <cell r="S2056" t="str">
            <v>-</v>
          </cell>
          <cell r="X2056" t="str">
            <v>-</v>
          </cell>
          <cell r="Y2056" t="str">
            <v>-</v>
          </cell>
        </row>
        <row r="2057">
          <cell r="B2057" t="str">
            <v>國立臺北大學</v>
          </cell>
          <cell r="F2057" t="str">
            <v>B 學士</v>
          </cell>
          <cell r="H2057">
            <v>264</v>
          </cell>
          <cell r="I2057">
            <v>240</v>
          </cell>
          <cell r="J2057">
            <v>63</v>
          </cell>
          <cell r="K2057">
            <v>55</v>
          </cell>
          <cell r="L2057">
            <v>69</v>
          </cell>
          <cell r="M2057">
            <v>57</v>
          </cell>
          <cell r="N2057">
            <v>57</v>
          </cell>
          <cell r="O2057">
            <v>64</v>
          </cell>
          <cell r="P2057">
            <v>64</v>
          </cell>
          <cell r="Q2057">
            <v>55</v>
          </cell>
          <cell r="R2057" t="str">
            <v>-</v>
          </cell>
          <cell r="S2057" t="str">
            <v>-</v>
          </cell>
          <cell r="X2057">
            <v>11</v>
          </cell>
          <cell r="Y2057">
            <v>9</v>
          </cell>
        </row>
        <row r="2058">
          <cell r="B2058" t="str">
            <v>國立臺北大學</v>
          </cell>
          <cell r="F2058" t="str">
            <v>B 學士</v>
          </cell>
          <cell r="H2058">
            <v>79</v>
          </cell>
          <cell r="I2058">
            <v>98</v>
          </cell>
          <cell r="J2058">
            <v>27</v>
          </cell>
          <cell r="K2058">
            <v>25</v>
          </cell>
          <cell r="L2058">
            <v>17</v>
          </cell>
          <cell r="M2058">
            <v>28</v>
          </cell>
          <cell r="N2058">
            <v>18</v>
          </cell>
          <cell r="O2058">
            <v>30</v>
          </cell>
          <cell r="P2058">
            <v>8</v>
          </cell>
          <cell r="Q2058">
            <v>8</v>
          </cell>
          <cell r="R2058" t="str">
            <v>-</v>
          </cell>
          <cell r="S2058" t="str">
            <v>-</v>
          </cell>
          <cell r="X2058">
            <v>9</v>
          </cell>
          <cell r="Y2058">
            <v>7</v>
          </cell>
        </row>
        <row r="2059">
          <cell r="B2059" t="str">
            <v>國立臺北大學</v>
          </cell>
          <cell r="F2059" t="str">
            <v>M 碩士</v>
          </cell>
          <cell r="H2059">
            <v>19</v>
          </cell>
          <cell r="I2059">
            <v>17</v>
          </cell>
          <cell r="J2059">
            <v>6</v>
          </cell>
          <cell r="K2059">
            <v>6</v>
          </cell>
          <cell r="L2059">
            <v>6</v>
          </cell>
          <cell r="M2059">
            <v>4</v>
          </cell>
          <cell r="N2059">
            <v>3</v>
          </cell>
          <cell r="O2059">
            <v>4</v>
          </cell>
          <cell r="P2059">
            <v>4</v>
          </cell>
          <cell r="Q2059">
            <v>3</v>
          </cell>
          <cell r="R2059" t="str">
            <v>-</v>
          </cell>
          <cell r="S2059" t="str">
            <v>-</v>
          </cell>
          <cell r="X2059" t="str">
            <v>-</v>
          </cell>
          <cell r="Y2059" t="str">
            <v>-</v>
          </cell>
        </row>
        <row r="2060">
          <cell r="B2060" t="str">
            <v>國立臺北大學</v>
          </cell>
          <cell r="F2060" t="str">
            <v>B 學士</v>
          </cell>
          <cell r="H2060">
            <v>61</v>
          </cell>
          <cell r="I2060">
            <v>125</v>
          </cell>
          <cell r="J2060">
            <v>17</v>
          </cell>
          <cell r="K2060">
            <v>32</v>
          </cell>
          <cell r="L2060">
            <v>15</v>
          </cell>
          <cell r="M2060">
            <v>31</v>
          </cell>
          <cell r="N2060">
            <v>13</v>
          </cell>
          <cell r="O2060">
            <v>29</v>
          </cell>
          <cell r="P2060">
            <v>11</v>
          </cell>
          <cell r="Q2060">
            <v>27</v>
          </cell>
          <cell r="R2060" t="str">
            <v>-</v>
          </cell>
          <cell r="S2060" t="str">
            <v>-</v>
          </cell>
          <cell r="X2060">
            <v>5</v>
          </cell>
          <cell r="Y2060">
            <v>6</v>
          </cell>
        </row>
        <row r="2061">
          <cell r="B2061" t="str">
            <v>國立臺北大學</v>
          </cell>
          <cell r="F2061" t="str">
            <v>M 碩士</v>
          </cell>
          <cell r="H2061">
            <v>20</v>
          </cell>
          <cell r="I2061">
            <v>47</v>
          </cell>
          <cell r="J2061">
            <v>5</v>
          </cell>
          <cell r="K2061">
            <v>14</v>
          </cell>
          <cell r="L2061">
            <v>6</v>
          </cell>
          <cell r="M2061">
            <v>15</v>
          </cell>
          <cell r="N2061">
            <v>5</v>
          </cell>
          <cell r="O2061">
            <v>11</v>
          </cell>
          <cell r="P2061">
            <v>4</v>
          </cell>
          <cell r="Q2061">
            <v>4</v>
          </cell>
          <cell r="R2061" t="str">
            <v>-</v>
          </cell>
          <cell r="S2061">
            <v>3</v>
          </cell>
          <cell r="X2061" t="str">
            <v>-</v>
          </cell>
          <cell r="Y2061" t="str">
            <v>-</v>
          </cell>
        </row>
        <row r="2062">
          <cell r="B2062" t="str">
            <v>國立臺北大學</v>
          </cell>
          <cell r="F2062" t="str">
            <v>M 碩士</v>
          </cell>
          <cell r="H2062">
            <v>14</v>
          </cell>
          <cell r="I2062">
            <v>29</v>
          </cell>
          <cell r="J2062">
            <v>3</v>
          </cell>
          <cell r="K2062">
            <v>10</v>
          </cell>
          <cell r="L2062">
            <v>3</v>
          </cell>
          <cell r="M2062">
            <v>9</v>
          </cell>
          <cell r="N2062">
            <v>4</v>
          </cell>
          <cell r="O2062">
            <v>4</v>
          </cell>
          <cell r="P2062">
            <v>4</v>
          </cell>
          <cell r="Q2062">
            <v>6</v>
          </cell>
          <cell r="R2062" t="str">
            <v>-</v>
          </cell>
          <cell r="S2062" t="str">
            <v>-</v>
          </cell>
          <cell r="X2062" t="str">
            <v>-</v>
          </cell>
          <cell r="Y2062" t="str">
            <v>-</v>
          </cell>
        </row>
        <row r="2063">
          <cell r="B2063" t="str">
            <v>國立臺北大學</v>
          </cell>
          <cell r="F2063" t="str">
            <v>M 碩士</v>
          </cell>
          <cell r="H2063">
            <v>24</v>
          </cell>
          <cell r="I2063">
            <v>29</v>
          </cell>
          <cell r="J2063">
            <v>11</v>
          </cell>
          <cell r="K2063">
            <v>10</v>
          </cell>
          <cell r="L2063">
            <v>8</v>
          </cell>
          <cell r="M2063">
            <v>12</v>
          </cell>
          <cell r="N2063">
            <v>3</v>
          </cell>
          <cell r="O2063">
            <v>5</v>
          </cell>
          <cell r="P2063">
            <v>2</v>
          </cell>
          <cell r="Q2063">
            <v>2</v>
          </cell>
          <cell r="R2063" t="str">
            <v>-</v>
          </cell>
          <cell r="S2063" t="str">
            <v>-</v>
          </cell>
          <cell r="X2063" t="str">
            <v>-</v>
          </cell>
          <cell r="Y2063" t="str">
            <v>-</v>
          </cell>
        </row>
        <row r="2064">
          <cell r="B2064" t="str">
            <v>國立臺北大學</v>
          </cell>
          <cell r="F2064" t="str">
            <v>D 博士</v>
          </cell>
          <cell r="H2064">
            <v>5</v>
          </cell>
          <cell r="I2064">
            <v>3</v>
          </cell>
          <cell r="J2064">
            <v>3</v>
          </cell>
          <cell r="K2064">
            <v>1</v>
          </cell>
          <cell r="L2064">
            <v>1</v>
          </cell>
          <cell r="M2064" t="str">
            <v>-</v>
          </cell>
          <cell r="N2064">
            <v>1</v>
          </cell>
          <cell r="O2064">
            <v>1</v>
          </cell>
          <cell r="P2064" t="str">
            <v>-</v>
          </cell>
          <cell r="Q2064" t="str">
            <v>-</v>
          </cell>
          <cell r="R2064" t="str">
            <v>-</v>
          </cell>
          <cell r="S2064" t="str">
            <v>-</v>
          </cell>
          <cell r="X2064" t="str">
            <v>-</v>
          </cell>
          <cell r="Y2064" t="str">
            <v>-</v>
          </cell>
        </row>
        <row r="2065">
          <cell r="B2065" t="str">
            <v>國立臺北大學</v>
          </cell>
          <cell r="F2065" t="str">
            <v>M 碩士</v>
          </cell>
          <cell r="H2065">
            <v>18</v>
          </cell>
          <cell r="I2065">
            <v>18</v>
          </cell>
          <cell r="J2065">
            <v>7</v>
          </cell>
          <cell r="K2065">
            <v>10</v>
          </cell>
          <cell r="L2065">
            <v>10</v>
          </cell>
          <cell r="M2065">
            <v>6</v>
          </cell>
          <cell r="N2065">
            <v>1</v>
          </cell>
          <cell r="O2065">
            <v>1</v>
          </cell>
          <cell r="P2065" t="str">
            <v>-</v>
          </cell>
          <cell r="Q2065">
            <v>1</v>
          </cell>
          <cell r="R2065" t="str">
            <v>-</v>
          </cell>
          <cell r="S2065" t="str">
            <v>-</v>
          </cell>
          <cell r="X2065" t="str">
            <v>-</v>
          </cell>
          <cell r="Y2065" t="str">
            <v>-</v>
          </cell>
        </row>
        <row r="2066">
          <cell r="B2066" t="str">
            <v>國立臺北大學</v>
          </cell>
          <cell r="F2066" t="str">
            <v>B 學士</v>
          </cell>
          <cell r="H2066">
            <v>210</v>
          </cell>
          <cell r="I2066">
            <v>297</v>
          </cell>
          <cell r="J2066">
            <v>53</v>
          </cell>
          <cell r="K2066">
            <v>67</v>
          </cell>
          <cell r="L2066">
            <v>45</v>
          </cell>
          <cell r="M2066">
            <v>79</v>
          </cell>
          <cell r="N2066">
            <v>53</v>
          </cell>
          <cell r="O2066">
            <v>72</v>
          </cell>
          <cell r="P2066">
            <v>46</v>
          </cell>
          <cell r="Q2066">
            <v>76</v>
          </cell>
          <cell r="R2066" t="str">
            <v>-</v>
          </cell>
          <cell r="S2066" t="str">
            <v>-</v>
          </cell>
          <cell r="X2066">
            <v>13</v>
          </cell>
          <cell r="Y2066">
            <v>3</v>
          </cell>
        </row>
        <row r="2067">
          <cell r="B2067" t="str">
            <v>國立臺北大學</v>
          </cell>
          <cell r="F2067" t="str">
            <v>M 碩士</v>
          </cell>
          <cell r="H2067">
            <v>19</v>
          </cell>
          <cell r="I2067">
            <v>25</v>
          </cell>
          <cell r="J2067">
            <v>11</v>
          </cell>
          <cell r="K2067">
            <v>10</v>
          </cell>
          <cell r="L2067">
            <v>6</v>
          </cell>
          <cell r="M2067">
            <v>13</v>
          </cell>
          <cell r="N2067" t="str">
            <v>-</v>
          </cell>
          <cell r="O2067">
            <v>1</v>
          </cell>
          <cell r="P2067">
            <v>2</v>
          </cell>
          <cell r="Q2067">
            <v>1</v>
          </cell>
          <cell r="R2067" t="str">
            <v>-</v>
          </cell>
          <cell r="S2067" t="str">
            <v>-</v>
          </cell>
          <cell r="X2067" t="str">
            <v>-</v>
          </cell>
          <cell r="Y2067" t="str">
            <v>-</v>
          </cell>
        </row>
        <row r="2068">
          <cell r="B2068" t="str">
            <v>國立臺北大學</v>
          </cell>
          <cell r="F2068" t="str">
            <v>M 碩士</v>
          </cell>
          <cell r="H2068">
            <v>3</v>
          </cell>
          <cell r="I2068">
            <v>4</v>
          </cell>
          <cell r="J2068">
            <v>2</v>
          </cell>
          <cell r="K2068">
            <v>2</v>
          </cell>
          <cell r="L2068">
            <v>1</v>
          </cell>
          <cell r="M2068">
            <v>2</v>
          </cell>
          <cell r="N2068" t="str">
            <v>-</v>
          </cell>
          <cell r="O2068" t="str">
            <v>-</v>
          </cell>
          <cell r="P2068" t="str">
            <v>-</v>
          </cell>
          <cell r="Q2068" t="str">
            <v>-</v>
          </cell>
          <cell r="R2068" t="str">
            <v>-</v>
          </cell>
          <cell r="S2068" t="str">
            <v>-</v>
          </cell>
          <cell r="X2068" t="str">
            <v>-</v>
          </cell>
          <cell r="Y2068" t="str">
            <v>-</v>
          </cell>
        </row>
        <row r="2069">
          <cell r="B2069" t="str">
            <v>國立臺北大學</v>
          </cell>
          <cell r="F2069" t="str">
            <v>M 碩士</v>
          </cell>
          <cell r="H2069">
            <v>20</v>
          </cell>
          <cell r="I2069">
            <v>37</v>
          </cell>
          <cell r="J2069">
            <v>11</v>
          </cell>
          <cell r="K2069">
            <v>19</v>
          </cell>
          <cell r="L2069">
            <v>9</v>
          </cell>
          <cell r="M2069">
            <v>17</v>
          </cell>
          <cell r="N2069" t="str">
            <v>-</v>
          </cell>
          <cell r="O2069">
            <v>1</v>
          </cell>
          <cell r="P2069" t="str">
            <v>-</v>
          </cell>
          <cell r="Q2069" t="str">
            <v>-</v>
          </cell>
          <cell r="R2069" t="str">
            <v>-</v>
          </cell>
          <cell r="S2069" t="str">
            <v>-</v>
          </cell>
          <cell r="X2069" t="str">
            <v>-</v>
          </cell>
          <cell r="Y2069" t="str">
            <v>-</v>
          </cell>
        </row>
        <row r="2070">
          <cell r="B2070" t="str">
            <v>國立臺北大學</v>
          </cell>
          <cell r="F2070" t="str">
            <v>M 碩士</v>
          </cell>
          <cell r="H2070">
            <v>19</v>
          </cell>
          <cell r="I2070">
            <v>20</v>
          </cell>
          <cell r="J2070">
            <v>9</v>
          </cell>
          <cell r="K2070">
            <v>9</v>
          </cell>
          <cell r="L2070">
            <v>10</v>
          </cell>
          <cell r="M2070">
            <v>8</v>
          </cell>
          <cell r="N2070" t="str">
            <v>-</v>
          </cell>
          <cell r="O2070">
            <v>3</v>
          </cell>
          <cell r="P2070" t="str">
            <v>-</v>
          </cell>
          <cell r="Q2070" t="str">
            <v>-</v>
          </cell>
          <cell r="R2070" t="str">
            <v>-</v>
          </cell>
          <cell r="S2070" t="str">
            <v>-</v>
          </cell>
          <cell r="X2070" t="str">
            <v>-</v>
          </cell>
          <cell r="Y2070" t="str">
            <v>-</v>
          </cell>
        </row>
        <row r="2071">
          <cell r="B2071" t="str">
            <v>國立臺北大學</v>
          </cell>
          <cell r="F2071" t="str">
            <v>B 學士</v>
          </cell>
          <cell r="H2071">
            <v>101</v>
          </cell>
          <cell r="I2071">
            <v>124</v>
          </cell>
          <cell r="J2071">
            <v>22</v>
          </cell>
          <cell r="K2071">
            <v>32</v>
          </cell>
          <cell r="L2071">
            <v>29</v>
          </cell>
          <cell r="M2071">
            <v>26</v>
          </cell>
          <cell r="N2071">
            <v>24</v>
          </cell>
          <cell r="O2071">
            <v>32</v>
          </cell>
          <cell r="P2071">
            <v>22</v>
          </cell>
          <cell r="Q2071">
            <v>30</v>
          </cell>
          <cell r="R2071" t="str">
            <v>-</v>
          </cell>
          <cell r="S2071" t="str">
            <v>-</v>
          </cell>
          <cell r="X2071">
            <v>4</v>
          </cell>
          <cell r="Y2071">
            <v>4</v>
          </cell>
        </row>
        <row r="2072">
          <cell r="B2072" t="str">
            <v>國立臺北大學</v>
          </cell>
          <cell r="F2072" t="str">
            <v>B 學士</v>
          </cell>
          <cell r="H2072">
            <v>58</v>
          </cell>
          <cell r="I2072">
            <v>120</v>
          </cell>
          <cell r="J2072">
            <v>15</v>
          </cell>
          <cell r="K2072">
            <v>33</v>
          </cell>
          <cell r="L2072">
            <v>9</v>
          </cell>
          <cell r="M2072">
            <v>27</v>
          </cell>
          <cell r="N2072">
            <v>15</v>
          </cell>
          <cell r="O2072">
            <v>37</v>
          </cell>
          <cell r="P2072">
            <v>15</v>
          </cell>
          <cell r="Q2072">
            <v>19</v>
          </cell>
          <cell r="R2072" t="str">
            <v>-</v>
          </cell>
          <cell r="S2072" t="str">
            <v>-</v>
          </cell>
          <cell r="X2072">
            <v>4</v>
          </cell>
          <cell r="Y2072">
            <v>4</v>
          </cell>
        </row>
        <row r="2073">
          <cell r="B2073" t="str">
            <v>國立臺北大學</v>
          </cell>
          <cell r="F2073" t="str">
            <v>M 碩士</v>
          </cell>
          <cell r="H2073">
            <v>9</v>
          </cell>
          <cell r="I2073">
            <v>19</v>
          </cell>
          <cell r="J2073">
            <v>4</v>
          </cell>
          <cell r="K2073">
            <v>7</v>
          </cell>
          <cell r="L2073">
            <v>5</v>
          </cell>
          <cell r="M2073">
            <v>10</v>
          </cell>
          <cell r="N2073" t="str">
            <v>-</v>
          </cell>
          <cell r="O2073">
            <v>1</v>
          </cell>
          <cell r="P2073" t="str">
            <v>-</v>
          </cell>
          <cell r="Q2073">
            <v>1</v>
          </cell>
          <cell r="R2073" t="str">
            <v>-</v>
          </cell>
          <cell r="S2073" t="str">
            <v>-</v>
          </cell>
          <cell r="X2073" t="str">
            <v>-</v>
          </cell>
          <cell r="Y2073" t="str">
            <v>-</v>
          </cell>
        </row>
        <row r="2074">
          <cell r="B2074" t="str">
            <v>國立臺北大學</v>
          </cell>
          <cell r="F2074" t="str">
            <v>B 學士</v>
          </cell>
          <cell r="H2074">
            <v>103</v>
          </cell>
          <cell r="I2074">
            <v>185</v>
          </cell>
          <cell r="J2074">
            <v>25</v>
          </cell>
          <cell r="K2074">
            <v>37</v>
          </cell>
          <cell r="L2074">
            <v>28</v>
          </cell>
          <cell r="M2074">
            <v>45</v>
          </cell>
          <cell r="N2074">
            <v>21</v>
          </cell>
          <cell r="O2074">
            <v>51</v>
          </cell>
          <cell r="P2074">
            <v>26</v>
          </cell>
          <cell r="Q2074">
            <v>46</v>
          </cell>
          <cell r="R2074" t="str">
            <v>-</v>
          </cell>
          <cell r="S2074" t="str">
            <v>-</v>
          </cell>
          <cell r="X2074">
            <v>3</v>
          </cell>
          <cell r="Y2074">
            <v>6</v>
          </cell>
        </row>
        <row r="2075">
          <cell r="B2075" t="str">
            <v>國立臺北大學</v>
          </cell>
          <cell r="F2075" t="str">
            <v>B 學士</v>
          </cell>
          <cell r="H2075">
            <v>47</v>
          </cell>
          <cell r="I2075">
            <v>123</v>
          </cell>
          <cell r="J2075">
            <v>18</v>
          </cell>
          <cell r="K2075">
            <v>33</v>
          </cell>
          <cell r="L2075">
            <v>11</v>
          </cell>
          <cell r="M2075">
            <v>39</v>
          </cell>
          <cell r="N2075">
            <v>15</v>
          </cell>
          <cell r="O2075">
            <v>33</v>
          </cell>
          <cell r="P2075">
            <v>1</v>
          </cell>
          <cell r="Q2075">
            <v>13</v>
          </cell>
          <cell r="R2075" t="str">
            <v>-</v>
          </cell>
          <cell r="S2075" t="str">
            <v>-</v>
          </cell>
          <cell r="X2075">
            <v>2</v>
          </cell>
          <cell r="Y2075">
            <v>5</v>
          </cell>
        </row>
        <row r="2076">
          <cell r="B2076" t="str">
            <v>國立臺北大學</v>
          </cell>
          <cell r="F2076" t="str">
            <v>D 博士</v>
          </cell>
          <cell r="H2076">
            <v>40</v>
          </cell>
          <cell r="I2076">
            <v>34</v>
          </cell>
          <cell r="J2076">
            <v>8</v>
          </cell>
          <cell r="K2076">
            <v>4</v>
          </cell>
          <cell r="L2076">
            <v>8</v>
          </cell>
          <cell r="M2076">
            <v>6</v>
          </cell>
          <cell r="N2076">
            <v>3</v>
          </cell>
          <cell r="O2076">
            <v>8</v>
          </cell>
          <cell r="P2076">
            <v>6</v>
          </cell>
          <cell r="Q2076">
            <v>5</v>
          </cell>
          <cell r="R2076">
            <v>6</v>
          </cell>
          <cell r="S2076">
            <v>1</v>
          </cell>
          <cell r="X2076" t="str">
            <v>-</v>
          </cell>
          <cell r="Y2076" t="str">
            <v>-</v>
          </cell>
        </row>
        <row r="2077">
          <cell r="B2077" t="str">
            <v>國立臺北大學</v>
          </cell>
          <cell r="F2077" t="str">
            <v>M 碩士</v>
          </cell>
          <cell r="H2077">
            <v>85</v>
          </cell>
          <cell r="I2077">
            <v>132</v>
          </cell>
          <cell r="J2077">
            <v>37</v>
          </cell>
          <cell r="K2077">
            <v>64</v>
          </cell>
          <cell r="L2077">
            <v>42</v>
          </cell>
          <cell r="M2077">
            <v>56</v>
          </cell>
          <cell r="N2077">
            <v>5</v>
          </cell>
          <cell r="O2077">
            <v>12</v>
          </cell>
          <cell r="P2077">
            <v>1</v>
          </cell>
          <cell r="Q2077" t="str">
            <v>-</v>
          </cell>
          <cell r="R2077" t="str">
            <v>-</v>
          </cell>
          <cell r="S2077" t="str">
            <v>-</v>
          </cell>
          <cell r="X2077" t="str">
            <v>-</v>
          </cell>
          <cell r="Y2077" t="str">
            <v>-</v>
          </cell>
        </row>
        <row r="2078">
          <cell r="B2078" t="str">
            <v>國立臺北大學</v>
          </cell>
          <cell r="F2078" t="str">
            <v>B 學士</v>
          </cell>
          <cell r="H2078">
            <v>211</v>
          </cell>
          <cell r="I2078">
            <v>287</v>
          </cell>
          <cell r="J2078">
            <v>51</v>
          </cell>
          <cell r="K2078">
            <v>63</v>
          </cell>
          <cell r="L2078">
            <v>51</v>
          </cell>
          <cell r="M2078">
            <v>73</v>
          </cell>
          <cell r="N2078">
            <v>55</v>
          </cell>
          <cell r="O2078">
            <v>62</v>
          </cell>
          <cell r="P2078">
            <v>43</v>
          </cell>
          <cell r="Q2078">
            <v>75</v>
          </cell>
          <cell r="R2078" t="str">
            <v>-</v>
          </cell>
          <cell r="S2078" t="str">
            <v>-</v>
          </cell>
          <cell r="X2078">
            <v>11</v>
          </cell>
          <cell r="Y2078">
            <v>14</v>
          </cell>
        </row>
        <row r="2079">
          <cell r="B2079" t="str">
            <v>國立臺北大學</v>
          </cell>
          <cell r="F2079" t="str">
            <v>M 碩士</v>
          </cell>
          <cell r="H2079">
            <v>39</v>
          </cell>
          <cell r="I2079">
            <v>19</v>
          </cell>
          <cell r="J2079">
            <v>20</v>
          </cell>
          <cell r="K2079">
            <v>10</v>
          </cell>
          <cell r="L2079">
            <v>19</v>
          </cell>
          <cell r="M2079">
            <v>9</v>
          </cell>
          <cell r="N2079" t="str">
            <v>-</v>
          </cell>
          <cell r="O2079" t="str">
            <v>-</v>
          </cell>
          <cell r="P2079" t="str">
            <v>-</v>
          </cell>
          <cell r="Q2079" t="str">
            <v>-</v>
          </cell>
          <cell r="R2079" t="str">
            <v>-</v>
          </cell>
          <cell r="S2079" t="str">
            <v>-</v>
          </cell>
          <cell r="X2079" t="str">
            <v>-</v>
          </cell>
          <cell r="Y2079" t="str">
            <v>-</v>
          </cell>
        </row>
        <row r="2080">
          <cell r="B2080" t="str">
            <v>國立臺北大學</v>
          </cell>
          <cell r="F2080" t="str">
            <v>B 學士</v>
          </cell>
          <cell r="H2080">
            <v>139</v>
          </cell>
          <cell r="I2080">
            <v>203</v>
          </cell>
          <cell r="J2080">
            <v>27</v>
          </cell>
          <cell r="K2080">
            <v>56</v>
          </cell>
          <cell r="L2080">
            <v>26</v>
          </cell>
          <cell r="M2080">
            <v>49</v>
          </cell>
          <cell r="N2080">
            <v>39</v>
          </cell>
          <cell r="O2080">
            <v>52</v>
          </cell>
          <cell r="P2080">
            <v>32</v>
          </cell>
          <cell r="Q2080">
            <v>40</v>
          </cell>
          <cell r="R2080" t="str">
            <v>-</v>
          </cell>
          <cell r="S2080" t="str">
            <v>-</v>
          </cell>
          <cell r="X2080">
            <v>15</v>
          </cell>
          <cell r="Y2080">
            <v>6</v>
          </cell>
        </row>
        <row r="2081">
          <cell r="B2081" t="str">
            <v>國立臺北大學</v>
          </cell>
          <cell r="F2081" t="str">
            <v>B 學士</v>
          </cell>
          <cell r="H2081">
            <v>1</v>
          </cell>
          <cell r="I2081">
            <v>2</v>
          </cell>
          <cell r="J2081" t="str">
            <v>-</v>
          </cell>
          <cell r="K2081" t="str">
            <v>-</v>
          </cell>
          <cell r="L2081" t="str">
            <v>-</v>
          </cell>
          <cell r="M2081" t="str">
            <v>-</v>
          </cell>
          <cell r="N2081" t="str">
            <v>-</v>
          </cell>
          <cell r="O2081" t="str">
            <v>-</v>
          </cell>
          <cell r="P2081" t="str">
            <v>-</v>
          </cell>
          <cell r="Q2081" t="str">
            <v>-</v>
          </cell>
          <cell r="R2081" t="str">
            <v>-</v>
          </cell>
          <cell r="S2081" t="str">
            <v>-</v>
          </cell>
          <cell r="X2081">
            <v>1</v>
          </cell>
          <cell r="Y2081">
            <v>2</v>
          </cell>
        </row>
        <row r="2082">
          <cell r="B2082" t="str">
            <v>國立臺北大學</v>
          </cell>
          <cell r="F2082" t="str">
            <v>M 碩士</v>
          </cell>
          <cell r="H2082">
            <v>17</v>
          </cell>
          <cell r="I2082">
            <v>13</v>
          </cell>
          <cell r="J2082">
            <v>8</v>
          </cell>
          <cell r="K2082">
            <v>6</v>
          </cell>
          <cell r="L2082">
            <v>6</v>
          </cell>
          <cell r="M2082">
            <v>7</v>
          </cell>
          <cell r="N2082">
            <v>2</v>
          </cell>
          <cell r="O2082" t="str">
            <v>-</v>
          </cell>
          <cell r="P2082">
            <v>1</v>
          </cell>
          <cell r="Q2082" t="str">
            <v>-</v>
          </cell>
          <cell r="R2082" t="str">
            <v>-</v>
          </cell>
          <cell r="S2082" t="str">
            <v>-</v>
          </cell>
          <cell r="X2082" t="str">
            <v>-</v>
          </cell>
          <cell r="Y2082" t="str">
            <v>-</v>
          </cell>
        </row>
        <row r="2083">
          <cell r="B2083" t="str">
            <v>國立臺北大學</v>
          </cell>
          <cell r="F2083" t="str">
            <v>D 博士</v>
          </cell>
          <cell r="H2083">
            <v>16</v>
          </cell>
          <cell r="I2083">
            <v>6</v>
          </cell>
          <cell r="J2083" t="str">
            <v>-</v>
          </cell>
          <cell r="K2083">
            <v>3</v>
          </cell>
          <cell r="L2083">
            <v>3</v>
          </cell>
          <cell r="M2083">
            <v>1</v>
          </cell>
          <cell r="N2083">
            <v>2</v>
          </cell>
          <cell r="O2083" t="str">
            <v>-</v>
          </cell>
          <cell r="P2083">
            <v>2</v>
          </cell>
          <cell r="Q2083" t="str">
            <v>-</v>
          </cell>
          <cell r="R2083">
            <v>2</v>
          </cell>
          <cell r="S2083">
            <v>1</v>
          </cell>
          <cell r="X2083" t="str">
            <v>-</v>
          </cell>
          <cell r="Y2083" t="str">
            <v>-</v>
          </cell>
        </row>
        <row r="2084">
          <cell r="B2084" t="str">
            <v>國立臺北大學</v>
          </cell>
          <cell r="F2084" t="str">
            <v>M 碩士</v>
          </cell>
          <cell r="H2084">
            <v>36</v>
          </cell>
          <cell r="I2084">
            <v>51</v>
          </cell>
          <cell r="J2084">
            <v>16</v>
          </cell>
          <cell r="K2084">
            <v>18</v>
          </cell>
          <cell r="L2084">
            <v>8</v>
          </cell>
          <cell r="M2084">
            <v>13</v>
          </cell>
          <cell r="N2084">
            <v>5</v>
          </cell>
          <cell r="O2084">
            <v>17</v>
          </cell>
          <cell r="P2084">
            <v>7</v>
          </cell>
          <cell r="Q2084">
            <v>3</v>
          </cell>
          <cell r="R2084" t="str">
            <v>-</v>
          </cell>
          <cell r="S2084" t="str">
            <v>-</v>
          </cell>
          <cell r="X2084" t="str">
            <v>-</v>
          </cell>
          <cell r="Y2084" t="str">
            <v>-</v>
          </cell>
        </row>
        <row r="2085">
          <cell r="B2085" t="str">
            <v>國立臺北大學</v>
          </cell>
          <cell r="F2085" t="str">
            <v>B 學士</v>
          </cell>
          <cell r="H2085">
            <v>190</v>
          </cell>
          <cell r="I2085">
            <v>359</v>
          </cell>
          <cell r="J2085">
            <v>41</v>
          </cell>
          <cell r="K2085">
            <v>86</v>
          </cell>
          <cell r="L2085">
            <v>38</v>
          </cell>
          <cell r="M2085">
            <v>79</v>
          </cell>
          <cell r="N2085">
            <v>56</v>
          </cell>
          <cell r="O2085">
            <v>77</v>
          </cell>
          <cell r="P2085">
            <v>47</v>
          </cell>
          <cell r="Q2085">
            <v>95</v>
          </cell>
          <cell r="R2085" t="str">
            <v>-</v>
          </cell>
          <cell r="S2085" t="str">
            <v>-</v>
          </cell>
          <cell r="X2085">
            <v>8</v>
          </cell>
          <cell r="Y2085">
            <v>22</v>
          </cell>
        </row>
        <row r="2086">
          <cell r="B2086" t="str">
            <v>國立臺北大學</v>
          </cell>
          <cell r="F2086" t="str">
            <v>M 碩士</v>
          </cell>
          <cell r="H2086">
            <v>30</v>
          </cell>
          <cell r="I2086">
            <v>64</v>
          </cell>
          <cell r="J2086">
            <v>9</v>
          </cell>
          <cell r="K2086">
            <v>21</v>
          </cell>
          <cell r="L2086">
            <v>8</v>
          </cell>
          <cell r="M2086">
            <v>21</v>
          </cell>
          <cell r="N2086">
            <v>8</v>
          </cell>
          <cell r="O2086">
            <v>9</v>
          </cell>
          <cell r="P2086">
            <v>2</v>
          </cell>
          <cell r="Q2086">
            <v>7</v>
          </cell>
          <cell r="R2086">
            <v>3</v>
          </cell>
          <cell r="S2086">
            <v>6</v>
          </cell>
          <cell r="X2086" t="str">
            <v>-</v>
          </cell>
          <cell r="Y2086" t="str">
            <v>-</v>
          </cell>
        </row>
        <row r="2087">
          <cell r="B2087" t="str">
            <v>國立臺北大學</v>
          </cell>
          <cell r="F2087" t="str">
            <v>B 學士</v>
          </cell>
          <cell r="H2087">
            <v>124</v>
          </cell>
          <cell r="I2087">
            <v>225</v>
          </cell>
          <cell r="J2087">
            <v>37</v>
          </cell>
          <cell r="K2087">
            <v>72</v>
          </cell>
          <cell r="L2087">
            <v>32</v>
          </cell>
          <cell r="M2087">
            <v>60</v>
          </cell>
          <cell r="N2087">
            <v>28</v>
          </cell>
          <cell r="O2087">
            <v>57</v>
          </cell>
          <cell r="P2087">
            <v>15</v>
          </cell>
          <cell r="Q2087">
            <v>26</v>
          </cell>
          <cell r="R2087" t="str">
            <v>-</v>
          </cell>
          <cell r="S2087" t="str">
            <v>-</v>
          </cell>
          <cell r="X2087">
            <v>12</v>
          </cell>
          <cell r="Y2087">
            <v>10</v>
          </cell>
        </row>
        <row r="2088">
          <cell r="B2088" t="str">
            <v>國立臺北大學</v>
          </cell>
          <cell r="F2088" t="str">
            <v>D 博士</v>
          </cell>
          <cell r="H2088">
            <v>14</v>
          </cell>
          <cell r="I2088">
            <v>9</v>
          </cell>
          <cell r="J2088">
            <v>5</v>
          </cell>
          <cell r="K2088">
            <v>1</v>
          </cell>
          <cell r="L2088">
            <v>2</v>
          </cell>
          <cell r="M2088">
            <v>2</v>
          </cell>
          <cell r="N2088">
            <v>1</v>
          </cell>
          <cell r="O2088">
            <v>1</v>
          </cell>
          <cell r="P2088">
            <v>2</v>
          </cell>
          <cell r="Q2088">
            <v>1</v>
          </cell>
          <cell r="R2088">
            <v>3</v>
          </cell>
          <cell r="S2088" t="str">
            <v>-</v>
          </cell>
          <cell r="X2088" t="str">
            <v>-</v>
          </cell>
          <cell r="Y2088" t="str">
            <v>-</v>
          </cell>
        </row>
        <row r="2089">
          <cell r="B2089" t="str">
            <v>國立臺北大學</v>
          </cell>
          <cell r="F2089" t="str">
            <v>M 碩士</v>
          </cell>
          <cell r="H2089">
            <v>25</v>
          </cell>
          <cell r="I2089">
            <v>22</v>
          </cell>
          <cell r="J2089">
            <v>8</v>
          </cell>
          <cell r="K2089">
            <v>10</v>
          </cell>
          <cell r="L2089">
            <v>6</v>
          </cell>
          <cell r="M2089">
            <v>8</v>
          </cell>
          <cell r="N2089">
            <v>7</v>
          </cell>
          <cell r="O2089">
            <v>4</v>
          </cell>
          <cell r="P2089">
            <v>4</v>
          </cell>
          <cell r="Q2089" t="str">
            <v>-</v>
          </cell>
          <cell r="R2089" t="str">
            <v>-</v>
          </cell>
          <cell r="S2089" t="str">
            <v>-</v>
          </cell>
          <cell r="X2089" t="str">
            <v>-</v>
          </cell>
          <cell r="Y2089" t="str">
            <v>-</v>
          </cell>
        </row>
        <row r="2090">
          <cell r="B2090" t="str">
            <v>國立臺北大學</v>
          </cell>
          <cell r="F2090" t="str">
            <v>B 學士</v>
          </cell>
          <cell r="H2090">
            <v>207</v>
          </cell>
          <cell r="I2090">
            <v>294</v>
          </cell>
          <cell r="J2090">
            <v>43</v>
          </cell>
          <cell r="K2090">
            <v>84</v>
          </cell>
          <cell r="L2090">
            <v>40</v>
          </cell>
          <cell r="M2090">
            <v>72</v>
          </cell>
          <cell r="N2090">
            <v>67</v>
          </cell>
          <cell r="O2090">
            <v>60</v>
          </cell>
          <cell r="P2090">
            <v>49</v>
          </cell>
          <cell r="Q2090">
            <v>68</v>
          </cell>
          <cell r="R2090" t="str">
            <v>-</v>
          </cell>
          <cell r="S2090" t="str">
            <v>-</v>
          </cell>
          <cell r="X2090">
            <v>8</v>
          </cell>
          <cell r="Y2090">
            <v>10</v>
          </cell>
        </row>
        <row r="2091">
          <cell r="B2091" t="str">
            <v>國立臺北大學</v>
          </cell>
          <cell r="F2091" t="str">
            <v>B 學士</v>
          </cell>
          <cell r="H2091">
            <v>91</v>
          </cell>
          <cell r="I2091">
            <v>108</v>
          </cell>
          <cell r="J2091">
            <v>23</v>
          </cell>
          <cell r="K2091">
            <v>31</v>
          </cell>
          <cell r="L2091">
            <v>23</v>
          </cell>
          <cell r="M2091">
            <v>23</v>
          </cell>
          <cell r="N2091">
            <v>22</v>
          </cell>
          <cell r="O2091">
            <v>19</v>
          </cell>
          <cell r="P2091">
            <v>17</v>
          </cell>
          <cell r="Q2091">
            <v>27</v>
          </cell>
          <cell r="R2091" t="str">
            <v>-</v>
          </cell>
          <cell r="S2091" t="str">
            <v>-</v>
          </cell>
          <cell r="X2091">
            <v>6</v>
          </cell>
          <cell r="Y2091">
            <v>8</v>
          </cell>
        </row>
        <row r="2092">
          <cell r="B2092" t="str">
            <v>國立臺北大學</v>
          </cell>
          <cell r="F2092" t="str">
            <v>B 學士</v>
          </cell>
          <cell r="H2092">
            <v>59</v>
          </cell>
          <cell r="I2092">
            <v>74</v>
          </cell>
          <cell r="J2092">
            <v>22</v>
          </cell>
          <cell r="K2092">
            <v>23</v>
          </cell>
          <cell r="L2092">
            <v>20</v>
          </cell>
          <cell r="M2092">
            <v>22</v>
          </cell>
          <cell r="N2092">
            <v>17</v>
          </cell>
          <cell r="O2092">
            <v>29</v>
          </cell>
          <cell r="P2092" t="str">
            <v>-</v>
          </cell>
          <cell r="Q2092" t="str">
            <v>-</v>
          </cell>
          <cell r="R2092" t="str">
            <v>-</v>
          </cell>
          <cell r="S2092" t="str">
            <v>-</v>
          </cell>
          <cell r="X2092" t="str">
            <v>-</v>
          </cell>
          <cell r="Y2092" t="str">
            <v>-</v>
          </cell>
        </row>
        <row r="2093">
          <cell r="B2093" t="str">
            <v>國立臺北大學</v>
          </cell>
          <cell r="F2093" t="str">
            <v>D 博士</v>
          </cell>
          <cell r="H2093">
            <v>30</v>
          </cell>
          <cell r="I2093">
            <v>8</v>
          </cell>
          <cell r="J2093">
            <v>3</v>
          </cell>
          <cell r="K2093">
            <v>1</v>
          </cell>
          <cell r="L2093">
            <v>6</v>
          </cell>
          <cell r="M2093">
            <v>2</v>
          </cell>
          <cell r="N2093">
            <v>6</v>
          </cell>
          <cell r="O2093">
            <v>1</v>
          </cell>
          <cell r="P2093">
            <v>1</v>
          </cell>
          <cell r="Q2093">
            <v>2</v>
          </cell>
          <cell r="R2093">
            <v>7</v>
          </cell>
          <cell r="S2093">
            <v>2</v>
          </cell>
          <cell r="X2093" t="str">
            <v>-</v>
          </cell>
          <cell r="Y2093" t="str">
            <v>-</v>
          </cell>
        </row>
        <row r="2094">
          <cell r="B2094" t="str">
            <v>國立臺北大學</v>
          </cell>
          <cell r="F2094" t="str">
            <v>M 碩士</v>
          </cell>
          <cell r="H2094">
            <v>161</v>
          </cell>
          <cell r="I2094">
            <v>129</v>
          </cell>
          <cell r="J2094">
            <v>44</v>
          </cell>
          <cell r="K2094">
            <v>34</v>
          </cell>
          <cell r="L2094">
            <v>45</v>
          </cell>
          <cell r="M2094">
            <v>25</v>
          </cell>
          <cell r="N2094">
            <v>38</v>
          </cell>
          <cell r="O2094">
            <v>44</v>
          </cell>
          <cell r="P2094">
            <v>32</v>
          </cell>
          <cell r="Q2094">
            <v>25</v>
          </cell>
          <cell r="R2094">
            <v>2</v>
          </cell>
          <cell r="S2094">
            <v>1</v>
          </cell>
          <cell r="X2094" t="str">
            <v>-</v>
          </cell>
          <cell r="Y2094" t="str">
            <v>-</v>
          </cell>
        </row>
        <row r="2095">
          <cell r="B2095" t="str">
            <v>國立臺北大學</v>
          </cell>
          <cell r="F2095" t="str">
            <v>B 學士</v>
          </cell>
          <cell r="H2095">
            <v>334</v>
          </cell>
          <cell r="I2095">
            <v>452</v>
          </cell>
          <cell r="J2095">
            <v>81</v>
          </cell>
          <cell r="K2095">
            <v>95</v>
          </cell>
          <cell r="L2095">
            <v>92</v>
          </cell>
          <cell r="M2095">
            <v>110</v>
          </cell>
          <cell r="N2095">
            <v>83</v>
          </cell>
          <cell r="O2095">
            <v>114</v>
          </cell>
          <cell r="P2095">
            <v>67</v>
          </cell>
          <cell r="Q2095">
            <v>126</v>
          </cell>
          <cell r="R2095" t="str">
            <v>-</v>
          </cell>
          <cell r="S2095" t="str">
            <v>-</v>
          </cell>
          <cell r="X2095">
            <v>11</v>
          </cell>
          <cell r="Y2095">
            <v>7</v>
          </cell>
        </row>
        <row r="2096">
          <cell r="B2096" t="str">
            <v>國立臺北大學</v>
          </cell>
          <cell r="F2096" t="str">
            <v>B 學士</v>
          </cell>
          <cell r="H2096">
            <v>108</v>
          </cell>
          <cell r="I2096">
            <v>117</v>
          </cell>
          <cell r="J2096">
            <v>28</v>
          </cell>
          <cell r="K2096">
            <v>19</v>
          </cell>
          <cell r="L2096">
            <v>23</v>
          </cell>
          <cell r="M2096">
            <v>33</v>
          </cell>
          <cell r="N2096">
            <v>24</v>
          </cell>
          <cell r="O2096">
            <v>25</v>
          </cell>
          <cell r="P2096">
            <v>19</v>
          </cell>
          <cell r="Q2096">
            <v>28</v>
          </cell>
          <cell r="R2096" t="str">
            <v>-</v>
          </cell>
          <cell r="S2096" t="str">
            <v>-</v>
          </cell>
          <cell r="X2096">
            <v>14</v>
          </cell>
          <cell r="Y2096">
            <v>12</v>
          </cell>
        </row>
        <row r="2097">
          <cell r="B2097" t="str">
            <v>國立臺北大學</v>
          </cell>
          <cell r="F2097" t="str">
            <v>B 學士</v>
          </cell>
          <cell r="H2097" t="str">
            <v>-</v>
          </cell>
          <cell r="I2097">
            <v>1</v>
          </cell>
          <cell r="J2097" t="str">
            <v>-</v>
          </cell>
          <cell r="K2097" t="str">
            <v>-</v>
          </cell>
          <cell r="L2097" t="str">
            <v>-</v>
          </cell>
          <cell r="M2097" t="str">
            <v>-</v>
          </cell>
          <cell r="N2097" t="str">
            <v>-</v>
          </cell>
          <cell r="O2097" t="str">
            <v>-</v>
          </cell>
          <cell r="P2097" t="str">
            <v>-</v>
          </cell>
          <cell r="Q2097" t="str">
            <v>-</v>
          </cell>
          <cell r="R2097" t="str">
            <v>-</v>
          </cell>
          <cell r="S2097" t="str">
            <v>-</v>
          </cell>
          <cell r="X2097" t="str">
            <v>-</v>
          </cell>
          <cell r="Y2097">
            <v>1</v>
          </cell>
        </row>
        <row r="2098">
          <cell r="B2098" t="str">
            <v>國立臺北大學</v>
          </cell>
          <cell r="F2098" t="str">
            <v>D 博士</v>
          </cell>
          <cell r="H2098">
            <v>11</v>
          </cell>
          <cell r="I2098">
            <v>5</v>
          </cell>
          <cell r="J2098">
            <v>2</v>
          </cell>
          <cell r="K2098">
            <v>2</v>
          </cell>
          <cell r="L2098">
            <v>2</v>
          </cell>
          <cell r="M2098" t="str">
            <v>-</v>
          </cell>
          <cell r="N2098">
            <v>3</v>
          </cell>
          <cell r="O2098">
            <v>1</v>
          </cell>
          <cell r="P2098" t="str">
            <v>-</v>
          </cell>
          <cell r="Q2098">
            <v>1</v>
          </cell>
          <cell r="R2098">
            <v>1</v>
          </cell>
          <cell r="S2098">
            <v>1</v>
          </cell>
          <cell r="X2098" t="str">
            <v>-</v>
          </cell>
          <cell r="Y2098" t="str">
            <v>-</v>
          </cell>
        </row>
        <row r="2099">
          <cell r="B2099" t="str">
            <v>國立臺北大學</v>
          </cell>
          <cell r="F2099" t="str">
            <v>M 碩士</v>
          </cell>
          <cell r="H2099">
            <v>10</v>
          </cell>
          <cell r="I2099">
            <v>12</v>
          </cell>
          <cell r="J2099">
            <v>4</v>
          </cell>
          <cell r="K2099">
            <v>6</v>
          </cell>
          <cell r="L2099">
            <v>4</v>
          </cell>
          <cell r="M2099">
            <v>6</v>
          </cell>
          <cell r="N2099">
            <v>2</v>
          </cell>
          <cell r="O2099" t="str">
            <v>-</v>
          </cell>
          <cell r="P2099" t="str">
            <v>-</v>
          </cell>
          <cell r="Q2099" t="str">
            <v>-</v>
          </cell>
          <cell r="R2099" t="str">
            <v>-</v>
          </cell>
          <cell r="S2099" t="str">
            <v>-</v>
          </cell>
          <cell r="X2099" t="str">
            <v>-</v>
          </cell>
          <cell r="Y2099" t="str">
            <v>-</v>
          </cell>
        </row>
        <row r="2100">
          <cell r="B2100" t="str">
            <v>國立臺北大學</v>
          </cell>
          <cell r="F2100" t="str">
            <v>M 碩士</v>
          </cell>
          <cell r="H2100">
            <v>15</v>
          </cell>
          <cell r="I2100">
            <v>8</v>
          </cell>
          <cell r="J2100">
            <v>6</v>
          </cell>
          <cell r="K2100">
            <v>3</v>
          </cell>
          <cell r="L2100">
            <v>6</v>
          </cell>
          <cell r="M2100">
            <v>4</v>
          </cell>
          <cell r="N2100">
            <v>1</v>
          </cell>
          <cell r="O2100">
            <v>1</v>
          </cell>
          <cell r="P2100">
            <v>1</v>
          </cell>
          <cell r="Q2100" t="str">
            <v>-</v>
          </cell>
          <cell r="R2100">
            <v>1</v>
          </cell>
          <cell r="S2100" t="str">
            <v>-</v>
          </cell>
          <cell r="X2100" t="str">
            <v>-</v>
          </cell>
          <cell r="Y2100" t="str">
            <v>-</v>
          </cell>
        </row>
        <row r="2101">
          <cell r="B2101" t="str">
            <v>國立臺北大學</v>
          </cell>
          <cell r="F2101" t="str">
            <v>M 碩士</v>
          </cell>
          <cell r="H2101">
            <v>21</v>
          </cell>
          <cell r="I2101">
            <v>21</v>
          </cell>
          <cell r="J2101">
            <v>10</v>
          </cell>
          <cell r="K2101">
            <v>13</v>
          </cell>
          <cell r="L2101">
            <v>9</v>
          </cell>
          <cell r="M2101">
            <v>8</v>
          </cell>
          <cell r="N2101">
            <v>2</v>
          </cell>
          <cell r="O2101" t="str">
            <v>-</v>
          </cell>
          <cell r="P2101" t="str">
            <v>-</v>
          </cell>
          <cell r="Q2101" t="str">
            <v>-</v>
          </cell>
          <cell r="R2101" t="str">
            <v>-</v>
          </cell>
          <cell r="S2101" t="str">
            <v>-</v>
          </cell>
          <cell r="X2101" t="str">
            <v>-</v>
          </cell>
          <cell r="Y2101" t="str">
            <v>-</v>
          </cell>
        </row>
        <row r="2102">
          <cell r="B2102" t="str">
            <v>國立臺北大學</v>
          </cell>
          <cell r="F2102" t="str">
            <v>B 學士</v>
          </cell>
          <cell r="H2102">
            <v>140</v>
          </cell>
          <cell r="I2102">
            <v>110</v>
          </cell>
          <cell r="J2102">
            <v>30</v>
          </cell>
          <cell r="K2102">
            <v>27</v>
          </cell>
          <cell r="L2102">
            <v>36</v>
          </cell>
          <cell r="M2102">
            <v>26</v>
          </cell>
          <cell r="N2102">
            <v>37</v>
          </cell>
          <cell r="O2102">
            <v>19</v>
          </cell>
          <cell r="P2102">
            <v>30</v>
          </cell>
          <cell r="Q2102">
            <v>35</v>
          </cell>
          <cell r="R2102" t="str">
            <v>-</v>
          </cell>
          <cell r="S2102" t="str">
            <v>-</v>
          </cell>
          <cell r="X2102">
            <v>7</v>
          </cell>
          <cell r="Y2102">
            <v>3</v>
          </cell>
        </row>
        <row r="2103">
          <cell r="B2103" t="str">
            <v>國立臺北大學</v>
          </cell>
          <cell r="F2103" t="str">
            <v>M 碩士</v>
          </cell>
          <cell r="H2103">
            <v>38</v>
          </cell>
          <cell r="I2103">
            <v>22</v>
          </cell>
          <cell r="J2103">
            <v>15</v>
          </cell>
          <cell r="K2103">
            <v>5</v>
          </cell>
          <cell r="L2103">
            <v>9</v>
          </cell>
          <cell r="M2103">
            <v>8</v>
          </cell>
          <cell r="N2103">
            <v>6</v>
          </cell>
          <cell r="O2103">
            <v>6</v>
          </cell>
          <cell r="P2103">
            <v>6</v>
          </cell>
          <cell r="Q2103">
            <v>1</v>
          </cell>
          <cell r="R2103">
            <v>2</v>
          </cell>
          <cell r="S2103">
            <v>2</v>
          </cell>
          <cell r="X2103" t="str">
            <v>-</v>
          </cell>
          <cell r="Y2103" t="str">
            <v>-</v>
          </cell>
        </row>
        <row r="2104">
          <cell r="B2104" t="str">
            <v>國立臺北大學</v>
          </cell>
          <cell r="F2104" t="str">
            <v>B 學士</v>
          </cell>
          <cell r="H2104">
            <v>6</v>
          </cell>
          <cell r="I2104">
            <v>1</v>
          </cell>
          <cell r="J2104" t="str">
            <v>-</v>
          </cell>
          <cell r="K2104" t="str">
            <v>-</v>
          </cell>
          <cell r="L2104">
            <v>1</v>
          </cell>
          <cell r="M2104" t="str">
            <v>-</v>
          </cell>
          <cell r="N2104" t="str">
            <v>-</v>
          </cell>
          <cell r="O2104" t="str">
            <v>-</v>
          </cell>
          <cell r="P2104">
            <v>1</v>
          </cell>
          <cell r="Q2104" t="str">
            <v>-</v>
          </cell>
          <cell r="R2104" t="str">
            <v>-</v>
          </cell>
          <cell r="S2104" t="str">
            <v>-</v>
          </cell>
          <cell r="X2104">
            <v>4</v>
          </cell>
          <cell r="Y2104">
            <v>1</v>
          </cell>
        </row>
        <row r="2105">
          <cell r="B2105" t="str">
            <v>國立臺北大學</v>
          </cell>
          <cell r="F2105" t="str">
            <v>M 碩士</v>
          </cell>
          <cell r="H2105">
            <v>19</v>
          </cell>
          <cell r="I2105">
            <v>13</v>
          </cell>
          <cell r="J2105">
            <v>10</v>
          </cell>
          <cell r="K2105">
            <v>4</v>
          </cell>
          <cell r="L2105">
            <v>8</v>
          </cell>
          <cell r="M2105">
            <v>7</v>
          </cell>
          <cell r="N2105">
            <v>1</v>
          </cell>
          <cell r="O2105">
            <v>2</v>
          </cell>
          <cell r="P2105" t="str">
            <v>-</v>
          </cell>
          <cell r="Q2105" t="str">
            <v>-</v>
          </cell>
          <cell r="R2105" t="str">
            <v>-</v>
          </cell>
          <cell r="S2105" t="str">
            <v>-</v>
          </cell>
          <cell r="X2105" t="str">
            <v>-</v>
          </cell>
          <cell r="Y2105" t="str">
            <v>-</v>
          </cell>
        </row>
        <row r="2106">
          <cell r="B2106" t="str">
            <v>國立臺北大學</v>
          </cell>
          <cell r="F2106" t="str">
            <v>M 碩士</v>
          </cell>
          <cell r="H2106">
            <v>30</v>
          </cell>
          <cell r="I2106">
            <v>4</v>
          </cell>
          <cell r="J2106">
            <v>14</v>
          </cell>
          <cell r="K2106">
            <v>3</v>
          </cell>
          <cell r="L2106">
            <v>8</v>
          </cell>
          <cell r="M2106">
            <v>1</v>
          </cell>
          <cell r="N2106">
            <v>6</v>
          </cell>
          <cell r="O2106" t="str">
            <v>-</v>
          </cell>
          <cell r="P2106">
            <v>2</v>
          </cell>
          <cell r="Q2106" t="str">
            <v>-</v>
          </cell>
          <cell r="R2106" t="str">
            <v>-</v>
          </cell>
          <cell r="S2106" t="str">
            <v>-</v>
          </cell>
          <cell r="X2106" t="str">
            <v>-</v>
          </cell>
          <cell r="Y2106" t="str">
            <v>-</v>
          </cell>
        </row>
        <row r="2107">
          <cell r="B2107" t="str">
            <v>國立臺北大學</v>
          </cell>
          <cell r="F2107" t="str">
            <v>B 學士</v>
          </cell>
          <cell r="H2107">
            <v>146</v>
          </cell>
          <cell r="I2107">
            <v>18</v>
          </cell>
          <cell r="J2107">
            <v>29</v>
          </cell>
          <cell r="K2107">
            <v>8</v>
          </cell>
          <cell r="L2107">
            <v>38</v>
          </cell>
          <cell r="M2107">
            <v>4</v>
          </cell>
          <cell r="N2107">
            <v>35</v>
          </cell>
          <cell r="O2107">
            <v>2</v>
          </cell>
          <cell r="P2107">
            <v>33</v>
          </cell>
          <cell r="Q2107">
            <v>2</v>
          </cell>
          <cell r="R2107" t="str">
            <v>-</v>
          </cell>
          <cell r="S2107" t="str">
            <v>-</v>
          </cell>
          <cell r="X2107">
            <v>11</v>
          </cell>
          <cell r="Y2107">
            <v>2</v>
          </cell>
        </row>
        <row r="2108">
          <cell r="B2108" t="str">
            <v>國立臺北大學</v>
          </cell>
          <cell r="F2108" t="str">
            <v>M 碩士</v>
          </cell>
          <cell r="H2108">
            <v>50</v>
          </cell>
          <cell r="I2108">
            <v>11</v>
          </cell>
          <cell r="J2108">
            <v>24</v>
          </cell>
          <cell r="K2108">
            <v>4</v>
          </cell>
          <cell r="L2108">
            <v>20</v>
          </cell>
          <cell r="M2108">
            <v>5</v>
          </cell>
          <cell r="N2108">
            <v>6</v>
          </cell>
          <cell r="O2108">
            <v>2</v>
          </cell>
          <cell r="P2108" t="str">
            <v>-</v>
          </cell>
          <cell r="Q2108" t="str">
            <v>-</v>
          </cell>
          <cell r="R2108" t="str">
            <v>-</v>
          </cell>
          <cell r="S2108" t="str">
            <v>-</v>
          </cell>
          <cell r="X2108" t="str">
            <v>-</v>
          </cell>
          <cell r="Y2108" t="str">
            <v>-</v>
          </cell>
        </row>
        <row r="2109">
          <cell r="B2109" t="str">
            <v>國立臺北大學</v>
          </cell>
          <cell r="F2109" t="str">
            <v>B 學士</v>
          </cell>
          <cell r="H2109">
            <v>155</v>
          </cell>
          <cell r="I2109">
            <v>44</v>
          </cell>
          <cell r="J2109">
            <v>49</v>
          </cell>
          <cell r="K2109">
            <v>7</v>
          </cell>
          <cell r="L2109">
            <v>30</v>
          </cell>
          <cell r="M2109">
            <v>16</v>
          </cell>
          <cell r="N2109">
            <v>38</v>
          </cell>
          <cell r="O2109">
            <v>9</v>
          </cell>
          <cell r="P2109">
            <v>33</v>
          </cell>
          <cell r="Q2109">
            <v>11</v>
          </cell>
          <cell r="R2109" t="str">
            <v>-</v>
          </cell>
          <cell r="S2109" t="str">
            <v>-</v>
          </cell>
          <cell r="X2109">
            <v>5</v>
          </cell>
          <cell r="Y2109">
            <v>1</v>
          </cell>
        </row>
        <row r="2110">
          <cell r="B2110" t="str">
            <v>國立臺北大學</v>
          </cell>
          <cell r="F2110" t="str">
            <v>M 碩士</v>
          </cell>
          <cell r="H2110">
            <v>22</v>
          </cell>
          <cell r="I2110">
            <v>3</v>
          </cell>
          <cell r="J2110">
            <v>9</v>
          </cell>
          <cell r="K2110">
            <v>1</v>
          </cell>
          <cell r="L2110">
            <v>10</v>
          </cell>
          <cell r="M2110">
            <v>1</v>
          </cell>
          <cell r="N2110">
            <v>2</v>
          </cell>
          <cell r="O2110">
            <v>1</v>
          </cell>
          <cell r="P2110">
            <v>1</v>
          </cell>
          <cell r="Q2110" t="str">
            <v>-</v>
          </cell>
          <cell r="R2110" t="str">
            <v>-</v>
          </cell>
          <cell r="S2110" t="str">
            <v>-</v>
          </cell>
          <cell r="X2110" t="str">
            <v>-</v>
          </cell>
          <cell r="Y2110" t="str">
            <v>-</v>
          </cell>
        </row>
        <row r="2111">
          <cell r="B2111" t="str">
            <v>國立臺北大學</v>
          </cell>
          <cell r="F2111" t="str">
            <v>B 學士</v>
          </cell>
          <cell r="H2111">
            <v>135</v>
          </cell>
          <cell r="I2111">
            <v>27</v>
          </cell>
          <cell r="J2111">
            <v>34</v>
          </cell>
          <cell r="K2111">
            <v>5</v>
          </cell>
          <cell r="L2111">
            <v>35</v>
          </cell>
          <cell r="M2111">
            <v>4</v>
          </cell>
          <cell r="N2111">
            <v>30</v>
          </cell>
          <cell r="O2111">
            <v>8</v>
          </cell>
          <cell r="P2111">
            <v>31</v>
          </cell>
          <cell r="Q2111">
            <v>10</v>
          </cell>
          <cell r="R2111" t="str">
            <v>-</v>
          </cell>
          <cell r="S2111" t="str">
            <v>-</v>
          </cell>
          <cell r="X2111">
            <v>5</v>
          </cell>
          <cell r="Y2111" t="str">
            <v>-</v>
          </cell>
        </row>
        <row r="2112">
          <cell r="B2112" t="str">
            <v>國立臺北大學</v>
          </cell>
          <cell r="F2112" t="str">
            <v>D 博士</v>
          </cell>
          <cell r="H2112">
            <v>9</v>
          </cell>
          <cell r="I2112">
            <v>1</v>
          </cell>
          <cell r="J2112">
            <v>3</v>
          </cell>
          <cell r="K2112">
            <v>1</v>
          </cell>
          <cell r="L2112">
            <v>3</v>
          </cell>
          <cell r="M2112" t="str">
            <v>-</v>
          </cell>
          <cell r="N2112">
            <v>2</v>
          </cell>
          <cell r="O2112" t="str">
            <v>-</v>
          </cell>
          <cell r="P2112">
            <v>1</v>
          </cell>
          <cell r="Q2112" t="str">
            <v>-</v>
          </cell>
          <cell r="R2112" t="str">
            <v>-</v>
          </cell>
          <cell r="S2112" t="str">
            <v>-</v>
          </cell>
          <cell r="X2112" t="str">
            <v>-</v>
          </cell>
          <cell r="Y2112" t="str">
            <v>-</v>
          </cell>
        </row>
        <row r="2113">
          <cell r="B2113" t="str">
            <v>國立臺北大學</v>
          </cell>
          <cell r="F2113" t="str">
            <v>M 碩士</v>
          </cell>
          <cell r="H2113">
            <v>3</v>
          </cell>
          <cell r="I2113" t="str">
            <v>-</v>
          </cell>
          <cell r="J2113" t="str">
            <v>-</v>
          </cell>
          <cell r="K2113" t="str">
            <v>-</v>
          </cell>
          <cell r="L2113">
            <v>2</v>
          </cell>
          <cell r="M2113" t="str">
            <v>-</v>
          </cell>
          <cell r="N2113" t="str">
            <v>-</v>
          </cell>
          <cell r="O2113" t="str">
            <v>-</v>
          </cell>
          <cell r="P2113">
            <v>1</v>
          </cell>
          <cell r="Q2113" t="str">
            <v>-</v>
          </cell>
          <cell r="R2113" t="str">
            <v>-</v>
          </cell>
          <cell r="S2113" t="str">
            <v>-</v>
          </cell>
          <cell r="X2113" t="str">
            <v>-</v>
          </cell>
          <cell r="Y2113" t="str">
            <v>-</v>
          </cell>
        </row>
        <row r="2114">
          <cell r="B2114" t="str">
            <v>國立臺北大學</v>
          </cell>
          <cell r="F2114" t="str">
            <v>D 博士</v>
          </cell>
          <cell r="H2114">
            <v>11</v>
          </cell>
          <cell r="I2114">
            <v>4</v>
          </cell>
          <cell r="J2114">
            <v>2</v>
          </cell>
          <cell r="K2114">
            <v>1</v>
          </cell>
          <cell r="L2114">
            <v>1</v>
          </cell>
          <cell r="M2114">
            <v>1</v>
          </cell>
          <cell r="N2114" t="str">
            <v>-</v>
          </cell>
          <cell r="O2114">
            <v>1</v>
          </cell>
          <cell r="P2114">
            <v>3</v>
          </cell>
          <cell r="Q2114">
            <v>1</v>
          </cell>
          <cell r="R2114">
            <v>2</v>
          </cell>
          <cell r="S2114" t="str">
            <v>-</v>
          </cell>
          <cell r="X2114" t="str">
            <v>-</v>
          </cell>
          <cell r="Y2114" t="str">
            <v>-</v>
          </cell>
        </row>
        <row r="2115">
          <cell r="B2115" t="str">
            <v>國立臺北大學</v>
          </cell>
          <cell r="F2115" t="str">
            <v>M 碩士</v>
          </cell>
          <cell r="H2115">
            <v>20</v>
          </cell>
          <cell r="I2115">
            <v>37</v>
          </cell>
          <cell r="J2115">
            <v>9</v>
          </cell>
          <cell r="K2115">
            <v>16</v>
          </cell>
          <cell r="L2115">
            <v>7</v>
          </cell>
          <cell r="M2115">
            <v>17</v>
          </cell>
          <cell r="N2115">
            <v>4</v>
          </cell>
          <cell r="O2115">
            <v>4</v>
          </cell>
          <cell r="P2115" t="str">
            <v>-</v>
          </cell>
          <cell r="Q2115" t="str">
            <v>-</v>
          </cell>
          <cell r="R2115" t="str">
            <v>-</v>
          </cell>
          <cell r="S2115" t="str">
            <v>-</v>
          </cell>
          <cell r="X2115" t="str">
            <v>-</v>
          </cell>
          <cell r="Y2115" t="str">
            <v>-</v>
          </cell>
        </row>
        <row r="2116">
          <cell r="B2116" t="str">
            <v>國立臺北大學</v>
          </cell>
          <cell r="F2116" t="str">
            <v>M 碩士</v>
          </cell>
          <cell r="H2116">
            <v>7</v>
          </cell>
          <cell r="I2116">
            <v>8</v>
          </cell>
          <cell r="J2116">
            <v>2</v>
          </cell>
          <cell r="K2116">
            <v>2</v>
          </cell>
          <cell r="L2116" t="str">
            <v>-</v>
          </cell>
          <cell r="M2116">
            <v>4</v>
          </cell>
          <cell r="N2116">
            <v>3</v>
          </cell>
          <cell r="O2116">
            <v>1</v>
          </cell>
          <cell r="P2116">
            <v>2</v>
          </cell>
          <cell r="Q2116">
            <v>1</v>
          </cell>
          <cell r="R2116" t="str">
            <v>-</v>
          </cell>
          <cell r="S2116" t="str">
            <v>-</v>
          </cell>
          <cell r="X2116" t="str">
            <v>-</v>
          </cell>
          <cell r="Y2116" t="str">
            <v>-</v>
          </cell>
        </row>
        <row r="2117">
          <cell r="B2117" t="str">
            <v>國立臺北大學</v>
          </cell>
          <cell r="F2117" t="str">
            <v>M 碩士</v>
          </cell>
          <cell r="H2117">
            <v>7</v>
          </cell>
          <cell r="I2117">
            <v>49</v>
          </cell>
          <cell r="J2117">
            <v>4</v>
          </cell>
          <cell r="K2117">
            <v>10</v>
          </cell>
          <cell r="L2117" t="str">
            <v>-</v>
          </cell>
          <cell r="M2117">
            <v>12</v>
          </cell>
          <cell r="N2117">
            <v>1</v>
          </cell>
          <cell r="O2117">
            <v>11</v>
          </cell>
          <cell r="P2117">
            <v>2</v>
          </cell>
          <cell r="Q2117">
            <v>14</v>
          </cell>
          <cell r="R2117" t="str">
            <v>-</v>
          </cell>
          <cell r="S2117">
            <v>2</v>
          </cell>
          <cell r="X2117" t="str">
            <v>-</v>
          </cell>
          <cell r="Y2117" t="str">
            <v>-</v>
          </cell>
        </row>
        <row r="2118">
          <cell r="B2118" t="str">
            <v>國立臺北大學</v>
          </cell>
          <cell r="F2118" t="str">
            <v>B 學士</v>
          </cell>
          <cell r="H2118">
            <v>76</v>
          </cell>
          <cell r="I2118">
            <v>123</v>
          </cell>
          <cell r="J2118">
            <v>24</v>
          </cell>
          <cell r="K2118">
            <v>28</v>
          </cell>
          <cell r="L2118">
            <v>22</v>
          </cell>
          <cell r="M2118">
            <v>24</v>
          </cell>
          <cell r="N2118">
            <v>15</v>
          </cell>
          <cell r="O2118">
            <v>33</v>
          </cell>
          <cell r="P2118">
            <v>11</v>
          </cell>
          <cell r="Q2118">
            <v>33</v>
          </cell>
          <cell r="R2118" t="str">
            <v>-</v>
          </cell>
          <cell r="S2118" t="str">
            <v>-</v>
          </cell>
          <cell r="X2118">
            <v>4</v>
          </cell>
          <cell r="Y2118">
            <v>5</v>
          </cell>
        </row>
        <row r="2119">
          <cell r="B2119" t="str">
            <v>國立臺北大學</v>
          </cell>
          <cell r="F2119" t="str">
            <v>B 學士</v>
          </cell>
          <cell r="H2119">
            <v>27</v>
          </cell>
          <cell r="I2119">
            <v>83</v>
          </cell>
          <cell r="J2119">
            <v>10</v>
          </cell>
          <cell r="K2119">
            <v>28</v>
          </cell>
          <cell r="L2119">
            <v>8</v>
          </cell>
          <cell r="M2119">
            <v>31</v>
          </cell>
          <cell r="N2119">
            <v>9</v>
          </cell>
          <cell r="O2119">
            <v>24</v>
          </cell>
          <cell r="P2119" t="str">
            <v>-</v>
          </cell>
          <cell r="Q2119" t="str">
            <v>-</v>
          </cell>
          <cell r="R2119" t="str">
            <v>-</v>
          </cell>
          <cell r="S2119" t="str">
            <v>-</v>
          </cell>
          <cell r="X2119" t="str">
            <v>-</v>
          </cell>
          <cell r="Y2119" t="str">
            <v>-</v>
          </cell>
        </row>
        <row r="2120">
          <cell r="B2120" t="str">
            <v>國立臺北大學</v>
          </cell>
          <cell r="F2120" t="str">
            <v>B 學士</v>
          </cell>
          <cell r="H2120">
            <v>13</v>
          </cell>
          <cell r="I2120">
            <v>52</v>
          </cell>
          <cell r="J2120" t="str">
            <v>-</v>
          </cell>
          <cell r="K2120" t="str">
            <v>-</v>
          </cell>
          <cell r="L2120" t="str">
            <v>-</v>
          </cell>
          <cell r="M2120" t="str">
            <v>-</v>
          </cell>
          <cell r="N2120" t="str">
            <v>-</v>
          </cell>
          <cell r="O2120">
            <v>2</v>
          </cell>
          <cell r="P2120">
            <v>6</v>
          </cell>
          <cell r="Q2120">
            <v>24</v>
          </cell>
          <cell r="R2120">
            <v>6</v>
          </cell>
          <cell r="S2120">
            <v>19</v>
          </cell>
          <cell r="X2120">
            <v>1</v>
          </cell>
          <cell r="Y2120">
            <v>7</v>
          </cell>
        </row>
        <row r="2121">
          <cell r="B2121" t="str">
            <v>國立臺北大學</v>
          </cell>
          <cell r="F2121" t="str">
            <v>B 學士</v>
          </cell>
          <cell r="H2121">
            <v>113</v>
          </cell>
          <cell r="I2121">
            <v>119</v>
          </cell>
          <cell r="J2121">
            <v>30</v>
          </cell>
          <cell r="K2121">
            <v>29</v>
          </cell>
          <cell r="L2121">
            <v>26</v>
          </cell>
          <cell r="M2121">
            <v>22</v>
          </cell>
          <cell r="N2121">
            <v>29</v>
          </cell>
          <cell r="O2121">
            <v>23</v>
          </cell>
          <cell r="P2121">
            <v>19</v>
          </cell>
          <cell r="Q2121">
            <v>34</v>
          </cell>
          <cell r="R2121" t="str">
            <v>-</v>
          </cell>
          <cell r="S2121" t="str">
            <v>-</v>
          </cell>
          <cell r="X2121">
            <v>9</v>
          </cell>
          <cell r="Y2121">
            <v>11</v>
          </cell>
        </row>
        <row r="2122">
          <cell r="B2122" t="str">
            <v>國立嘉義大學</v>
          </cell>
          <cell r="F2122" t="str">
            <v>D 博士</v>
          </cell>
          <cell r="H2122">
            <v>24</v>
          </cell>
          <cell r="I2122">
            <v>37</v>
          </cell>
          <cell r="J2122">
            <v>3</v>
          </cell>
          <cell r="K2122">
            <v>8</v>
          </cell>
          <cell r="L2122">
            <v>4</v>
          </cell>
          <cell r="M2122">
            <v>5</v>
          </cell>
          <cell r="N2122">
            <v>5</v>
          </cell>
          <cell r="O2122">
            <v>8</v>
          </cell>
          <cell r="P2122">
            <v>5</v>
          </cell>
          <cell r="Q2122">
            <v>7</v>
          </cell>
          <cell r="R2122">
            <v>2</v>
          </cell>
          <cell r="S2122">
            <v>2</v>
          </cell>
          <cell r="X2122" t="str">
            <v>-</v>
          </cell>
          <cell r="Y2122" t="str">
            <v>-</v>
          </cell>
        </row>
        <row r="2123">
          <cell r="B2123" t="str">
            <v>國立嘉義大學</v>
          </cell>
          <cell r="F2123" t="str">
            <v>M 碩士</v>
          </cell>
          <cell r="H2123">
            <v>16</v>
          </cell>
          <cell r="I2123">
            <v>55</v>
          </cell>
          <cell r="J2123">
            <v>4</v>
          </cell>
          <cell r="K2123">
            <v>17</v>
          </cell>
          <cell r="L2123">
            <v>2</v>
          </cell>
          <cell r="M2123">
            <v>13</v>
          </cell>
          <cell r="N2123">
            <v>8</v>
          </cell>
          <cell r="O2123">
            <v>13</v>
          </cell>
          <cell r="P2123">
            <v>2</v>
          </cell>
          <cell r="Q2123">
            <v>12</v>
          </cell>
          <cell r="R2123" t="str">
            <v>-</v>
          </cell>
          <cell r="S2123" t="str">
            <v>-</v>
          </cell>
          <cell r="X2123" t="str">
            <v>-</v>
          </cell>
          <cell r="Y2123" t="str">
            <v>-</v>
          </cell>
        </row>
        <row r="2124">
          <cell r="B2124" t="str">
            <v>國立嘉義大學</v>
          </cell>
          <cell r="F2124" t="str">
            <v>B 學士</v>
          </cell>
          <cell r="H2124">
            <v>63</v>
          </cell>
          <cell r="I2124">
            <v>120</v>
          </cell>
          <cell r="J2124">
            <v>13</v>
          </cell>
          <cell r="K2124">
            <v>30</v>
          </cell>
          <cell r="L2124">
            <v>15</v>
          </cell>
          <cell r="M2124">
            <v>30</v>
          </cell>
          <cell r="N2124">
            <v>18</v>
          </cell>
          <cell r="O2124">
            <v>33</v>
          </cell>
          <cell r="P2124">
            <v>17</v>
          </cell>
          <cell r="Q2124">
            <v>27</v>
          </cell>
          <cell r="R2124" t="str">
            <v>-</v>
          </cell>
          <cell r="S2124" t="str">
            <v>-</v>
          </cell>
          <cell r="X2124" t="str">
            <v>-</v>
          </cell>
          <cell r="Y2124" t="str">
            <v>-</v>
          </cell>
        </row>
        <row r="2125">
          <cell r="B2125" t="str">
            <v>國立嘉義大學</v>
          </cell>
          <cell r="F2125" t="str">
            <v>M 碩士</v>
          </cell>
          <cell r="H2125">
            <v>22</v>
          </cell>
          <cell r="I2125">
            <v>73</v>
          </cell>
          <cell r="J2125">
            <v>8</v>
          </cell>
          <cell r="K2125">
            <v>28</v>
          </cell>
          <cell r="L2125">
            <v>6</v>
          </cell>
          <cell r="M2125">
            <v>12</v>
          </cell>
          <cell r="N2125">
            <v>1</v>
          </cell>
          <cell r="O2125">
            <v>22</v>
          </cell>
          <cell r="P2125">
            <v>7</v>
          </cell>
          <cell r="Q2125">
            <v>11</v>
          </cell>
          <cell r="R2125" t="str">
            <v>-</v>
          </cell>
          <cell r="S2125" t="str">
            <v>-</v>
          </cell>
          <cell r="X2125" t="str">
            <v>-</v>
          </cell>
          <cell r="Y2125" t="str">
            <v>-</v>
          </cell>
        </row>
        <row r="2126">
          <cell r="B2126" t="str">
            <v>國立嘉義大學</v>
          </cell>
          <cell r="F2126" t="str">
            <v>M 碩士</v>
          </cell>
          <cell r="H2126">
            <v>8</v>
          </cell>
          <cell r="I2126">
            <v>37</v>
          </cell>
          <cell r="J2126">
            <v>2</v>
          </cell>
          <cell r="K2126">
            <v>10</v>
          </cell>
          <cell r="L2126">
            <v>1</v>
          </cell>
          <cell r="M2126">
            <v>13</v>
          </cell>
          <cell r="N2126">
            <v>3</v>
          </cell>
          <cell r="O2126">
            <v>11</v>
          </cell>
          <cell r="P2126">
            <v>2</v>
          </cell>
          <cell r="Q2126">
            <v>3</v>
          </cell>
          <cell r="R2126" t="str">
            <v>-</v>
          </cell>
          <cell r="S2126" t="str">
            <v>-</v>
          </cell>
          <cell r="X2126" t="str">
            <v>-</v>
          </cell>
          <cell r="Y2126" t="str">
            <v>-</v>
          </cell>
        </row>
        <row r="2127">
          <cell r="B2127" t="str">
            <v>國立嘉義大學</v>
          </cell>
          <cell r="F2127" t="str">
            <v>B 學士</v>
          </cell>
          <cell r="H2127">
            <v>34</v>
          </cell>
          <cell r="I2127">
            <v>140</v>
          </cell>
          <cell r="J2127">
            <v>10</v>
          </cell>
          <cell r="K2127">
            <v>36</v>
          </cell>
          <cell r="L2127">
            <v>9</v>
          </cell>
          <cell r="M2127">
            <v>32</v>
          </cell>
          <cell r="N2127">
            <v>5</v>
          </cell>
          <cell r="O2127">
            <v>38</v>
          </cell>
          <cell r="P2127">
            <v>8</v>
          </cell>
          <cell r="Q2127">
            <v>31</v>
          </cell>
          <cell r="R2127" t="str">
            <v>-</v>
          </cell>
          <cell r="S2127" t="str">
            <v>-</v>
          </cell>
          <cell r="X2127">
            <v>2</v>
          </cell>
          <cell r="Y2127">
            <v>3</v>
          </cell>
        </row>
        <row r="2128">
          <cell r="B2128" t="str">
            <v>國立嘉義大學</v>
          </cell>
          <cell r="F2128" t="str">
            <v>M 碩士</v>
          </cell>
          <cell r="H2128">
            <v>8</v>
          </cell>
          <cell r="I2128">
            <v>21</v>
          </cell>
          <cell r="J2128">
            <v>2</v>
          </cell>
          <cell r="K2128">
            <v>9</v>
          </cell>
          <cell r="L2128">
            <v>4</v>
          </cell>
          <cell r="M2128">
            <v>9</v>
          </cell>
          <cell r="N2128">
            <v>1</v>
          </cell>
          <cell r="O2128" t="str">
            <v>-</v>
          </cell>
          <cell r="P2128">
            <v>1</v>
          </cell>
          <cell r="Q2128">
            <v>3</v>
          </cell>
          <cell r="R2128" t="str">
            <v>-</v>
          </cell>
          <cell r="S2128" t="str">
            <v>-</v>
          </cell>
          <cell r="X2128" t="str">
            <v>-</v>
          </cell>
          <cell r="Y2128" t="str">
            <v>-</v>
          </cell>
        </row>
        <row r="2129">
          <cell r="B2129" t="str">
            <v>國立嘉義大學</v>
          </cell>
          <cell r="F2129" t="str">
            <v>M 碩士</v>
          </cell>
          <cell r="H2129">
            <v>11</v>
          </cell>
          <cell r="I2129">
            <v>24</v>
          </cell>
          <cell r="J2129">
            <v>5</v>
          </cell>
          <cell r="K2129">
            <v>13</v>
          </cell>
          <cell r="L2129">
            <v>3</v>
          </cell>
          <cell r="M2129">
            <v>10</v>
          </cell>
          <cell r="N2129">
            <v>2</v>
          </cell>
          <cell r="O2129">
            <v>1</v>
          </cell>
          <cell r="P2129">
            <v>1</v>
          </cell>
          <cell r="Q2129" t="str">
            <v>-</v>
          </cell>
          <cell r="R2129" t="str">
            <v>-</v>
          </cell>
          <cell r="S2129" t="str">
            <v>-</v>
          </cell>
          <cell r="X2129" t="str">
            <v>-</v>
          </cell>
          <cell r="Y2129" t="str">
            <v>-</v>
          </cell>
        </row>
        <row r="2130">
          <cell r="B2130" t="str">
            <v>國立嘉義大學</v>
          </cell>
          <cell r="F2130" t="str">
            <v>M 碩士</v>
          </cell>
          <cell r="H2130" t="str">
            <v>-</v>
          </cell>
          <cell r="I2130">
            <v>6</v>
          </cell>
          <cell r="J2130" t="str">
            <v>-</v>
          </cell>
          <cell r="K2130">
            <v>2</v>
          </cell>
          <cell r="L2130" t="str">
            <v>-</v>
          </cell>
          <cell r="M2130">
            <v>4</v>
          </cell>
          <cell r="N2130" t="str">
            <v>-</v>
          </cell>
          <cell r="O2130" t="str">
            <v>-</v>
          </cell>
          <cell r="P2130" t="str">
            <v>-</v>
          </cell>
          <cell r="Q2130" t="str">
            <v>-</v>
          </cell>
          <cell r="R2130" t="str">
            <v>-</v>
          </cell>
          <cell r="S2130" t="str">
            <v>-</v>
          </cell>
          <cell r="X2130" t="str">
            <v>-</v>
          </cell>
          <cell r="Y2130" t="str">
            <v>-</v>
          </cell>
        </row>
        <row r="2131">
          <cell r="B2131" t="str">
            <v>國立嘉義大學</v>
          </cell>
          <cell r="F2131" t="str">
            <v>M 碩士</v>
          </cell>
          <cell r="H2131">
            <v>7</v>
          </cell>
          <cell r="I2131">
            <v>15</v>
          </cell>
          <cell r="J2131">
            <v>3</v>
          </cell>
          <cell r="K2131">
            <v>4</v>
          </cell>
          <cell r="L2131">
            <v>1</v>
          </cell>
          <cell r="M2131">
            <v>8</v>
          </cell>
          <cell r="N2131" t="str">
            <v>-</v>
          </cell>
          <cell r="O2131">
            <v>1</v>
          </cell>
          <cell r="P2131">
            <v>3</v>
          </cell>
          <cell r="Q2131">
            <v>2</v>
          </cell>
          <cell r="R2131" t="str">
            <v>-</v>
          </cell>
          <cell r="S2131" t="str">
            <v>-</v>
          </cell>
          <cell r="X2131" t="str">
            <v>-</v>
          </cell>
          <cell r="Y2131" t="str">
            <v>-</v>
          </cell>
        </row>
        <row r="2132">
          <cell r="B2132" t="str">
            <v>國立嘉義大學</v>
          </cell>
          <cell r="F2132" t="str">
            <v>B 學士</v>
          </cell>
          <cell r="H2132">
            <v>67</v>
          </cell>
          <cell r="I2132">
            <v>107</v>
          </cell>
          <cell r="J2132">
            <v>18</v>
          </cell>
          <cell r="K2132">
            <v>23</v>
          </cell>
          <cell r="L2132">
            <v>21</v>
          </cell>
          <cell r="M2132">
            <v>21</v>
          </cell>
          <cell r="N2132">
            <v>15</v>
          </cell>
          <cell r="O2132">
            <v>26</v>
          </cell>
          <cell r="P2132">
            <v>13</v>
          </cell>
          <cell r="Q2132">
            <v>35</v>
          </cell>
          <cell r="R2132" t="str">
            <v>-</v>
          </cell>
          <cell r="S2132" t="str">
            <v>-</v>
          </cell>
          <cell r="X2132" t="str">
            <v>-</v>
          </cell>
          <cell r="Y2132">
            <v>2</v>
          </cell>
        </row>
        <row r="2133">
          <cell r="B2133" t="str">
            <v>國立嘉義大學</v>
          </cell>
          <cell r="F2133" t="str">
            <v>M 碩士</v>
          </cell>
          <cell r="H2133">
            <v>5</v>
          </cell>
          <cell r="I2133">
            <v>38</v>
          </cell>
          <cell r="J2133" t="str">
            <v>-</v>
          </cell>
          <cell r="K2133">
            <v>5</v>
          </cell>
          <cell r="L2133">
            <v>2</v>
          </cell>
          <cell r="M2133">
            <v>11</v>
          </cell>
          <cell r="N2133">
            <v>1</v>
          </cell>
          <cell r="O2133">
            <v>13</v>
          </cell>
          <cell r="P2133">
            <v>2</v>
          </cell>
          <cell r="Q2133">
            <v>9</v>
          </cell>
          <cell r="R2133" t="str">
            <v>-</v>
          </cell>
          <cell r="S2133" t="str">
            <v>-</v>
          </cell>
          <cell r="X2133" t="str">
            <v>-</v>
          </cell>
          <cell r="Y2133" t="str">
            <v>-</v>
          </cell>
        </row>
        <row r="2134">
          <cell r="B2134" t="str">
            <v>國立嘉義大學</v>
          </cell>
          <cell r="F2134" t="str">
            <v>B 學士</v>
          </cell>
          <cell r="H2134">
            <v>21</v>
          </cell>
          <cell r="I2134">
            <v>198</v>
          </cell>
          <cell r="J2134">
            <v>4</v>
          </cell>
          <cell r="K2134">
            <v>53</v>
          </cell>
          <cell r="L2134">
            <v>7</v>
          </cell>
          <cell r="M2134">
            <v>43</v>
          </cell>
          <cell r="N2134">
            <v>6</v>
          </cell>
          <cell r="O2134">
            <v>48</v>
          </cell>
          <cell r="P2134">
            <v>3</v>
          </cell>
          <cell r="Q2134">
            <v>49</v>
          </cell>
          <cell r="R2134" t="str">
            <v>-</v>
          </cell>
          <cell r="S2134" t="str">
            <v>-</v>
          </cell>
          <cell r="X2134">
            <v>1</v>
          </cell>
          <cell r="Y2134">
            <v>5</v>
          </cell>
        </row>
        <row r="2135">
          <cell r="B2135" t="str">
            <v>國立嘉義大學</v>
          </cell>
          <cell r="F2135" t="str">
            <v>M 碩士</v>
          </cell>
          <cell r="H2135">
            <v>3</v>
          </cell>
          <cell r="I2135">
            <v>55</v>
          </cell>
          <cell r="J2135">
            <v>1</v>
          </cell>
          <cell r="K2135">
            <v>19</v>
          </cell>
          <cell r="L2135" t="str">
            <v>-</v>
          </cell>
          <cell r="M2135">
            <v>23</v>
          </cell>
          <cell r="N2135">
            <v>1</v>
          </cell>
          <cell r="O2135">
            <v>4</v>
          </cell>
          <cell r="P2135">
            <v>1</v>
          </cell>
          <cell r="Q2135">
            <v>9</v>
          </cell>
          <cell r="R2135" t="str">
            <v>-</v>
          </cell>
          <cell r="S2135" t="str">
            <v>-</v>
          </cell>
          <cell r="X2135" t="str">
            <v>-</v>
          </cell>
          <cell r="Y2135" t="str">
            <v>-</v>
          </cell>
        </row>
        <row r="2136">
          <cell r="B2136" t="str">
            <v>國立嘉義大學</v>
          </cell>
          <cell r="F2136" t="str">
            <v>M 碩士</v>
          </cell>
          <cell r="H2136">
            <v>33</v>
          </cell>
          <cell r="I2136">
            <v>29</v>
          </cell>
          <cell r="J2136">
            <v>10</v>
          </cell>
          <cell r="K2136">
            <v>11</v>
          </cell>
          <cell r="L2136">
            <v>10</v>
          </cell>
          <cell r="M2136">
            <v>9</v>
          </cell>
          <cell r="N2136">
            <v>8</v>
          </cell>
          <cell r="O2136">
            <v>6</v>
          </cell>
          <cell r="P2136">
            <v>5</v>
          </cell>
          <cell r="Q2136">
            <v>3</v>
          </cell>
          <cell r="R2136" t="str">
            <v>-</v>
          </cell>
          <cell r="S2136" t="str">
            <v>-</v>
          </cell>
          <cell r="X2136" t="str">
            <v>-</v>
          </cell>
          <cell r="Y2136" t="str">
            <v>-</v>
          </cell>
        </row>
        <row r="2137">
          <cell r="B2137" t="str">
            <v>國立嘉義大學</v>
          </cell>
          <cell r="F2137" t="str">
            <v>M 碩士</v>
          </cell>
          <cell r="H2137">
            <v>22</v>
          </cell>
          <cell r="I2137">
            <v>42</v>
          </cell>
          <cell r="J2137">
            <v>6</v>
          </cell>
          <cell r="K2137">
            <v>14</v>
          </cell>
          <cell r="L2137">
            <v>7</v>
          </cell>
          <cell r="M2137">
            <v>11</v>
          </cell>
          <cell r="N2137">
            <v>7</v>
          </cell>
          <cell r="O2137">
            <v>11</v>
          </cell>
          <cell r="P2137">
            <v>2</v>
          </cell>
          <cell r="Q2137">
            <v>6</v>
          </cell>
          <cell r="R2137" t="str">
            <v>-</v>
          </cell>
          <cell r="S2137" t="str">
            <v>-</v>
          </cell>
          <cell r="X2137" t="str">
            <v>-</v>
          </cell>
          <cell r="Y2137" t="str">
            <v>-</v>
          </cell>
        </row>
        <row r="2138">
          <cell r="B2138" t="str">
            <v>國立嘉義大學</v>
          </cell>
          <cell r="F2138" t="str">
            <v>B 學士</v>
          </cell>
          <cell r="H2138">
            <v>33</v>
          </cell>
          <cell r="I2138">
            <v>143</v>
          </cell>
          <cell r="J2138">
            <v>6</v>
          </cell>
          <cell r="K2138">
            <v>40</v>
          </cell>
          <cell r="L2138">
            <v>8</v>
          </cell>
          <cell r="M2138">
            <v>35</v>
          </cell>
          <cell r="N2138">
            <v>10</v>
          </cell>
          <cell r="O2138">
            <v>34</v>
          </cell>
          <cell r="P2138">
            <v>7</v>
          </cell>
          <cell r="Q2138">
            <v>34</v>
          </cell>
          <cell r="R2138" t="str">
            <v>-</v>
          </cell>
          <cell r="S2138" t="str">
            <v>-</v>
          </cell>
          <cell r="X2138">
            <v>2</v>
          </cell>
          <cell r="Y2138" t="str">
            <v>-</v>
          </cell>
        </row>
        <row r="2139">
          <cell r="B2139" t="str">
            <v>國立嘉義大學</v>
          </cell>
          <cell r="F2139" t="str">
            <v>M 碩士</v>
          </cell>
          <cell r="H2139">
            <v>8</v>
          </cell>
          <cell r="I2139">
            <v>26</v>
          </cell>
          <cell r="J2139">
            <v>3</v>
          </cell>
          <cell r="K2139">
            <v>11</v>
          </cell>
          <cell r="L2139">
            <v>4</v>
          </cell>
          <cell r="M2139">
            <v>6</v>
          </cell>
          <cell r="N2139" t="str">
            <v>-</v>
          </cell>
          <cell r="O2139">
            <v>5</v>
          </cell>
          <cell r="P2139">
            <v>1</v>
          </cell>
          <cell r="Q2139">
            <v>4</v>
          </cell>
          <cell r="R2139" t="str">
            <v>-</v>
          </cell>
          <cell r="S2139" t="str">
            <v>-</v>
          </cell>
          <cell r="X2139" t="str">
            <v>-</v>
          </cell>
          <cell r="Y2139" t="str">
            <v>-</v>
          </cell>
        </row>
        <row r="2140">
          <cell r="B2140" t="str">
            <v>國立嘉義大學</v>
          </cell>
          <cell r="F2140" t="str">
            <v>B 學士</v>
          </cell>
          <cell r="H2140">
            <v>69</v>
          </cell>
          <cell r="I2140">
            <v>140</v>
          </cell>
          <cell r="J2140">
            <v>20</v>
          </cell>
          <cell r="K2140">
            <v>26</v>
          </cell>
          <cell r="L2140">
            <v>21</v>
          </cell>
          <cell r="M2140">
            <v>29</v>
          </cell>
          <cell r="N2140">
            <v>14</v>
          </cell>
          <cell r="O2140">
            <v>35</v>
          </cell>
          <cell r="P2140">
            <v>7</v>
          </cell>
          <cell r="Q2140">
            <v>39</v>
          </cell>
          <cell r="R2140" t="str">
            <v>-</v>
          </cell>
          <cell r="S2140" t="str">
            <v>-</v>
          </cell>
          <cell r="X2140">
            <v>7</v>
          </cell>
          <cell r="Y2140">
            <v>11</v>
          </cell>
        </row>
        <row r="2141">
          <cell r="B2141" t="str">
            <v>國立嘉義大學</v>
          </cell>
          <cell r="F2141" t="str">
            <v>M 碩士</v>
          </cell>
          <cell r="H2141">
            <v>15</v>
          </cell>
          <cell r="I2141">
            <v>8</v>
          </cell>
          <cell r="J2141" t="str">
            <v>-</v>
          </cell>
          <cell r="K2141">
            <v>5</v>
          </cell>
          <cell r="L2141">
            <v>4</v>
          </cell>
          <cell r="M2141" t="str">
            <v>-</v>
          </cell>
          <cell r="N2141">
            <v>4</v>
          </cell>
          <cell r="O2141" t="str">
            <v>-</v>
          </cell>
          <cell r="P2141">
            <v>7</v>
          </cell>
          <cell r="Q2141">
            <v>3</v>
          </cell>
          <cell r="R2141" t="str">
            <v>-</v>
          </cell>
          <cell r="S2141" t="str">
            <v>-</v>
          </cell>
          <cell r="X2141" t="str">
            <v>-</v>
          </cell>
          <cell r="Y2141" t="str">
            <v>-</v>
          </cell>
        </row>
        <row r="2142">
          <cell r="B2142" t="str">
            <v>國立嘉義大學</v>
          </cell>
          <cell r="F2142" t="str">
            <v>B 學士</v>
          </cell>
          <cell r="H2142">
            <v>133</v>
          </cell>
          <cell r="I2142">
            <v>68</v>
          </cell>
          <cell r="J2142">
            <v>35</v>
          </cell>
          <cell r="K2142">
            <v>15</v>
          </cell>
          <cell r="L2142">
            <v>35</v>
          </cell>
          <cell r="M2142">
            <v>15</v>
          </cell>
          <cell r="N2142">
            <v>34</v>
          </cell>
          <cell r="O2142">
            <v>17</v>
          </cell>
          <cell r="P2142">
            <v>24</v>
          </cell>
          <cell r="Q2142">
            <v>17</v>
          </cell>
          <cell r="R2142" t="str">
            <v>-</v>
          </cell>
          <cell r="S2142" t="str">
            <v>-</v>
          </cell>
          <cell r="X2142">
            <v>5</v>
          </cell>
          <cell r="Y2142">
            <v>4</v>
          </cell>
        </row>
        <row r="2143">
          <cell r="B2143" t="str">
            <v>國立嘉義大學</v>
          </cell>
          <cell r="F2143" t="str">
            <v>M 碩士</v>
          </cell>
          <cell r="H2143">
            <v>12</v>
          </cell>
          <cell r="I2143">
            <v>14</v>
          </cell>
          <cell r="J2143">
            <v>2</v>
          </cell>
          <cell r="K2143">
            <v>4</v>
          </cell>
          <cell r="L2143" t="str">
            <v>-</v>
          </cell>
          <cell r="M2143">
            <v>1</v>
          </cell>
          <cell r="N2143">
            <v>2</v>
          </cell>
          <cell r="O2143">
            <v>5</v>
          </cell>
          <cell r="P2143">
            <v>8</v>
          </cell>
          <cell r="Q2143">
            <v>4</v>
          </cell>
          <cell r="R2143" t="str">
            <v>-</v>
          </cell>
          <cell r="S2143" t="str">
            <v>-</v>
          </cell>
          <cell r="X2143" t="str">
            <v>-</v>
          </cell>
          <cell r="Y2143" t="str">
            <v>-</v>
          </cell>
        </row>
        <row r="2144">
          <cell r="B2144" t="str">
            <v>國立嘉義大學</v>
          </cell>
          <cell r="F2144" t="str">
            <v>M 碩士</v>
          </cell>
          <cell r="H2144">
            <v>10</v>
          </cell>
          <cell r="I2144">
            <v>28</v>
          </cell>
          <cell r="J2144">
            <v>2</v>
          </cell>
          <cell r="K2144">
            <v>8</v>
          </cell>
          <cell r="L2144">
            <v>3</v>
          </cell>
          <cell r="M2144">
            <v>4</v>
          </cell>
          <cell r="N2144">
            <v>1</v>
          </cell>
          <cell r="O2144">
            <v>9</v>
          </cell>
          <cell r="P2144">
            <v>4</v>
          </cell>
          <cell r="Q2144">
            <v>7</v>
          </cell>
          <cell r="R2144" t="str">
            <v>-</v>
          </cell>
          <cell r="S2144" t="str">
            <v>-</v>
          </cell>
          <cell r="X2144" t="str">
            <v>-</v>
          </cell>
          <cell r="Y2144" t="str">
            <v>-</v>
          </cell>
        </row>
        <row r="2145">
          <cell r="B2145" t="str">
            <v>國立嘉義大學</v>
          </cell>
          <cell r="F2145" t="str">
            <v>B 學士</v>
          </cell>
          <cell r="H2145">
            <v>108</v>
          </cell>
          <cell r="I2145">
            <v>303</v>
          </cell>
          <cell r="J2145">
            <v>26</v>
          </cell>
          <cell r="K2145">
            <v>67</v>
          </cell>
          <cell r="L2145">
            <v>31</v>
          </cell>
          <cell r="M2145">
            <v>74</v>
          </cell>
          <cell r="N2145">
            <v>25</v>
          </cell>
          <cell r="O2145">
            <v>75</v>
          </cell>
          <cell r="P2145">
            <v>22</v>
          </cell>
          <cell r="Q2145">
            <v>79</v>
          </cell>
          <cell r="R2145" t="str">
            <v>-</v>
          </cell>
          <cell r="S2145" t="str">
            <v>-</v>
          </cell>
          <cell r="X2145">
            <v>4</v>
          </cell>
          <cell r="Y2145">
            <v>8</v>
          </cell>
        </row>
        <row r="2146">
          <cell r="B2146" t="str">
            <v>國立嘉義大學</v>
          </cell>
          <cell r="F2146" t="str">
            <v>B 學士</v>
          </cell>
          <cell r="H2146">
            <v>17</v>
          </cell>
          <cell r="I2146">
            <v>55</v>
          </cell>
          <cell r="J2146" t="str">
            <v>-</v>
          </cell>
          <cell r="K2146" t="str">
            <v>-</v>
          </cell>
          <cell r="L2146" t="str">
            <v>-</v>
          </cell>
          <cell r="M2146" t="str">
            <v>-</v>
          </cell>
          <cell r="N2146">
            <v>5</v>
          </cell>
          <cell r="O2146">
            <v>30</v>
          </cell>
          <cell r="P2146">
            <v>10</v>
          </cell>
          <cell r="Q2146">
            <v>22</v>
          </cell>
          <cell r="R2146" t="str">
            <v>-</v>
          </cell>
          <cell r="S2146" t="str">
            <v>-</v>
          </cell>
          <cell r="X2146">
            <v>2</v>
          </cell>
          <cell r="Y2146">
            <v>3</v>
          </cell>
        </row>
        <row r="2147">
          <cell r="B2147" t="str">
            <v>國立嘉義大學</v>
          </cell>
          <cell r="F2147" t="str">
            <v>M 碩士</v>
          </cell>
          <cell r="H2147">
            <v>13</v>
          </cell>
          <cell r="I2147">
            <v>30</v>
          </cell>
          <cell r="J2147">
            <v>3</v>
          </cell>
          <cell r="K2147">
            <v>10</v>
          </cell>
          <cell r="L2147">
            <v>7</v>
          </cell>
          <cell r="M2147">
            <v>7</v>
          </cell>
          <cell r="N2147">
            <v>2</v>
          </cell>
          <cell r="O2147">
            <v>7</v>
          </cell>
          <cell r="P2147">
            <v>1</v>
          </cell>
          <cell r="Q2147">
            <v>6</v>
          </cell>
          <cell r="R2147" t="str">
            <v>-</v>
          </cell>
          <cell r="S2147" t="str">
            <v>-</v>
          </cell>
          <cell r="X2147" t="str">
            <v>-</v>
          </cell>
          <cell r="Y2147" t="str">
            <v>-</v>
          </cell>
        </row>
        <row r="2148">
          <cell r="B2148" t="str">
            <v>國立嘉義大學</v>
          </cell>
          <cell r="F2148" t="str">
            <v>B 學士</v>
          </cell>
          <cell r="H2148">
            <v>84</v>
          </cell>
          <cell r="I2148">
            <v>135</v>
          </cell>
          <cell r="J2148">
            <v>23</v>
          </cell>
          <cell r="K2148">
            <v>31</v>
          </cell>
          <cell r="L2148">
            <v>18</v>
          </cell>
          <cell r="M2148">
            <v>37</v>
          </cell>
          <cell r="N2148">
            <v>22</v>
          </cell>
          <cell r="O2148">
            <v>30</v>
          </cell>
          <cell r="P2148">
            <v>19</v>
          </cell>
          <cell r="Q2148">
            <v>32</v>
          </cell>
          <cell r="R2148" t="str">
            <v>-</v>
          </cell>
          <cell r="S2148" t="str">
            <v>-</v>
          </cell>
          <cell r="X2148">
            <v>2</v>
          </cell>
          <cell r="Y2148">
            <v>5</v>
          </cell>
        </row>
        <row r="2149">
          <cell r="B2149" t="str">
            <v>國立嘉義大學</v>
          </cell>
          <cell r="F2149" t="str">
            <v>M 碩士</v>
          </cell>
          <cell r="H2149">
            <v>11</v>
          </cell>
          <cell r="I2149">
            <v>32</v>
          </cell>
          <cell r="J2149">
            <v>4</v>
          </cell>
          <cell r="K2149">
            <v>9</v>
          </cell>
          <cell r="L2149">
            <v>2</v>
          </cell>
          <cell r="M2149">
            <v>5</v>
          </cell>
          <cell r="N2149">
            <v>3</v>
          </cell>
          <cell r="O2149">
            <v>9</v>
          </cell>
          <cell r="P2149">
            <v>2</v>
          </cell>
          <cell r="Q2149">
            <v>8</v>
          </cell>
          <cell r="R2149" t="str">
            <v>-</v>
          </cell>
          <cell r="S2149" t="str">
            <v>-</v>
          </cell>
          <cell r="X2149" t="str">
            <v>-</v>
          </cell>
          <cell r="Y2149" t="str">
            <v>-</v>
          </cell>
        </row>
        <row r="2150">
          <cell r="B2150" t="str">
            <v>國立嘉義大學</v>
          </cell>
          <cell r="F2150" t="str">
            <v>B 學士</v>
          </cell>
          <cell r="H2150">
            <v>47</v>
          </cell>
          <cell r="I2150">
            <v>76</v>
          </cell>
          <cell r="J2150">
            <v>13</v>
          </cell>
          <cell r="K2150">
            <v>14</v>
          </cell>
          <cell r="L2150">
            <v>14</v>
          </cell>
          <cell r="M2150">
            <v>22</v>
          </cell>
          <cell r="N2150">
            <v>12</v>
          </cell>
          <cell r="O2150">
            <v>19</v>
          </cell>
          <cell r="P2150">
            <v>6</v>
          </cell>
          <cell r="Q2150">
            <v>20</v>
          </cell>
          <cell r="R2150" t="str">
            <v>-</v>
          </cell>
          <cell r="S2150" t="str">
            <v>-</v>
          </cell>
          <cell r="X2150">
            <v>2</v>
          </cell>
          <cell r="Y2150">
            <v>1</v>
          </cell>
        </row>
        <row r="2151">
          <cell r="B2151" t="str">
            <v>國立嘉義大學</v>
          </cell>
          <cell r="F2151" t="str">
            <v>M 碩士</v>
          </cell>
          <cell r="H2151">
            <v>3</v>
          </cell>
          <cell r="I2151">
            <v>2</v>
          </cell>
          <cell r="J2151">
            <v>1</v>
          </cell>
          <cell r="K2151">
            <v>1</v>
          </cell>
          <cell r="L2151">
            <v>1</v>
          </cell>
          <cell r="M2151">
            <v>1</v>
          </cell>
          <cell r="N2151">
            <v>1</v>
          </cell>
          <cell r="O2151" t="str">
            <v>-</v>
          </cell>
          <cell r="P2151" t="str">
            <v>-</v>
          </cell>
          <cell r="Q2151" t="str">
            <v>-</v>
          </cell>
          <cell r="R2151" t="str">
            <v>-</v>
          </cell>
          <cell r="S2151" t="str">
            <v>-</v>
          </cell>
          <cell r="X2151" t="str">
            <v>-</v>
          </cell>
          <cell r="Y2151" t="str">
            <v>-</v>
          </cell>
        </row>
        <row r="2152">
          <cell r="B2152" t="str">
            <v>國立嘉義大學</v>
          </cell>
          <cell r="F2152" t="str">
            <v>B 學士</v>
          </cell>
          <cell r="H2152">
            <v>99</v>
          </cell>
          <cell r="I2152">
            <v>96</v>
          </cell>
          <cell r="J2152">
            <v>24</v>
          </cell>
          <cell r="K2152">
            <v>21</v>
          </cell>
          <cell r="L2152">
            <v>29</v>
          </cell>
          <cell r="M2152">
            <v>22</v>
          </cell>
          <cell r="N2152">
            <v>25</v>
          </cell>
          <cell r="O2152">
            <v>24</v>
          </cell>
          <cell r="P2152">
            <v>20</v>
          </cell>
          <cell r="Q2152">
            <v>28</v>
          </cell>
          <cell r="R2152" t="str">
            <v>-</v>
          </cell>
          <cell r="S2152" t="str">
            <v>-</v>
          </cell>
          <cell r="X2152">
            <v>1</v>
          </cell>
          <cell r="Y2152">
            <v>1</v>
          </cell>
        </row>
        <row r="2153">
          <cell r="B2153" t="str">
            <v>國立嘉義大學</v>
          </cell>
          <cell r="F2153" t="str">
            <v>M 碩士</v>
          </cell>
          <cell r="H2153">
            <v>24</v>
          </cell>
          <cell r="I2153">
            <v>91</v>
          </cell>
          <cell r="J2153">
            <v>4</v>
          </cell>
          <cell r="K2153">
            <v>26</v>
          </cell>
          <cell r="L2153">
            <v>7</v>
          </cell>
          <cell r="M2153">
            <v>20</v>
          </cell>
          <cell r="N2153">
            <v>4</v>
          </cell>
          <cell r="O2153">
            <v>22</v>
          </cell>
          <cell r="P2153">
            <v>9</v>
          </cell>
          <cell r="Q2153">
            <v>23</v>
          </cell>
          <cell r="R2153" t="str">
            <v>-</v>
          </cell>
          <cell r="S2153" t="str">
            <v>-</v>
          </cell>
          <cell r="X2153" t="str">
            <v>-</v>
          </cell>
          <cell r="Y2153" t="str">
            <v>-</v>
          </cell>
        </row>
        <row r="2154">
          <cell r="B2154" t="str">
            <v>國立嘉義大學</v>
          </cell>
          <cell r="F2154" t="str">
            <v>B 學士</v>
          </cell>
          <cell r="H2154">
            <v>52</v>
          </cell>
          <cell r="I2154">
            <v>161</v>
          </cell>
          <cell r="J2154">
            <v>13</v>
          </cell>
          <cell r="K2154">
            <v>41</v>
          </cell>
          <cell r="L2154">
            <v>13</v>
          </cell>
          <cell r="M2154">
            <v>41</v>
          </cell>
          <cell r="N2154">
            <v>12</v>
          </cell>
          <cell r="O2154">
            <v>42</v>
          </cell>
          <cell r="P2154">
            <v>13</v>
          </cell>
          <cell r="Q2154">
            <v>36</v>
          </cell>
          <cell r="R2154" t="str">
            <v>-</v>
          </cell>
          <cell r="S2154" t="str">
            <v>-</v>
          </cell>
          <cell r="X2154">
            <v>1</v>
          </cell>
          <cell r="Y2154">
            <v>1</v>
          </cell>
        </row>
        <row r="2155">
          <cell r="B2155" t="str">
            <v>國立嘉義大學</v>
          </cell>
          <cell r="F2155" t="str">
            <v>M 碩士</v>
          </cell>
          <cell r="H2155">
            <v>24</v>
          </cell>
          <cell r="I2155">
            <v>129</v>
          </cell>
          <cell r="J2155">
            <v>5</v>
          </cell>
          <cell r="K2155">
            <v>37</v>
          </cell>
          <cell r="L2155">
            <v>5</v>
          </cell>
          <cell r="M2155">
            <v>36</v>
          </cell>
          <cell r="N2155">
            <v>5</v>
          </cell>
          <cell r="O2155">
            <v>28</v>
          </cell>
          <cell r="P2155">
            <v>9</v>
          </cell>
          <cell r="Q2155">
            <v>28</v>
          </cell>
          <cell r="R2155" t="str">
            <v>-</v>
          </cell>
          <cell r="S2155" t="str">
            <v>-</v>
          </cell>
          <cell r="X2155" t="str">
            <v>-</v>
          </cell>
          <cell r="Y2155" t="str">
            <v>-</v>
          </cell>
        </row>
        <row r="2156">
          <cell r="B2156" t="str">
            <v>國立嘉義大學</v>
          </cell>
          <cell r="F2156" t="str">
            <v>B 學士</v>
          </cell>
          <cell r="H2156">
            <v>77</v>
          </cell>
          <cell r="I2156">
            <v>108</v>
          </cell>
          <cell r="J2156">
            <v>25</v>
          </cell>
          <cell r="K2156">
            <v>21</v>
          </cell>
          <cell r="L2156">
            <v>17</v>
          </cell>
          <cell r="M2156">
            <v>29</v>
          </cell>
          <cell r="N2156">
            <v>19</v>
          </cell>
          <cell r="O2156">
            <v>26</v>
          </cell>
          <cell r="P2156">
            <v>16</v>
          </cell>
          <cell r="Q2156">
            <v>31</v>
          </cell>
          <cell r="R2156" t="str">
            <v>-</v>
          </cell>
          <cell r="S2156" t="str">
            <v>-</v>
          </cell>
          <cell r="X2156" t="str">
            <v>-</v>
          </cell>
          <cell r="Y2156">
            <v>1</v>
          </cell>
        </row>
        <row r="2157">
          <cell r="B2157" t="str">
            <v>國立嘉義大學</v>
          </cell>
          <cell r="F2157" t="str">
            <v>B 學士</v>
          </cell>
          <cell r="H2157">
            <v>89</v>
          </cell>
          <cell r="I2157">
            <v>99</v>
          </cell>
          <cell r="J2157">
            <v>27</v>
          </cell>
          <cell r="K2157">
            <v>17</v>
          </cell>
          <cell r="L2157">
            <v>18</v>
          </cell>
          <cell r="M2157">
            <v>27</v>
          </cell>
          <cell r="N2157">
            <v>21</v>
          </cell>
          <cell r="O2157">
            <v>26</v>
          </cell>
          <cell r="P2157">
            <v>16</v>
          </cell>
          <cell r="Q2157">
            <v>25</v>
          </cell>
          <cell r="R2157" t="str">
            <v>-</v>
          </cell>
          <cell r="S2157" t="str">
            <v>-</v>
          </cell>
          <cell r="X2157">
            <v>7</v>
          </cell>
          <cell r="Y2157">
            <v>4</v>
          </cell>
        </row>
        <row r="2158">
          <cell r="B2158" t="str">
            <v>國立嘉義大學</v>
          </cell>
          <cell r="F2158" t="str">
            <v>D 博士</v>
          </cell>
          <cell r="H2158">
            <v>14</v>
          </cell>
          <cell r="I2158">
            <v>13</v>
          </cell>
          <cell r="J2158">
            <v>3</v>
          </cell>
          <cell r="K2158">
            <v>3</v>
          </cell>
          <cell r="L2158">
            <v>3</v>
          </cell>
          <cell r="M2158">
            <v>2</v>
          </cell>
          <cell r="N2158" t="str">
            <v>-</v>
          </cell>
          <cell r="O2158">
            <v>2</v>
          </cell>
          <cell r="P2158">
            <v>5</v>
          </cell>
          <cell r="Q2158">
            <v>1</v>
          </cell>
          <cell r="R2158">
            <v>1</v>
          </cell>
          <cell r="S2158">
            <v>1</v>
          </cell>
          <cell r="X2158" t="str">
            <v>-</v>
          </cell>
          <cell r="Y2158" t="str">
            <v>-</v>
          </cell>
        </row>
        <row r="2159">
          <cell r="B2159" t="str">
            <v>國立嘉義大學</v>
          </cell>
          <cell r="F2159" t="str">
            <v>M 碩士</v>
          </cell>
          <cell r="H2159">
            <v>20</v>
          </cell>
          <cell r="I2159">
            <v>26</v>
          </cell>
          <cell r="J2159">
            <v>8</v>
          </cell>
          <cell r="K2159">
            <v>13</v>
          </cell>
          <cell r="L2159">
            <v>9</v>
          </cell>
          <cell r="M2159">
            <v>12</v>
          </cell>
          <cell r="N2159">
            <v>2</v>
          </cell>
          <cell r="O2159" t="str">
            <v>-</v>
          </cell>
          <cell r="P2159">
            <v>1</v>
          </cell>
          <cell r="Q2159">
            <v>1</v>
          </cell>
          <cell r="R2159" t="str">
            <v>-</v>
          </cell>
          <cell r="S2159" t="str">
            <v>-</v>
          </cell>
          <cell r="X2159" t="str">
            <v>-</v>
          </cell>
          <cell r="Y2159" t="str">
            <v>-</v>
          </cell>
        </row>
        <row r="2160">
          <cell r="B2160" t="str">
            <v>國立嘉義大學</v>
          </cell>
          <cell r="F2160" t="str">
            <v>B 學士</v>
          </cell>
          <cell r="H2160">
            <v>94</v>
          </cell>
          <cell r="I2160">
            <v>111</v>
          </cell>
          <cell r="J2160">
            <v>20</v>
          </cell>
          <cell r="K2160">
            <v>28</v>
          </cell>
          <cell r="L2160">
            <v>23</v>
          </cell>
          <cell r="M2160">
            <v>33</v>
          </cell>
          <cell r="N2160">
            <v>26</v>
          </cell>
          <cell r="O2160">
            <v>25</v>
          </cell>
          <cell r="P2160">
            <v>21</v>
          </cell>
          <cell r="Q2160">
            <v>25</v>
          </cell>
          <cell r="R2160" t="str">
            <v>-</v>
          </cell>
          <cell r="S2160" t="str">
            <v>-</v>
          </cell>
          <cell r="X2160">
            <v>4</v>
          </cell>
          <cell r="Y2160" t="str">
            <v>-</v>
          </cell>
        </row>
        <row r="2161">
          <cell r="B2161" t="str">
            <v>國立嘉義大學</v>
          </cell>
          <cell r="F2161" t="str">
            <v>B 學士</v>
          </cell>
          <cell r="H2161">
            <v>91</v>
          </cell>
          <cell r="I2161">
            <v>106</v>
          </cell>
          <cell r="J2161">
            <v>16</v>
          </cell>
          <cell r="K2161">
            <v>31</v>
          </cell>
          <cell r="L2161">
            <v>21</v>
          </cell>
          <cell r="M2161">
            <v>23</v>
          </cell>
          <cell r="N2161">
            <v>24</v>
          </cell>
          <cell r="O2161">
            <v>21</v>
          </cell>
          <cell r="P2161">
            <v>22</v>
          </cell>
          <cell r="Q2161">
            <v>27</v>
          </cell>
          <cell r="R2161" t="str">
            <v>-</v>
          </cell>
          <cell r="S2161" t="str">
            <v>-</v>
          </cell>
          <cell r="X2161">
            <v>8</v>
          </cell>
          <cell r="Y2161">
            <v>4</v>
          </cell>
        </row>
        <row r="2162">
          <cell r="B2162" t="str">
            <v>國立嘉義大學</v>
          </cell>
          <cell r="F2162" t="str">
            <v>M 碩士</v>
          </cell>
          <cell r="H2162">
            <v>2</v>
          </cell>
          <cell r="I2162">
            <v>2</v>
          </cell>
          <cell r="J2162" t="str">
            <v>-</v>
          </cell>
          <cell r="K2162" t="str">
            <v>-</v>
          </cell>
          <cell r="L2162" t="str">
            <v>-</v>
          </cell>
          <cell r="M2162" t="str">
            <v>-</v>
          </cell>
          <cell r="N2162" t="str">
            <v>-</v>
          </cell>
          <cell r="O2162" t="str">
            <v>-</v>
          </cell>
          <cell r="P2162">
            <v>2</v>
          </cell>
          <cell r="Q2162">
            <v>2</v>
          </cell>
          <cell r="R2162" t="str">
            <v>-</v>
          </cell>
          <cell r="S2162" t="str">
            <v>-</v>
          </cell>
          <cell r="X2162" t="str">
            <v>-</v>
          </cell>
          <cell r="Y2162" t="str">
            <v>-</v>
          </cell>
        </row>
        <row r="2163">
          <cell r="B2163" t="str">
            <v>國立嘉義大學</v>
          </cell>
          <cell r="F2163" t="str">
            <v>M 碩士</v>
          </cell>
          <cell r="H2163">
            <v>11</v>
          </cell>
          <cell r="I2163">
            <v>29</v>
          </cell>
          <cell r="J2163">
            <v>4</v>
          </cell>
          <cell r="K2163">
            <v>12</v>
          </cell>
          <cell r="L2163">
            <v>3</v>
          </cell>
          <cell r="M2163">
            <v>12</v>
          </cell>
          <cell r="N2163">
            <v>2</v>
          </cell>
          <cell r="O2163">
            <v>4</v>
          </cell>
          <cell r="P2163">
            <v>2</v>
          </cell>
          <cell r="Q2163">
            <v>1</v>
          </cell>
          <cell r="R2163" t="str">
            <v>-</v>
          </cell>
          <cell r="S2163" t="str">
            <v>-</v>
          </cell>
          <cell r="X2163" t="str">
            <v>-</v>
          </cell>
          <cell r="Y2163" t="str">
            <v>-</v>
          </cell>
        </row>
        <row r="2164">
          <cell r="B2164" t="str">
            <v>國立嘉義大學</v>
          </cell>
          <cell r="F2164" t="str">
            <v>M 碩士</v>
          </cell>
          <cell r="H2164">
            <v>7</v>
          </cell>
          <cell r="I2164">
            <v>19</v>
          </cell>
          <cell r="J2164">
            <v>3</v>
          </cell>
          <cell r="K2164">
            <v>5</v>
          </cell>
          <cell r="L2164">
            <v>2</v>
          </cell>
          <cell r="M2164">
            <v>8</v>
          </cell>
          <cell r="N2164">
            <v>1</v>
          </cell>
          <cell r="O2164">
            <v>6</v>
          </cell>
          <cell r="P2164">
            <v>1</v>
          </cell>
          <cell r="Q2164" t="str">
            <v>-</v>
          </cell>
          <cell r="R2164" t="str">
            <v>-</v>
          </cell>
          <cell r="S2164" t="str">
            <v>-</v>
          </cell>
          <cell r="X2164" t="str">
            <v>-</v>
          </cell>
          <cell r="Y2164" t="str">
            <v>-</v>
          </cell>
        </row>
        <row r="2165">
          <cell r="B2165" t="str">
            <v>國立嘉義大學</v>
          </cell>
          <cell r="F2165" t="str">
            <v>B 學士</v>
          </cell>
          <cell r="H2165">
            <v>71</v>
          </cell>
          <cell r="I2165">
            <v>132</v>
          </cell>
          <cell r="J2165">
            <v>17</v>
          </cell>
          <cell r="K2165">
            <v>34</v>
          </cell>
          <cell r="L2165">
            <v>18</v>
          </cell>
          <cell r="M2165">
            <v>32</v>
          </cell>
          <cell r="N2165">
            <v>16</v>
          </cell>
          <cell r="O2165">
            <v>35</v>
          </cell>
          <cell r="P2165">
            <v>18</v>
          </cell>
          <cell r="Q2165">
            <v>30</v>
          </cell>
          <cell r="R2165" t="str">
            <v>-</v>
          </cell>
          <cell r="S2165" t="str">
            <v>-</v>
          </cell>
          <cell r="X2165">
            <v>2</v>
          </cell>
          <cell r="Y2165">
            <v>1</v>
          </cell>
        </row>
        <row r="2166">
          <cell r="B2166" t="str">
            <v>國立嘉義大學</v>
          </cell>
          <cell r="F2166" t="str">
            <v>M 碩士</v>
          </cell>
          <cell r="H2166">
            <v>7</v>
          </cell>
          <cell r="I2166">
            <v>6</v>
          </cell>
          <cell r="J2166">
            <v>3</v>
          </cell>
          <cell r="K2166">
            <v>3</v>
          </cell>
          <cell r="L2166">
            <v>2</v>
          </cell>
          <cell r="M2166">
            <v>1</v>
          </cell>
          <cell r="N2166">
            <v>2</v>
          </cell>
          <cell r="O2166">
            <v>1</v>
          </cell>
          <cell r="P2166" t="str">
            <v>-</v>
          </cell>
          <cell r="Q2166">
            <v>1</v>
          </cell>
          <cell r="R2166" t="str">
            <v>-</v>
          </cell>
          <cell r="S2166" t="str">
            <v>-</v>
          </cell>
          <cell r="X2166" t="str">
            <v>-</v>
          </cell>
          <cell r="Y2166" t="str">
            <v>-</v>
          </cell>
        </row>
        <row r="2167">
          <cell r="B2167" t="str">
            <v>國立嘉義大學</v>
          </cell>
          <cell r="F2167" t="str">
            <v>B 學士</v>
          </cell>
          <cell r="H2167">
            <v>75</v>
          </cell>
          <cell r="I2167">
            <v>111</v>
          </cell>
          <cell r="J2167">
            <v>24</v>
          </cell>
          <cell r="K2167">
            <v>25</v>
          </cell>
          <cell r="L2167">
            <v>16</v>
          </cell>
          <cell r="M2167">
            <v>27</v>
          </cell>
          <cell r="N2167">
            <v>20</v>
          </cell>
          <cell r="O2167">
            <v>23</v>
          </cell>
          <cell r="P2167">
            <v>14</v>
          </cell>
          <cell r="Q2167">
            <v>32</v>
          </cell>
          <cell r="R2167" t="str">
            <v>-</v>
          </cell>
          <cell r="S2167" t="str">
            <v>-</v>
          </cell>
          <cell r="X2167">
            <v>1</v>
          </cell>
          <cell r="Y2167">
            <v>4</v>
          </cell>
        </row>
        <row r="2168">
          <cell r="B2168" t="str">
            <v>國立嘉義大學</v>
          </cell>
          <cell r="F2168" t="str">
            <v>B 學士</v>
          </cell>
          <cell r="H2168">
            <v>82</v>
          </cell>
          <cell r="I2168">
            <v>64</v>
          </cell>
          <cell r="J2168">
            <v>12</v>
          </cell>
          <cell r="K2168">
            <v>14</v>
          </cell>
          <cell r="L2168">
            <v>22</v>
          </cell>
          <cell r="M2168">
            <v>11</v>
          </cell>
          <cell r="N2168">
            <v>23</v>
          </cell>
          <cell r="O2168">
            <v>17</v>
          </cell>
          <cell r="P2168">
            <v>16</v>
          </cell>
          <cell r="Q2168">
            <v>18</v>
          </cell>
          <cell r="R2168" t="str">
            <v>-</v>
          </cell>
          <cell r="S2168" t="str">
            <v>-</v>
          </cell>
          <cell r="X2168">
            <v>9</v>
          </cell>
          <cell r="Y2168">
            <v>4</v>
          </cell>
        </row>
        <row r="2169">
          <cell r="B2169" t="str">
            <v>國立嘉義大學</v>
          </cell>
          <cell r="F2169" t="str">
            <v>M 碩士</v>
          </cell>
          <cell r="H2169">
            <v>121</v>
          </cell>
          <cell r="I2169">
            <v>131</v>
          </cell>
          <cell r="J2169">
            <v>59</v>
          </cell>
          <cell r="K2169">
            <v>58</v>
          </cell>
          <cell r="L2169">
            <v>48</v>
          </cell>
          <cell r="M2169">
            <v>60</v>
          </cell>
          <cell r="N2169">
            <v>9</v>
          </cell>
          <cell r="O2169">
            <v>12</v>
          </cell>
          <cell r="P2169">
            <v>5</v>
          </cell>
          <cell r="Q2169">
            <v>1</v>
          </cell>
          <cell r="R2169" t="str">
            <v>-</v>
          </cell>
          <cell r="S2169" t="str">
            <v>-</v>
          </cell>
          <cell r="X2169" t="str">
            <v>-</v>
          </cell>
          <cell r="Y2169" t="str">
            <v>-</v>
          </cell>
        </row>
        <row r="2170">
          <cell r="B2170" t="str">
            <v>國立嘉義大學</v>
          </cell>
          <cell r="F2170" t="str">
            <v>M 碩士</v>
          </cell>
          <cell r="H2170">
            <v>15</v>
          </cell>
          <cell r="I2170">
            <v>5</v>
          </cell>
          <cell r="J2170">
            <v>6</v>
          </cell>
          <cell r="K2170">
            <v>4</v>
          </cell>
          <cell r="L2170">
            <v>3</v>
          </cell>
          <cell r="M2170">
            <v>1</v>
          </cell>
          <cell r="N2170">
            <v>6</v>
          </cell>
          <cell r="O2170" t="str">
            <v>-</v>
          </cell>
          <cell r="P2170" t="str">
            <v>-</v>
          </cell>
          <cell r="Q2170" t="str">
            <v>-</v>
          </cell>
          <cell r="R2170" t="str">
            <v>-</v>
          </cell>
          <cell r="S2170" t="str">
            <v>-</v>
          </cell>
          <cell r="X2170" t="str">
            <v>-</v>
          </cell>
          <cell r="Y2170" t="str">
            <v>-</v>
          </cell>
        </row>
        <row r="2171">
          <cell r="B2171" t="str">
            <v>國立嘉義大學</v>
          </cell>
          <cell r="F2171" t="str">
            <v>B 學士</v>
          </cell>
          <cell r="H2171">
            <v>118</v>
          </cell>
          <cell r="I2171">
            <v>70</v>
          </cell>
          <cell r="J2171">
            <v>22</v>
          </cell>
          <cell r="K2171">
            <v>25</v>
          </cell>
          <cell r="L2171">
            <v>32</v>
          </cell>
          <cell r="M2171">
            <v>16</v>
          </cell>
          <cell r="N2171">
            <v>28</v>
          </cell>
          <cell r="O2171">
            <v>13</v>
          </cell>
          <cell r="P2171">
            <v>28</v>
          </cell>
          <cell r="Q2171">
            <v>15</v>
          </cell>
          <cell r="R2171" t="str">
            <v>-</v>
          </cell>
          <cell r="S2171" t="str">
            <v>-</v>
          </cell>
          <cell r="X2171">
            <v>8</v>
          </cell>
          <cell r="Y2171">
            <v>1</v>
          </cell>
        </row>
        <row r="2172">
          <cell r="B2172" t="str">
            <v>國立嘉義大學</v>
          </cell>
          <cell r="F2172" t="str">
            <v>M 碩士</v>
          </cell>
          <cell r="H2172" t="str">
            <v>-</v>
          </cell>
          <cell r="I2172">
            <v>1</v>
          </cell>
          <cell r="J2172" t="str">
            <v>-</v>
          </cell>
          <cell r="K2172">
            <v>1</v>
          </cell>
          <cell r="L2172" t="str">
            <v>-</v>
          </cell>
          <cell r="M2172" t="str">
            <v>-</v>
          </cell>
          <cell r="N2172" t="str">
            <v>-</v>
          </cell>
          <cell r="O2172" t="str">
            <v>-</v>
          </cell>
          <cell r="P2172" t="str">
            <v>-</v>
          </cell>
          <cell r="Q2172" t="str">
            <v>-</v>
          </cell>
          <cell r="R2172" t="str">
            <v>-</v>
          </cell>
          <cell r="S2172" t="str">
            <v>-</v>
          </cell>
          <cell r="X2172" t="str">
            <v>-</v>
          </cell>
          <cell r="Y2172" t="str">
            <v>-</v>
          </cell>
        </row>
        <row r="2173">
          <cell r="B2173" t="str">
            <v>國立嘉義大學</v>
          </cell>
          <cell r="F2173" t="str">
            <v>M 碩士</v>
          </cell>
          <cell r="H2173">
            <v>20</v>
          </cell>
          <cell r="I2173">
            <v>7</v>
          </cell>
          <cell r="J2173">
            <v>6</v>
          </cell>
          <cell r="K2173">
            <v>4</v>
          </cell>
          <cell r="L2173">
            <v>8</v>
          </cell>
          <cell r="M2173">
            <v>1</v>
          </cell>
          <cell r="N2173">
            <v>4</v>
          </cell>
          <cell r="O2173" t="str">
            <v>-</v>
          </cell>
          <cell r="P2173">
            <v>2</v>
          </cell>
          <cell r="Q2173">
            <v>2</v>
          </cell>
          <cell r="R2173" t="str">
            <v>-</v>
          </cell>
          <cell r="S2173" t="str">
            <v>-</v>
          </cell>
          <cell r="X2173" t="str">
            <v>-</v>
          </cell>
          <cell r="Y2173" t="str">
            <v>-</v>
          </cell>
        </row>
        <row r="2174">
          <cell r="B2174" t="str">
            <v>國立嘉義大學</v>
          </cell>
          <cell r="F2174" t="str">
            <v>B 學士</v>
          </cell>
          <cell r="H2174">
            <v>102</v>
          </cell>
          <cell r="I2174">
            <v>84</v>
          </cell>
          <cell r="J2174">
            <v>23</v>
          </cell>
          <cell r="K2174">
            <v>23</v>
          </cell>
          <cell r="L2174">
            <v>26</v>
          </cell>
          <cell r="M2174">
            <v>20</v>
          </cell>
          <cell r="N2174">
            <v>27</v>
          </cell>
          <cell r="O2174">
            <v>17</v>
          </cell>
          <cell r="P2174">
            <v>23</v>
          </cell>
          <cell r="Q2174">
            <v>20</v>
          </cell>
          <cell r="R2174" t="str">
            <v>-</v>
          </cell>
          <cell r="S2174" t="str">
            <v>-</v>
          </cell>
          <cell r="X2174">
            <v>3</v>
          </cell>
          <cell r="Y2174">
            <v>4</v>
          </cell>
        </row>
        <row r="2175">
          <cell r="B2175" t="str">
            <v>國立嘉義大學</v>
          </cell>
          <cell r="F2175" t="str">
            <v>M 碩士</v>
          </cell>
          <cell r="H2175">
            <v>6</v>
          </cell>
          <cell r="I2175">
            <v>9</v>
          </cell>
          <cell r="J2175">
            <v>3</v>
          </cell>
          <cell r="K2175">
            <v>5</v>
          </cell>
          <cell r="L2175">
            <v>2</v>
          </cell>
          <cell r="M2175">
            <v>4</v>
          </cell>
          <cell r="N2175">
            <v>1</v>
          </cell>
          <cell r="O2175" t="str">
            <v>-</v>
          </cell>
          <cell r="P2175" t="str">
            <v>-</v>
          </cell>
          <cell r="Q2175" t="str">
            <v>-</v>
          </cell>
          <cell r="R2175" t="str">
            <v>-</v>
          </cell>
          <cell r="S2175" t="str">
            <v>-</v>
          </cell>
          <cell r="X2175" t="str">
            <v>-</v>
          </cell>
          <cell r="Y2175" t="str">
            <v>-</v>
          </cell>
        </row>
        <row r="2176">
          <cell r="B2176" t="str">
            <v>國立嘉義大學</v>
          </cell>
          <cell r="F2176" t="str">
            <v>B 學士</v>
          </cell>
          <cell r="H2176">
            <v>106</v>
          </cell>
          <cell r="I2176">
            <v>87</v>
          </cell>
          <cell r="J2176">
            <v>21</v>
          </cell>
          <cell r="K2176">
            <v>25</v>
          </cell>
          <cell r="L2176">
            <v>28</v>
          </cell>
          <cell r="M2176">
            <v>19</v>
          </cell>
          <cell r="N2176">
            <v>24</v>
          </cell>
          <cell r="O2176">
            <v>23</v>
          </cell>
          <cell r="P2176">
            <v>32</v>
          </cell>
          <cell r="Q2176">
            <v>19</v>
          </cell>
          <cell r="R2176" t="str">
            <v>-</v>
          </cell>
          <cell r="S2176" t="str">
            <v>-</v>
          </cell>
          <cell r="X2176">
            <v>1</v>
          </cell>
          <cell r="Y2176">
            <v>1</v>
          </cell>
        </row>
        <row r="2177">
          <cell r="B2177" t="str">
            <v>國立嘉義大學</v>
          </cell>
          <cell r="F2177" t="str">
            <v>M 碩士</v>
          </cell>
          <cell r="H2177">
            <v>5</v>
          </cell>
          <cell r="I2177">
            <v>10</v>
          </cell>
          <cell r="J2177">
            <v>3</v>
          </cell>
          <cell r="K2177">
            <v>7</v>
          </cell>
          <cell r="L2177">
            <v>2</v>
          </cell>
          <cell r="M2177">
            <v>3</v>
          </cell>
          <cell r="N2177" t="str">
            <v>-</v>
          </cell>
          <cell r="O2177" t="str">
            <v>-</v>
          </cell>
          <cell r="P2177" t="str">
            <v>-</v>
          </cell>
          <cell r="Q2177" t="str">
            <v>-</v>
          </cell>
          <cell r="R2177" t="str">
            <v>-</v>
          </cell>
          <cell r="S2177" t="str">
            <v>-</v>
          </cell>
          <cell r="X2177" t="str">
            <v>-</v>
          </cell>
          <cell r="Y2177" t="str">
            <v>-</v>
          </cell>
        </row>
        <row r="2178">
          <cell r="B2178" t="str">
            <v>國立嘉義大學</v>
          </cell>
          <cell r="F2178" t="str">
            <v>M 碩士</v>
          </cell>
          <cell r="H2178">
            <v>11</v>
          </cell>
          <cell r="I2178">
            <v>13</v>
          </cell>
          <cell r="J2178">
            <v>5</v>
          </cell>
          <cell r="K2178">
            <v>4</v>
          </cell>
          <cell r="L2178">
            <v>5</v>
          </cell>
          <cell r="M2178">
            <v>1</v>
          </cell>
          <cell r="N2178" t="str">
            <v>-</v>
          </cell>
          <cell r="O2178">
            <v>6</v>
          </cell>
          <cell r="P2178">
            <v>1</v>
          </cell>
          <cell r="Q2178">
            <v>2</v>
          </cell>
          <cell r="R2178" t="str">
            <v>-</v>
          </cell>
          <cell r="S2178" t="str">
            <v>-</v>
          </cell>
          <cell r="X2178" t="str">
            <v>-</v>
          </cell>
          <cell r="Y2178" t="str">
            <v>-</v>
          </cell>
        </row>
        <row r="2179">
          <cell r="B2179" t="str">
            <v>國立嘉義大學</v>
          </cell>
          <cell r="F2179" t="str">
            <v>B 學士</v>
          </cell>
          <cell r="H2179">
            <v>91</v>
          </cell>
          <cell r="I2179">
            <v>101</v>
          </cell>
          <cell r="J2179">
            <v>21</v>
          </cell>
          <cell r="K2179">
            <v>27</v>
          </cell>
          <cell r="L2179">
            <v>16</v>
          </cell>
          <cell r="M2179">
            <v>32</v>
          </cell>
          <cell r="N2179">
            <v>25</v>
          </cell>
          <cell r="O2179">
            <v>22</v>
          </cell>
          <cell r="P2179">
            <v>26</v>
          </cell>
          <cell r="Q2179">
            <v>19</v>
          </cell>
          <cell r="R2179" t="str">
            <v>-</v>
          </cell>
          <cell r="S2179" t="str">
            <v>-</v>
          </cell>
          <cell r="X2179">
            <v>3</v>
          </cell>
          <cell r="Y2179">
            <v>1</v>
          </cell>
        </row>
        <row r="2180">
          <cell r="B2180" t="str">
            <v>國立嘉義大學</v>
          </cell>
          <cell r="F2180" t="str">
            <v>D 博士</v>
          </cell>
          <cell r="H2180">
            <v>5</v>
          </cell>
          <cell r="I2180">
            <v>3</v>
          </cell>
          <cell r="J2180">
            <v>1</v>
          </cell>
          <cell r="K2180">
            <v>2</v>
          </cell>
          <cell r="L2180">
            <v>2</v>
          </cell>
          <cell r="M2180" t="str">
            <v>-</v>
          </cell>
          <cell r="N2180">
            <v>1</v>
          </cell>
          <cell r="O2180" t="str">
            <v>-</v>
          </cell>
          <cell r="P2180">
            <v>1</v>
          </cell>
          <cell r="Q2180">
            <v>1</v>
          </cell>
          <cell r="R2180" t="str">
            <v>-</v>
          </cell>
          <cell r="S2180" t="str">
            <v>-</v>
          </cell>
          <cell r="X2180" t="str">
            <v>-</v>
          </cell>
          <cell r="Y2180" t="str">
            <v>-</v>
          </cell>
        </row>
        <row r="2181">
          <cell r="B2181" t="str">
            <v>國立嘉義大學</v>
          </cell>
          <cell r="F2181" t="str">
            <v>M 碩士</v>
          </cell>
          <cell r="H2181">
            <v>22</v>
          </cell>
          <cell r="I2181">
            <v>14</v>
          </cell>
          <cell r="J2181">
            <v>3</v>
          </cell>
          <cell r="K2181">
            <v>6</v>
          </cell>
          <cell r="L2181">
            <v>15</v>
          </cell>
          <cell r="M2181">
            <v>5</v>
          </cell>
          <cell r="N2181">
            <v>4</v>
          </cell>
          <cell r="O2181">
            <v>1</v>
          </cell>
          <cell r="P2181" t="str">
            <v>-</v>
          </cell>
          <cell r="Q2181">
            <v>2</v>
          </cell>
          <cell r="R2181" t="str">
            <v>-</v>
          </cell>
          <cell r="S2181" t="str">
            <v>-</v>
          </cell>
          <cell r="X2181" t="str">
            <v>-</v>
          </cell>
          <cell r="Y2181" t="str">
            <v>-</v>
          </cell>
        </row>
        <row r="2182">
          <cell r="B2182" t="str">
            <v>國立嘉義大學</v>
          </cell>
          <cell r="F2182" t="str">
            <v>B 學士</v>
          </cell>
          <cell r="H2182">
            <v>123</v>
          </cell>
          <cell r="I2182">
            <v>77</v>
          </cell>
          <cell r="J2182">
            <v>25</v>
          </cell>
          <cell r="K2182">
            <v>25</v>
          </cell>
          <cell r="L2182">
            <v>23</v>
          </cell>
          <cell r="M2182">
            <v>21</v>
          </cell>
          <cell r="N2182">
            <v>32</v>
          </cell>
          <cell r="O2182">
            <v>15</v>
          </cell>
          <cell r="P2182">
            <v>33</v>
          </cell>
          <cell r="Q2182">
            <v>13</v>
          </cell>
          <cell r="R2182" t="str">
            <v>-</v>
          </cell>
          <cell r="S2182" t="str">
            <v>-</v>
          </cell>
          <cell r="X2182">
            <v>10</v>
          </cell>
          <cell r="Y2182">
            <v>3</v>
          </cell>
        </row>
        <row r="2183">
          <cell r="B2183" t="str">
            <v>國立嘉義大學</v>
          </cell>
          <cell r="F2183" t="str">
            <v>M 碩士</v>
          </cell>
          <cell r="H2183">
            <v>18</v>
          </cell>
          <cell r="I2183">
            <v>3</v>
          </cell>
          <cell r="J2183">
            <v>2</v>
          </cell>
          <cell r="K2183">
            <v>2</v>
          </cell>
          <cell r="L2183">
            <v>10</v>
          </cell>
          <cell r="M2183" t="str">
            <v>-</v>
          </cell>
          <cell r="N2183">
            <v>3</v>
          </cell>
          <cell r="O2183">
            <v>1</v>
          </cell>
          <cell r="P2183">
            <v>3</v>
          </cell>
          <cell r="Q2183" t="str">
            <v>-</v>
          </cell>
          <cell r="R2183" t="str">
            <v>-</v>
          </cell>
          <cell r="S2183" t="str">
            <v>-</v>
          </cell>
          <cell r="X2183" t="str">
            <v>-</v>
          </cell>
          <cell r="Y2183" t="str">
            <v>-</v>
          </cell>
        </row>
        <row r="2184">
          <cell r="B2184" t="str">
            <v>國立嘉義大學</v>
          </cell>
          <cell r="F2184" t="str">
            <v>B 學士</v>
          </cell>
          <cell r="H2184">
            <v>159</v>
          </cell>
          <cell r="I2184">
            <v>40</v>
          </cell>
          <cell r="J2184">
            <v>42</v>
          </cell>
          <cell r="K2184">
            <v>6</v>
          </cell>
          <cell r="L2184">
            <v>41</v>
          </cell>
          <cell r="M2184">
            <v>7</v>
          </cell>
          <cell r="N2184">
            <v>32</v>
          </cell>
          <cell r="O2184">
            <v>18</v>
          </cell>
          <cell r="P2184">
            <v>41</v>
          </cell>
          <cell r="Q2184">
            <v>8</v>
          </cell>
          <cell r="R2184" t="str">
            <v>-</v>
          </cell>
          <cell r="S2184" t="str">
            <v>-</v>
          </cell>
          <cell r="X2184">
            <v>3</v>
          </cell>
          <cell r="Y2184">
            <v>1</v>
          </cell>
        </row>
        <row r="2185">
          <cell r="B2185" t="str">
            <v>國立嘉義大學</v>
          </cell>
          <cell r="F2185" t="str">
            <v>M 碩士</v>
          </cell>
          <cell r="H2185">
            <v>9</v>
          </cell>
          <cell r="I2185">
            <v>2</v>
          </cell>
          <cell r="J2185">
            <v>3</v>
          </cell>
          <cell r="K2185" t="str">
            <v>-</v>
          </cell>
          <cell r="L2185">
            <v>5</v>
          </cell>
          <cell r="M2185">
            <v>2</v>
          </cell>
          <cell r="N2185">
            <v>1</v>
          </cell>
          <cell r="O2185" t="str">
            <v>-</v>
          </cell>
          <cell r="P2185" t="str">
            <v>-</v>
          </cell>
          <cell r="Q2185" t="str">
            <v>-</v>
          </cell>
          <cell r="R2185" t="str">
            <v>-</v>
          </cell>
          <cell r="S2185" t="str">
            <v>-</v>
          </cell>
          <cell r="X2185" t="str">
            <v>-</v>
          </cell>
          <cell r="Y2185" t="str">
            <v>-</v>
          </cell>
        </row>
        <row r="2186">
          <cell r="B2186" t="str">
            <v>國立嘉義大學</v>
          </cell>
          <cell r="F2186" t="str">
            <v>B 學士</v>
          </cell>
          <cell r="H2186">
            <v>134</v>
          </cell>
          <cell r="I2186">
            <v>49</v>
          </cell>
          <cell r="J2186">
            <v>33</v>
          </cell>
          <cell r="K2186">
            <v>15</v>
          </cell>
          <cell r="L2186">
            <v>37</v>
          </cell>
          <cell r="M2186">
            <v>11</v>
          </cell>
          <cell r="N2186">
            <v>35</v>
          </cell>
          <cell r="O2186">
            <v>9</v>
          </cell>
          <cell r="P2186">
            <v>25</v>
          </cell>
          <cell r="Q2186">
            <v>14</v>
          </cell>
          <cell r="R2186" t="str">
            <v>-</v>
          </cell>
          <cell r="S2186" t="str">
            <v>-</v>
          </cell>
          <cell r="X2186">
            <v>4</v>
          </cell>
          <cell r="Y2186" t="str">
            <v>-</v>
          </cell>
        </row>
        <row r="2187">
          <cell r="B2187" t="str">
            <v>國立嘉義大學</v>
          </cell>
          <cell r="F2187" t="str">
            <v>M 碩士</v>
          </cell>
          <cell r="H2187">
            <v>19</v>
          </cell>
          <cell r="I2187">
            <v>5</v>
          </cell>
          <cell r="J2187">
            <v>6</v>
          </cell>
          <cell r="K2187">
            <v>2</v>
          </cell>
          <cell r="L2187">
            <v>9</v>
          </cell>
          <cell r="M2187">
            <v>3</v>
          </cell>
          <cell r="N2187">
            <v>3</v>
          </cell>
          <cell r="O2187" t="str">
            <v>-</v>
          </cell>
          <cell r="P2187">
            <v>1</v>
          </cell>
          <cell r="Q2187" t="str">
            <v>-</v>
          </cell>
          <cell r="R2187" t="str">
            <v>-</v>
          </cell>
          <cell r="S2187" t="str">
            <v>-</v>
          </cell>
          <cell r="X2187" t="str">
            <v>-</v>
          </cell>
          <cell r="Y2187" t="str">
            <v>-</v>
          </cell>
        </row>
        <row r="2188">
          <cell r="B2188" t="str">
            <v>國立嘉義大學</v>
          </cell>
          <cell r="F2188" t="str">
            <v>B 學士</v>
          </cell>
          <cell r="H2188">
            <v>138</v>
          </cell>
          <cell r="I2188">
            <v>63</v>
          </cell>
          <cell r="J2188">
            <v>33</v>
          </cell>
          <cell r="K2188">
            <v>15</v>
          </cell>
          <cell r="L2188">
            <v>33</v>
          </cell>
          <cell r="M2188">
            <v>20</v>
          </cell>
          <cell r="N2188">
            <v>33</v>
          </cell>
          <cell r="O2188">
            <v>11</v>
          </cell>
          <cell r="P2188">
            <v>34</v>
          </cell>
          <cell r="Q2188">
            <v>16</v>
          </cell>
          <cell r="R2188" t="str">
            <v>-</v>
          </cell>
          <cell r="S2188" t="str">
            <v>-</v>
          </cell>
          <cell r="X2188">
            <v>5</v>
          </cell>
          <cell r="Y2188">
            <v>1</v>
          </cell>
        </row>
        <row r="2189">
          <cell r="B2189" t="str">
            <v>國立嘉義大學</v>
          </cell>
          <cell r="F2189" t="str">
            <v>D 博士</v>
          </cell>
          <cell r="H2189">
            <v>4</v>
          </cell>
          <cell r="I2189">
            <v>3</v>
          </cell>
          <cell r="J2189">
            <v>1</v>
          </cell>
          <cell r="K2189">
            <v>1</v>
          </cell>
          <cell r="L2189">
            <v>1</v>
          </cell>
          <cell r="M2189" t="str">
            <v>-</v>
          </cell>
          <cell r="N2189">
            <v>1</v>
          </cell>
          <cell r="O2189">
            <v>2</v>
          </cell>
          <cell r="P2189">
            <v>1</v>
          </cell>
          <cell r="Q2189" t="str">
            <v>-</v>
          </cell>
          <cell r="R2189" t="str">
            <v>-</v>
          </cell>
          <cell r="S2189" t="str">
            <v>-</v>
          </cell>
          <cell r="X2189" t="str">
            <v>-</v>
          </cell>
          <cell r="Y2189" t="str">
            <v>-</v>
          </cell>
        </row>
        <row r="2190">
          <cell r="B2190" t="str">
            <v>國立嘉義大學</v>
          </cell>
          <cell r="F2190" t="str">
            <v>M 碩士</v>
          </cell>
          <cell r="H2190">
            <v>51</v>
          </cell>
          <cell r="I2190">
            <v>7</v>
          </cell>
          <cell r="J2190">
            <v>17</v>
          </cell>
          <cell r="K2190">
            <v>1</v>
          </cell>
          <cell r="L2190">
            <v>16</v>
          </cell>
          <cell r="M2190">
            <v>5</v>
          </cell>
          <cell r="N2190">
            <v>12</v>
          </cell>
          <cell r="O2190">
            <v>1</v>
          </cell>
          <cell r="P2190">
            <v>6</v>
          </cell>
          <cell r="Q2190" t="str">
            <v>-</v>
          </cell>
          <cell r="R2190" t="str">
            <v>-</v>
          </cell>
          <cell r="S2190" t="str">
            <v>-</v>
          </cell>
          <cell r="X2190" t="str">
            <v>-</v>
          </cell>
          <cell r="Y2190" t="str">
            <v>-</v>
          </cell>
        </row>
        <row r="2191">
          <cell r="B2191" t="str">
            <v>國立嘉義大學</v>
          </cell>
          <cell r="F2191" t="str">
            <v>B 學士</v>
          </cell>
          <cell r="H2191">
            <v>170</v>
          </cell>
          <cell r="I2191">
            <v>36</v>
          </cell>
          <cell r="J2191">
            <v>37</v>
          </cell>
          <cell r="K2191">
            <v>16</v>
          </cell>
          <cell r="L2191">
            <v>38</v>
          </cell>
          <cell r="M2191">
            <v>10</v>
          </cell>
          <cell r="N2191">
            <v>46</v>
          </cell>
          <cell r="O2191">
            <v>3</v>
          </cell>
          <cell r="P2191">
            <v>45</v>
          </cell>
          <cell r="Q2191">
            <v>7</v>
          </cell>
          <cell r="R2191" t="str">
            <v>-</v>
          </cell>
          <cell r="S2191" t="str">
            <v>-</v>
          </cell>
          <cell r="X2191">
            <v>4</v>
          </cell>
          <cell r="Y2191" t="str">
            <v>-</v>
          </cell>
        </row>
        <row r="2192">
          <cell r="B2192" t="str">
            <v>國立嘉義大學</v>
          </cell>
          <cell r="F2192" t="str">
            <v>B 學士</v>
          </cell>
          <cell r="H2192">
            <v>3</v>
          </cell>
          <cell r="I2192" t="str">
            <v>-</v>
          </cell>
          <cell r="J2192" t="str">
            <v>-</v>
          </cell>
          <cell r="K2192" t="str">
            <v>-</v>
          </cell>
          <cell r="L2192" t="str">
            <v>-</v>
          </cell>
          <cell r="M2192" t="str">
            <v>-</v>
          </cell>
          <cell r="N2192" t="str">
            <v>-</v>
          </cell>
          <cell r="O2192" t="str">
            <v>-</v>
          </cell>
          <cell r="P2192" t="str">
            <v>-</v>
          </cell>
          <cell r="Q2192" t="str">
            <v>-</v>
          </cell>
          <cell r="R2192" t="str">
            <v>-</v>
          </cell>
          <cell r="S2192" t="str">
            <v>-</v>
          </cell>
          <cell r="X2192">
            <v>3</v>
          </cell>
          <cell r="Y2192" t="str">
            <v>-</v>
          </cell>
        </row>
        <row r="2193">
          <cell r="B2193" t="str">
            <v>國立嘉義大學</v>
          </cell>
          <cell r="F2193" t="str">
            <v>M 碩士</v>
          </cell>
          <cell r="H2193">
            <v>16</v>
          </cell>
          <cell r="I2193">
            <v>2</v>
          </cell>
          <cell r="J2193">
            <v>7</v>
          </cell>
          <cell r="K2193">
            <v>1</v>
          </cell>
          <cell r="L2193">
            <v>6</v>
          </cell>
          <cell r="M2193">
            <v>1</v>
          </cell>
          <cell r="N2193">
            <v>1</v>
          </cell>
          <cell r="O2193" t="str">
            <v>-</v>
          </cell>
          <cell r="P2193">
            <v>2</v>
          </cell>
          <cell r="Q2193" t="str">
            <v>-</v>
          </cell>
          <cell r="R2193" t="str">
            <v>-</v>
          </cell>
          <cell r="S2193" t="str">
            <v>-</v>
          </cell>
          <cell r="X2193" t="str">
            <v>-</v>
          </cell>
          <cell r="Y2193" t="str">
            <v>-</v>
          </cell>
        </row>
        <row r="2194">
          <cell r="B2194" t="str">
            <v>國立嘉義大學</v>
          </cell>
          <cell r="F2194" t="str">
            <v>B 學士</v>
          </cell>
          <cell r="H2194">
            <v>180</v>
          </cell>
          <cell r="I2194">
            <v>15</v>
          </cell>
          <cell r="J2194">
            <v>46</v>
          </cell>
          <cell r="K2194">
            <v>3</v>
          </cell>
          <cell r="L2194">
            <v>47</v>
          </cell>
          <cell r="M2194">
            <v>4</v>
          </cell>
          <cell r="N2194">
            <v>38</v>
          </cell>
          <cell r="O2194">
            <v>4</v>
          </cell>
          <cell r="P2194">
            <v>44</v>
          </cell>
          <cell r="Q2194">
            <v>3</v>
          </cell>
          <cell r="R2194" t="str">
            <v>-</v>
          </cell>
          <cell r="S2194" t="str">
            <v>-</v>
          </cell>
          <cell r="X2194">
            <v>5</v>
          </cell>
          <cell r="Y2194">
            <v>1</v>
          </cell>
        </row>
        <row r="2195">
          <cell r="B2195" t="str">
            <v>國立嘉義大學</v>
          </cell>
          <cell r="F2195" t="str">
            <v>M 碩士</v>
          </cell>
          <cell r="H2195">
            <v>20</v>
          </cell>
          <cell r="I2195">
            <v>4</v>
          </cell>
          <cell r="J2195">
            <v>9</v>
          </cell>
          <cell r="K2195">
            <v>2</v>
          </cell>
          <cell r="L2195">
            <v>4</v>
          </cell>
          <cell r="M2195">
            <v>2</v>
          </cell>
          <cell r="N2195">
            <v>5</v>
          </cell>
          <cell r="O2195" t="str">
            <v>-</v>
          </cell>
          <cell r="P2195">
            <v>2</v>
          </cell>
          <cell r="Q2195" t="str">
            <v>-</v>
          </cell>
          <cell r="R2195" t="str">
            <v>-</v>
          </cell>
          <cell r="S2195" t="str">
            <v>-</v>
          </cell>
          <cell r="X2195" t="str">
            <v>-</v>
          </cell>
          <cell r="Y2195" t="str">
            <v>-</v>
          </cell>
        </row>
        <row r="2196">
          <cell r="B2196" t="str">
            <v>國立嘉義大學</v>
          </cell>
          <cell r="F2196" t="str">
            <v>B 學士</v>
          </cell>
          <cell r="H2196">
            <v>158</v>
          </cell>
          <cell r="I2196">
            <v>38</v>
          </cell>
          <cell r="J2196">
            <v>36</v>
          </cell>
          <cell r="K2196">
            <v>13</v>
          </cell>
          <cell r="L2196">
            <v>37</v>
          </cell>
          <cell r="M2196">
            <v>7</v>
          </cell>
          <cell r="N2196">
            <v>41</v>
          </cell>
          <cell r="O2196">
            <v>8</v>
          </cell>
          <cell r="P2196">
            <v>37</v>
          </cell>
          <cell r="Q2196">
            <v>10</v>
          </cell>
          <cell r="R2196" t="str">
            <v>-</v>
          </cell>
          <cell r="S2196" t="str">
            <v>-</v>
          </cell>
          <cell r="X2196">
            <v>7</v>
          </cell>
          <cell r="Y2196" t="str">
            <v>-</v>
          </cell>
        </row>
        <row r="2197">
          <cell r="B2197" t="str">
            <v>國立嘉義大學</v>
          </cell>
          <cell r="F2197" t="str">
            <v>M 碩士</v>
          </cell>
          <cell r="H2197">
            <v>26</v>
          </cell>
          <cell r="I2197">
            <v>1</v>
          </cell>
          <cell r="J2197">
            <v>14</v>
          </cell>
          <cell r="K2197">
            <v>1</v>
          </cell>
          <cell r="L2197">
            <v>12</v>
          </cell>
          <cell r="M2197" t="str">
            <v>-</v>
          </cell>
          <cell r="N2197" t="str">
            <v>-</v>
          </cell>
          <cell r="O2197" t="str">
            <v>-</v>
          </cell>
          <cell r="P2197" t="str">
            <v>-</v>
          </cell>
          <cell r="Q2197" t="str">
            <v>-</v>
          </cell>
          <cell r="R2197" t="str">
            <v>-</v>
          </cell>
          <cell r="S2197" t="str">
            <v>-</v>
          </cell>
          <cell r="X2197" t="str">
            <v>-</v>
          </cell>
          <cell r="Y2197" t="str">
            <v>-</v>
          </cell>
        </row>
        <row r="2198">
          <cell r="B2198" t="str">
            <v>國立嘉義大學</v>
          </cell>
          <cell r="F2198" t="str">
            <v>B 學士</v>
          </cell>
          <cell r="H2198">
            <v>168</v>
          </cell>
          <cell r="I2198">
            <v>10</v>
          </cell>
          <cell r="J2198">
            <v>42</v>
          </cell>
          <cell r="K2198">
            <v>2</v>
          </cell>
          <cell r="L2198">
            <v>36</v>
          </cell>
          <cell r="M2198">
            <v>1</v>
          </cell>
          <cell r="N2198">
            <v>38</v>
          </cell>
          <cell r="O2198">
            <v>4</v>
          </cell>
          <cell r="P2198">
            <v>37</v>
          </cell>
          <cell r="Q2198">
            <v>2</v>
          </cell>
          <cell r="R2198" t="str">
            <v>-</v>
          </cell>
          <cell r="S2198" t="str">
            <v>-</v>
          </cell>
          <cell r="X2198">
            <v>15</v>
          </cell>
          <cell r="Y2198">
            <v>1</v>
          </cell>
        </row>
        <row r="2199">
          <cell r="B2199" t="str">
            <v>國立嘉義大學</v>
          </cell>
          <cell r="F2199" t="str">
            <v>B 學士</v>
          </cell>
          <cell r="H2199">
            <v>175</v>
          </cell>
          <cell r="I2199">
            <v>15</v>
          </cell>
          <cell r="J2199">
            <v>40</v>
          </cell>
          <cell r="K2199">
            <v>4</v>
          </cell>
          <cell r="L2199">
            <v>39</v>
          </cell>
          <cell r="M2199">
            <v>6</v>
          </cell>
          <cell r="N2199">
            <v>44</v>
          </cell>
          <cell r="O2199">
            <v>3</v>
          </cell>
          <cell r="P2199">
            <v>46</v>
          </cell>
          <cell r="Q2199">
            <v>2</v>
          </cell>
          <cell r="R2199" t="str">
            <v>-</v>
          </cell>
          <cell r="S2199" t="str">
            <v>-</v>
          </cell>
          <cell r="X2199">
            <v>6</v>
          </cell>
          <cell r="Y2199" t="str">
            <v>-</v>
          </cell>
        </row>
        <row r="2200">
          <cell r="B2200" t="str">
            <v>國立嘉義大學</v>
          </cell>
          <cell r="F2200" t="str">
            <v>D 博士</v>
          </cell>
          <cell r="H2200">
            <v>15</v>
          </cell>
          <cell r="I2200">
            <v>11</v>
          </cell>
          <cell r="J2200">
            <v>4</v>
          </cell>
          <cell r="K2200">
            <v>2</v>
          </cell>
          <cell r="L2200">
            <v>5</v>
          </cell>
          <cell r="M2200">
            <v>2</v>
          </cell>
          <cell r="N2200">
            <v>3</v>
          </cell>
          <cell r="O2200">
            <v>1</v>
          </cell>
          <cell r="P2200" t="str">
            <v>-</v>
          </cell>
          <cell r="Q2200">
            <v>1</v>
          </cell>
          <cell r="R2200">
            <v>1</v>
          </cell>
          <cell r="S2200" t="str">
            <v>-</v>
          </cell>
          <cell r="X2200" t="str">
            <v>-</v>
          </cell>
          <cell r="Y2200" t="str">
            <v>-</v>
          </cell>
        </row>
        <row r="2201">
          <cell r="B2201" t="str">
            <v>國立嘉義大學</v>
          </cell>
          <cell r="F2201" t="str">
            <v>M 碩士</v>
          </cell>
          <cell r="H2201">
            <v>21</v>
          </cell>
          <cell r="I2201">
            <v>38</v>
          </cell>
          <cell r="J2201">
            <v>7</v>
          </cell>
          <cell r="K2201">
            <v>19</v>
          </cell>
          <cell r="L2201">
            <v>11</v>
          </cell>
          <cell r="M2201">
            <v>16</v>
          </cell>
          <cell r="N2201">
            <v>3</v>
          </cell>
          <cell r="O2201">
            <v>2</v>
          </cell>
          <cell r="P2201" t="str">
            <v>-</v>
          </cell>
          <cell r="Q2201">
            <v>1</v>
          </cell>
          <cell r="R2201" t="str">
            <v>-</v>
          </cell>
          <cell r="S2201" t="str">
            <v>-</v>
          </cell>
          <cell r="X2201" t="str">
            <v>-</v>
          </cell>
          <cell r="Y2201" t="str">
            <v>-</v>
          </cell>
        </row>
        <row r="2202">
          <cell r="B2202" t="str">
            <v>國立嘉義大學</v>
          </cell>
          <cell r="F2202" t="str">
            <v>B 學士</v>
          </cell>
          <cell r="H2202">
            <v>85</v>
          </cell>
          <cell r="I2202">
            <v>115</v>
          </cell>
          <cell r="J2202">
            <v>12</v>
          </cell>
          <cell r="K2202">
            <v>36</v>
          </cell>
          <cell r="L2202">
            <v>21</v>
          </cell>
          <cell r="M2202">
            <v>29</v>
          </cell>
          <cell r="N2202">
            <v>24</v>
          </cell>
          <cell r="O2202">
            <v>24</v>
          </cell>
          <cell r="P2202">
            <v>25</v>
          </cell>
          <cell r="Q2202">
            <v>26</v>
          </cell>
          <cell r="R2202" t="str">
            <v>-</v>
          </cell>
          <cell r="S2202" t="str">
            <v>-</v>
          </cell>
          <cell r="X2202">
            <v>3</v>
          </cell>
          <cell r="Y2202" t="str">
            <v>-</v>
          </cell>
        </row>
        <row r="2203">
          <cell r="B2203" t="str">
            <v>國立嘉義大學</v>
          </cell>
          <cell r="F2203" t="str">
            <v>M 碩士</v>
          </cell>
          <cell r="H2203">
            <v>28</v>
          </cell>
          <cell r="I2203">
            <v>31</v>
          </cell>
          <cell r="J2203">
            <v>8</v>
          </cell>
          <cell r="K2203">
            <v>9</v>
          </cell>
          <cell r="L2203">
            <v>8</v>
          </cell>
          <cell r="M2203">
            <v>10</v>
          </cell>
          <cell r="N2203">
            <v>7</v>
          </cell>
          <cell r="O2203">
            <v>8</v>
          </cell>
          <cell r="P2203">
            <v>5</v>
          </cell>
          <cell r="Q2203">
            <v>4</v>
          </cell>
          <cell r="R2203" t="str">
            <v>-</v>
          </cell>
          <cell r="S2203" t="str">
            <v>-</v>
          </cell>
          <cell r="X2203" t="str">
            <v>-</v>
          </cell>
          <cell r="Y2203" t="str">
            <v>-</v>
          </cell>
        </row>
        <row r="2204">
          <cell r="B2204" t="str">
            <v>國立嘉義大學</v>
          </cell>
          <cell r="F2204" t="str">
            <v>B 學士</v>
          </cell>
          <cell r="H2204">
            <v>94</v>
          </cell>
          <cell r="I2204">
            <v>94</v>
          </cell>
          <cell r="J2204">
            <v>25</v>
          </cell>
          <cell r="K2204">
            <v>22</v>
          </cell>
          <cell r="L2204">
            <v>19</v>
          </cell>
          <cell r="M2204">
            <v>25</v>
          </cell>
          <cell r="N2204">
            <v>24</v>
          </cell>
          <cell r="O2204">
            <v>21</v>
          </cell>
          <cell r="P2204">
            <v>21</v>
          </cell>
          <cell r="Q2204">
            <v>23</v>
          </cell>
          <cell r="R2204" t="str">
            <v>-</v>
          </cell>
          <cell r="S2204" t="str">
            <v>-</v>
          </cell>
          <cell r="X2204">
            <v>5</v>
          </cell>
          <cell r="Y2204">
            <v>3</v>
          </cell>
        </row>
        <row r="2205">
          <cell r="B2205" t="str">
            <v>國立嘉義大學</v>
          </cell>
          <cell r="F2205" t="str">
            <v>M 碩士</v>
          </cell>
          <cell r="H2205">
            <v>9</v>
          </cell>
          <cell r="I2205">
            <v>5</v>
          </cell>
          <cell r="J2205">
            <v>3</v>
          </cell>
          <cell r="K2205">
            <v>1</v>
          </cell>
          <cell r="L2205">
            <v>6</v>
          </cell>
          <cell r="M2205">
            <v>4</v>
          </cell>
          <cell r="N2205" t="str">
            <v>-</v>
          </cell>
          <cell r="O2205" t="str">
            <v>-</v>
          </cell>
          <cell r="P2205" t="str">
            <v>-</v>
          </cell>
          <cell r="Q2205" t="str">
            <v>-</v>
          </cell>
          <cell r="R2205" t="str">
            <v>-</v>
          </cell>
          <cell r="S2205" t="str">
            <v>-</v>
          </cell>
          <cell r="X2205" t="str">
            <v>-</v>
          </cell>
          <cell r="Y2205" t="str">
            <v>-</v>
          </cell>
        </row>
        <row r="2206">
          <cell r="B2206" t="str">
            <v>國立嘉義大學</v>
          </cell>
          <cell r="F2206" t="str">
            <v>B 學士</v>
          </cell>
          <cell r="H2206">
            <v>74</v>
          </cell>
          <cell r="I2206">
            <v>105</v>
          </cell>
          <cell r="J2206">
            <v>16</v>
          </cell>
          <cell r="K2206">
            <v>30</v>
          </cell>
          <cell r="L2206">
            <v>16</v>
          </cell>
          <cell r="M2206">
            <v>25</v>
          </cell>
          <cell r="N2206">
            <v>21</v>
          </cell>
          <cell r="O2206">
            <v>23</v>
          </cell>
          <cell r="P2206">
            <v>19</v>
          </cell>
          <cell r="Q2206">
            <v>26</v>
          </cell>
          <cell r="R2206" t="str">
            <v>-</v>
          </cell>
          <cell r="S2206" t="str">
            <v>-</v>
          </cell>
          <cell r="X2206">
            <v>2</v>
          </cell>
          <cell r="Y2206">
            <v>1</v>
          </cell>
        </row>
        <row r="2207">
          <cell r="B2207" t="str">
            <v>國立嘉義大學</v>
          </cell>
          <cell r="F2207" t="str">
            <v>M 碩士</v>
          </cell>
          <cell r="H2207">
            <v>19</v>
          </cell>
          <cell r="I2207">
            <v>6</v>
          </cell>
          <cell r="J2207">
            <v>8</v>
          </cell>
          <cell r="K2207" t="str">
            <v>-</v>
          </cell>
          <cell r="L2207">
            <v>5</v>
          </cell>
          <cell r="M2207">
            <v>3</v>
          </cell>
          <cell r="N2207">
            <v>4</v>
          </cell>
          <cell r="O2207">
            <v>2</v>
          </cell>
          <cell r="P2207">
            <v>2</v>
          </cell>
          <cell r="Q2207">
            <v>1</v>
          </cell>
          <cell r="R2207" t="str">
            <v>-</v>
          </cell>
          <cell r="S2207" t="str">
            <v>-</v>
          </cell>
          <cell r="X2207" t="str">
            <v>-</v>
          </cell>
          <cell r="Y2207" t="str">
            <v>-</v>
          </cell>
        </row>
        <row r="2208">
          <cell r="B2208" t="str">
            <v>國立嘉義大學</v>
          </cell>
          <cell r="F2208" t="str">
            <v>B 學士</v>
          </cell>
          <cell r="H2208">
            <v>181</v>
          </cell>
          <cell r="I2208">
            <v>37</v>
          </cell>
          <cell r="J2208">
            <v>34</v>
          </cell>
          <cell r="K2208">
            <v>12</v>
          </cell>
          <cell r="L2208">
            <v>43</v>
          </cell>
          <cell r="M2208">
            <v>9</v>
          </cell>
          <cell r="N2208">
            <v>43</v>
          </cell>
          <cell r="O2208">
            <v>6</v>
          </cell>
          <cell r="P2208">
            <v>41</v>
          </cell>
          <cell r="Q2208">
            <v>10</v>
          </cell>
          <cell r="R2208" t="str">
            <v>-</v>
          </cell>
          <cell r="S2208" t="str">
            <v>-</v>
          </cell>
          <cell r="X2208">
            <v>20</v>
          </cell>
          <cell r="Y2208" t="str">
            <v>-</v>
          </cell>
        </row>
        <row r="2209">
          <cell r="B2209" t="str">
            <v>國立嘉義大學</v>
          </cell>
          <cell r="F2209" t="str">
            <v>M 碩士</v>
          </cell>
          <cell r="H2209">
            <v>30</v>
          </cell>
          <cell r="I2209">
            <v>1</v>
          </cell>
          <cell r="J2209">
            <v>10</v>
          </cell>
          <cell r="K2209" t="str">
            <v>-</v>
          </cell>
          <cell r="L2209">
            <v>6</v>
          </cell>
          <cell r="M2209" t="str">
            <v>-</v>
          </cell>
          <cell r="N2209">
            <v>10</v>
          </cell>
          <cell r="O2209" t="str">
            <v>-</v>
          </cell>
          <cell r="P2209">
            <v>4</v>
          </cell>
          <cell r="Q2209">
            <v>1</v>
          </cell>
          <cell r="R2209" t="str">
            <v>-</v>
          </cell>
          <cell r="S2209" t="str">
            <v>-</v>
          </cell>
          <cell r="X2209" t="str">
            <v>-</v>
          </cell>
          <cell r="Y2209" t="str">
            <v>-</v>
          </cell>
        </row>
        <row r="2210">
          <cell r="B2210" t="str">
            <v>國立嘉義大學</v>
          </cell>
          <cell r="F2210" t="str">
            <v>B 學士</v>
          </cell>
          <cell r="H2210">
            <v>105</v>
          </cell>
          <cell r="I2210">
            <v>23</v>
          </cell>
          <cell r="J2210">
            <v>31</v>
          </cell>
          <cell r="K2210">
            <v>7</v>
          </cell>
          <cell r="L2210">
            <v>23</v>
          </cell>
          <cell r="M2210">
            <v>1</v>
          </cell>
          <cell r="N2210">
            <v>24</v>
          </cell>
          <cell r="O2210">
            <v>8</v>
          </cell>
          <cell r="P2210">
            <v>19</v>
          </cell>
          <cell r="Q2210">
            <v>2</v>
          </cell>
          <cell r="R2210" t="str">
            <v>-</v>
          </cell>
          <cell r="S2210" t="str">
            <v>-</v>
          </cell>
          <cell r="X2210">
            <v>8</v>
          </cell>
          <cell r="Y2210">
            <v>5</v>
          </cell>
        </row>
        <row r="2211">
          <cell r="B2211" t="str">
            <v>國立嘉義大學</v>
          </cell>
          <cell r="F2211" t="str">
            <v>M 碩士</v>
          </cell>
          <cell r="H2211">
            <v>16</v>
          </cell>
          <cell r="I2211">
            <v>10</v>
          </cell>
          <cell r="J2211">
            <v>4</v>
          </cell>
          <cell r="K2211">
            <v>2</v>
          </cell>
          <cell r="L2211">
            <v>5</v>
          </cell>
          <cell r="M2211">
            <v>5</v>
          </cell>
          <cell r="N2211">
            <v>4</v>
          </cell>
          <cell r="O2211">
            <v>2</v>
          </cell>
          <cell r="P2211">
            <v>3</v>
          </cell>
          <cell r="Q2211">
            <v>1</v>
          </cell>
          <cell r="R2211" t="str">
            <v>-</v>
          </cell>
          <cell r="S2211" t="str">
            <v>-</v>
          </cell>
          <cell r="X2211" t="str">
            <v>-</v>
          </cell>
          <cell r="Y2211" t="str">
            <v>-</v>
          </cell>
        </row>
        <row r="2212">
          <cell r="B2212" t="str">
            <v>國立嘉義大學</v>
          </cell>
          <cell r="F2212" t="str">
            <v>B 學士</v>
          </cell>
          <cell r="H2212">
            <v>110</v>
          </cell>
          <cell r="I2212">
            <v>83</v>
          </cell>
          <cell r="J2212">
            <v>28</v>
          </cell>
          <cell r="K2212">
            <v>15</v>
          </cell>
          <cell r="L2212">
            <v>24</v>
          </cell>
          <cell r="M2212">
            <v>20</v>
          </cell>
          <cell r="N2212">
            <v>26</v>
          </cell>
          <cell r="O2212">
            <v>24</v>
          </cell>
          <cell r="P2212">
            <v>24</v>
          </cell>
          <cell r="Q2212">
            <v>23</v>
          </cell>
          <cell r="R2212" t="str">
            <v>-</v>
          </cell>
          <cell r="S2212" t="str">
            <v>-</v>
          </cell>
          <cell r="X2212">
            <v>8</v>
          </cell>
          <cell r="Y2212">
            <v>1</v>
          </cell>
        </row>
        <row r="2213">
          <cell r="B2213" t="str">
            <v>國立嘉義大學</v>
          </cell>
          <cell r="F2213" t="str">
            <v>M 碩士</v>
          </cell>
          <cell r="H2213">
            <v>46</v>
          </cell>
          <cell r="I2213">
            <v>17</v>
          </cell>
          <cell r="J2213">
            <v>16</v>
          </cell>
          <cell r="K2213">
            <v>4</v>
          </cell>
          <cell r="L2213">
            <v>12</v>
          </cell>
          <cell r="M2213">
            <v>4</v>
          </cell>
          <cell r="N2213">
            <v>7</v>
          </cell>
          <cell r="O2213">
            <v>7</v>
          </cell>
          <cell r="P2213">
            <v>11</v>
          </cell>
          <cell r="Q2213">
            <v>2</v>
          </cell>
          <cell r="R2213" t="str">
            <v>-</v>
          </cell>
          <cell r="S2213" t="str">
            <v>-</v>
          </cell>
          <cell r="X2213" t="str">
            <v>-</v>
          </cell>
          <cell r="Y2213" t="str">
            <v>-</v>
          </cell>
        </row>
        <row r="2214">
          <cell r="B2214" t="str">
            <v>國立嘉義大學</v>
          </cell>
          <cell r="F2214" t="str">
            <v>D 博士</v>
          </cell>
          <cell r="H2214">
            <v>29</v>
          </cell>
          <cell r="I2214">
            <v>12</v>
          </cell>
          <cell r="J2214">
            <v>5</v>
          </cell>
          <cell r="K2214" t="str">
            <v>-</v>
          </cell>
          <cell r="L2214">
            <v>7</v>
          </cell>
          <cell r="M2214">
            <v>1</v>
          </cell>
          <cell r="N2214">
            <v>4</v>
          </cell>
          <cell r="O2214">
            <v>1</v>
          </cell>
          <cell r="P2214">
            <v>1</v>
          </cell>
          <cell r="Q2214">
            <v>4</v>
          </cell>
          <cell r="R2214">
            <v>4</v>
          </cell>
          <cell r="S2214" t="str">
            <v>-</v>
          </cell>
          <cell r="X2214" t="str">
            <v>-</v>
          </cell>
          <cell r="Y2214" t="str">
            <v>-</v>
          </cell>
        </row>
        <row r="2215">
          <cell r="B2215" t="str">
            <v>國立嘉義大學</v>
          </cell>
          <cell r="F2215" t="str">
            <v>M 碩士</v>
          </cell>
          <cell r="H2215">
            <v>13</v>
          </cell>
          <cell r="I2215">
            <v>15</v>
          </cell>
          <cell r="J2215">
            <v>4</v>
          </cell>
          <cell r="K2215">
            <v>6</v>
          </cell>
          <cell r="L2215">
            <v>6</v>
          </cell>
          <cell r="M2215">
            <v>6</v>
          </cell>
          <cell r="N2215">
            <v>2</v>
          </cell>
          <cell r="O2215">
            <v>2</v>
          </cell>
          <cell r="P2215">
            <v>1</v>
          </cell>
          <cell r="Q2215">
            <v>1</v>
          </cell>
          <cell r="R2215" t="str">
            <v>-</v>
          </cell>
          <cell r="S2215" t="str">
            <v>-</v>
          </cell>
          <cell r="X2215" t="str">
            <v>-</v>
          </cell>
          <cell r="Y2215" t="str">
            <v>-</v>
          </cell>
        </row>
        <row r="2216">
          <cell r="B2216" t="str">
            <v>國立嘉義大學</v>
          </cell>
          <cell r="F2216" t="str">
            <v>B 學士</v>
          </cell>
          <cell r="H2216">
            <v>83</v>
          </cell>
          <cell r="I2216">
            <v>108</v>
          </cell>
          <cell r="J2216">
            <v>28</v>
          </cell>
          <cell r="K2216">
            <v>26</v>
          </cell>
          <cell r="L2216">
            <v>18</v>
          </cell>
          <cell r="M2216">
            <v>28</v>
          </cell>
          <cell r="N2216">
            <v>13</v>
          </cell>
          <cell r="O2216">
            <v>28</v>
          </cell>
          <cell r="P2216">
            <v>19</v>
          </cell>
          <cell r="Q2216">
            <v>24</v>
          </cell>
          <cell r="R2216" t="str">
            <v>-</v>
          </cell>
          <cell r="S2216" t="str">
            <v>-</v>
          </cell>
          <cell r="X2216">
            <v>5</v>
          </cell>
          <cell r="Y2216">
            <v>2</v>
          </cell>
        </row>
        <row r="2217">
          <cell r="B2217" t="str">
            <v>國立嘉義大學</v>
          </cell>
          <cell r="F2217" t="str">
            <v>B 學士</v>
          </cell>
          <cell r="H2217">
            <v>97</v>
          </cell>
          <cell r="I2217">
            <v>83</v>
          </cell>
          <cell r="J2217">
            <v>23</v>
          </cell>
          <cell r="K2217">
            <v>18</v>
          </cell>
          <cell r="L2217">
            <v>24</v>
          </cell>
          <cell r="M2217">
            <v>24</v>
          </cell>
          <cell r="N2217">
            <v>23</v>
          </cell>
          <cell r="O2217">
            <v>19</v>
          </cell>
          <cell r="P2217">
            <v>19</v>
          </cell>
          <cell r="Q2217">
            <v>18</v>
          </cell>
          <cell r="R2217" t="str">
            <v>-</v>
          </cell>
          <cell r="S2217" t="str">
            <v>-</v>
          </cell>
          <cell r="X2217">
            <v>8</v>
          </cell>
          <cell r="Y2217">
            <v>4</v>
          </cell>
        </row>
        <row r="2218">
          <cell r="B2218" t="str">
            <v>國立嘉義大學</v>
          </cell>
          <cell r="F2218" t="str">
            <v>M 碩士</v>
          </cell>
          <cell r="H2218">
            <v>19</v>
          </cell>
          <cell r="I2218">
            <v>12</v>
          </cell>
          <cell r="J2218">
            <v>6</v>
          </cell>
          <cell r="K2218">
            <v>4</v>
          </cell>
          <cell r="L2218">
            <v>6</v>
          </cell>
          <cell r="M2218">
            <v>5</v>
          </cell>
          <cell r="N2218">
            <v>6</v>
          </cell>
          <cell r="O2218">
            <v>3</v>
          </cell>
          <cell r="P2218">
            <v>1</v>
          </cell>
          <cell r="Q2218" t="str">
            <v>-</v>
          </cell>
          <cell r="R2218" t="str">
            <v>-</v>
          </cell>
          <cell r="S2218" t="str">
            <v>-</v>
          </cell>
          <cell r="X2218" t="str">
            <v>-</v>
          </cell>
          <cell r="Y2218" t="str">
            <v>-</v>
          </cell>
        </row>
        <row r="2219">
          <cell r="B2219" t="str">
            <v>國立嘉義大學</v>
          </cell>
          <cell r="F2219" t="str">
            <v>B 學士</v>
          </cell>
          <cell r="H2219">
            <v>101</v>
          </cell>
          <cell r="I2219">
            <v>100</v>
          </cell>
          <cell r="J2219">
            <v>20</v>
          </cell>
          <cell r="K2219">
            <v>25</v>
          </cell>
          <cell r="L2219">
            <v>26</v>
          </cell>
          <cell r="M2219">
            <v>25</v>
          </cell>
          <cell r="N2219">
            <v>27</v>
          </cell>
          <cell r="O2219">
            <v>25</v>
          </cell>
          <cell r="P2219">
            <v>21</v>
          </cell>
          <cell r="Q2219">
            <v>25</v>
          </cell>
          <cell r="R2219" t="str">
            <v>-</v>
          </cell>
          <cell r="S2219" t="str">
            <v>-</v>
          </cell>
          <cell r="X2219">
            <v>7</v>
          </cell>
          <cell r="Y2219" t="str">
            <v>-</v>
          </cell>
        </row>
        <row r="2220">
          <cell r="B2220" t="str">
            <v>國立嘉義大學</v>
          </cell>
          <cell r="F2220" t="str">
            <v>B 學士</v>
          </cell>
          <cell r="H2220">
            <v>124</v>
          </cell>
          <cell r="I2220">
            <v>87</v>
          </cell>
          <cell r="J2220">
            <v>24</v>
          </cell>
          <cell r="K2220">
            <v>23</v>
          </cell>
          <cell r="L2220">
            <v>24</v>
          </cell>
          <cell r="M2220">
            <v>14</v>
          </cell>
          <cell r="N2220">
            <v>51</v>
          </cell>
          <cell r="O2220">
            <v>17</v>
          </cell>
          <cell r="P2220">
            <v>17</v>
          </cell>
          <cell r="Q2220">
            <v>25</v>
          </cell>
          <cell r="R2220" t="str">
            <v>-</v>
          </cell>
          <cell r="S2220" t="str">
            <v>-</v>
          </cell>
          <cell r="X2220">
            <v>8</v>
          </cell>
          <cell r="Y2220">
            <v>8</v>
          </cell>
        </row>
        <row r="2221">
          <cell r="B2221" t="str">
            <v>國立嘉義大學</v>
          </cell>
          <cell r="F2221" t="str">
            <v>M 碩士</v>
          </cell>
          <cell r="H2221">
            <v>19</v>
          </cell>
          <cell r="I2221">
            <v>6</v>
          </cell>
          <cell r="J2221">
            <v>8</v>
          </cell>
          <cell r="K2221">
            <v>2</v>
          </cell>
          <cell r="L2221">
            <v>5</v>
          </cell>
          <cell r="M2221">
            <v>2</v>
          </cell>
          <cell r="N2221">
            <v>3</v>
          </cell>
          <cell r="O2221">
            <v>2</v>
          </cell>
          <cell r="P2221">
            <v>3</v>
          </cell>
          <cell r="Q2221" t="str">
            <v>-</v>
          </cell>
          <cell r="R2221" t="str">
            <v>-</v>
          </cell>
          <cell r="S2221" t="str">
            <v>-</v>
          </cell>
          <cell r="X2221" t="str">
            <v>-</v>
          </cell>
          <cell r="Y2221" t="str">
            <v>-</v>
          </cell>
        </row>
        <row r="2222">
          <cell r="B2222" t="str">
            <v>國立嘉義大學</v>
          </cell>
          <cell r="F2222" t="str">
            <v>B 學士</v>
          </cell>
          <cell r="H2222">
            <v>112</v>
          </cell>
          <cell r="I2222">
            <v>73</v>
          </cell>
          <cell r="J2222">
            <v>26</v>
          </cell>
          <cell r="K2222">
            <v>18</v>
          </cell>
          <cell r="L2222">
            <v>28</v>
          </cell>
          <cell r="M2222">
            <v>16</v>
          </cell>
          <cell r="N2222">
            <v>29</v>
          </cell>
          <cell r="O2222">
            <v>17</v>
          </cell>
          <cell r="P2222">
            <v>23</v>
          </cell>
          <cell r="Q2222">
            <v>21</v>
          </cell>
          <cell r="R2222" t="str">
            <v>-</v>
          </cell>
          <cell r="S2222" t="str">
            <v>-</v>
          </cell>
          <cell r="X2222">
            <v>6</v>
          </cell>
          <cell r="Y2222">
            <v>1</v>
          </cell>
        </row>
        <row r="2223">
          <cell r="B2223" t="str">
            <v>國立嘉義大學</v>
          </cell>
          <cell r="F2223" t="str">
            <v>M 碩士</v>
          </cell>
          <cell r="H2223">
            <v>2</v>
          </cell>
          <cell r="I2223">
            <v>2</v>
          </cell>
          <cell r="J2223" t="str">
            <v>-</v>
          </cell>
          <cell r="K2223">
            <v>1</v>
          </cell>
          <cell r="L2223">
            <v>2</v>
          </cell>
          <cell r="M2223">
            <v>1</v>
          </cell>
          <cell r="N2223" t="str">
            <v>-</v>
          </cell>
          <cell r="O2223" t="str">
            <v>-</v>
          </cell>
          <cell r="P2223" t="str">
            <v>-</v>
          </cell>
          <cell r="Q2223" t="str">
            <v>-</v>
          </cell>
          <cell r="R2223" t="str">
            <v>-</v>
          </cell>
          <cell r="S2223" t="str">
            <v>-</v>
          </cell>
          <cell r="X2223" t="str">
            <v>-</v>
          </cell>
          <cell r="Y2223" t="str">
            <v>-</v>
          </cell>
        </row>
        <row r="2224">
          <cell r="B2224" t="str">
            <v>國立嘉義大學</v>
          </cell>
          <cell r="F2224" t="str">
            <v>B 學士</v>
          </cell>
          <cell r="H2224">
            <v>83</v>
          </cell>
          <cell r="I2224">
            <v>73</v>
          </cell>
          <cell r="J2224">
            <v>16</v>
          </cell>
          <cell r="K2224">
            <v>21</v>
          </cell>
          <cell r="L2224">
            <v>23</v>
          </cell>
          <cell r="M2224">
            <v>12</v>
          </cell>
          <cell r="N2224">
            <v>25</v>
          </cell>
          <cell r="O2224">
            <v>18</v>
          </cell>
          <cell r="P2224">
            <v>19</v>
          </cell>
          <cell r="Q2224">
            <v>20</v>
          </cell>
          <cell r="R2224" t="str">
            <v>-</v>
          </cell>
          <cell r="S2224" t="str">
            <v>-</v>
          </cell>
          <cell r="X2224" t="str">
            <v>-</v>
          </cell>
          <cell r="Y2224">
            <v>2</v>
          </cell>
        </row>
        <row r="2225">
          <cell r="B2225" t="str">
            <v>國立嘉義大學</v>
          </cell>
          <cell r="F2225" t="str">
            <v>B 學士</v>
          </cell>
          <cell r="H2225">
            <v>88</v>
          </cell>
          <cell r="I2225">
            <v>36</v>
          </cell>
          <cell r="J2225">
            <v>57</v>
          </cell>
          <cell r="K2225">
            <v>23</v>
          </cell>
          <cell r="L2225">
            <v>31</v>
          </cell>
          <cell r="M2225">
            <v>13</v>
          </cell>
          <cell r="N2225" t="str">
            <v>-</v>
          </cell>
          <cell r="O2225" t="str">
            <v>-</v>
          </cell>
          <cell r="P2225" t="str">
            <v>-</v>
          </cell>
          <cell r="Q2225" t="str">
            <v>-</v>
          </cell>
          <cell r="R2225" t="str">
            <v>-</v>
          </cell>
          <cell r="S2225" t="str">
            <v>-</v>
          </cell>
          <cell r="X2225" t="str">
            <v>-</v>
          </cell>
          <cell r="Y2225" t="str">
            <v>-</v>
          </cell>
        </row>
        <row r="2226">
          <cell r="B2226" t="str">
            <v>國立嘉義大學</v>
          </cell>
          <cell r="F2226" t="str">
            <v>M 碩士</v>
          </cell>
          <cell r="H2226">
            <v>21</v>
          </cell>
          <cell r="I2226">
            <v>16</v>
          </cell>
          <cell r="J2226">
            <v>7</v>
          </cell>
          <cell r="K2226">
            <v>9</v>
          </cell>
          <cell r="L2226">
            <v>9</v>
          </cell>
          <cell r="M2226">
            <v>4</v>
          </cell>
          <cell r="N2226">
            <v>5</v>
          </cell>
          <cell r="O2226">
            <v>3</v>
          </cell>
          <cell r="P2226" t="str">
            <v>-</v>
          </cell>
          <cell r="Q2226" t="str">
            <v>-</v>
          </cell>
          <cell r="R2226" t="str">
            <v>-</v>
          </cell>
          <cell r="S2226" t="str">
            <v>-</v>
          </cell>
          <cell r="X2226" t="str">
            <v>-</v>
          </cell>
          <cell r="Y2226" t="str">
            <v>-</v>
          </cell>
        </row>
        <row r="2227">
          <cell r="B2227" t="str">
            <v>國立嘉義大學</v>
          </cell>
          <cell r="F2227" t="str">
            <v>B 學士</v>
          </cell>
          <cell r="H2227">
            <v>98</v>
          </cell>
          <cell r="I2227">
            <v>83</v>
          </cell>
          <cell r="J2227">
            <v>28</v>
          </cell>
          <cell r="K2227">
            <v>12</v>
          </cell>
          <cell r="L2227">
            <v>22</v>
          </cell>
          <cell r="M2227">
            <v>19</v>
          </cell>
          <cell r="N2227">
            <v>19</v>
          </cell>
          <cell r="O2227">
            <v>26</v>
          </cell>
          <cell r="P2227">
            <v>25</v>
          </cell>
          <cell r="Q2227">
            <v>23</v>
          </cell>
          <cell r="R2227" t="str">
            <v>-</v>
          </cell>
          <cell r="S2227" t="str">
            <v>-</v>
          </cell>
          <cell r="X2227">
            <v>4</v>
          </cell>
          <cell r="Y2227">
            <v>3</v>
          </cell>
        </row>
        <row r="2228">
          <cell r="B2228" t="str">
            <v>國立嘉義大學</v>
          </cell>
          <cell r="F2228" t="str">
            <v>M 碩士</v>
          </cell>
          <cell r="H2228">
            <v>5</v>
          </cell>
          <cell r="I2228">
            <v>2</v>
          </cell>
          <cell r="J2228" t="str">
            <v>-</v>
          </cell>
          <cell r="K2228" t="str">
            <v>-</v>
          </cell>
          <cell r="L2228">
            <v>1</v>
          </cell>
          <cell r="M2228">
            <v>1</v>
          </cell>
          <cell r="N2228">
            <v>3</v>
          </cell>
          <cell r="O2228" t="str">
            <v>-</v>
          </cell>
          <cell r="P2228">
            <v>1</v>
          </cell>
          <cell r="Q2228">
            <v>1</v>
          </cell>
          <cell r="R2228" t="str">
            <v>-</v>
          </cell>
          <cell r="S2228" t="str">
            <v>-</v>
          </cell>
          <cell r="X2228" t="str">
            <v>-</v>
          </cell>
          <cell r="Y2228" t="str">
            <v>-</v>
          </cell>
        </row>
        <row r="2229">
          <cell r="B2229" t="str">
            <v>國立嘉義大學</v>
          </cell>
          <cell r="F2229" t="str">
            <v>M 碩士</v>
          </cell>
          <cell r="H2229">
            <v>11</v>
          </cell>
          <cell r="I2229">
            <v>10</v>
          </cell>
          <cell r="J2229">
            <v>5</v>
          </cell>
          <cell r="K2229">
            <v>3</v>
          </cell>
          <cell r="L2229">
            <v>4</v>
          </cell>
          <cell r="M2229">
            <v>5</v>
          </cell>
          <cell r="N2229" t="str">
            <v>-</v>
          </cell>
          <cell r="O2229">
            <v>2</v>
          </cell>
          <cell r="P2229">
            <v>2</v>
          </cell>
          <cell r="Q2229" t="str">
            <v>-</v>
          </cell>
          <cell r="R2229" t="str">
            <v>-</v>
          </cell>
          <cell r="S2229" t="str">
            <v>-</v>
          </cell>
          <cell r="X2229" t="str">
            <v>-</v>
          </cell>
          <cell r="Y2229" t="str">
            <v>-</v>
          </cell>
        </row>
        <row r="2230">
          <cell r="B2230" t="str">
            <v>國立嘉義大學</v>
          </cell>
          <cell r="F2230" t="str">
            <v>B 學士</v>
          </cell>
          <cell r="H2230">
            <v>94</v>
          </cell>
          <cell r="I2230">
            <v>89</v>
          </cell>
          <cell r="J2230">
            <v>21</v>
          </cell>
          <cell r="K2230">
            <v>21</v>
          </cell>
          <cell r="L2230">
            <v>23</v>
          </cell>
          <cell r="M2230">
            <v>22</v>
          </cell>
          <cell r="N2230">
            <v>20</v>
          </cell>
          <cell r="O2230">
            <v>25</v>
          </cell>
          <cell r="P2230">
            <v>22</v>
          </cell>
          <cell r="Q2230">
            <v>18</v>
          </cell>
          <cell r="R2230" t="str">
            <v>-</v>
          </cell>
          <cell r="S2230" t="str">
            <v>-</v>
          </cell>
          <cell r="X2230">
            <v>8</v>
          </cell>
          <cell r="Y2230">
            <v>3</v>
          </cell>
        </row>
        <row r="2231">
          <cell r="B2231" t="str">
            <v>國立嘉義大學</v>
          </cell>
          <cell r="F2231" t="str">
            <v>B 學士</v>
          </cell>
          <cell r="H2231">
            <v>104</v>
          </cell>
          <cell r="I2231">
            <v>70</v>
          </cell>
          <cell r="J2231">
            <v>33</v>
          </cell>
          <cell r="K2231">
            <v>14</v>
          </cell>
          <cell r="L2231">
            <v>29</v>
          </cell>
          <cell r="M2231">
            <v>13</v>
          </cell>
          <cell r="N2231">
            <v>24</v>
          </cell>
          <cell r="O2231">
            <v>20</v>
          </cell>
          <cell r="P2231">
            <v>13</v>
          </cell>
          <cell r="Q2231">
            <v>22</v>
          </cell>
          <cell r="R2231" t="str">
            <v>-</v>
          </cell>
          <cell r="S2231" t="str">
            <v>-</v>
          </cell>
          <cell r="X2231">
            <v>5</v>
          </cell>
          <cell r="Y2231">
            <v>1</v>
          </cell>
        </row>
        <row r="2232">
          <cell r="B2232" t="str">
            <v>國立嘉義大學</v>
          </cell>
          <cell r="F2232" t="str">
            <v>M 碩士</v>
          </cell>
          <cell r="H2232">
            <v>2</v>
          </cell>
          <cell r="I2232">
            <v>5</v>
          </cell>
          <cell r="J2232" t="str">
            <v>-</v>
          </cell>
          <cell r="K2232">
            <v>1</v>
          </cell>
          <cell r="L2232">
            <v>2</v>
          </cell>
          <cell r="M2232">
            <v>4</v>
          </cell>
          <cell r="N2232" t="str">
            <v>-</v>
          </cell>
          <cell r="O2232" t="str">
            <v>-</v>
          </cell>
          <cell r="P2232" t="str">
            <v>-</v>
          </cell>
          <cell r="Q2232" t="str">
            <v>-</v>
          </cell>
          <cell r="R2232" t="str">
            <v>-</v>
          </cell>
          <cell r="S2232" t="str">
            <v>-</v>
          </cell>
          <cell r="X2232" t="str">
            <v>-</v>
          </cell>
          <cell r="Y2232" t="str">
            <v>-</v>
          </cell>
        </row>
        <row r="2233">
          <cell r="B2233" t="str">
            <v>國立嘉義大學</v>
          </cell>
          <cell r="F2233" t="str">
            <v>M 碩士</v>
          </cell>
          <cell r="H2233">
            <v>8</v>
          </cell>
          <cell r="I2233">
            <v>2</v>
          </cell>
          <cell r="J2233">
            <v>3</v>
          </cell>
          <cell r="K2233">
            <v>1</v>
          </cell>
          <cell r="L2233">
            <v>4</v>
          </cell>
          <cell r="M2233">
            <v>1</v>
          </cell>
          <cell r="N2233">
            <v>1</v>
          </cell>
          <cell r="O2233" t="str">
            <v>-</v>
          </cell>
          <cell r="P2233" t="str">
            <v>-</v>
          </cell>
          <cell r="Q2233" t="str">
            <v>-</v>
          </cell>
          <cell r="R2233" t="str">
            <v>-</v>
          </cell>
          <cell r="S2233" t="str">
            <v>-</v>
          </cell>
          <cell r="X2233" t="str">
            <v>-</v>
          </cell>
          <cell r="Y2233" t="str">
            <v>-</v>
          </cell>
        </row>
        <row r="2234">
          <cell r="B2234" t="str">
            <v>國立嘉義大學</v>
          </cell>
          <cell r="F2234" t="str">
            <v>B 學士</v>
          </cell>
          <cell r="H2234">
            <v>134</v>
          </cell>
          <cell r="I2234">
            <v>134</v>
          </cell>
          <cell r="J2234">
            <v>28</v>
          </cell>
          <cell r="K2234">
            <v>25</v>
          </cell>
          <cell r="L2234">
            <v>23</v>
          </cell>
          <cell r="M2234">
            <v>26</v>
          </cell>
          <cell r="N2234">
            <v>24</v>
          </cell>
          <cell r="O2234">
            <v>39</v>
          </cell>
          <cell r="P2234">
            <v>29</v>
          </cell>
          <cell r="Q2234">
            <v>22</v>
          </cell>
          <cell r="R2234">
            <v>27</v>
          </cell>
          <cell r="S2234">
            <v>21</v>
          </cell>
          <cell r="X2234">
            <v>3</v>
          </cell>
          <cell r="Y2234">
            <v>1</v>
          </cell>
        </row>
        <row r="2235">
          <cell r="B2235" t="str">
            <v>國立嘉義大學</v>
          </cell>
          <cell r="F2235" t="str">
            <v>M 碩士</v>
          </cell>
          <cell r="H2235">
            <v>13</v>
          </cell>
          <cell r="I2235">
            <v>4</v>
          </cell>
          <cell r="J2235">
            <v>6</v>
          </cell>
          <cell r="K2235">
            <v>3</v>
          </cell>
          <cell r="L2235" t="str">
            <v>-</v>
          </cell>
          <cell r="M2235" t="str">
            <v>-</v>
          </cell>
          <cell r="N2235" t="str">
            <v>-</v>
          </cell>
          <cell r="O2235" t="str">
            <v>-</v>
          </cell>
          <cell r="P2235">
            <v>7</v>
          </cell>
          <cell r="Q2235">
            <v>1</v>
          </cell>
          <cell r="R2235" t="str">
            <v>-</v>
          </cell>
          <cell r="S2235" t="str">
            <v>-</v>
          </cell>
          <cell r="X2235" t="str">
            <v>-</v>
          </cell>
          <cell r="Y2235" t="str">
            <v>-</v>
          </cell>
        </row>
        <row r="2236">
          <cell r="B2236" t="str">
            <v>國立嘉義大學</v>
          </cell>
          <cell r="F2236" t="str">
            <v>D 博士</v>
          </cell>
          <cell r="H2236">
            <v>7</v>
          </cell>
          <cell r="I2236">
            <v>4</v>
          </cell>
          <cell r="J2236">
            <v>3</v>
          </cell>
          <cell r="K2236" t="str">
            <v>-</v>
          </cell>
          <cell r="L2236">
            <v>1</v>
          </cell>
          <cell r="M2236" t="str">
            <v>-</v>
          </cell>
          <cell r="N2236">
            <v>2</v>
          </cell>
          <cell r="O2236">
            <v>1</v>
          </cell>
          <cell r="P2236" t="str">
            <v>-</v>
          </cell>
          <cell r="Q2236" t="str">
            <v>-</v>
          </cell>
          <cell r="R2236">
            <v>1</v>
          </cell>
          <cell r="S2236" t="str">
            <v>-</v>
          </cell>
          <cell r="X2236" t="str">
            <v>-</v>
          </cell>
          <cell r="Y2236" t="str">
            <v>-</v>
          </cell>
        </row>
        <row r="2237">
          <cell r="B2237" t="str">
            <v>國立嘉義大學</v>
          </cell>
          <cell r="F2237" t="str">
            <v>M 碩士</v>
          </cell>
          <cell r="H2237">
            <v>5</v>
          </cell>
          <cell r="I2237">
            <v>9</v>
          </cell>
          <cell r="J2237">
            <v>3</v>
          </cell>
          <cell r="K2237">
            <v>4</v>
          </cell>
          <cell r="L2237">
            <v>1</v>
          </cell>
          <cell r="M2237">
            <v>4</v>
          </cell>
          <cell r="N2237">
            <v>1</v>
          </cell>
          <cell r="O2237">
            <v>1</v>
          </cell>
          <cell r="P2237" t="str">
            <v>-</v>
          </cell>
          <cell r="Q2237" t="str">
            <v>-</v>
          </cell>
          <cell r="R2237" t="str">
            <v>-</v>
          </cell>
          <cell r="S2237" t="str">
            <v>-</v>
          </cell>
          <cell r="X2237" t="str">
            <v>-</v>
          </cell>
          <cell r="Y2237" t="str">
            <v>-</v>
          </cell>
        </row>
        <row r="2238">
          <cell r="B2238" t="str">
            <v>國立嘉義大學</v>
          </cell>
          <cell r="F2238" t="str">
            <v>M 碩士</v>
          </cell>
          <cell r="H2238">
            <v>30</v>
          </cell>
          <cell r="I2238">
            <v>16</v>
          </cell>
          <cell r="J2238">
            <v>11</v>
          </cell>
          <cell r="K2238">
            <v>6</v>
          </cell>
          <cell r="L2238">
            <v>9</v>
          </cell>
          <cell r="M2238">
            <v>7</v>
          </cell>
          <cell r="N2238">
            <v>3</v>
          </cell>
          <cell r="O2238">
            <v>2</v>
          </cell>
          <cell r="P2238">
            <v>7</v>
          </cell>
          <cell r="Q2238">
            <v>1</v>
          </cell>
          <cell r="R2238" t="str">
            <v>-</v>
          </cell>
          <cell r="S2238" t="str">
            <v>-</v>
          </cell>
          <cell r="X2238" t="str">
            <v>-</v>
          </cell>
          <cell r="Y2238" t="str">
            <v>-</v>
          </cell>
        </row>
        <row r="2239">
          <cell r="B2239" t="str">
            <v>國立嘉義大學</v>
          </cell>
          <cell r="F2239" t="str">
            <v>B 學士</v>
          </cell>
          <cell r="H2239">
            <v>147</v>
          </cell>
          <cell r="I2239">
            <v>46</v>
          </cell>
          <cell r="J2239">
            <v>32</v>
          </cell>
          <cell r="K2239">
            <v>10</v>
          </cell>
          <cell r="L2239">
            <v>35</v>
          </cell>
          <cell r="M2239">
            <v>11</v>
          </cell>
          <cell r="N2239">
            <v>35</v>
          </cell>
          <cell r="O2239">
            <v>13</v>
          </cell>
          <cell r="P2239">
            <v>39</v>
          </cell>
          <cell r="Q2239">
            <v>12</v>
          </cell>
          <cell r="R2239" t="str">
            <v>-</v>
          </cell>
          <cell r="S2239" t="str">
            <v>-</v>
          </cell>
          <cell r="X2239">
            <v>6</v>
          </cell>
          <cell r="Y2239" t="str">
            <v>-</v>
          </cell>
        </row>
        <row r="2240">
          <cell r="B2240" t="str">
            <v>國立嘉義大學</v>
          </cell>
          <cell r="F2240" t="str">
            <v>M 碩士</v>
          </cell>
          <cell r="H2240">
            <v>29</v>
          </cell>
          <cell r="I2240">
            <v>28</v>
          </cell>
          <cell r="J2240">
            <v>13</v>
          </cell>
          <cell r="K2240">
            <v>13</v>
          </cell>
          <cell r="L2240">
            <v>7</v>
          </cell>
          <cell r="M2240">
            <v>12</v>
          </cell>
          <cell r="N2240">
            <v>5</v>
          </cell>
          <cell r="O2240">
            <v>3</v>
          </cell>
          <cell r="P2240">
            <v>4</v>
          </cell>
          <cell r="Q2240" t="str">
            <v>-</v>
          </cell>
          <cell r="R2240" t="str">
            <v>-</v>
          </cell>
          <cell r="S2240" t="str">
            <v>-</v>
          </cell>
          <cell r="X2240" t="str">
            <v>-</v>
          </cell>
          <cell r="Y2240" t="str">
            <v>-</v>
          </cell>
        </row>
        <row r="2241">
          <cell r="B2241" t="str">
            <v>國立嘉義大學</v>
          </cell>
          <cell r="F2241" t="str">
            <v>B 學士</v>
          </cell>
          <cell r="H2241">
            <v>155</v>
          </cell>
          <cell r="I2241">
            <v>28</v>
          </cell>
          <cell r="J2241">
            <v>42</v>
          </cell>
          <cell r="K2241">
            <v>8</v>
          </cell>
          <cell r="L2241">
            <v>37</v>
          </cell>
          <cell r="M2241">
            <v>8</v>
          </cell>
          <cell r="N2241">
            <v>38</v>
          </cell>
          <cell r="O2241">
            <v>4</v>
          </cell>
          <cell r="P2241">
            <v>36</v>
          </cell>
          <cell r="Q2241">
            <v>6</v>
          </cell>
          <cell r="R2241" t="str">
            <v>-</v>
          </cell>
          <cell r="S2241" t="str">
            <v>-</v>
          </cell>
          <cell r="X2241">
            <v>2</v>
          </cell>
          <cell r="Y2241">
            <v>2</v>
          </cell>
        </row>
        <row r="2242">
          <cell r="B2242" t="str">
            <v>國立高雄大學</v>
          </cell>
          <cell r="F2242" t="str">
            <v>M 碩士</v>
          </cell>
          <cell r="H2242">
            <v>16</v>
          </cell>
          <cell r="I2242">
            <v>21</v>
          </cell>
          <cell r="J2242">
            <v>4</v>
          </cell>
          <cell r="K2242">
            <v>9</v>
          </cell>
          <cell r="L2242">
            <v>2</v>
          </cell>
          <cell r="M2242">
            <v>8</v>
          </cell>
          <cell r="N2242">
            <v>6</v>
          </cell>
          <cell r="O2242">
            <v>3</v>
          </cell>
          <cell r="P2242">
            <v>4</v>
          </cell>
          <cell r="Q2242">
            <v>1</v>
          </cell>
          <cell r="R2242" t="str">
            <v>-</v>
          </cell>
          <cell r="S2242" t="str">
            <v>-</v>
          </cell>
          <cell r="X2242" t="str">
            <v>-</v>
          </cell>
          <cell r="Y2242" t="str">
            <v>-</v>
          </cell>
        </row>
        <row r="2243">
          <cell r="B2243" t="str">
            <v>國立高雄大學</v>
          </cell>
          <cell r="F2243" t="str">
            <v>B 學士</v>
          </cell>
          <cell r="H2243">
            <v>55</v>
          </cell>
          <cell r="I2243">
            <v>150</v>
          </cell>
          <cell r="J2243">
            <v>16</v>
          </cell>
          <cell r="K2243">
            <v>34</v>
          </cell>
          <cell r="L2243">
            <v>20</v>
          </cell>
          <cell r="M2243">
            <v>31</v>
          </cell>
          <cell r="N2243">
            <v>7</v>
          </cell>
          <cell r="O2243">
            <v>37</v>
          </cell>
          <cell r="P2243">
            <v>8</v>
          </cell>
          <cell r="Q2243">
            <v>32</v>
          </cell>
          <cell r="R2243" t="str">
            <v>-</v>
          </cell>
          <cell r="S2243" t="str">
            <v>-</v>
          </cell>
          <cell r="X2243">
            <v>4</v>
          </cell>
          <cell r="Y2243">
            <v>16</v>
          </cell>
        </row>
        <row r="2244">
          <cell r="B2244" t="str">
            <v>國立高雄大學</v>
          </cell>
          <cell r="F2244" t="str">
            <v>M 碩士</v>
          </cell>
          <cell r="H2244">
            <v>25</v>
          </cell>
          <cell r="I2244">
            <v>20</v>
          </cell>
          <cell r="J2244">
            <v>8</v>
          </cell>
          <cell r="K2244">
            <v>8</v>
          </cell>
          <cell r="L2244">
            <v>8</v>
          </cell>
          <cell r="M2244">
            <v>4</v>
          </cell>
          <cell r="N2244">
            <v>3</v>
          </cell>
          <cell r="O2244">
            <v>5</v>
          </cell>
          <cell r="P2244">
            <v>1</v>
          </cell>
          <cell r="Q2244">
            <v>2</v>
          </cell>
          <cell r="R2244">
            <v>1</v>
          </cell>
          <cell r="S2244" t="str">
            <v>-</v>
          </cell>
          <cell r="X2244" t="str">
            <v>-</v>
          </cell>
          <cell r="Y2244" t="str">
            <v>-</v>
          </cell>
        </row>
        <row r="2245">
          <cell r="B2245" t="str">
            <v>國立高雄大學</v>
          </cell>
          <cell r="F2245" t="str">
            <v>M 碩士</v>
          </cell>
          <cell r="H2245">
            <v>1</v>
          </cell>
          <cell r="I2245">
            <v>5</v>
          </cell>
          <cell r="J2245" t="str">
            <v>-</v>
          </cell>
          <cell r="K2245">
            <v>2</v>
          </cell>
          <cell r="L2245">
            <v>1</v>
          </cell>
          <cell r="M2245">
            <v>1</v>
          </cell>
          <cell r="N2245" t="str">
            <v>-</v>
          </cell>
          <cell r="O2245">
            <v>1</v>
          </cell>
          <cell r="P2245" t="str">
            <v>-</v>
          </cell>
          <cell r="Q2245">
            <v>1</v>
          </cell>
          <cell r="R2245" t="str">
            <v>-</v>
          </cell>
          <cell r="S2245" t="str">
            <v>-</v>
          </cell>
          <cell r="X2245" t="str">
            <v>-</v>
          </cell>
          <cell r="Y2245" t="str">
            <v>-</v>
          </cell>
        </row>
        <row r="2246">
          <cell r="B2246" t="str">
            <v>國立高雄大學</v>
          </cell>
          <cell r="F2246" t="str">
            <v>B 學士</v>
          </cell>
          <cell r="H2246">
            <v>43</v>
          </cell>
          <cell r="I2246">
            <v>149</v>
          </cell>
          <cell r="J2246">
            <v>7</v>
          </cell>
          <cell r="K2246">
            <v>37</v>
          </cell>
          <cell r="L2246">
            <v>15</v>
          </cell>
          <cell r="M2246">
            <v>33</v>
          </cell>
          <cell r="N2246">
            <v>7</v>
          </cell>
          <cell r="O2246">
            <v>39</v>
          </cell>
          <cell r="P2246">
            <v>13</v>
          </cell>
          <cell r="Q2246">
            <v>36</v>
          </cell>
          <cell r="R2246" t="str">
            <v>-</v>
          </cell>
          <cell r="S2246" t="str">
            <v>-</v>
          </cell>
          <cell r="X2246">
            <v>1</v>
          </cell>
          <cell r="Y2246">
            <v>4</v>
          </cell>
        </row>
        <row r="2247">
          <cell r="B2247" t="str">
            <v>國立高雄大學</v>
          </cell>
          <cell r="F2247" t="str">
            <v>B 學士</v>
          </cell>
          <cell r="H2247">
            <v>29</v>
          </cell>
          <cell r="I2247">
            <v>171</v>
          </cell>
          <cell r="J2247">
            <v>6</v>
          </cell>
          <cell r="K2247">
            <v>43</v>
          </cell>
          <cell r="L2247">
            <v>7</v>
          </cell>
          <cell r="M2247">
            <v>40</v>
          </cell>
          <cell r="N2247">
            <v>6</v>
          </cell>
          <cell r="O2247">
            <v>44</v>
          </cell>
          <cell r="P2247">
            <v>8</v>
          </cell>
          <cell r="Q2247">
            <v>42</v>
          </cell>
          <cell r="R2247" t="str">
            <v>-</v>
          </cell>
          <cell r="S2247" t="str">
            <v>-</v>
          </cell>
          <cell r="X2247">
            <v>2</v>
          </cell>
          <cell r="Y2247">
            <v>2</v>
          </cell>
        </row>
        <row r="2248">
          <cell r="B2248" t="str">
            <v>國立高雄大學</v>
          </cell>
          <cell r="F2248" t="str">
            <v>M 碩士</v>
          </cell>
          <cell r="H2248">
            <v>6</v>
          </cell>
          <cell r="I2248">
            <v>4</v>
          </cell>
          <cell r="J2248">
            <v>2</v>
          </cell>
          <cell r="K2248">
            <v>2</v>
          </cell>
          <cell r="L2248">
            <v>1</v>
          </cell>
          <cell r="M2248">
            <v>2</v>
          </cell>
          <cell r="N2248">
            <v>1</v>
          </cell>
          <cell r="O2248" t="str">
            <v>-</v>
          </cell>
          <cell r="P2248">
            <v>2</v>
          </cell>
          <cell r="Q2248" t="str">
            <v>-</v>
          </cell>
          <cell r="R2248" t="str">
            <v>-</v>
          </cell>
          <cell r="S2248" t="str">
            <v>-</v>
          </cell>
          <cell r="X2248" t="str">
            <v>-</v>
          </cell>
          <cell r="Y2248" t="str">
            <v>-</v>
          </cell>
        </row>
        <row r="2249">
          <cell r="B2249" t="str">
            <v>國立高雄大學</v>
          </cell>
          <cell r="F2249" t="str">
            <v>B 學士</v>
          </cell>
          <cell r="H2249">
            <v>121</v>
          </cell>
          <cell r="I2249">
            <v>108</v>
          </cell>
          <cell r="J2249">
            <v>35</v>
          </cell>
          <cell r="K2249">
            <v>22</v>
          </cell>
          <cell r="L2249">
            <v>29</v>
          </cell>
          <cell r="M2249">
            <v>27</v>
          </cell>
          <cell r="N2249">
            <v>26</v>
          </cell>
          <cell r="O2249">
            <v>29</v>
          </cell>
          <cell r="P2249">
            <v>24</v>
          </cell>
          <cell r="Q2249">
            <v>27</v>
          </cell>
          <cell r="R2249" t="str">
            <v>-</v>
          </cell>
          <cell r="S2249" t="str">
            <v>-</v>
          </cell>
          <cell r="X2249">
            <v>7</v>
          </cell>
          <cell r="Y2249">
            <v>3</v>
          </cell>
        </row>
        <row r="2250">
          <cell r="B2250" t="str">
            <v>國立高雄大學</v>
          </cell>
          <cell r="F2250" t="str">
            <v>M 碩士</v>
          </cell>
          <cell r="H2250">
            <v>17</v>
          </cell>
          <cell r="I2250">
            <v>16</v>
          </cell>
          <cell r="J2250">
            <v>5</v>
          </cell>
          <cell r="K2250">
            <v>10</v>
          </cell>
          <cell r="L2250">
            <v>11</v>
          </cell>
          <cell r="M2250">
            <v>3</v>
          </cell>
          <cell r="N2250">
            <v>1</v>
          </cell>
          <cell r="O2250">
            <v>3</v>
          </cell>
          <cell r="P2250" t="str">
            <v>-</v>
          </cell>
          <cell r="Q2250" t="str">
            <v>-</v>
          </cell>
          <cell r="R2250" t="str">
            <v>-</v>
          </cell>
          <cell r="S2250" t="str">
            <v>-</v>
          </cell>
          <cell r="X2250" t="str">
            <v>-</v>
          </cell>
          <cell r="Y2250" t="str">
            <v>-</v>
          </cell>
        </row>
        <row r="2251">
          <cell r="B2251" t="str">
            <v>國立高雄大學</v>
          </cell>
          <cell r="F2251" t="str">
            <v>B 學士</v>
          </cell>
          <cell r="H2251">
            <v>73</v>
          </cell>
          <cell r="I2251">
            <v>129</v>
          </cell>
          <cell r="J2251">
            <v>14</v>
          </cell>
          <cell r="K2251">
            <v>31</v>
          </cell>
          <cell r="L2251">
            <v>18</v>
          </cell>
          <cell r="M2251">
            <v>27</v>
          </cell>
          <cell r="N2251">
            <v>18</v>
          </cell>
          <cell r="O2251">
            <v>30</v>
          </cell>
          <cell r="P2251">
            <v>19</v>
          </cell>
          <cell r="Q2251">
            <v>37</v>
          </cell>
          <cell r="R2251" t="str">
            <v>-</v>
          </cell>
          <cell r="S2251" t="str">
            <v>-</v>
          </cell>
          <cell r="X2251">
            <v>4</v>
          </cell>
          <cell r="Y2251">
            <v>4</v>
          </cell>
        </row>
        <row r="2252">
          <cell r="B2252" t="str">
            <v>國立高雄大學</v>
          </cell>
          <cell r="F2252" t="str">
            <v>M 碩士</v>
          </cell>
          <cell r="H2252">
            <v>7</v>
          </cell>
          <cell r="I2252">
            <v>12</v>
          </cell>
          <cell r="J2252">
            <v>3</v>
          </cell>
          <cell r="K2252">
            <v>6</v>
          </cell>
          <cell r="L2252">
            <v>2</v>
          </cell>
          <cell r="M2252">
            <v>6</v>
          </cell>
          <cell r="N2252">
            <v>1</v>
          </cell>
          <cell r="O2252" t="str">
            <v>-</v>
          </cell>
          <cell r="P2252">
            <v>1</v>
          </cell>
          <cell r="Q2252" t="str">
            <v>-</v>
          </cell>
          <cell r="R2252" t="str">
            <v>-</v>
          </cell>
          <cell r="S2252" t="str">
            <v>-</v>
          </cell>
          <cell r="X2252" t="str">
            <v>-</v>
          </cell>
          <cell r="Y2252" t="str">
            <v>-</v>
          </cell>
        </row>
        <row r="2253">
          <cell r="B2253" t="str">
            <v>國立高雄大學</v>
          </cell>
          <cell r="F2253" t="str">
            <v>M 碩士</v>
          </cell>
          <cell r="H2253">
            <v>13</v>
          </cell>
          <cell r="I2253">
            <v>18</v>
          </cell>
          <cell r="J2253">
            <v>9</v>
          </cell>
          <cell r="K2253">
            <v>6</v>
          </cell>
          <cell r="L2253">
            <v>4</v>
          </cell>
          <cell r="M2253">
            <v>9</v>
          </cell>
          <cell r="N2253" t="str">
            <v>-</v>
          </cell>
          <cell r="O2253">
            <v>3</v>
          </cell>
          <cell r="P2253" t="str">
            <v>-</v>
          </cell>
          <cell r="Q2253" t="str">
            <v>-</v>
          </cell>
          <cell r="R2253" t="str">
            <v>-</v>
          </cell>
          <cell r="S2253" t="str">
            <v>-</v>
          </cell>
          <cell r="X2253" t="str">
            <v>-</v>
          </cell>
          <cell r="Y2253" t="str">
            <v>-</v>
          </cell>
        </row>
        <row r="2254">
          <cell r="B2254" t="str">
            <v>國立高雄大學</v>
          </cell>
          <cell r="F2254" t="str">
            <v>B 學士</v>
          </cell>
          <cell r="H2254">
            <v>107</v>
          </cell>
          <cell r="I2254">
            <v>144</v>
          </cell>
          <cell r="J2254">
            <v>25</v>
          </cell>
          <cell r="K2254">
            <v>37</v>
          </cell>
          <cell r="L2254">
            <v>26</v>
          </cell>
          <cell r="M2254">
            <v>33</v>
          </cell>
          <cell r="N2254">
            <v>22</v>
          </cell>
          <cell r="O2254">
            <v>38</v>
          </cell>
          <cell r="P2254">
            <v>27</v>
          </cell>
          <cell r="Q2254">
            <v>31</v>
          </cell>
          <cell r="R2254" t="str">
            <v>-</v>
          </cell>
          <cell r="S2254" t="str">
            <v>-</v>
          </cell>
          <cell r="X2254">
            <v>7</v>
          </cell>
          <cell r="Y2254">
            <v>5</v>
          </cell>
        </row>
        <row r="2255">
          <cell r="B2255" t="str">
            <v>國立高雄大學</v>
          </cell>
          <cell r="F2255" t="str">
            <v>M 碩士</v>
          </cell>
          <cell r="H2255">
            <v>22</v>
          </cell>
          <cell r="I2255">
            <v>18</v>
          </cell>
          <cell r="J2255">
            <v>8</v>
          </cell>
          <cell r="K2255">
            <v>4</v>
          </cell>
          <cell r="L2255">
            <v>12</v>
          </cell>
          <cell r="M2255">
            <v>10</v>
          </cell>
          <cell r="N2255">
            <v>2</v>
          </cell>
          <cell r="O2255">
            <v>3</v>
          </cell>
          <cell r="P2255" t="str">
            <v>-</v>
          </cell>
          <cell r="Q2255" t="str">
            <v>-</v>
          </cell>
          <cell r="R2255" t="str">
            <v>-</v>
          </cell>
          <cell r="S2255">
            <v>1</v>
          </cell>
          <cell r="X2255" t="str">
            <v>-</v>
          </cell>
          <cell r="Y2255" t="str">
            <v>-</v>
          </cell>
        </row>
        <row r="2256">
          <cell r="B2256" t="str">
            <v>國立高雄大學</v>
          </cell>
          <cell r="F2256" t="str">
            <v>M 碩士</v>
          </cell>
          <cell r="H2256">
            <v>10</v>
          </cell>
          <cell r="I2256">
            <v>9</v>
          </cell>
          <cell r="J2256">
            <v>3</v>
          </cell>
          <cell r="K2256">
            <v>3</v>
          </cell>
          <cell r="L2256">
            <v>5</v>
          </cell>
          <cell r="M2256">
            <v>3</v>
          </cell>
          <cell r="N2256">
            <v>2</v>
          </cell>
          <cell r="O2256">
            <v>2</v>
          </cell>
          <cell r="P2256" t="str">
            <v>-</v>
          </cell>
          <cell r="Q2256">
            <v>1</v>
          </cell>
          <cell r="R2256" t="str">
            <v>-</v>
          </cell>
          <cell r="S2256" t="str">
            <v>-</v>
          </cell>
          <cell r="X2256" t="str">
            <v>-</v>
          </cell>
          <cell r="Y2256" t="str">
            <v>-</v>
          </cell>
        </row>
        <row r="2257">
          <cell r="B2257" t="str">
            <v>國立高雄大學</v>
          </cell>
          <cell r="F2257" t="str">
            <v>M 碩士</v>
          </cell>
          <cell r="H2257">
            <v>44</v>
          </cell>
          <cell r="I2257">
            <v>16</v>
          </cell>
          <cell r="J2257">
            <v>19</v>
          </cell>
          <cell r="K2257">
            <v>5</v>
          </cell>
          <cell r="L2257">
            <v>17</v>
          </cell>
          <cell r="M2257">
            <v>11</v>
          </cell>
          <cell r="N2257">
            <v>6</v>
          </cell>
          <cell r="O2257" t="str">
            <v>-</v>
          </cell>
          <cell r="P2257">
            <v>1</v>
          </cell>
          <cell r="Q2257" t="str">
            <v>-</v>
          </cell>
          <cell r="R2257">
            <v>1</v>
          </cell>
          <cell r="S2257" t="str">
            <v>-</v>
          </cell>
          <cell r="X2257" t="str">
            <v>-</v>
          </cell>
          <cell r="Y2257" t="str">
            <v>-</v>
          </cell>
        </row>
        <row r="2258">
          <cell r="B2258" t="str">
            <v>國立高雄大學</v>
          </cell>
          <cell r="F2258" t="str">
            <v>M 碩士</v>
          </cell>
          <cell r="H2258">
            <v>3</v>
          </cell>
          <cell r="I2258">
            <v>3</v>
          </cell>
          <cell r="J2258">
            <v>2</v>
          </cell>
          <cell r="K2258">
            <v>2</v>
          </cell>
          <cell r="L2258" t="str">
            <v>-</v>
          </cell>
          <cell r="M2258">
            <v>1</v>
          </cell>
          <cell r="N2258" t="str">
            <v>-</v>
          </cell>
          <cell r="O2258" t="str">
            <v>-</v>
          </cell>
          <cell r="P2258" t="str">
            <v>-</v>
          </cell>
          <cell r="Q2258" t="str">
            <v>-</v>
          </cell>
          <cell r="R2258">
            <v>1</v>
          </cell>
          <cell r="S2258" t="str">
            <v>-</v>
          </cell>
          <cell r="X2258" t="str">
            <v>-</v>
          </cell>
          <cell r="Y2258" t="str">
            <v>-</v>
          </cell>
        </row>
        <row r="2259">
          <cell r="B2259" t="str">
            <v>國立高雄大學</v>
          </cell>
          <cell r="F2259" t="str">
            <v>M 碩士</v>
          </cell>
          <cell r="H2259">
            <v>11</v>
          </cell>
          <cell r="I2259">
            <v>9</v>
          </cell>
          <cell r="J2259">
            <v>6</v>
          </cell>
          <cell r="K2259">
            <v>3</v>
          </cell>
          <cell r="L2259">
            <v>4</v>
          </cell>
          <cell r="M2259">
            <v>5</v>
          </cell>
          <cell r="N2259">
            <v>1</v>
          </cell>
          <cell r="O2259">
            <v>1</v>
          </cell>
          <cell r="P2259" t="str">
            <v>-</v>
          </cell>
          <cell r="Q2259" t="str">
            <v>-</v>
          </cell>
          <cell r="R2259" t="str">
            <v>-</v>
          </cell>
          <cell r="S2259" t="str">
            <v>-</v>
          </cell>
          <cell r="X2259" t="str">
            <v>-</v>
          </cell>
          <cell r="Y2259" t="str">
            <v>-</v>
          </cell>
        </row>
        <row r="2260">
          <cell r="B2260" t="str">
            <v>國立高雄大學</v>
          </cell>
          <cell r="F2260" t="str">
            <v>M 碩士</v>
          </cell>
          <cell r="H2260">
            <v>6</v>
          </cell>
          <cell r="I2260">
            <v>6</v>
          </cell>
          <cell r="J2260">
            <v>6</v>
          </cell>
          <cell r="K2260">
            <v>6</v>
          </cell>
          <cell r="L2260" t="str">
            <v>-</v>
          </cell>
          <cell r="M2260" t="str">
            <v>-</v>
          </cell>
          <cell r="N2260" t="str">
            <v>-</v>
          </cell>
          <cell r="O2260" t="str">
            <v>-</v>
          </cell>
          <cell r="P2260" t="str">
            <v>-</v>
          </cell>
          <cell r="Q2260" t="str">
            <v>-</v>
          </cell>
          <cell r="R2260" t="str">
            <v>-</v>
          </cell>
          <cell r="S2260" t="str">
            <v>-</v>
          </cell>
          <cell r="X2260" t="str">
            <v>-</v>
          </cell>
          <cell r="Y2260" t="str">
            <v>-</v>
          </cell>
        </row>
        <row r="2261">
          <cell r="B2261" t="str">
            <v>國立高雄大學</v>
          </cell>
          <cell r="F2261" t="str">
            <v>M 碩士</v>
          </cell>
          <cell r="H2261">
            <v>38</v>
          </cell>
          <cell r="I2261">
            <v>10</v>
          </cell>
          <cell r="J2261">
            <v>18</v>
          </cell>
          <cell r="K2261">
            <v>4</v>
          </cell>
          <cell r="L2261">
            <v>12</v>
          </cell>
          <cell r="M2261">
            <v>4</v>
          </cell>
          <cell r="N2261">
            <v>3</v>
          </cell>
          <cell r="O2261">
            <v>1</v>
          </cell>
          <cell r="P2261">
            <v>4</v>
          </cell>
          <cell r="Q2261">
            <v>1</v>
          </cell>
          <cell r="R2261">
            <v>1</v>
          </cell>
          <cell r="S2261" t="str">
            <v>-</v>
          </cell>
          <cell r="X2261" t="str">
            <v>-</v>
          </cell>
          <cell r="Y2261" t="str">
            <v>-</v>
          </cell>
        </row>
        <row r="2262">
          <cell r="B2262" t="str">
            <v>國立高雄大學</v>
          </cell>
          <cell r="F2262" t="str">
            <v>M 碩士</v>
          </cell>
          <cell r="H2262">
            <v>16</v>
          </cell>
          <cell r="I2262">
            <v>9</v>
          </cell>
          <cell r="J2262">
            <v>6</v>
          </cell>
          <cell r="K2262">
            <v>3</v>
          </cell>
          <cell r="L2262">
            <v>5</v>
          </cell>
          <cell r="M2262">
            <v>4</v>
          </cell>
          <cell r="N2262">
            <v>5</v>
          </cell>
          <cell r="O2262">
            <v>1</v>
          </cell>
          <cell r="P2262" t="str">
            <v>-</v>
          </cell>
          <cell r="Q2262" t="str">
            <v>-</v>
          </cell>
          <cell r="R2262" t="str">
            <v>-</v>
          </cell>
          <cell r="S2262">
            <v>1</v>
          </cell>
          <cell r="X2262" t="str">
            <v>-</v>
          </cell>
          <cell r="Y2262" t="str">
            <v>-</v>
          </cell>
        </row>
        <row r="2263">
          <cell r="B2263" t="str">
            <v>國立高雄大學</v>
          </cell>
          <cell r="F2263" t="str">
            <v>M 碩士</v>
          </cell>
          <cell r="H2263">
            <v>5</v>
          </cell>
          <cell r="I2263">
            <v>1</v>
          </cell>
          <cell r="J2263" t="str">
            <v>-</v>
          </cell>
          <cell r="K2263" t="str">
            <v>-</v>
          </cell>
          <cell r="L2263">
            <v>5</v>
          </cell>
          <cell r="M2263">
            <v>1</v>
          </cell>
          <cell r="N2263" t="str">
            <v>-</v>
          </cell>
          <cell r="O2263" t="str">
            <v>-</v>
          </cell>
          <cell r="P2263" t="str">
            <v>-</v>
          </cell>
          <cell r="Q2263" t="str">
            <v>-</v>
          </cell>
          <cell r="R2263" t="str">
            <v>-</v>
          </cell>
          <cell r="S2263" t="str">
            <v>-</v>
          </cell>
          <cell r="X2263" t="str">
            <v>-</v>
          </cell>
          <cell r="Y2263" t="str">
            <v>-</v>
          </cell>
        </row>
        <row r="2264">
          <cell r="B2264" t="str">
            <v>國立高雄大學</v>
          </cell>
          <cell r="F2264" t="str">
            <v>M 碩士</v>
          </cell>
          <cell r="H2264">
            <v>17</v>
          </cell>
          <cell r="I2264">
            <v>29</v>
          </cell>
          <cell r="J2264">
            <v>3</v>
          </cell>
          <cell r="K2264">
            <v>11</v>
          </cell>
          <cell r="L2264">
            <v>4</v>
          </cell>
          <cell r="M2264">
            <v>8</v>
          </cell>
          <cell r="N2264">
            <v>4</v>
          </cell>
          <cell r="O2264">
            <v>6</v>
          </cell>
          <cell r="P2264">
            <v>6</v>
          </cell>
          <cell r="Q2264">
            <v>4</v>
          </cell>
          <cell r="R2264" t="str">
            <v>-</v>
          </cell>
          <cell r="S2264" t="str">
            <v>-</v>
          </cell>
          <cell r="X2264" t="str">
            <v>-</v>
          </cell>
          <cell r="Y2264" t="str">
            <v>-</v>
          </cell>
        </row>
        <row r="2265">
          <cell r="B2265" t="str">
            <v>國立高雄大學</v>
          </cell>
          <cell r="F2265" t="str">
            <v>B 學士</v>
          </cell>
          <cell r="H2265">
            <v>102</v>
          </cell>
          <cell r="I2265">
            <v>116</v>
          </cell>
          <cell r="J2265">
            <v>23</v>
          </cell>
          <cell r="K2265">
            <v>29</v>
          </cell>
          <cell r="L2265">
            <v>26</v>
          </cell>
          <cell r="M2265">
            <v>25</v>
          </cell>
          <cell r="N2265">
            <v>28</v>
          </cell>
          <cell r="O2265">
            <v>31</v>
          </cell>
          <cell r="P2265">
            <v>20</v>
          </cell>
          <cell r="Q2265">
            <v>31</v>
          </cell>
          <cell r="R2265" t="str">
            <v>-</v>
          </cell>
          <cell r="S2265" t="str">
            <v>-</v>
          </cell>
          <cell r="X2265">
            <v>5</v>
          </cell>
          <cell r="Y2265" t="str">
            <v>-</v>
          </cell>
        </row>
        <row r="2266">
          <cell r="B2266" t="str">
            <v>國立高雄大學</v>
          </cell>
          <cell r="F2266" t="str">
            <v>M 碩士</v>
          </cell>
          <cell r="H2266">
            <v>57</v>
          </cell>
          <cell r="I2266">
            <v>49</v>
          </cell>
          <cell r="J2266">
            <v>13</v>
          </cell>
          <cell r="K2266">
            <v>10</v>
          </cell>
          <cell r="L2266">
            <v>11</v>
          </cell>
          <cell r="M2266">
            <v>14</v>
          </cell>
          <cell r="N2266">
            <v>12</v>
          </cell>
          <cell r="O2266">
            <v>12</v>
          </cell>
          <cell r="P2266">
            <v>13</v>
          </cell>
          <cell r="Q2266">
            <v>8</v>
          </cell>
          <cell r="R2266">
            <v>5</v>
          </cell>
          <cell r="S2266">
            <v>4</v>
          </cell>
          <cell r="X2266" t="str">
            <v>-</v>
          </cell>
          <cell r="Y2266" t="str">
            <v>-</v>
          </cell>
        </row>
        <row r="2267">
          <cell r="B2267" t="str">
            <v>國立高雄大學</v>
          </cell>
          <cell r="F2267" t="str">
            <v>D 博士</v>
          </cell>
          <cell r="H2267">
            <v>5</v>
          </cell>
          <cell r="I2267" t="str">
            <v>-</v>
          </cell>
          <cell r="J2267">
            <v>3</v>
          </cell>
          <cell r="K2267" t="str">
            <v>-</v>
          </cell>
          <cell r="L2267">
            <v>2</v>
          </cell>
          <cell r="M2267" t="str">
            <v>-</v>
          </cell>
          <cell r="N2267" t="str">
            <v>-</v>
          </cell>
          <cell r="O2267" t="str">
            <v>-</v>
          </cell>
          <cell r="P2267" t="str">
            <v>-</v>
          </cell>
          <cell r="Q2267" t="str">
            <v>-</v>
          </cell>
          <cell r="R2267" t="str">
            <v>-</v>
          </cell>
          <cell r="S2267" t="str">
            <v>-</v>
          </cell>
          <cell r="X2267" t="str">
            <v>-</v>
          </cell>
          <cell r="Y2267" t="str">
            <v>-</v>
          </cell>
        </row>
        <row r="2268">
          <cell r="B2268" t="str">
            <v>國立高雄大學</v>
          </cell>
          <cell r="F2268" t="str">
            <v>M 碩士</v>
          </cell>
          <cell r="H2268">
            <v>19</v>
          </cell>
          <cell r="I2268">
            <v>21</v>
          </cell>
          <cell r="J2268">
            <v>5</v>
          </cell>
          <cell r="K2268">
            <v>7</v>
          </cell>
          <cell r="L2268">
            <v>4</v>
          </cell>
          <cell r="M2268">
            <v>5</v>
          </cell>
          <cell r="N2268">
            <v>5</v>
          </cell>
          <cell r="O2268">
            <v>7</v>
          </cell>
          <cell r="P2268">
            <v>5</v>
          </cell>
          <cell r="Q2268">
            <v>2</v>
          </cell>
          <cell r="R2268" t="str">
            <v>-</v>
          </cell>
          <cell r="S2268" t="str">
            <v>-</v>
          </cell>
          <cell r="X2268" t="str">
            <v>-</v>
          </cell>
          <cell r="Y2268" t="str">
            <v>-</v>
          </cell>
        </row>
        <row r="2269">
          <cell r="B2269" t="str">
            <v>國立高雄大學</v>
          </cell>
          <cell r="F2269" t="str">
            <v>B 學士</v>
          </cell>
          <cell r="H2269">
            <v>66</v>
          </cell>
          <cell r="I2269">
            <v>102</v>
          </cell>
          <cell r="J2269">
            <v>17</v>
          </cell>
          <cell r="K2269">
            <v>24</v>
          </cell>
          <cell r="L2269">
            <v>17</v>
          </cell>
          <cell r="M2269">
            <v>20</v>
          </cell>
          <cell r="N2269">
            <v>18</v>
          </cell>
          <cell r="O2269">
            <v>25</v>
          </cell>
          <cell r="P2269">
            <v>11</v>
          </cell>
          <cell r="Q2269">
            <v>31</v>
          </cell>
          <cell r="R2269" t="str">
            <v>-</v>
          </cell>
          <cell r="S2269" t="str">
            <v>-</v>
          </cell>
          <cell r="X2269">
            <v>3</v>
          </cell>
          <cell r="Y2269">
            <v>2</v>
          </cell>
        </row>
        <row r="2270">
          <cell r="B2270" t="str">
            <v>國立高雄大學</v>
          </cell>
          <cell r="F2270" t="str">
            <v>C 二技</v>
          </cell>
          <cell r="H2270">
            <v>79</v>
          </cell>
          <cell r="I2270">
            <v>49</v>
          </cell>
          <cell r="J2270" t="str">
            <v>-</v>
          </cell>
          <cell r="K2270" t="str">
            <v>-</v>
          </cell>
          <cell r="L2270" t="str">
            <v>-</v>
          </cell>
          <cell r="M2270" t="str">
            <v>-</v>
          </cell>
          <cell r="N2270">
            <v>31</v>
          </cell>
          <cell r="O2270">
            <v>16</v>
          </cell>
          <cell r="P2270">
            <v>20</v>
          </cell>
          <cell r="Q2270">
            <v>18</v>
          </cell>
          <cell r="R2270" t="str">
            <v>-</v>
          </cell>
          <cell r="S2270" t="str">
            <v>-</v>
          </cell>
          <cell r="X2270">
            <v>28</v>
          </cell>
          <cell r="Y2270">
            <v>15</v>
          </cell>
        </row>
        <row r="2271">
          <cell r="B2271" t="str">
            <v>國立高雄大學</v>
          </cell>
          <cell r="F2271" t="str">
            <v>M 碩士</v>
          </cell>
          <cell r="H2271">
            <v>22</v>
          </cell>
          <cell r="I2271">
            <v>11</v>
          </cell>
          <cell r="J2271">
            <v>6</v>
          </cell>
          <cell r="K2271">
            <v>3</v>
          </cell>
          <cell r="L2271">
            <v>6</v>
          </cell>
          <cell r="M2271">
            <v>5</v>
          </cell>
          <cell r="N2271">
            <v>5</v>
          </cell>
          <cell r="O2271">
            <v>1</v>
          </cell>
          <cell r="P2271">
            <v>5</v>
          </cell>
          <cell r="Q2271">
            <v>2</v>
          </cell>
          <cell r="R2271" t="str">
            <v>-</v>
          </cell>
          <cell r="S2271" t="str">
            <v>-</v>
          </cell>
          <cell r="X2271" t="str">
            <v>-</v>
          </cell>
          <cell r="Y2271" t="str">
            <v>-</v>
          </cell>
        </row>
        <row r="2272">
          <cell r="B2272" t="str">
            <v>國立高雄大學</v>
          </cell>
          <cell r="F2272" t="str">
            <v>B 學士</v>
          </cell>
          <cell r="H2272">
            <v>86</v>
          </cell>
          <cell r="I2272">
            <v>122</v>
          </cell>
          <cell r="J2272">
            <v>19</v>
          </cell>
          <cell r="K2272">
            <v>29</v>
          </cell>
          <cell r="L2272">
            <v>18</v>
          </cell>
          <cell r="M2272">
            <v>31</v>
          </cell>
          <cell r="N2272">
            <v>25</v>
          </cell>
          <cell r="O2272">
            <v>29</v>
          </cell>
          <cell r="P2272">
            <v>18</v>
          </cell>
          <cell r="Q2272">
            <v>33</v>
          </cell>
          <cell r="R2272" t="str">
            <v>-</v>
          </cell>
          <cell r="S2272" t="str">
            <v>-</v>
          </cell>
          <cell r="X2272">
            <v>6</v>
          </cell>
          <cell r="Y2272" t="str">
            <v>-</v>
          </cell>
        </row>
        <row r="2273">
          <cell r="B2273" t="str">
            <v>國立高雄大學</v>
          </cell>
          <cell r="F2273" t="str">
            <v>M 碩士</v>
          </cell>
          <cell r="H2273">
            <v>30</v>
          </cell>
          <cell r="I2273">
            <v>16</v>
          </cell>
          <cell r="J2273">
            <v>8</v>
          </cell>
          <cell r="K2273">
            <v>7</v>
          </cell>
          <cell r="L2273">
            <v>10</v>
          </cell>
          <cell r="M2273">
            <v>2</v>
          </cell>
          <cell r="N2273">
            <v>6</v>
          </cell>
          <cell r="O2273">
            <v>5</v>
          </cell>
          <cell r="P2273">
            <v>3</v>
          </cell>
          <cell r="Q2273">
            <v>2</v>
          </cell>
          <cell r="R2273">
            <v>1</v>
          </cell>
          <cell r="S2273" t="str">
            <v>-</v>
          </cell>
          <cell r="X2273" t="str">
            <v>-</v>
          </cell>
          <cell r="Y2273" t="str">
            <v>-</v>
          </cell>
        </row>
        <row r="2274">
          <cell r="B2274" t="str">
            <v>國立高雄大學</v>
          </cell>
          <cell r="F2274" t="str">
            <v>C 二技</v>
          </cell>
          <cell r="H2274">
            <v>27</v>
          </cell>
          <cell r="I2274">
            <v>15</v>
          </cell>
          <cell r="J2274" t="str">
            <v>-</v>
          </cell>
          <cell r="K2274" t="str">
            <v>-</v>
          </cell>
          <cell r="L2274" t="str">
            <v>-</v>
          </cell>
          <cell r="M2274" t="str">
            <v>-</v>
          </cell>
          <cell r="N2274">
            <v>15</v>
          </cell>
          <cell r="O2274">
            <v>5</v>
          </cell>
          <cell r="P2274">
            <v>7</v>
          </cell>
          <cell r="Q2274">
            <v>7</v>
          </cell>
          <cell r="R2274" t="str">
            <v>-</v>
          </cell>
          <cell r="S2274" t="str">
            <v>-</v>
          </cell>
          <cell r="X2274">
            <v>5</v>
          </cell>
          <cell r="Y2274">
            <v>3</v>
          </cell>
        </row>
        <row r="2275">
          <cell r="B2275" t="str">
            <v>國立高雄大學</v>
          </cell>
          <cell r="F2275" t="str">
            <v>M 碩士</v>
          </cell>
          <cell r="H2275">
            <v>10</v>
          </cell>
          <cell r="I2275">
            <v>7</v>
          </cell>
          <cell r="J2275">
            <v>3</v>
          </cell>
          <cell r="K2275">
            <v>3</v>
          </cell>
          <cell r="L2275">
            <v>4</v>
          </cell>
          <cell r="M2275">
            <v>3</v>
          </cell>
          <cell r="N2275">
            <v>1</v>
          </cell>
          <cell r="O2275" t="str">
            <v>-</v>
          </cell>
          <cell r="P2275">
            <v>2</v>
          </cell>
          <cell r="Q2275">
            <v>1</v>
          </cell>
          <cell r="R2275" t="str">
            <v>-</v>
          </cell>
          <cell r="S2275" t="str">
            <v>-</v>
          </cell>
          <cell r="X2275" t="str">
            <v>-</v>
          </cell>
          <cell r="Y2275" t="str">
            <v>-</v>
          </cell>
        </row>
        <row r="2276">
          <cell r="B2276" t="str">
            <v>國立高雄大學</v>
          </cell>
          <cell r="F2276" t="str">
            <v>B 學士</v>
          </cell>
          <cell r="H2276">
            <v>102</v>
          </cell>
          <cell r="I2276">
            <v>77</v>
          </cell>
          <cell r="J2276">
            <v>22</v>
          </cell>
          <cell r="K2276">
            <v>21</v>
          </cell>
          <cell r="L2276">
            <v>27</v>
          </cell>
          <cell r="M2276">
            <v>15</v>
          </cell>
          <cell r="N2276">
            <v>25</v>
          </cell>
          <cell r="O2276">
            <v>19</v>
          </cell>
          <cell r="P2276">
            <v>22</v>
          </cell>
          <cell r="Q2276">
            <v>21</v>
          </cell>
          <cell r="R2276" t="str">
            <v>-</v>
          </cell>
          <cell r="S2276" t="str">
            <v>-</v>
          </cell>
          <cell r="X2276">
            <v>6</v>
          </cell>
          <cell r="Y2276">
            <v>1</v>
          </cell>
        </row>
        <row r="2277">
          <cell r="B2277" t="str">
            <v>國立高雄大學</v>
          </cell>
          <cell r="F2277" t="str">
            <v>M 碩士</v>
          </cell>
          <cell r="H2277">
            <v>27</v>
          </cell>
          <cell r="I2277">
            <v>9</v>
          </cell>
          <cell r="J2277">
            <v>10</v>
          </cell>
          <cell r="K2277">
            <v>4</v>
          </cell>
          <cell r="L2277">
            <v>8</v>
          </cell>
          <cell r="M2277">
            <v>4</v>
          </cell>
          <cell r="N2277">
            <v>7</v>
          </cell>
          <cell r="O2277" t="str">
            <v>-</v>
          </cell>
          <cell r="P2277">
            <v>2</v>
          </cell>
          <cell r="Q2277">
            <v>1</v>
          </cell>
          <cell r="R2277" t="str">
            <v>-</v>
          </cell>
          <cell r="S2277" t="str">
            <v>-</v>
          </cell>
          <cell r="X2277" t="str">
            <v>-</v>
          </cell>
          <cell r="Y2277" t="str">
            <v>-</v>
          </cell>
        </row>
        <row r="2278">
          <cell r="B2278" t="str">
            <v>國立高雄大學</v>
          </cell>
          <cell r="F2278" t="str">
            <v>B 學士</v>
          </cell>
          <cell r="H2278">
            <v>138</v>
          </cell>
          <cell r="I2278">
            <v>50</v>
          </cell>
          <cell r="J2278">
            <v>33</v>
          </cell>
          <cell r="K2278">
            <v>8</v>
          </cell>
          <cell r="L2278">
            <v>39</v>
          </cell>
          <cell r="M2278">
            <v>13</v>
          </cell>
          <cell r="N2278">
            <v>30</v>
          </cell>
          <cell r="O2278">
            <v>15</v>
          </cell>
          <cell r="P2278">
            <v>33</v>
          </cell>
          <cell r="Q2278">
            <v>11</v>
          </cell>
          <cell r="R2278" t="str">
            <v>-</v>
          </cell>
          <cell r="S2278" t="str">
            <v>-</v>
          </cell>
          <cell r="X2278">
            <v>3</v>
          </cell>
          <cell r="Y2278">
            <v>3</v>
          </cell>
        </row>
        <row r="2279">
          <cell r="B2279" t="str">
            <v>國立高雄大學</v>
          </cell>
          <cell r="F2279" t="str">
            <v>M 碩士</v>
          </cell>
          <cell r="H2279">
            <v>12</v>
          </cell>
          <cell r="I2279" t="str">
            <v>-</v>
          </cell>
          <cell r="J2279">
            <v>2</v>
          </cell>
          <cell r="K2279" t="str">
            <v>-</v>
          </cell>
          <cell r="L2279">
            <v>8</v>
          </cell>
          <cell r="M2279" t="str">
            <v>-</v>
          </cell>
          <cell r="N2279">
            <v>2</v>
          </cell>
          <cell r="O2279" t="str">
            <v>-</v>
          </cell>
          <cell r="P2279" t="str">
            <v>-</v>
          </cell>
          <cell r="Q2279" t="str">
            <v>-</v>
          </cell>
          <cell r="R2279" t="str">
            <v>-</v>
          </cell>
          <cell r="S2279" t="str">
            <v>-</v>
          </cell>
          <cell r="X2279" t="str">
            <v>-</v>
          </cell>
          <cell r="Y2279" t="str">
            <v>-</v>
          </cell>
        </row>
        <row r="2280">
          <cell r="B2280" t="str">
            <v>國立高雄大學</v>
          </cell>
          <cell r="F2280" t="str">
            <v>B 學士</v>
          </cell>
          <cell r="H2280">
            <v>167</v>
          </cell>
          <cell r="I2280">
            <v>22</v>
          </cell>
          <cell r="J2280">
            <v>41</v>
          </cell>
          <cell r="K2280">
            <v>8</v>
          </cell>
          <cell r="L2280">
            <v>43</v>
          </cell>
          <cell r="M2280" t="str">
            <v>-</v>
          </cell>
          <cell r="N2280">
            <v>36</v>
          </cell>
          <cell r="O2280">
            <v>7</v>
          </cell>
          <cell r="P2280">
            <v>41</v>
          </cell>
          <cell r="Q2280">
            <v>6</v>
          </cell>
          <cell r="R2280" t="str">
            <v>-</v>
          </cell>
          <cell r="S2280" t="str">
            <v>-</v>
          </cell>
          <cell r="X2280">
            <v>6</v>
          </cell>
          <cell r="Y2280">
            <v>1</v>
          </cell>
        </row>
        <row r="2281">
          <cell r="B2281" t="str">
            <v>國立高雄大學</v>
          </cell>
          <cell r="F2281" t="str">
            <v>D 博士</v>
          </cell>
          <cell r="H2281">
            <v>5</v>
          </cell>
          <cell r="I2281">
            <v>1</v>
          </cell>
          <cell r="J2281" t="str">
            <v>-</v>
          </cell>
          <cell r="K2281" t="str">
            <v>-</v>
          </cell>
          <cell r="L2281">
            <v>2</v>
          </cell>
          <cell r="M2281" t="str">
            <v>-</v>
          </cell>
          <cell r="N2281">
            <v>1</v>
          </cell>
          <cell r="O2281" t="str">
            <v>-</v>
          </cell>
          <cell r="P2281">
            <v>1</v>
          </cell>
          <cell r="Q2281" t="str">
            <v>-</v>
          </cell>
          <cell r="R2281" t="str">
            <v>-</v>
          </cell>
          <cell r="S2281">
            <v>1</v>
          </cell>
          <cell r="X2281" t="str">
            <v>-</v>
          </cell>
          <cell r="Y2281" t="str">
            <v>-</v>
          </cell>
        </row>
        <row r="2282">
          <cell r="B2282" t="str">
            <v>國立高雄大學</v>
          </cell>
          <cell r="F2282" t="str">
            <v>M 碩士</v>
          </cell>
          <cell r="H2282">
            <v>10</v>
          </cell>
          <cell r="I2282">
            <v>2</v>
          </cell>
          <cell r="J2282">
            <v>2</v>
          </cell>
          <cell r="K2282" t="str">
            <v>-</v>
          </cell>
          <cell r="L2282">
            <v>6</v>
          </cell>
          <cell r="M2282">
            <v>2</v>
          </cell>
          <cell r="N2282">
            <v>2</v>
          </cell>
          <cell r="O2282" t="str">
            <v>-</v>
          </cell>
          <cell r="P2282" t="str">
            <v>-</v>
          </cell>
          <cell r="Q2282" t="str">
            <v>-</v>
          </cell>
          <cell r="R2282" t="str">
            <v>-</v>
          </cell>
          <cell r="S2282" t="str">
            <v>-</v>
          </cell>
          <cell r="X2282" t="str">
            <v>-</v>
          </cell>
          <cell r="Y2282" t="str">
            <v>-</v>
          </cell>
        </row>
        <row r="2283">
          <cell r="B2283" t="str">
            <v>國立高雄大學</v>
          </cell>
          <cell r="F2283" t="str">
            <v>B 學士</v>
          </cell>
          <cell r="H2283">
            <v>142</v>
          </cell>
          <cell r="I2283">
            <v>60</v>
          </cell>
          <cell r="J2283">
            <v>42</v>
          </cell>
          <cell r="K2283">
            <v>12</v>
          </cell>
          <cell r="L2283">
            <v>28</v>
          </cell>
          <cell r="M2283">
            <v>24</v>
          </cell>
          <cell r="N2283">
            <v>35</v>
          </cell>
          <cell r="O2283">
            <v>11</v>
          </cell>
          <cell r="P2283">
            <v>32</v>
          </cell>
          <cell r="Q2283">
            <v>11</v>
          </cell>
          <cell r="R2283" t="str">
            <v>-</v>
          </cell>
          <cell r="S2283" t="str">
            <v>-</v>
          </cell>
          <cell r="X2283">
            <v>5</v>
          </cell>
          <cell r="Y2283">
            <v>2</v>
          </cell>
        </row>
        <row r="2284">
          <cell r="B2284" t="str">
            <v>國立高雄大學</v>
          </cell>
          <cell r="F2284" t="str">
            <v>M 碩士</v>
          </cell>
          <cell r="H2284">
            <v>20</v>
          </cell>
          <cell r="I2284">
            <v>7</v>
          </cell>
          <cell r="J2284">
            <v>10</v>
          </cell>
          <cell r="K2284">
            <v>4</v>
          </cell>
          <cell r="L2284">
            <v>9</v>
          </cell>
          <cell r="M2284">
            <v>3</v>
          </cell>
          <cell r="N2284">
            <v>1</v>
          </cell>
          <cell r="O2284" t="str">
            <v>-</v>
          </cell>
          <cell r="P2284" t="str">
            <v>-</v>
          </cell>
          <cell r="Q2284" t="str">
            <v>-</v>
          </cell>
          <cell r="R2284" t="str">
            <v>-</v>
          </cell>
          <cell r="S2284" t="str">
            <v>-</v>
          </cell>
          <cell r="X2284" t="str">
            <v>-</v>
          </cell>
          <cell r="Y2284" t="str">
            <v>-</v>
          </cell>
        </row>
        <row r="2285">
          <cell r="B2285" t="str">
            <v>國立高雄大學</v>
          </cell>
          <cell r="F2285" t="str">
            <v>M 碩士</v>
          </cell>
          <cell r="H2285">
            <v>19</v>
          </cell>
          <cell r="I2285">
            <v>16</v>
          </cell>
          <cell r="J2285">
            <v>6</v>
          </cell>
          <cell r="K2285">
            <v>3</v>
          </cell>
          <cell r="L2285">
            <v>6</v>
          </cell>
          <cell r="M2285">
            <v>6</v>
          </cell>
          <cell r="N2285">
            <v>4</v>
          </cell>
          <cell r="O2285">
            <v>4</v>
          </cell>
          <cell r="P2285">
            <v>3</v>
          </cell>
          <cell r="Q2285">
            <v>3</v>
          </cell>
          <cell r="R2285" t="str">
            <v>-</v>
          </cell>
          <cell r="S2285" t="str">
            <v>-</v>
          </cell>
          <cell r="X2285" t="str">
            <v>-</v>
          </cell>
          <cell r="Y2285" t="str">
            <v>-</v>
          </cell>
        </row>
        <row r="2286">
          <cell r="B2286" t="str">
            <v>國立高雄大學</v>
          </cell>
          <cell r="F2286" t="str">
            <v>B 學士</v>
          </cell>
          <cell r="H2286">
            <v>109</v>
          </cell>
          <cell r="I2286">
            <v>78</v>
          </cell>
          <cell r="J2286">
            <v>21</v>
          </cell>
          <cell r="K2286">
            <v>22</v>
          </cell>
          <cell r="L2286">
            <v>31</v>
          </cell>
          <cell r="M2286">
            <v>17</v>
          </cell>
          <cell r="N2286">
            <v>36</v>
          </cell>
          <cell r="O2286">
            <v>11</v>
          </cell>
          <cell r="P2286">
            <v>16</v>
          </cell>
          <cell r="Q2286">
            <v>27</v>
          </cell>
          <cell r="R2286" t="str">
            <v>-</v>
          </cell>
          <cell r="S2286" t="str">
            <v>-</v>
          </cell>
          <cell r="X2286">
            <v>5</v>
          </cell>
          <cell r="Y2286">
            <v>1</v>
          </cell>
        </row>
        <row r="2287">
          <cell r="B2287" t="str">
            <v>國立高雄大學</v>
          </cell>
          <cell r="F2287" t="str">
            <v>M 碩士</v>
          </cell>
          <cell r="H2287">
            <v>2</v>
          </cell>
          <cell r="I2287" t="str">
            <v>-</v>
          </cell>
          <cell r="J2287" t="str">
            <v>-</v>
          </cell>
          <cell r="K2287" t="str">
            <v>-</v>
          </cell>
          <cell r="L2287" t="str">
            <v>-</v>
          </cell>
          <cell r="M2287" t="str">
            <v>-</v>
          </cell>
          <cell r="N2287" t="str">
            <v>-</v>
          </cell>
          <cell r="O2287" t="str">
            <v>-</v>
          </cell>
          <cell r="P2287" t="str">
            <v>-</v>
          </cell>
          <cell r="Q2287" t="str">
            <v>-</v>
          </cell>
          <cell r="R2287">
            <v>1</v>
          </cell>
          <cell r="S2287" t="str">
            <v>-</v>
          </cell>
          <cell r="X2287" t="str">
            <v>-</v>
          </cell>
          <cell r="Y2287" t="str">
            <v>-</v>
          </cell>
        </row>
        <row r="2288">
          <cell r="B2288" t="str">
            <v>國立高雄大學</v>
          </cell>
          <cell r="F2288" t="str">
            <v>M 碩士</v>
          </cell>
          <cell r="H2288">
            <v>26</v>
          </cell>
          <cell r="I2288">
            <v>11</v>
          </cell>
          <cell r="J2288">
            <v>10</v>
          </cell>
          <cell r="K2288">
            <v>8</v>
          </cell>
          <cell r="L2288">
            <v>15</v>
          </cell>
          <cell r="M2288">
            <v>2</v>
          </cell>
          <cell r="N2288">
            <v>1</v>
          </cell>
          <cell r="O2288">
            <v>1</v>
          </cell>
          <cell r="P2288" t="str">
            <v>-</v>
          </cell>
          <cell r="Q2288" t="str">
            <v>-</v>
          </cell>
          <cell r="R2288" t="str">
            <v>-</v>
          </cell>
          <cell r="S2288" t="str">
            <v>-</v>
          </cell>
          <cell r="X2288" t="str">
            <v>-</v>
          </cell>
          <cell r="Y2288" t="str">
            <v>-</v>
          </cell>
        </row>
        <row r="2289">
          <cell r="B2289" t="str">
            <v>國立高雄大學</v>
          </cell>
          <cell r="F2289" t="str">
            <v>B 學士</v>
          </cell>
          <cell r="H2289">
            <v>124</v>
          </cell>
          <cell r="I2289">
            <v>43</v>
          </cell>
          <cell r="J2289">
            <v>25</v>
          </cell>
          <cell r="K2289">
            <v>15</v>
          </cell>
          <cell r="L2289">
            <v>37</v>
          </cell>
          <cell r="M2289">
            <v>9</v>
          </cell>
          <cell r="N2289">
            <v>29</v>
          </cell>
          <cell r="O2289">
            <v>9</v>
          </cell>
          <cell r="P2289">
            <v>28</v>
          </cell>
          <cell r="Q2289">
            <v>10</v>
          </cell>
          <cell r="R2289" t="str">
            <v>-</v>
          </cell>
          <cell r="S2289" t="str">
            <v>-</v>
          </cell>
          <cell r="X2289">
            <v>5</v>
          </cell>
          <cell r="Y2289" t="str">
            <v>-</v>
          </cell>
        </row>
        <row r="2290">
          <cell r="B2290" t="str">
            <v>國立高雄大學</v>
          </cell>
          <cell r="F2290" t="str">
            <v>D 博士</v>
          </cell>
          <cell r="H2290">
            <v>12</v>
          </cell>
          <cell r="I2290">
            <v>1</v>
          </cell>
          <cell r="J2290">
            <v>1</v>
          </cell>
          <cell r="K2290">
            <v>1</v>
          </cell>
          <cell r="L2290">
            <v>2</v>
          </cell>
          <cell r="M2290" t="str">
            <v>-</v>
          </cell>
          <cell r="N2290">
            <v>2</v>
          </cell>
          <cell r="O2290" t="str">
            <v>-</v>
          </cell>
          <cell r="P2290">
            <v>1</v>
          </cell>
          <cell r="Q2290" t="str">
            <v>-</v>
          </cell>
          <cell r="R2290">
            <v>4</v>
          </cell>
          <cell r="S2290" t="str">
            <v>-</v>
          </cell>
          <cell r="X2290" t="str">
            <v>-</v>
          </cell>
          <cell r="Y2290" t="str">
            <v>-</v>
          </cell>
        </row>
        <row r="2291">
          <cell r="B2291" t="str">
            <v>國立高雄大學</v>
          </cell>
          <cell r="F2291" t="str">
            <v>M 碩士</v>
          </cell>
          <cell r="H2291">
            <v>53</v>
          </cell>
          <cell r="I2291">
            <v>5</v>
          </cell>
          <cell r="J2291">
            <v>26</v>
          </cell>
          <cell r="K2291">
            <v>3</v>
          </cell>
          <cell r="L2291">
            <v>17</v>
          </cell>
          <cell r="M2291">
            <v>1</v>
          </cell>
          <cell r="N2291">
            <v>7</v>
          </cell>
          <cell r="O2291">
            <v>1</v>
          </cell>
          <cell r="P2291">
            <v>3</v>
          </cell>
          <cell r="Q2291" t="str">
            <v>-</v>
          </cell>
          <cell r="R2291" t="str">
            <v>-</v>
          </cell>
          <cell r="S2291" t="str">
            <v>-</v>
          </cell>
          <cell r="X2291" t="str">
            <v>-</v>
          </cell>
          <cell r="Y2291" t="str">
            <v>-</v>
          </cell>
        </row>
        <row r="2292">
          <cell r="B2292" t="str">
            <v>國立高雄大學</v>
          </cell>
          <cell r="F2292" t="str">
            <v>B 學士</v>
          </cell>
          <cell r="H2292">
            <v>356</v>
          </cell>
          <cell r="I2292">
            <v>58</v>
          </cell>
          <cell r="J2292">
            <v>81</v>
          </cell>
          <cell r="K2292">
            <v>15</v>
          </cell>
          <cell r="L2292">
            <v>81</v>
          </cell>
          <cell r="M2292">
            <v>16</v>
          </cell>
          <cell r="N2292">
            <v>90</v>
          </cell>
          <cell r="O2292">
            <v>17</v>
          </cell>
          <cell r="P2292">
            <v>88</v>
          </cell>
          <cell r="Q2292">
            <v>10</v>
          </cell>
          <cell r="R2292" t="str">
            <v>-</v>
          </cell>
          <cell r="S2292" t="str">
            <v>-</v>
          </cell>
          <cell r="X2292">
            <v>16</v>
          </cell>
          <cell r="Y2292" t="str">
            <v>-</v>
          </cell>
        </row>
        <row r="2293">
          <cell r="B2293" t="str">
            <v>國立高雄大學</v>
          </cell>
          <cell r="F2293" t="str">
            <v>M 碩士</v>
          </cell>
          <cell r="H2293">
            <v>23</v>
          </cell>
          <cell r="I2293" t="str">
            <v>-</v>
          </cell>
          <cell r="J2293">
            <v>10</v>
          </cell>
          <cell r="K2293" t="str">
            <v>-</v>
          </cell>
          <cell r="L2293">
            <v>5</v>
          </cell>
          <cell r="M2293" t="str">
            <v>-</v>
          </cell>
          <cell r="N2293">
            <v>4</v>
          </cell>
          <cell r="O2293" t="str">
            <v>-</v>
          </cell>
          <cell r="P2293">
            <v>1</v>
          </cell>
          <cell r="Q2293" t="str">
            <v>-</v>
          </cell>
          <cell r="R2293">
            <v>3</v>
          </cell>
          <cell r="S2293" t="str">
            <v>-</v>
          </cell>
          <cell r="X2293" t="str">
            <v>-</v>
          </cell>
          <cell r="Y2293" t="str">
            <v>-</v>
          </cell>
        </row>
        <row r="2294">
          <cell r="B2294" t="str">
            <v>國立高雄大學</v>
          </cell>
          <cell r="F2294" t="str">
            <v>M 碩士</v>
          </cell>
          <cell r="H2294">
            <v>32</v>
          </cell>
          <cell r="I2294">
            <v>4</v>
          </cell>
          <cell r="J2294">
            <v>13</v>
          </cell>
          <cell r="K2294">
            <v>2</v>
          </cell>
          <cell r="L2294">
            <v>13</v>
          </cell>
          <cell r="M2294" t="str">
            <v>-</v>
          </cell>
          <cell r="N2294">
            <v>5</v>
          </cell>
          <cell r="O2294">
            <v>1</v>
          </cell>
          <cell r="P2294">
            <v>1</v>
          </cell>
          <cell r="Q2294">
            <v>1</v>
          </cell>
          <cell r="R2294" t="str">
            <v>-</v>
          </cell>
          <cell r="S2294" t="str">
            <v>-</v>
          </cell>
          <cell r="X2294" t="str">
            <v>-</v>
          </cell>
          <cell r="Y2294" t="str">
            <v>-</v>
          </cell>
        </row>
        <row r="2295">
          <cell r="B2295" t="str">
            <v>國立高雄大學</v>
          </cell>
          <cell r="F2295" t="str">
            <v>B 學士</v>
          </cell>
          <cell r="H2295">
            <v>138</v>
          </cell>
          <cell r="I2295">
            <v>35</v>
          </cell>
          <cell r="J2295">
            <v>25</v>
          </cell>
          <cell r="K2295">
            <v>14</v>
          </cell>
          <cell r="L2295">
            <v>32</v>
          </cell>
          <cell r="M2295">
            <v>10</v>
          </cell>
          <cell r="N2295">
            <v>39</v>
          </cell>
          <cell r="O2295">
            <v>4</v>
          </cell>
          <cell r="P2295">
            <v>36</v>
          </cell>
          <cell r="Q2295">
            <v>7</v>
          </cell>
          <cell r="R2295" t="str">
            <v>-</v>
          </cell>
          <cell r="S2295" t="str">
            <v>-</v>
          </cell>
          <cell r="X2295">
            <v>6</v>
          </cell>
          <cell r="Y2295" t="str">
            <v>-</v>
          </cell>
        </row>
        <row r="2296">
          <cell r="B2296" t="str">
            <v>國立高雄大學</v>
          </cell>
          <cell r="F2296" t="str">
            <v>M 碩士</v>
          </cell>
          <cell r="H2296">
            <v>16</v>
          </cell>
          <cell r="I2296">
            <v>1</v>
          </cell>
          <cell r="J2296">
            <v>5</v>
          </cell>
          <cell r="K2296">
            <v>1</v>
          </cell>
          <cell r="L2296">
            <v>5</v>
          </cell>
          <cell r="M2296" t="str">
            <v>-</v>
          </cell>
          <cell r="N2296">
            <v>2</v>
          </cell>
          <cell r="O2296" t="str">
            <v>-</v>
          </cell>
          <cell r="P2296">
            <v>2</v>
          </cell>
          <cell r="Q2296" t="str">
            <v>-</v>
          </cell>
          <cell r="R2296">
            <v>1</v>
          </cell>
          <cell r="S2296" t="str">
            <v>-</v>
          </cell>
          <cell r="X2296" t="str">
            <v>-</v>
          </cell>
          <cell r="Y2296" t="str">
            <v>-</v>
          </cell>
        </row>
        <row r="2297">
          <cell r="B2297" t="str">
            <v>國立高雄大學</v>
          </cell>
          <cell r="F2297" t="str">
            <v>M 碩士</v>
          </cell>
          <cell r="H2297">
            <v>46</v>
          </cell>
          <cell r="I2297">
            <v>5</v>
          </cell>
          <cell r="J2297">
            <v>19</v>
          </cell>
          <cell r="K2297">
            <v>2</v>
          </cell>
          <cell r="L2297">
            <v>22</v>
          </cell>
          <cell r="M2297">
            <v>3</v>
          </cell>
          <cell r="N2297">
            <v>5</v>
          </cell>
          <cell r="O2297" t="str">
            <v>-</v>
          </cell>
          <cell r="P2297" t="str">
            <v>-</v>
          </cell>
          <cell r="Q2297" t="str">
            <v>-</v>
          </cell>
          <cell r="R2297" t="str">
            <v>-</v>
          </cell>
          <cell r="S2297" t="str">
            <v>-</v>
          </cell>
          <cell r="X2297" t="str">
            <v>-</v>
          </cell>
          <cell r="Y2297" t="str">
            <v>-</v>
          </cell>
        </row>
        <row r="2298">
          <cell r="B2298" t="str">
            <v>國立高雄大學</v>
          </cell>
          <cell r="F2298" t="str">
            <v>M 碩士</v>
          </cell>
          <cell r="H2298">
            <v>15</v>
          </cell>
          <cell r="I2298">
            <v>6</v>
          </cell>
          <cell r="J2298">
            <v>6</v>
          </cell>
          <cell r="K2298">
            <v>5</v>
          </cell>
          <cell r="L2298">
            <v>8</v>
          </cell>
          <cell r="M2298" t="str">
            <v>-</v>
          </cell>
          <cell r="N2298">
            <v>1</v>
          </cell>
          <cell r="O2298">
            <v>1</v>
          </cell>
          <cell r="P2298" t="str">
            <v>-</v>
          </cell>
          <cell r="Q2298" t="str">
            <v>-</v>
          </cell>
          <cell r="R2298" t="str">
            <v>-</v>
          </cell>
          <cell r="S2298" t="str">
            <v>-</v>
          </cell>
          <cell r="X2298" t="str">
            <v>-</v>
          </cell>
          <cell r="Y2298" t="str">
            <v>-</v>
          </cell>
        </row>
        <row r="2299">
          <cell r="B2299" t="str">
            <v>國立高雄大學</v>
          </cell>
          <cell r="F2299" t="str">
            <v>B 學士</v>
          </cell>
          <cell r="H2299">
            <v>161</v>
          </cell>
          <cell r="I2299">
            <v>57</v>
          </cell>
          <cell r="J2299">
            <v>35</v>
          </cell>
          <cell r="K2299">
            <v>15</v>
          </cell>
          <cell r="L2299">
            <v>40</v>
          </cell>
          <cell r="M2299">
            <v>14</v>
          </cell>
          <cell r="N2299">
            <v>42</v>
          </cell>
          <cell r="O2299">
            <v>15</v>
          </cell>
          <cell r="P2299">
            <v>39</v>
          </cell>
          <cell r="Q2299">
            <v>13</v>
          </cell>
          <cell r="R2299" t="str">
            <v>-</v>
          </cell>
          <cell r="S2299" t="str">
            <v>-</v>
          </cell>
          <cell r="X2299">
            <v>5</v>
          </cell>
          <cell r="Y2299" t="str">
            <v>-</v>
          </cell>
        </row>
        <row r="2300">
          <cell r="B2300" t="str">
            <v>國立高雄大學</v>
          </cell>
          <cell r="F2300" t="str">
            <v>B 學士</v>
          </cell>
          <cell r="H2300">
            <v>139</v>
          </cell>
          <cell r="I2300">
            <v>29</v>
          </cell>
          <cell r="J2300">
            <v>40</v>
          </cell>
          <cell r="K2300">
            <v>6</v>
          </cell>
          <cell r="L2300">
            <v>31</v>
          </cell>
          <cell r="M2300">
            <v>11</v>
          </cell>
          <cell r="N2300">
            <v>28</v>
          </cell>
          <cell r="O2300">
            <v>5</v>
          </cell>
          <cell r="P2300">
            <v>32</v>
          </cell>
          <cell r="Q2300">
            <v>5</v>
          </cell>
          <cell r="R2300" t="str">
            <v>-</v>
          </cell>
          <cell r="S2300" t="str">
            <v>-</v>
          </cell>
          <cell r="X2300">
            <v>8</v>
          </cell>
          <cell r="Y2300">
            <v>2</v>
          </cell>
        </row>
        <row r="2301">
          <cell r="B2301" t="str">
            <v>國立高雄大學</v>
          </cell>
          <cell r="F2301" t="str">
            <v>M 碩士</v>
          </cell>
          <cell r="H2301">
            <v>17</v>
          </cell>
          <cell r="I2301">
            <v>7</v>
          </cell>
          <cell r="J2301">
            <v>7</v>
          </cell>
          <cell r="K2301">
            <v>4</v>
          </cell>
          <cell r="L2301">
            <v>6</v>
          </cell>
          <cell r="M2301">
            <v>2</v>
          </cell>
          <cell r="N2301">
            <v>3</v>
          </cell>
          <cell r="O2301">
            <v>1</v>
          </cell>
          <cell r="P2301">
            <v>1</v>
          </cell>
          <cell r="Q2301" t="str">
            <v>-</v>
          </cell>
          <cell r="R2301" t="str">
            <v>-</v>
          </cell>
          <cell r="S2301" t="str">
            <v>-</v>
          </cell>
          <cell r="X2301" t="str">
            <v>-</v>
          </cell>
          <cell r="Y2301" t="str">
            <v>-</v>
          </cell>
        </row>
        <row r="2302">
          <cell r="B2302" t="str">
            <v>國立高雄大學</v>
          </cell>
          <cell r="F2302" t="str">
            <v>B 學士</v>
          </cell>
          <cell r="H2302">
            <v>121</v>
          </cell>
          <cell r="I2302">
            <v>114</v>
          </cell>
          <cell r="J2302">
            <v>35</v>
          </cell>
          <cell r="K2302">
            <v>23</v>
          </cell>
          <cell r="L2302">
            <v>24</v>
          </cell>
          <cell r="M2302">
            <v>30</v>
          </cell>
          <cell r="N2302">
            <v>27</v>
          </cell>
          <cell r="O2302">
            <v>30</v>
          </cell>
          <cell r="P2302">
            <v>32</v>
          </cell>
          <cell r="Q2302">
            <v>28</v>
          </cell>
          <cell r="R2302" t="str">
            <v>-</v>
          </cell>
          <cell r="S2302" t="str">
            <v>-</v>
          </cell>
          <cell r="X2302">
            <v>3</v>
          </cell>
          <cell r="Y2302">
            <v>3</v>
          </cell>
        </row>
        <row r="2303">
          <cell r="B2303" t="str">
            <v>國立高雄大學</v>
          </cell>
          <cell r="F2303" t="str">
            <v>M 碩士</v>
          </cell>
          <cell r="H2303">
            <v>10</v>
          </cell>
          <cell r="I2303">
            <v>13</v>
          </cell>
          <cell r="J2303">
            <v>4</v>
          </cell>
          <cell r="K2303">
            <v>7</v>
          </cell>
          <cell r="L2303">
            <v>6</v>
          </cell>
          <cell r="M2303">
            <v>6</v>
          </cell>
          <cell r="N2303" t="str">
            <v>-</v>
          </cell>
          <cell r="O2303" t="str">
            <v>-</v>
          </cell>
          <cell r="P2303" t="str">
            <v>-</v>
          </cell>
          <cell r="Q2303" t="str">
            <v>-</v>
          </cell>
          <cell r="R2303" t="str">
            <v>-</v>
          </cell>
          <cell r="S2303" t="str">
            <v>-</v>
          </cell>
          <cell r="X2303" t="str">
            <v>-</v>
          </cell>
          <cell r="Y2303" t="str">
            <v>-</v>
          </cell>
        </row>
        <row r="2304">
          <cell r="B2304" t="str">
            <v>國立東華大學</v>
          </cell>
          <cell r="F2304" t="str">
            <v>D 博士</v>
          </cell>
          <cell r="H2304">
            <v>8</v>
          </cell>
          <cell r="I2304">
            <v>16</v>
          </cell>
          <cell r="J2304" t="str">
            <v>-</v>
          </cell>
          <cell r="K2304">
            <v>3</v>
          </cell>
          <cell r="L2304">
            <v>3</v>
          </cell>
          <cell r="M2304">
            <v>2</v>
          </cell>
          <cell r="N2304">
            <v>1</v>
          </cell>
          <cell r="O2304">
            <v>1</v>
          </cell>
          <cell r="P2304" t="str">
            <v>-</v>
          </cell>
          <cell r="Q2304">
            <v>3</v>
          </cell>
          <cell r="R2304">
            <v>2</v>
          </cell>
          <cell r="S2304">
            <v>3</v>
          </cell>
          <cell r="X2304" t="str">
            <v>-</v>
          </cell>
          <cell r="Y2304" t="str">
            <v>-</v>
          </cell>
        </row>
        <row r="2305">
          <cell r="B2305" t="str">
            <v>國立東華大學</v>
          </cell>
          <cell r="F2305" t="str">
            <v>D 博士</v>
          </cell>
          <cell r="H2305">
            <v>11</v>
          </cell>
          <cell r="I2305">
            <v>7</v>
          </cell>
          <cell r="J2305">
            <v>1</v>
          </cell>
          <cell r="K2305">
            <v>1</v>
          </cell>
          <cell r="L2305">
            <v>3</v>
          </cell>
          <cell r="M2305">
            <v>1</v>
          </cell>
          <cell r="N2305">
            <v>1</v>
          </cell>
          <cell r="O2305">
            <v>1</v>
          </cell>
          <cell r="P2305">
            <v>1</v>
          </cell>
          <cell r="Q2305" t="str">
            <v>-</v>
          </cell>
          <cell r="R2305">
            <v>3</v>
          </cell>
          <cell r="S2305">
            <v>2</v>
          </cell>
          <cell r="X2305" t="str">
            <v>-</v>
          </cell>
          <cell r="Y2305" t="str">
            <v>-</v>
          </cell>
        </row>
        <row r="2306">
          <cell r="B2306" t="str">
            <v>國立東華大學</v>
          </cell>
          <cell r="F2306" t="str">
            <v>D 博士</v>
          </cell>
          <cell r="H2306">
            <v>39</v>
          </cell>
          <cell r="I2306">
            <v>27</v>
          </cell>
          <cell r="J2306">
            <v>7</v>
          </cell>
          <cell r="K2306">
            <v>6</v>
          </cell>
          <cell r="L2306">
            <v>17</v>
          </cell>
          <cell r="M2306">
            <v>7</v>
          </cell>
          <cell r="N2306">
            <v>7</v>
          </cell>
          <cell r="O2306">
            <v>9</v>
          </cell>
          <cell r="P2306">
            <v>4</v>
          </cell>
          <cell r="Q2306">
            <v>2</v>
          </cell>
          <cell r="R2306">
            <v>3</v>
          </cell>
          <cell r="S2306">
            <v>1</v>
          </cell>
          <cell r="X2306" t="str">
            <v>-</v>
          </cell>
          <cell r="Y2306" t="str">
            <v>-</v>
          </cell>
        </row>
        <row r="2307">
          <cell r="B2307" t="str">
            <v>國立東華大學</v>
          </cell>
          <cell r="F2307" t="str">
            <v>M 碩士</v>
          </cell>
          <cell r="H2307">
            <v>14</v>
          </cell>
          <cell r="I2307">
            <v>22</v>
          </cell>
          <cell r="J2307">
            <v>4</v>
          </cell>
          <cell r="K2307">
            <v>5</v>
          </cell>
          <cell r="L2307">
            <v>3</v>
          </cell>
          <cell r="M2307">
            <v>5</v>
          </cell>
          <cell r="N2307">
            <v>4</v>
          </cell>
          <cell r="O2307">
            <v>3</v>
          </cell>
          <cell r="P2307">
            <v>3</v>
          </cell>
          <cell r="Q2307">
            <v>6</v>
          </cell>
          <cell r="R2307" t="str">
            <v>-</v>
          </cell>
          <cell r="S2307">
            <v>1</v>
          </cell>
          <cell r="X2307" t="str">
            <v>-</v>
          </cell>
          <cell r="Y2307" t="str">
            <v>-</v>
          </cell>
        </row>
        <row r="2308">
          <cell r="B2308" t="str">
            <v>國立東華大學</v>
          </cell>
          <cell r="F2308" t="str">
            <v>M 碩士</v>
          </cell>
          <cell r="H2308">
            <v>13</v>
          </cell>
          <cell r="I2308">
            <v>8</v>
          </cell>
          <cell r="J2308">
            <v>5</v>
          </cell>
          <cell r="K2308">
            <v>1</v>
          </cell>
          <cell r="L2308">
            <v>3</v>
          </cell>
          <cell r="M2308">
            <v>2</v>
          </cell>
          <cell r="N2308">
            <v>2</v>
          </cell>
          <cell r="O2308">
            <v>3</v>
          </cell>
          <cell r="P2308">
            <v>2</v>
          </cell>
          <cell r="Q2308">
            <v>2</v>
          </cell>
          <cell r="R2308">
            <v>1</v>
          </cell>
          <cell r="S2308" t="str">
            <v>-</v>
          </cell>
          <cell r="X2308" t="str">
            <v>-</v>
          </cell>
          <cell r="Y2308" t="str">
            <v>-</v>
          </cell>
        </row>
        <row r="2309">
          <cell r="B2309" t="str">
            <v>國立東華大學</v>
          </cell>
          <cell r="F2309" t="str">
            <v>M 碩士</v>
          </cell>
          <cell r="H2309">
            <v>13</v>
          </cell>
          <cell r="I2309">
            <v>42</v>
          </cell>
          <cell r="J2309">
            <v>3</v>
          </cell>
          <cell r="K2309">
            <v>11</v>
          </cell>
          <cell r="L2309">
            <v>5</v>
          </cell>
          <cell r="M2309">
            <v>13</v>
          </cell>
          <cell r="N2309">
            <v>3</v>
          </cell>
          <cell r="O2309">
            <v>9</v>
          </cell>
          <cell r="P2309">
            <v>1</v>
          </cell>
          <cell r="Q2309">
            <v>7</v>
          </cell>
          <cell r="R2309">
            <v>1</v>
          </cell>
          <cell r="S2309">
            <v>2</v>
          </cell>
          <cell r="X2309" t="str">
            <v>-</v>
          </cell>
          <cell r="Y2309" t="str">
            <v>-</v>
          </cell>
        </row>
        <row r="2310">
          <cell r="B2310" t="str">
            <v>國立東華大學</v>
          </cell>
          <cell r="F2310" t="str">
            <v>B 學士</v>
          </cell>
          <cell r="H2310">
            <v>44</v>
          </cell>
          <cell r="I2310">
            <v>147</v>
          </cell>
          <cell r="J2310">
            <v>7</v>
          </cell>
          <cell r="K2310">
            <v>39</v>
          </cell>
          <cell r="L2310">
            <v>11</v>
          </cell>
          <cell r="M2310">
            <v>36</v>
          </cell>
          <cell r="N2310">
            <v>12</v>
          </cell>
          <cell r="O2310">
            <v>35</v>
          </cell>
          <cell r="P2310">
            <v>9</v>
          </cell>
          <cell r="Q2310">
            <v>34</v>
          </cell>
          <cell r="R2310" t="str">
            <v>-</v>
          </cell>
          <cell r="S2310" t="str">
            <v>-</v>
          </cell>
          <cell r="X2310">
            <v>5</v>
          </cell>
          <cell r="Y2310">
            <v>3</v>
          </cell>
        </row>
        <row r="2311">
          <cell r="B2311" t="str">
            <v>國立東華大學</v>
          </cell>
          <cell r="F2311" t="str">
            <v>M 碩士</v>
          </cell>
          <cell r="H2311">
            <v>8</v>
          </cell>
          <cell r="I2311">
            <v>59</v>
          </cell>
          <cell r="J2311">
            <v>1</v>
          </cell>
          <cell r="K2311">
            <v>16</v>
          </cell>
          <cell r="L2311">
            <v>1</v>
          </cell>
          <cell r="M2311">
            <v>19</v>
          </cell>
          <cell r="N2311">
            <v>6</v>
          </cell>
          <cell r="O2311">
            <v>12</v>
          </cell>
          <cell r="P2311" t="str">
            <v>-</v>
          </cell>
          <cell r="Q2311">
            <v>5</v>
          </cell>
          <cell r="R2311" t="str">
            <v>-</v>
          </cell>
          <cell r="S2311">
            <v>5</v>
          </cell>
          <cell r="X2311" t="str">
            <v>-</v>
          </cell>
          <cell r="Y2311" t="str">
            <v>-</v>
          </cell>
        </row>
        <row r="2312">
          <cell r="B2312" t="str">
            <v>國立東華大學</v>
          </cell>
          <cell r="F2312" t="str">
            <v>M 碩士</v>
          </cell>
          <cell r="H2312">
            <v>5</v>
          </cell>
          <cell r="I2312">
            <v>19</v>
          </cell>
          <cell r="J2312">
            <v>1</v>
          </cell>
          <cell r="K2312">
            <v>9</v>
          </cell>
          <cell r="L2312">
            <v>3</v>
          </cell>
          <cell r="M2312">
            <v>6</v>
          </cell>
          <cell r="N2312" t="str">
            <v>-</v>
          </cell>
          <cell r="O2312">
            <v>1</v>
          </cell>
          <cell r="P2312">
            <v>1</v>
          </cell>
          <cell r="Q2312">
            <v>3</v>
          </cell>
          <cell r="R2312" t="str">
            <v>-</v>
          </cell>
          <cell r="S2312" t="str">
            <v>-</v>
          </cell>
          <cell r="X2312" t="str">
            <v>-</v>
          </cell>
          <cell r="Y2312" t="str">
            <v>-</v>
          </cell>
        </row>
        <row r="2313">
          <cell r="B2313" t="str">
            <v>國立東華大學</v>
          </cell>
          <cell r="F2313" t="str">
            <v>B 學士</v>
          </cell>
          <cell r="H2313">
            <v>28</v>
          </cell>
          <cell r="I2313">
            <v>147</v>
          </cell>
          <cell r="J2313">
            <v>6</v>
          </cell>
          <cell r="K2313">
            <v>37</v>
          </cell>
          <cell r="L2313">
            <v>9</v>
          </cell>
          <cell r="M2313">
            <v>34</v>
          </cell>
          <cell r="N2313">
            <v>3</v>
          </cell>
          <cell r="O2313">
            <v>41</v>
          </cell>
          <cell r="P2313">
            <v>10</v>
          </cell>
          <cell r="Q2313">
            <v>32</v>
          </cell>
          <cell r="R2313" t="str">
            <v>-</v>
          </cell>
          <cell r="S2313" t="str">
            <v>-</v>
          </cell>
          <cell r="X2313" t="str">
            <v>-</v>
          </cell>
          <cell r="Y2313">
            <v>3</v>
          </cell>
        </row>
        <row r="2314">
          <cell r="B2314" t="str">
            <v>國立東華大學</v>
          </cell>
          <cell r="F2314" t="str">
            <v>M 碩士</v>
          </cell>
          <cell r="H2314">
            <v>2</v>
          </cell>
          <cell r="I2314">
            <v>5</v>
          </cell>
          <cell r="J2314" t="str">
            <v>-</v>
          </cell>
          <cell r="K2314" t="str">
            <v>-</v>
          </cell>
          <cell r="L2314" t="str">
            <v>-</v>
          </cell>
          <cell r="M2314" t="str">
            <v>-</v>
          </cell>
          <cell r="N2314" t="str">
            <v>-</v>
          </cell>
          <cell r="O2314" t="str">
            <v>-</v>
          </cell>
          <cell r="P2314" t="str">
            <v>-</v>
          </cell>
          <cell r="Q2314" t="str">
            <v>-</v>
          </cell>
          <cell r="R2314">
            <v>1</v>
          </cell>
          <cell r="S2314">
            <v>3</v>
          </cell>
          <cell r="X2314" t="str">
            <v>-</v>
          </cell>
          <cell r="Y2314" t="str">
            <v>-</v>
          </cell>
        </row>
        <row r="2315">
          <cell r="B2315" t="str">
            <v>國立東華大學</v>
          </cell>
          <cell r="F2315" t="str">
            <v>M 碩士</v>
          </cell>
          <cell r="H2315">
            <v>11</v>
          </cell>
          <cell r="I2315">
            <v>19</v>
          </cell>
          <cell r="J2315">
            <v>2</v>
          </cell>
          <cell r="K2315">
            <v>6</v>
          </cell>
          <cell r="L2315">
            <v>6</v>
          </cell>
          <cell r="M2315">
            <v>8</v>
          </cell>
          <cell r="N2315">
            <v>3</v>
          </cell>
          <cell r="O2315">
            <v>3</v>
          </cell>
          <cell r="P2315" t="str">
            <v>-</v>
          </cell>
          <cell r="Q2315">
            <v>2</v>
          </cell>
          <cell r="R2315" t="str">
            <v>-</v>
          </cell>
          <cell r="S2315" t="str">
            <v>-</v>
          </cell>
          <cell r="X2315" t="str">
            <v>-</v>
          </cell>
          <cell r="Y2315" t="str">
            <v>-</v>
          </cell>
        </row>
        <row r="2316">
          <cell r="B2316" t="str">
            <v>國立東華大學</v>
          </cell>
          <cell r="F2316" t="str">
            <v>B 學士</v>
          </cell>
          <cell r="H2316">
            <v>67</v>
          </cell>
          <cell r="I2316">
            <v>105</v>
          </cell>
          <cell r="J2316">
            <v>15</v>
          </cell>
          <cell r="K2316">
            <v>24</v>
          </cell>
          <cell r="L2316">
            <v>17</v>
          </cell>
          <cell r="M2316">
            <v>28</v>
          </cell>
          <cell r="N2316">
            <v>18</v>
          </cell>
          <cell r="O2316">
            <v>24</v>
          </cell>
          <cell r="P2316">
            <v>17</v>
          </cell>
          <cell r="Q2316">
            <v>25</v>
          </cell>
          <cell r="R2316" t="str">
            <v>-</v>
          </cell>
          <cell r="S2316" t="str">
            <v>-</v>
          </cell>
          <cell r="X2316" t="str">
            <v>-</v>
          </cell>
          <cell r="Y2316">
            <v>4</v>
          </cell>
        </row>
        <row r="2317">
          <cell r="B2317" t="str">
            <v>國立東華大學</v>
          </cell>
          <cell r="F2317" t="str">
            <v>M 碩士</v>
          </cell>
          <cell r="H2317">
            <v>21</v>
          </cell>
          <cell r="I2317">
            <v>45</v>
          </cell>
          <cell r="J2317">
            <v>4</v>
          </cell>
          <cell r="K2317">
            <v>19</v>
          </cell>
          <cell r="L2317">
            <v>7</v>
          </cell>
          <cell r="M2317">
            <v>20</v>
          </cell>
          <cell r="N2317">
            <v>5</v>
          </cell>
          <cell r="O2317">
            <v>2</v>
          </cell>
          <cell r="P2317">
            <v>1</v>
          </cell>
          <cell r="Q2317">
            <v>4</v>
          </cell>
          <cell r="R2317">
            <v>4</v>
          </cell>
          <cell r="S2317" t="str">
            <v>-</v>
          </cell>
          <cell r="X2317" t="str">
            <v>-</v>
          </cell>
          <cell r="Y2317" t="str">
            <v>-</v>
          </cell>
        </row>
        <row r="2318">
          <cell r="B2318" t="str">
            <v>國立東華大學</v>
          </cell>
          <cell r="F2318" t="str">
            <v>M 碩士</v>
          </cell>
          <cell r="H2318">
            <v>3</v>
          </cell>
          <cell r="I2318">
            <v>14</v>
          </cell>
          <cell r="J2318">
            <v>1</v>
          </cell>
          <cell r="K2318">
            <v>3</v>
          </cell>
          <cell r="L2318" t="str">
            <v>-</v>
          </cell>
          <cell r="M2318">
            <v>4</v>
          </cell>
          <cell r="N2318">
            <v>1</v>
          </cell>
          <cell r="O2318">
            <v>6</v>
          </cell>
          <cell r="P2318">
            <v>1</v>
          </cell>
          <cell r="Q2318" t="str">
            <v>-</v>
          </cell>
          <cell r="R2318" t="str">
            <v>-</v>
          </cell>
          <cell r="S2318" t="str">
            <v>-</v>
          </cell>
          <cell r="X2318" t="str">
            <v>-</v>
          </cell>
          <cell r="Y2318" t="str">
            <v>-</v>
          </cell>
        </row>
        <row r="2319">
          <cell r="B2319" t="str">
            <v>國立東華大學</v>
          </cell>
          <cell r="F2319" t="str">
            <v>B 學士</v>
          </cell>
          <cell r="H2319">
            <v>19</v>
          </cell>
          <cell r="I2319">
            <v>154</v>
          </cell>
          <cell r="J2319">
            <v>6</v>
          </cell>
          <cell r="K2319">
            <v>41</v>
          </cell>
          <cell r="L2319">
            <v>4</v>
          </cell>
          <cell r="M2319">
            <v>35</v>
          </cell>
          <cell r="N2319">
            <v>2</v>
          </cell>
          <cell r="O2319">
            <v>42</v>
          </cell>
          <cell r="P2319">
            <v>6</v>
          </cell>
          <cell r="Q2319">
            <v>32</v>
          </cell>
          <cell r="R2319" t="str">
            <v>-</v>
          </cell>
          <cell r="S2319" t="str">
            <v>-</v>
          </cell>
          <cell r="X2319">
            <v>1</v>
          </cell>
          <cell r="Y2319">
            <v>4</v>
          </cell>
        </row>
        <row r="2320">
          <cell r="B2320" t="str">
            <v>國立東華大學</v>
          </cell>
          <cell r="F2320" t="str">
            <v>M 碩士</v>
          </cell>
          <cell r="H2320">
            <v>1</v>
          </cell>
          <cell r="I2320">
            <v>17</v>
          </cell>
          <cell r="J2320" t="str">
            <v>-</v>
          </cell>
          <cell r="K2320" t="str">
            <v>-</v>
          </cell>
          <cell r="L2320">
            <v>1</v>
          </cell>
          <cell r="M2320">
            <v>12</v>
          </cell>
          <cell r="N2320" t="str">
            <v>-</v>
          </cell>
          <cell r="O2320">
            <v>2</v>
          </cell>
          <cell r="P2320" t="str">
            <v>-</v>
          </cell>
          <cell r="Q2320">
            <v>2</v>
          </cell>
          <cell r="R2320" t="str">
            <v>-</v>
          </cell>
          <cell r="S2320" t="str">
            <v>-</v>
          </cell>
          <cell r="X2320" t="str">
            <v>-</v>
          </cell>
          <cell r="Y2320" t="str">
            <v>-</v>
          </cell>
        </row>
        <row r="2321">
          <cell r="B2321" t="str">
            <v>國立東華大學</v>
          </cell>
          <cell r="F2321" t="str">
            <v>M 碩士</v>
          </cell>
          <cell r="H2321">
            <v>14</v>
          </cell>
          <cell r="I2321">
            <v>6</v>
          </cell>
          <cell r="J2321">
            <v>5</v>
          </cell>
          <cell r="K2321">
            <v>1</v>
          </cell>
          <cell r="L2321">
            <v>2</v>
          </cell>
          <cell r="M2321">
            <v>2</v>
          </cell>
          <cell r="N2321">
            <v>2</v>
          </cell>
          <cell r="O2321">
            <v>1</v>
          </cell>
          <cell r="P2321">
            <v>4</v>
          </cell>
          <cell r="Q2321">
            <v>2</v>
          </cell>
          <cell r="R2321">
            <v>1</v>
          </cell>
          <cell r="S2321" t="str">
            <v>-</v>
          </cell>
          <cell r="X2321" t="str">
            <v>-</v>
          </cell>
          <cell r="Y2321" t="str">
            <v>-</v>
          </cell>
        </row>
        <row r="2322">
          <cell r="B2322" t="str">
            <v>國立東華大學</v>
          </cell>
          <cell r="F2322" t="str">
            <v>B 學士</v>
          </cell>
          <cell r="H2322">
            <v>142</v>
          </cell>
          <cell r="I2322">
            <v>45</v>
          </cell>
          <cell r="J2322">
            <v>37</v>
          </cell>
          <cell r="K2322">
            <v>10</v>
          </cell>
          <cell r="L2322">
            <v>27</v>
          </cell>
          <cell r="M2322">
            <v>11</v>
          </cell>
          <cell r="N2322">
            <v>35</v>
          </cell>
          <cell r="O2322">
            <v>12</v>
          </cell>
          <cell r="P2322">
            <v>29</v>
          </cell>
          <cell r="Q2322">
            <v>10</v>
          </cell>
          <cell r="R2322" t="str">
            <v>-</v>
          </cell>
          <cell r="S2322" t="str">
            <v>-</v>
          </cell>
          <cell r="X2322">
            <v>14</v>
          </cell>
          <cell r="Y2322">
            <v>2</v>
          </cell>
        </row>
        <row r="2323">
          <cell r="B2323" t="str">
            <v>國立東華大學</v>
          </cell>
          <cell r="F2323" t="str">
            <v>M 碩士</v>
          </cell>
          <cell r="H2323">
            <v>28</v>
          </cell>
          <cell r="I2323">
            <v>17</v>
          </cell>
          <cell r="J2323">
            <v>11</v>
          </cell>
          <cell r="K2323">
            <v>4</v>
          </cell>
          <cell r="L2323">
            <v>7</v>
          </cell>
          <cell r="M2323">
            <v>6</v>
          </cell>
          <cell r="N2323">
            <v>2</v>
          </cell>
          <cell r="O2323">
            <v>3</v>
          </cell>
          <cell r="P2323">
            <v>6</v>
          </cell>
          <cell r="Q2323">
            <v>3</v>
          </cell>
          <cell r="R2323">
            <v>1</v>
          </cell>
          <cell r="S2323">
            <v>1</v>
          </cell>
          <cell r="X2323" t="str">
            <v>-</v>
          </cell>
          <cell r="Y2323" t="str">
            <v>-</v>
          </cell>
        </row>
        <row r="2324">
          <cell r="B2324" t="str">
            <v>國立東華大學</v>
          </cell>
          <cell r="F2324" t="str">
            <v>M 碩士</v>
          </cell>
          <cell r="H2324">
            <v>1</v>
          </cell>
          <cell r="I2324" t="str">
            <v>-</v>
          </cell>
          <cell r="J2324" t="str">
            <v>-</v>
          </cell>
          <cell r="K2324" t="str">
            <v>-</v>
          </cell>
          <cell r="L2324" t="str">
            <v>-</v>
          </cell>
          <cell r="M2324" t="str">
            <v>-</v>
          </cell>
          <cell r="N2324" t="str">
            <v>-</v>
          </cell>
          <cell r="O2324" t="str">
            <v>-</v>
          </cell>
          <cell r="P2324" t="str">
            <v>-</v>
          </cell>
          <cell r="Q2324" t="str">
            <v>-</v>
          </cell>
          <cell r="R2324" t="str">
            <v>-</v>
          </cell>
          <cell r="S2324" t="str">
            <v>-</v>
          </cell>
          <cell r="X2324" t="str">
            <v>-</v>
          </cell>
          <cell r="Y2324" t="str">
            <v>-</v>
          </cell>
        </row>
        <row r="2325">
          <cell r="B2325" t="str">
            <v>國立東華大學</v>
          </cell>
          <cell r="F2325" t="str">
            <v>M 碩士</v>
          </cell>
          <cell r="H2325">
            <v>9</v>
          </cell>
          <cell r="I2325">
            <v>18</v>
          </cell>
          <cell r="J2325">
            <v>1</v>
          </cell>
          <cell r="K2325">
            <v>5</v>
          </cell>
          <cell r="L2325">
            <v>4</v>
          </cell>
          <cell r="M2325">
            <v>5</v>
          </cell>
          <cell r="N2325">
            <v>3</v>
          </cell>
          <cell r="O2325">
            <v>8</v>
          </cell>
          <cell r="P2325">
            <v>1</v>
          </cell>
          <cell r="Q2325" t="str">
            <v>-</v>
          </cell>
          <cell r="R2325" t="str">
            <v>-</v>
          </cell>
          <cell r="S2325" t="str">
            <v>-</v>
          </cell>
          <cell r="X2325" t="str">
            <v>-</v>
          </cell>
          <cell r="Y2325" t="str">
            <v>-</v>
          </cell>
        </row>
        <row r="2326">
          <cell r="B2326" t="str">
            <v>國立東華大學</v>
          </cell>
          <cell r="F2326" t="str">
            <v>B 學士</v>
          </cell>
          <cell r="H2326">
            <v>30</v>
          </cell>
          <cell r="I2326">
            <v>55</v>
          </cell>
          <cell r="J2326">
            <v>7</v>
          </cell>
          <cell r="K2326">
            <v>13</v>
          </cell>
          <cell r="L2326">
            <v>6</v>
          </cell>
          <cell r="M2326">
            <v>4</v>
          </cell>
          <cell r="N2326">
            <v>7</v>
          </cell>
          <cell r="O2326">
            <v>17</v>
          </cell>
          <cell r="P2326">
            <v>6</v>
          </cell>
          <cell r="Q2326">
            <v>13</v>
          </cell>
          <cell r="R2326" t="str">
            <v>-</v>
          </cell>
          <cell r="S2326" t="str">
            <v>-</v>
          </cell>
          <cell r="X2326">
            <v>4</v>
          </cell>
          <cell r="Y2326">
            <v>8</v>
          </cell>
        </row>
        <row r="2327">
          <cell r="B2327" t="str">
            <v>國立東華大學</v>
          </cell>
          <cell r="F2327" t="str">
            <v>M 碩士</v>
          </cell>
          <cell r="H2327">
            <v>19</v>
          </cell>
          <cell r="I2327">
            <v>25</v>
          </cell>
          <cell r="J2327">
            <v>4</v>
          </cell>
          <cell r="K2327">
            <v>10</v>
          </cell>
          <cell r="L2327">
            <v>8</v>
          </cell>
          <cell r="M2327">
            <v>11</v>
          </cell>
          <cell r="N2327">
            <v>6</v>
          </cell>
          <cell r="O2327">
            <v>3</v>
          </cell>
          <cell r="P2327" t="str">
            <v>-</v>
          </cell>
          <cell r="Q2327">
            <v>1</v>
          </cell>
          <cell r="R2327">
            <v>1</v>
          </cell>
          <cell r="S2327" t="str">
            <v>-</v>
          </cell>
          <cell r="X2327" t="str">
            <v>-</v>
          </cell>
          <cell r="Y2327" t="str">
            <v>-</v>
          </cell>
        </row>
        <row r="2328">
          <cell r="B2328" t="str">
            <v>國立東華大學</v>
          </cell>
          <cell r="F2328" t="str">
            <v>B 學士</v>
          </cell>
          <cell r="H2328">
            <v>59</v>
          </cell>
          <cell r="I2328">
            <v>155</v>
          </cell>
          <cell r="J2328">
            <v>10</v>
          </cell>
          <cell r="K2328">
            <v>38</v>
          </cell>
          <cell r="L2328">
            <v>15</v>
          </cell>
          <cell r="M2328">
            <v>40</v>
          </cell>
          <cell r="N2328">
            <v>16</v>
          </cell>
          <cell r="O2328">
            <v>38</v>
          </cell>
          <cell r="P2328">
            <v>13</v>
          </cell>
          <cell r="Q2328">
            <v>31</v>
          </cell>
          <cell r="R2328" t="str">
            <v>-</v>
          </cell>
          <cell r="S2328" t="str">
            <v>-</v>
          </cell>
          <cell r="X2328">
            <v>5</v>
          </cell>
          <cell r="Y2328">
            <v>8</v>
          </cell>
        </row>
        <row r="2329">
          <cell r="B2329" t="str">
            <v>國立東華大學</v>
          </cell>
          <cell r="F2329" t="str">
            <v>M 碩士</v>
          </cell>
          <cell r="H2329">
            <v>21</v>
          </cell>
          <cell r="I2329">
            <v>38</v>
          </cell>
          <cell r="J2329">
            <v>4</v>
          </cell>
          <cell r="K2329">
            <v>12</v>
          </cell>
          <cell r="L2329">
            <v>8</v>
          </cell>
          <cell r="M2329">
            <v>15</v>
          </cell>
          <cell r="N2329">
            <v>8</v>
          </cell>
          <cell r="O2329">
            <v>9</v>
          </cell>
          <cell r="P2329">
            <v>1</v>
          </cell>
          <cell r="Q2329">
            <v>2</v>
          </cell>
          <cell r="R2329" t="str">
            <v>-</v>
          </cell>
          <cell r="S2329" t="str">
            <v>-</v>
          </cell>
          <cell r="X2329" t="str">
            <v>-</v>
          </cell>
          <cell r="Y2329" t="str">
            <v>-</v>
          </cell>
        </row>
        <row r="2330">
          <cell r="B2330" t="str">
            <v>國立東華大學</v>
          </cell>
          <cell r="F2330" t="str">
            <v>B 學士</v>
          </cell>
          <cell r="H2330">
            <v>39</v>
          </cell>
          <cell r="I2330">
            <v>185</v>
          </cell>
          <cell r="J2330">
            <v>9</v>
          </cell>
          <cell r="K2330">
            <v>44</v>
          </cell>
          <cell r="L2330">
            <v>7</v>
          </cell>
          <cell r="M2330">
            <v>48</v>
          </cell>
          <cell r="N2330">
            <v>8</v>
          </cell>
          <cell r="O2330">
            <v>42</v>
          </cell>
          <cell r="P2330">
            <v>10</v>
          </cell>
          <cell r="Q2330">
            <v>41</v>
          </cell>
          <cell r="R2330" t="str">
            <v>-</v>
          </cell>
          <cell r="S2330" t="str">
            <v>-</v>
          </cell>
          <cell r="X2330">
            <v>5</v>
          </cell>
          <cell r="Y2330">
            <v>10</v>
          </cell>
        </row>
        <row r="2331">
          <cell r="B2331" t="str">
            <v>國立東華大學</v>
          </cell>
          <cell r="F2331" t="str">
            <v>M 碩士</v>
          </cell>
          <cell r="H2331">
            <v>3</v>
          </cell>
          <cell r="I2331">
            <v>2</v>
          </cell>
          <cell r="J2331">
            <v>3</v>
          </cell>
          <cell r="K2331">
            <v>2</v>
          </cell>
          <cell r="L2331" t="str">
            <v>-</v>
          </cell>
          <cell r="M2331" t="str">
            <v>-</v>
          </cell>
          <cell r="N2331" t="str">
            <v>-</v>
          </cell>
          <cell r="O2331" t="str">
            <v>-</v>
          </cell>
          <cell r="P2331" t="str">
            <v>-</v>
          </cell>
          <cell r="Q2331" t="str">
            <v>-</v>
          </cell>
          <cell r="R2331" t="str">
            <v>-</v>
          </cell>
          <cell r="S2331" t="str">
            <v>-</v>
          </cell>
          <cell r="X2331" t="str">
            <v>-</v>
          </cell>
          <cell r="Y2331" t="str">
            <v>-</v>
          </cell>
        </row>
        <row r="2332">
          <cell r="B2332" t="str">
            <v>國立東華大學</v>
          </cell>
          <cell r="F2332" t="str">
            <v>M 碩士</v>
          </cell>
          <cell r="H2332">
            <v>16</v>
          </cell>
          <cell r="I2332">
            <v>9</v>
          </cell>
          <cell r="J2332">
            <v>5</v>
          </cell>
          <cell r="K2332">
            <v>3</v>
          </cell>
          <cell r="L2332">
            <v>4</v>
          </cell>
          <cell r="M2332">
            <v>1</v>
          </cell>
          <cell r="N2332">
            <v>4</v>
          </cell>
          <cell r="O2332">
            <v>3</v>
          </cell>
          <cell r="P2332">
            <v>3</v>
          </cell>
          <cell r="Q2332">
            <v>2</v>
          </cell>
          <cell r="R2332" t="str">
            <v>-</v>
          </cell>
          <cell r="S2332" t="str">
            <v>-</v>
          </cell>
          <cell r="X2332" t="str">
            <v>-</v>
          </cell>
          <cell r="Y2332" t="str">
            <v>-</v>
          </cell>
        </row>
        <row r="2333">
          <cell r="B2333" t="str">
            <v>國立東華大學</v>
          </cell>
          <cell r="F2333" t="str">
            <v>B 學士</v>
          </cell>
          <cell r="H2333">
            <v>138</v>
          </cell>
          <cell r="I2333">
            <v>95</v>
          </cell>
          <cell r="J2333">
            <v>32</v>
          </cell>
          <cell r="K2333">
            <v>22</v>
          </cell>
          <cell r="L2333">
            <v>27</v>
          </cell>
          <cell r="M2333">
            <v>24</v>
          </cell>
          <cell r="N2333">
            <v>30</v>
          </cell>
          <cell r="O2333">
            <v>25</v>
          </cell>
          <cell r="P2333">
            <v>29</v>
          </cell>
          <cell r="Q2333">
            <v>18</v>
          </cell>
          <cell r="R2333" t="str">
            <v>-</v>
          </cell>
          <cell r="S2333" t="str">
            <v>-</v>
          </cell>
          <cell r="X2333">
            <v>20</v>
          </cell>
          <cell r="Y2333">
            <v>6</v>
          </cell>
        </row>
        <row r="2334">
          <cell r="B2334" t="str">
            <v>國立東華大學</v>
          </cell>
          <cell r="F2334" t="str">
            <v>D 博士</v>
          </cell>
          <cell r="H2334">
            <v>10</v>
          </cell>
          <cell r="I2334">
            <v>7</v>
          </cell>
          <cell r="J2334">
            <v>1</v>
          </cell>
          <cell r="K2334">
            <v>1</v>
          </cell>
          <cell r="L2334">
            <v>3</v>
          </cell>
          <cell r="M2334">
            <v>2</v>
          </cell>
          <cell r="N2334" t="str">
            <v>-</v>
          </cell>
          <cell r="O2334">
            <v>1</v>
          </cell>
          <cell r="P2334">
            <v>2</v>
          </cell>
          <cell r="Q2334">
            <v>1</v>
          </cell>
          <cell r="R2334">
            <v>1</v>
          </cell>
          <cell r="S2334">
            <v>1</v>
          </cell>
          <cell r="X2334" t="str">
            <v>-</v>
          </cell>
          <cell r="Y2334" t="str">
            <v>-</v>
          </cell>
        </row>
        <row r="2335">
          <cell r="B2335" t="str">
            <v>國立東華大學</v>
          </cell>
          <cell r="F2335" t="str">
            <v>M 碩士</v>
          </cell>
          <cell r="H2335">
            <v>7</v>
          </cell>
          <cell r="I2335">
            <v>11</v>
          </cell>
          <cell r="J2335">
            <v>2</v>
          </cell>
          <cell r="K2335">
            <v>2</v>
          </cell>
          <cell r="L2335">
            <v>2</v>
          </cell>
          <cell r="M2335">
            <v>4</v>
          </cell>
          <cell r="N2335">
            <v>3</v>
          </cell>
          <cell r="O2335">
            <v>2</v>
          </cell>
          <cell r="P2335" t="str">
            <v>-</v>
          </cell>
          <cell r="Q2335">
            <v>3</v>
          </cell>
          <cell r="R2335" t="str">
            <v>-</v>
          </cell>
          <cell r="S2335" t="str">
            <v>-</v>
          </cell>
          <cell r="X2335" t="str">
            <v>-</v>
          </cell>
          <cell r="Y2335" t="str">
            <v>-</v>
          </cell>
        </row>
        <row r="2336">
          <cell r="B2336" t="str">
            <v>國立東華大學</v>
          </cell>
          <cell r="F2336" t="str">
            <v>B 學士</v>
          </cell>
          <cell r="H2336">
            <v>60</v>
          </cell>
          <cell r="I2336">
            <v>89</v>
          </cell>
          <cell r="J2336">
            <v>15</v>
          </cell>
          <cell r="K2336">
            <v>24</v>
          </cell>
          <cell r="L2336">
            <v>13</v>
          </cell>
          <cell r="M2336">
            <v>15</v>
          </cell>
          <cell r="N2336">
            <v>18</v>
          </cell>
          <cell r="O2336">
            <v>17</v>
          </cell>
          <cell r="P2336">
            <v>8</v>
          </cell>
          <cell r="Q2336">
            <v>23</v>
          </cell>
          <cell r="R2336" t="str">
            <v>-</v>
          </cell>
          <cell r="S2336" t="str">
            <v>-</v>
          </cell>
          <cell r="X2336">
            <v>6</v>
          </cell>
          <cell r="Y2336">
            <v>10</v>
          </cell>
        </row>
        <row r="2337">
          <cell r="B2337" t="str">
            <v>國立東華大學</v>
          </cell>
          <cell r="F2337" t="str">
            <v>M 碩士</v>
          </cell>
          <cell r="H2337">
            <v>12</v>
          </cell>
          <cell r="I2337">
            <v>17</v>
          </cell>
          <cell r="J2337">
            <v>5</v>
          </cell>
          <cell r="K2337">
            <v>2</v>
          </cell>
          <cell r="L2337">
            <v>2</v>
          </cell>
          <cell r="M2337">
            <v>2</v>
          </cell>
          <cell r="N2337">
            <v>3</v>
          </cell>
          <cell r="O2337">
            <v>1</v>
          </cell>
          <cell r="P2337">
            <v>1</v>
          </cell>
          <cell r="Q2337">
            <v>3</v>
          </cell>
          <cell r="R2337">
            <v>1</v>
          </cell>
          <cell r="S2337">
            <v>3</v>
          </cell>
          <cell r="X2337" t="str">
            <v>-</v>
          </cell>
          <cell r="Y2337" t="str">
            <v>-</v>
          </cell>
        </row>
        <row r="2338">
          <cell r="B2338" t="str">
            <v>國立東華大學</v>
          </cell>
          <cell r="F2338" t="str">
            <v>D 博士</v>
          </cell>
          <cell r="H2338" t="str">
            <v>-</v>
          </cell>
          <cell r="I2338">
            <v>1</v>
          </cell>
          <cell r="J2338" t="str">
            <v>-</v>
          </cell>
          <cell r="K2338" t="str">
            <v>-</v>
          </cell>
          <cell r="L2338" t="str">
            <v>-</v>
          </cell>
          <cell r="M2338" t="str">
            <v>-</v>
          </cell>
          <cell r="N2338" t="str">
            <v>-</v>
          </cell>
          <cell r="O2338" t="str">
            <v>-</v>
          </cell>
          <cell r="P2338" t="str">
            <v>-</v>
          </cell>
          <cell r="Q2338" t="str">
            <v>-</v>
          </cell>
          <cell r="R2338" t="str">
            <v>-</v>
          </cell>
          <cell r="S2338" t="str">
            <v>-</v>
          </cell>
          <cell r="X2338" t="str">
            <v>-</v>
          </cell>
          <cell r="Y2338" t="str">
            <v>-</v>
          </cell>
        </row>
        <row r="2339">
          <cell r="B2339" t="str">
            <v>國立東華大學</v>
          </cell>
          <cell r="F2339" t="str">
            <v>M 碩士</v>
          </cell>
          <cell r="H2339">
            <v>12</v>
          </cell>
          <cell r="I2339">
            <v>36</v>
          </cell>
          <cell r="J2339">
            <v>3</v>
          </cell>
          <cell r="K2339">
            <v>7</v>
          </cell>
          <cell r="L2339">
            <v>4</v>
          </cell>
          <cell r="M2339">
            <v>13</v>
          </cell>
          <cell r="N2339">
            <v>1</v>
          </cell>
          <cell r="O2339">
            <v>7</v>
          </cell>
          <cell r="P2339">
            <v>4</v>
          </cell>
          <cell r="Q2339">
            <v>9</v>
          </cell>
          <cell r="R2339" t="str">
            <v>-</v>
          </cell>
          <cell r="S2339" t="str">
            <v>-</v>
          </cell>
          <cell r="X2339" t="str">
            <v>-</v>
          </cell>
          <cell r="Y2339" t="str">
            <v>-</v>
          </cell>
        </row>
        <row r="2340">
          <cell r="B2340" t="str">
            <v>國立東華大學</v>
          </cell>
          <cell r="F2340" t="str">
            <v>B 學士</v>
          </cell>
          <cell r="H2340">
            <v>72</v>
          </cell>
          <cell r="I2340">
            <v>167</v>
          </cell>
          <cell r="J2340">
            <v>22</v>
          </cell>
          <cell r="K2340">
            <v>36</v>
          </cell>
          <cell r="L2340">
            <v>15</v>
          </cell>
          <cell r="M2340">
            <v>40</v>
          </cell>
          <cell r="N2340">
            <v>15</v>
          </cell>
          <cell r="O2340">
            <v>40</v>
          </cell>
          <cell r="P2340">
            <v>17</v>
          </cell>
          <cell r="Q2340">
            <v>42</v>
          </cell>
          <cell r="R2340" t="str">
            <v>-</v>
          </cell>
          <cell r="S2340" t="str">
            <v>-</v>
          </cell>
          <cell r="X2340">
            <v>3</v>
          </cell>
          <cell r="Y2340">
            <v>9</v>
          </cell>
        </row>
        <row r="2341">
          <cell r="B2341" t="str">
            <v>國立東華大學</v>
          </cell>
          <cell r="F2341" t="str">
            <v>B 學士</v>
          </cell>
          <cell r="H2341">
            <v>65</v>
          </cell>
          <cell r="I2341">
            <v>113</v>
          </cell>
          <cell r="J2341">
            <v>18</v>
          </cell>
          <cell r="K2341">
            <v>23</v>
          </cell>
          <cell r="L2341">
            <v>16</v>
          </cell>
          <cell r="M2341">
            <v>23</v>
          </cell>
          <cell r="N2341">
            <v>11</v>
          </cell>
          <cell r="O2341">
            <v>26</v>
          </cell>
          <cell r="P2341">
            <v>10</v>
          </cell>
          <cell r="Q2341">
            <v>25</v>
          </cell>
          <cell r="R2341" t="str">
            <v>-</v>
          </cell>
          <cell r="S2341" t="str">
            <v>-</v>
          </cell>
          <cell r="X2341">
            <v>10</v>
          </cell>
          <cell r="Y2341">
            <v>16</v>
          </cell>
        </row>
        <row r="2342">
          <cell r="B2342" t="str">
            <v>國立東華大學</v>
          </cell>
          <cell r="F2342" t="str">
            <v>D 博士</v>
          </cell>
          <cell r="H2342">
            <v>15</v>
          </cell>
          <cell r="I2342">
            <v>16</v>
          </cell>
          <cell r="J2342">
            <v>2</v>
          </cell>
          <cell r="K2342">
            <v>2</v>
          </cell>
          <cell r="L2342">
            <v>2</v>
          </cell>
          <cell r="M2342">
            <v>4</v>
          </cell>
          <cell r="N2342">
            <v>3</v>
          </cell>
          <cell r="O2342">
            <v>3</v>
          </cell>
          <cell r="P2342">
            <v>2</v>
          </cell>
          <cell r="Q2342">
            <v>1</v>
          </cell>
          <cell r="R2342">
            <v>4</v>
          </cell>
          <cell r="S2342">
            <v>2</v>
          </cell>
          <cell r="X2342" t="str">
            <v>-</v>
          </cell>
          <cell r="Y2342" t="str">
            <v>-</v>
          </cell>
        </row>
        <row r="2343">
          <cell r="B2343" t="str">
            <v>國立東華大學</v>
          </cell>
          <cell r="F2343" t="str">
            <v>D 博士</v>
          </cell>
          <cell r="H2343">
            <v>16</v>
          </cell>
          <cell r="I2343">
            <v>6</v>
          </cell>
          <cell r="J2343">
            <v>3</v>
          </cell>
          <cell r="K2343" t="str">
            <v>-</v>
          </cell>
          <cell r="L2343">
            <v>2</v>
          </cell>
          <cell r="M2343">
            <v>1</v>
          </cell>
          <cell r="N2343">
            <v>2</v>
          </cell>
          <cell r="O2343" t="str">
            <v>-</v>
          </cell>
          <cell r="P2343">
            <v>2</v>
          </cell>
          <cell r="Q2343">
            <v>2</v>
          </cell>
          <cell r="R2343">
            <v>3</v>
          </cell>
          <cell r="S2343">
            <v>2</v>
          </cell>
          <cell r="X2343" t="str">
            <v>-</v>
          </cell>
          <cell r="Y2343" t="str">
            <v>-</v>
          </cell>
        </row>
        <row r="2344">
          <cell r="B2344" t="str">
            <v>國立東華大學</v>
          </cell>
          <cell r="F2344" t="str">
            <v>M 碩士</v>
          </cell>
          <cell r="H2344">
            <v>21</v>
          </cell>
          <cell r="I2344">
            <v>15</v>
          </cell>
          <cell r="J2344">
            <v>2</v>
          </cell>
          <cell r="K2344">
            <v>3</v>
          </cell>
          <cell r="L2344">
            <v>6</v>
          </cell>
          <cell r="M2344">
            <v>4</v>
          </cell>
          <cell r="N2344">
            <v>5</v>
          </cell>
          <cell r="O2344">
            <v>3</v>
          </cell>
          <cell r="P2344">
            <v>8</v>
          </cell>
          <cell r="Q2344">
            <v>3</v>
          </cell>
          <cell r="R2344" t="str">
            <v>-</v>
          </cell>
          <cell r="S2344">
            <v>1</v>
          </cell>
          <cell r="X2344" t="str">
            <v>-</v>
          </cell>
          <cell r="Y2344" t="str">
            <v>-</v>
          </cell>
        </row>
        <row r="2345">
          <cell r="B2345" t="str">
            <v>國立東華大學</v>
          </cell>
          <cell r="F2345" t="str">
            <v>M 碩士</v>
          </cell>
          <cell r="H2345">
            <v>2</v>
          </cell>
          <cell r="I2345">
            <v>4</v>
          </cell>
          <cell r="J2345" t="str">
            <v>-</v>
          </cell>
          <cell r="K2345">
            <v>1</v>
          </cell>
          <cell r="L2345" t="str">
            <v>-</v>
          </cell>
          <cell r="M2345">
            <v>1</v>
          </cell>
          <cell r="N2345" t="str">
            <v>-</v>
          </cell>
          <cell r="O2345">
            <v>1</v>
          </cell>
          <cell r="P2345">
            <v>2</v>
          </cell>
          <cell r="Q2345">
            <v>1</v>
          </cell>
          <cell r="R2345" t="str">
            <v>-</v>
          </cell>
          <cell r="S2345" t="str">
            <v>-</v>
          </cell>
          <cell r="X2345" t="str">
            <v>-</v>
          </cell>
          <cell r="Y2345" t="str">
            <v>-</v>
          </cell>
        </row>
        <row r="2346">
          <cell r="B2346" t="str">
            <v>國立東華大學</v>
          </cell>
          <cell r="F2346" t="str">
            <v>B 學士</v>
          </cell>
          <cell r="H2346">
            <v>67</v>
          </cell>
          <cell r="I2346">
            <v>163</v>
          </cell>
          <cell r="J2346">
            <v>10</v>
          </cell>
          <cell r="K2346">
            <v>40</v>
          </cell>
          <cell r="L2346">
            <v>13</v>
          </cell>
          <cell r="M2346">
            <v>46</v>
          </cell>
          <cell r="N2346">
            <v>18</v>
          </cell>
          <cell r="O2346">
            <v>34</v>
          </cell>
          <cell r="P2346">
            <v>23</v>
          </cell>
          <cell r="Q2346">
            <v>38</v>
          </cell>
          <cell r="R2346" t="str">
            <v>-</v>
          </cell>
          <cell r="S2346" t="str">
            <v>-</v>
          </cell>
          <cell r="X2346">
            <v>3</v>
          </cell>
          <cell r="Y2346">
            <v>5</v>
          </cell>
        </row>
        <row r="2347">
          <cell r="B2347" t="str">
            <v>國立東華大學</v>
          </cell>
          <cell r="F2347" t="str">
            <v>M 碩士</v>
          </cell>
          <cell r="H2347">
            <v>3</v>
          </cell>
          <cell r="I2347">
            <v>10</v>
          </cell>
          <cell r="J2347" t="str">
            <v>-</v>
          </cell>
          <cell r="K2347" t="str">
            <v>-</v>
          </cell>
          <cell r="L2347">
            <v>2</v>
          </cell>
          <cell r="M2347">
            <v>2</v>
          </cell>
          <cell r="N2347">
            <v>1</v>
          </cell>
          <cell r="O2347">
            <v>8</v>
          </cell>
          <cell r="P2347" t="str">
            <v>-</v>
          </cell>
          <cell r="Q2347" t="str">
            <v>-</v>
          </cell>
          <cell r="R2347" t="str">
            <v>-</v>
          </cell>
          <cell r="S2347" t="str">
            <v>-</v>
          </cell>
          <cell r="X2347" t="str">
            <v>-</v>
          </cell>
          <cell r="Y2347" t="str">
            <v>-</v>
          </cell>
        </row>
        <row r="2348">
          <cell r="B2348" t="str">
            <v>國立東華大學</v>
          </cell>
          <cell r="F2348" t="str">
            <v>M 碩士</v>
          </cell>
          <cell r="H2348" t="str">
            <v>-</v>
          </cell>
          <cell r="I2348">
            <v>3</v>
          </cell>
          <cell r="J2348" t="str">
            <v>-</v>
          </cell>
          <cell r="K2348" t="str">
            <v>-</v>
          </cell>
          <cell r="L2348" t="str">
            <v>-</v>
          </cell>
          <cell r="M2348" t="str">
            <v>-</v>
          </cell>
          <cell r="N2348" t="str">
            <v>-</v>
          </cell>
          <cell r="O2348" t="str">
            <v>-</v>
          </cell>
          <cell r="P2348" t="str">
            <v>-</v>
          </cell>
          <cell r="Q2348">
            <v>1</v>
          </cell>
          <cell r="R2348" t="str">
            <v>-</v>
          </cell>
          <cell r="S2348">
            <v>2</v>
          </cell>
          <cell r="X2348" t="str">
            <v>-</v>
          </cell>
          <cell r="Y2348" t="str">
            <v>-</v>
          </cell>
        </row>
        <row r="2349">
          <cell r="B2349" t="str">
            <v>國立東華大學</v>
          </cell>
          <cell r="F2349" t="str">
            <v>M 碩士</v>
          </cell>
          <cell r="H2349">
            <v>31</v>
          </cell>
          <cell r="I2349">
            <v>23</v>
          </cell>
          <cell r="J2349">
            <v>7</v>
          </cell>
          <cell r="K2349">
            <v>5</v>
          </cell>
          <cell r="L2349">
            <v>12</v>
          </cell>
          <cell r="M2349">
            <v>8</v>
          </cell>
          <cell r="N2349">
            <v>6</v>
          </cell>
          <cell r="O2349">
            <v>2</v>
          </cell>
          <cell r="P2349">
            <v>6</v>
          </cell>
          <cell r="Q2349">
            <v>7</v>
          </cell>
          <cell r="R2349" t="str">
            <v>-</v>
          </cell>
          <cell r="S2349" t="str">
            <v>-</v>
          </cell>
          <cell r="X2349" t="str">
            <v>-</v>
          </cell>
          <cell r="Y2349" t="str">
            <v>-</v>
          </cell>
        </row>
        <row r="2350">
          <cell r="B2350" t="str">
            <v>國立東華大學</v>
          </cell>
          <cell r="F2350" t="str">
            <v>B 學士</v>
          </cell>
          <cell r="H2350">
            <v>71</v>
          </cell>
          <cell r="I2350">
            <v>172</v>
          </cell>
          <cell r="J2350">
            <v>16</v>
          </cell>
          <cell r="K2350">
            <v>35</v>
          </cell>
          <cell r="L2350">
            <v>17</v>
          </cell>
          <cell r="M2350">
            <v>36</v>
          </cell>
          <cell r="N2350">
            <v>14</v>
          </cell>
          <cell r="O2350">
            <v>42</v>
          </cell>
          <cell r="P2350">
            <v>14</v>
          </cell>
          <cell r="Q2350">
            <v>47</v>
          </cell>
          <cell r="R2350" t="str">
            <v>-</v>
          </cell>
          <cell r="S2350" t="str">
            <v>-</v>
          </cell>
          <cell r="X2350">
            <v>10</v>
          </cell>
          <cell r="Y2350">
            <v>12</v>
          </cell>
        </row>
        <row r="2351">
          <cell r="B2351" t="str">
            <v>國立東華大學</v>
          </cell>
          <cell r="F2351" t="str">
            <v>D 博士</v>
          </cell>
          <cell r="H2351">
            <v>3</v>
          </cell>
          <cell r="I2351">
            <v>1</v>
          </cell>
          <cell r="J2351" t="str">
            <v>-</v>
          </cell>
          <cell r="K2351" t="str">
            <v>-</v>
          </cell>
          <cell r="L2351">
            <v>1</v>
          </cell>
          <cell r="M2351" t="str">
            <v>-</v>
          </cell>
          <cell r="N2351" t="str">
            <v>-</v>
          </cell>
          <cell r="O2351" t="str">
            <v>-</v>
          </cell>
          <cell r="P2351">
            <v>1</v>
          </cell>
          <cell r="Q2351" t="str">
            <v>-</v>
          </cell>
          <cell r="R2351" t="str">
            <v>-</v>
          </cell>
          <cell r="S2351" t="str">
            <v>-</v>
          </cell>
          <cell r="X2351" t="str">
            <v>-</v>
          </cell>
          <cell r="Y2351" t="str">
            <v>-</v>
          </cell>
        </row>
        <row r="2352">
          <cell r="B2352" t="str">
            <v>國立東華大學</v>
          </cell>
          <cell r="F2352" t="str">
            <v>M 碩士</v>
          </cell>
          <cell r="H2352">
            <v>9</v>
          </cell>
          <cell r="I2352">
            <v>6</v>
          </cell>
          <cell r="J2352">
            <v>5</v>
          </cell>
          <cell r="K2352">
            <v>2</v>
          </cell>
          <cell r="L2352">
            <v>2</v>
          </cell>
          <cell r="M2352">
            <v>3</v>
          </cell>
          <cell r="N2352">
            <v>1</v>
          </cell>
          <cell r="O2352">
            <v>1</v>
          </cell>
          <cell r="P2352">
            <v>1</v>
          </cell>
          <cell r="Q2352" t="str">
            <v>-</v>
          </cell>
          <cell r="R2352" t="str">
            <v>-</v>
          </cell>
          <cell r="S2352" t="str">
            <v>-</v>
          </cell>
          <cell r="X2352" t="str">
            <v>-</v>
          </cell>
          <cell r="Y2352" t="str">
            <v>-</v>
          </cell>
        </row>
        <row r="2353">
          <cell r="B2353" t="str">
            <v>國立東華大學</v>
          </cell>
          <cell r="F2353" t="str">
            <v>B 學士</v>
          </cell>
          <cell r="H2353">
            <v>137</v>
          </cell>
          <cell r="I2353">
            <v>99</v>
          </cell>
          <cell r="J2353">
            <v>32</v>
          </cell>
          <cell r="K2353">
            <v>27</v>
          </cell>
          <cell r="L2353">
            <v>31</v>
          </cell>
          <cell r="M2353">
            <v>27</v>
          </cell>
          <cell r="N2353">
            <v>33</v>
          </cell>
          <cell r="O2353">
            <v>20</v>
          </cell>
          <cell r="P2353">
            <v>28</v>
          </cell>
          <cell r="Q2353">
            <v>23</v>
          </cell>
          <cell r="R2353" t="str">
            <v>-</v>
          </cell>
          <cell r="S2353" t="str">
            <v>-</v>
          </cell>
          <cell r="X2353">
            <v>13</v>
          </cell>
          <cell r="Y2353">
            <v>2</v>
          </cell>
        </row>
        <row r="2354">
          <cell r="B2354" t="str">
            <v>國立東華大學</v>
          </cell>
          <cell r="F2354" t="str">
            <v>M 碩士</v>
          </cell>
          <cell r="H2354">
            <v>40</v>
          </cell>
          <cell r="I2354">
            <v>95</v>
          </cell>
          <cell r="J2354">
            <v>6</v>
          </cell>
          <cell r="K2354">
            <v>25</v>
          </cell>
          <cell r="L2354">
            <v>9</v>
          </cell>
          <cell r="M2354">
            <v>23</v>
          </cell>
          <cell r="N2354">
            <v>8</v>
          </cell>
          <cell r="O2354">
            <v>23</v>
          </cell>
          <cell r="P2354">
            <v>16</v>
          </cell>
          <cell r="Q2354">
            <v>24</v>
          </cell>
          <cell r="R2354">
            <v>1</v>
          </cell>
          <cell r="S2354" t="str">
            <v>-</v>
          </cell>
          <cell r="X2354" t="str">
            <v>-</v>
          </cell>
          <cell r="Y2354" t="str">
            <v>-</v>
          </cell>
        </row>
        <row r="2355">
          <cell r="B2355" t="str">
            <v>國立東華大學</v>
          </cell>
          <cell r="F2355" t="str">
            <v>B 學士</v>
          </cell>
          <cell r="H2355">
            <v>76</v>
          </cell>
          <cell r="I2355">
            <v>148</v>
          </cell>
          <cell r="J2355">
            <v>20</v>
          </cell>
          <cell r="K2355">
            <v>33</v>
          </cell>
          <cell r="L2355">
            <v>18</v>
          </cell>
          <cell r="M2355">
            <v>44</v>
          </cell>
          <cell r="N2355">
            <v>21</v>
          </cell>
          <cell r="O2355">
            <v>35</v>
          </cell>
          <cell r="P2355">
            <v>15</v>
          </cell>
          <cell r="Q2355">
            <v>35</v>
          </cell>
          <cell r="R2355" t="str">
            <v>-</v>
          </cell>
          <cell r="S2355" t="str">
            <v>-</v>
          </cell>
          <cell r="X2355">
            <v>2</v>
          </cell>
          <cell r="Y2355">
            <v>1</v>
          </cell>
        </row>
        <row r="2356">
          <cell r="B2356" t="str">
            <v>國立東華大學</v>
          </cell>
          <cell r="F2356" t="str">
            <v>M 碩士</v>
          </cell>
          <cell r="H2356">
            <v>10</v>
          </cell>
          <cell r="I2356">
            <v>13</v>
          </cell>
          <cell r="J2356">
            <v>2</v>
          </cell>
          <cell r="K2356">
            <v>3</v>
          </cell>
          <cell r="L2356">
            <v>2</v>
          </cell>
          <cell r="M2356">
            <v>6</v>
          </cell>
          <cell r="N2356">
            <v>2</v>
          </cell>
          <cell r="O2356">
            <v>1</v>
          </cell>
          <cell r="P2356">
            <v>4</v>
          </cell>
          <cell r="Q2356">
            <v>3</v>
          </cell>
          <cell r="R2356" t="str">
            <v>-</v>
          </cell>
          <cell r="S2356" t="str">
            <v>-</v>
          </cell>
          <cell r="X2356" t="str">
            <v>-</v>
          </cell>
          <cell r="Y2356" t="str">
            <v>-</v>
          </cell>
        </row>
        <row r="2357">
          <cell r="B2357" t="str">
            <v>國立東華大學</v>
          </cell>
          <cell r="F2357" t="str">
            <v>B 學士</v>
          </cell>
          <cell r="H2357">
            <v>77</v>
          </cell>
          <cell r="I2357">
            <v>88</v>
          </cell>
          <cell r="J2357">
            <v>17</v>
          </cell>
          <cell r="K2357">
            <v>21</v>
          </cell>
          <cell r="L2357">
            <v>17</v>
          </cell>
          <cell r="M2357">
            <v>20</v>
          </cell>
          <cell r="N2357">
            <v>19</v>
          </cell>
          <cell r="O2357">
            <v>25</v>
          </cell>
          <cell r="P2357">
            <v>23</v>
          </cell>
          <cell r="Q2357">
            <v>19</v>
          </cell>
          <cell r="R2357" t="str">
            <v>-</v>
          </cell>
          <cell r="S2357" t="str">
            <v>-</v>
          </cell>
          <cell r="X2357">
            <v>1</v>
          </cell>
          <cell r="Y2357">
            <v>3</v>
          </cell>
        </row>
        <row r="2358">
          <cell r="B2358" t="str">
            <v>國立東華大學</v>
          </cell>
          <cell r="F2358" t="str">
            <v>M 碩士</v>
          </cell>
          <cell r="H2358">
            <v>20</v>
          </cell>
          <cell r="I2358">
            <v>24</v>
          </cell>
          <cell r="J2358">
            <v>5</v>
          </cell>
          <cell r="K2358">
            <v>5</v>
          </cell>
          <cell r="L2358">
            <v>6</v>
          </cell>
          <cell r="M2358">
            <v>9</v>
          </cell>
          <cell r="N2358">
            <v>8</v>
          </cell>
          <cell r="O2358">
            <v>3</v>
          </cell>
          <cell r="P2358" t="str">
            <v>-</v>
          </cell>
          <cell r="Q2358">
            <v>4</v>
          </cell>
          <cell r="R2358">
            <v>1</v>
          </cell>
          <cell r="S2358">
            <v>2</v>
          </cell>
          <cell r="X2358" t="str">
            <v>-</v>
          </cell>
          <cell r="Y2358" t="str">
            <v>-</v>
          </cell>
        </row>
        <row r="2359">
          <cell r="B2359" t="str">
            <v>國立東華大學</v>
          </cell>
          <cell r="F2359" t="str">
            <v>B 學士</v>
          </cell>
          <cell r="H2359">
            <v>110</v>
          </cell>
          <cell r="I2359">
            <v>113</v>
          </cell>
          <cell r="J2359">
            <v>24</v>
          </cell>
          <cell r="K2359">
            <v>27</v>
          </cell>
          <cell r="L2359">
            <v>25</v>
          </cell>
          <cell r="M2359">
            <v>23</v>
          </cell>
          <cell r="N2359">
            <v>30</v>
          </cell>
          <cell r="O2359">
            <v>29</v>
          </cell>
          <cell r="P2359">
            <v>26</v>
          </cell>
          <cell r="Q2359">
            <v>30</v>
          </cell>
          <cell r="R2359" t="str">
            <v>-</v>
          </cell>
          <cell r="S2359" t="str">
            <v>-</v>
          </cell>
          <cell r="X2359">
            <v>5</v>
          </cell>
          <cell r="Y2359">
            <v>4</v>
          </cell>
        </row>
        <row r="2360">
          <cell r="B2360" t="str">
            <v>國立東華大學</v>
          </cell>
          <cell r="F2360" t="str">
            <v>M 碩士</v>
          </cell>
          <cell r="H2360">
            <v>4</v>
          </cell>
          <cell r="I2360">
            <v>9</v>
          </cell>
          <cell r="J2360" t="str">
            <v>-</v>
          </cell>
          <cell r="K2360" t="str">
            <v>-</v>
          </cell>
          <cell r="L2360" t="str">
            <v>-</v>
          </cell>
          <cell r="M2360" t="str">
            <v>-</v>
          </cell>
          <cell r="N2360">
            <v>3</v>
          </cell>
          <cell r="O2360">
            <v>7</v>
          </cell>
          <cell r="P2360">
            <v>1</v>
          </cell>
          <cell r="Q2360" t="str">
            <v>-</v>
          </cell>
          <cell r="R2360" t="str">
            <v>-</v>
          </cell>
          <cell r="S2360" t="str">
            <v>-</v>
          </cell>
          <cell r="X2360" t="str">
            <v>-</v>
          </cell>
          <cell r="Y2360" t="str">
            <v>-</v>
          </cell>
        </row>
        <row r="2361">
          <cell r="B2361" t="str">
            <v>國立東華大學</v>
          </cell>
          <cell r="F2361" t="str">
            <v>M 碩士</v>
          </cell>
          <cell r="H2361">
            <v>19</v>
          </cell>
          <cell r="I2361">
            <v>20</v>
          </cell>
          <cell r="J2361">
            <v>2</v>
          </cell>
          <cell r="K2361">
            <v>5</v>
          </cell>
          <cell r="L2361">
            <v>5</v>
          </cell>
          <cell r="M2361">
            <v>3</v>
          </cell>
          <cell r="N2361">
            <v>5</v>
          </cell>
          <cell r="O2361">
            <v>4</v>
          </cell>
          <cell r="P2361">
            <v>7</v>
          </cell>
          <cell r="Q2361">
            <v>8</v>
          </cell>
          <cell r="R2361" t="str">
            <v>-</v>
          </cell>
          <cell r="S2361" t="str">
            <v>-</v>
          </cell>
          <cell r="X2361" t="str">
            <v>-</v>
          </cell>
          <cell r="Y2361" t="str">
            <v>-</v>
          </cell>
        </row>
        <row r="2362">
          <cell r="B2362" t="str">
            <v>國立東華大學</v>
          </cell>
          <cell r="F2362" t="str">
            <v>B 學士</v>
          </cell>
          <cell r="H2362">
            <v>44</v>
          </cell>
          <cell r="I2362">
            <v>51</v>
          </cell>
          <cell r="J2362">
            <v>8</v>
          </cell>
          <cell r="K2362">
            <v>12</v>
          </cell>
          <cell r="L2362">
            <v>12</v>
          </cell>
          <cell r="M2362">
            <v>8</v>
          </cell>
          <cell r="N2362">
            <v>6</v>
          </cell>
          <cell r="O2362">
            <v>15</v>
          </cell>
          <cell r="P2362">
            <v>7</v>
          </cell>
          <cell r="Q2362">
            <v>11</v>
          </cell>
          <cell r="R2362" t="str">
            <v>-</v>
          </cell>
          <cell r="S2362" t="str">
            <v>-</v>
          </cell>
          <cell r="X2362">
            <v>11</v>
          </cell>
          <cell r="Y2362">
            <v>5</v>
          </cell>
        </row>
        <row r="2363">
          <cell r="B2363" t="str">
            <v>國立東華大學</v>
          </cell>
          <cell r="F2363" t="str">
            <v>B 學士</v>
          </cell>
          <cell r="H2363">
            <v>96</v>
          </cell>
          <cell r="I2363">
            <v>140</v>
          </cell>
          <cell r="J2363">
            <v>25</v>
          </cell>
          <cell r="K2363">
            <v>30</v>
          </cell>
          <cell r="L2363">
            <v>24</v>
          </cell>
          <cell r="M2363">
            <v>30</v>
          </cell>
          <cell r="N2363">
            <v>21</v>
          </cell>
          <cell r="O2363">
            <v>42</v>
          </cell>
          <cell r="P2363">
            <v>23</v>
          </cell>
          <cell r="Q2363">
            <v>35</v>
          </cell>
          <cell r="R2363" t="str">
            <v>-</v>
          </cell>
          <cell r="S2363" t="str">
            <v>-</v>
          </cell>
          <cell r="X2363">
            <v>3</v>
          </cell>
          <cell r="Y2363">
            <v>3</v>
          </cell>
        </row>
        <row r="2364">
          <cell r="B2364" t="str">
            <v>國立東華大學</v>
          </cell>
          <cell r="F2364" t="str">
            <v>M 碩士</v>
          </cell>
          <cell r="H2364">
            <v>20</v>
          </cell>
          <cell r="I2364">
            <v>24</v>
          </cell>
          <cell r="J2364">
            <v>10</v>
          </cell>
          <cell r="K2364">
            <v>12</v>
          </cell>
          <cell r="L2364">
            <v>9</v>
          </cell>
          <cell r="M2364">
            <v>11</v>
          </cell>
          <cell r="N2364">
            <v>1</v>
          </cell>
          <cell r="O2364">
            <v>1</v>
          </cell>
          <cell r="P2364" t="str">
            <v>-</v>
          </cell>
          <cell r="Q2364" t="str">
            <v>-</v>
          </cell>
          <cell r="R2364" t="str">
            <v>-</v>
          </cell>
          <cell r="S2364" t="str">
            <v>-</v>
          </cell>
          <cell r="X2364" t="str">
            <v>-</v>
          </cell>
          <cell r="Y2364" t="str">
            <v>-</v>
          </cell>
        </row>
        <row r="2365">
          <cell r="B2365" t="str">
            <v>國立東華大學</v>
          </cell>
          <cell r="F2365" t="str">
            <v>M 碩士</v>
          </cell>
          <cell r="H2365">
            <v>18</v>
          </cell>
          <cell r="I2365">
            <v>14</v>
          </cell>
          <cell r="J2365">
            <v>10</v>
          </cell>
          <cell r="K2365">
            <v>7</v>
          </cell>
          <cell r="L2365">
            <v>7</v>
          </cell>
          <cell r="M2365">
            <v>7</v>
          </cell>
          <cell r="N2365">
            <v>1</v>
          </cell>
          <cell r="O2365" t="str">
            <v>-</v>
          </cell>
          <cell r="P2365" t="str">
            <v>-</v>
          </cell>
          <cell r="Q2365" t="str">
            <v>-</v>
          </cell>
          <cell r="R2365" t="str">
            <v>-</v>
          </cell>
          <cell r="S2365" t="str">
            <v>-</v>
          </cell>
          <cell r="X2365" t="str">
            <v>-</v>
          </cell>
          <cell r="Y2365" t="str">
            <v>-</v>
          </cell>
        </row>
        <row r="2366">
          <cell r="B2366" t="str">
            <v>國立東華大學</v>
          </cell>
          <cell r="F2366" t="str">
            <v>B 學士</v>
          </cell>
          <cell r="H2366">
            <v>114</v>
          </cell>
          <cell r="I2366">
            <v>113</v>
          </cell>
          <cell r="J2366">
            <v>33</v>
          </cell>
          <cell r="K2366">
            <v>26</v>
          </cell>
          <cell r="L2366">
            <v>24</v>
          </cell>
          <cell r="M2366">
            <v>32</v>
          </cell>
          <cell r="N2366">
            <v>28</v>
          </cell>
          <cell r="O2366">
            <v>31</v>
          </cell>
          <cell r="P2366">
            <v>26</v>
          </cell>
          <cell r="Q2366">
            <v>23</v>
          </cell>
          <cell r="R2366" t="str">
            <v>-</v>
          </cell>
          <cell r="S2366" t="str">
            <v>-</v>
          </cell>
          <cell r="X2366">
            <v>3</v>
          </cell>
          <cell r="Y2366">
            <v>1</v>
          </cell>
        </row>
        <row r="2367">
          <cell r="B2367" t="str">
            <v>國立東華大學</v>
          </cell>
          <cell r="F2367" t="str">
            <v>D 博士</v>
          </cell>
          <cell r="H2367">
            <v>26</v>
          </cell>
          <cell r="I2367">
            <v>18</v>
          </cell>
          <cell r="J2367">
            <v>4</v>
          </cell>
          <cell r="K2367">
            <v>4</v>
          </cell>
          <cell r="L2367">
            <v>4</v>
          </cell>
          <cell r="M2367">
            <v>4</v>
          </cell>
          <cell r="N2367">
            <v>2</v>
          </cell>
          <cell r="O2367">
            <v>3</v>
          </cell>
          <cell r="P2367">
            <v>6</v>
          </cell>
          <cell r="Q2367">
            <v>3</v>
          </cell>
          <cell r="R2367">
            <v>4</v>
          </cell>
          <cell r="S2367">
            <v>2</v>
          </cell>
          <cell r="X2367" t="str">
            <v>-</v>
          </cell>
          <cell r="Y2367" t="str">
            <v>-</v>
          </cell>
        </row>
        <row r="2368">
          <cell r="B2368" t="str">
            <v>國立東華大學</v>
          </cell>
          <cell r="F2368" t="str">
            <v>M 碩士</v>
          </cell>
          <cell r="H2368">
            <v>24</v>
          </cell>
          <cell r="I2368">
            <v>35</v>
          </cell>
          <cell r="J2368">
            <v>9</v>
          </cell>
          <cell r="K2368">
            <v>11</v>
          </cell>
          <cell r="L2368">
            <v>9</v>
          </cell>
          <cell r="M2368">
            <v>20</v>
          </cell>
          <cell r="N2368">
            <v>6</v>
          </cell>
          <cell r="O2368">
            <v>1</v>
          </cell>
          <cell r="P2368" t="str">
            <v>-</v>
          </cell>
          <cell r="Q2368">
            <v>2</v>
          </cell>
          <cell r="R2368" t="str">
            <v>-</v>
          </cell>
          <cell r="S2368" t="str">
            <v>-</v>
          </cell>
          <cell r="X2368" t="str">
            <v>-</v>
          </cell>
          <cell r="Y2368" t="str">
            <v>-</v>
          </cell>
        </row>
        <row r="2369">
          <cell r="B2369" t="str">
            <v>國立東華大學</v>
          </cell>
          <cell r="F2369" t="str">
            <v>B 學士</v>
          </cell>
          <cell r="H2369">
            <v>106</v>
          </cell>
          <cell r="I2369">
            <v>126</v>
          </cell>
          <cell r="J2369">
            <v>27</v>
          </cell>
          <cell r="K2369">
            <v>32</v>
          </cell>
          <cell r="L2369">
            <v>25</v>
          </cell>
          <cell r="M2369">
            <v>35</v>
          </cell>
          <cell r="N2369">
            <v>24</v>
          </cell>
          <cell r="O2369">
            <v>31</v>
          </cell>
          <cell r="P2369">
            <v>28</v>
          </cell>
          <cell r="Q2369">
            <v>25</v>
          </cell>
          <cell r="R2369" t="str">
            <v>-</v>
          </cell>
          <cell r="S2369" t="str">
            <v>-</v>
          </cell>
          <cell r="X2369">
            <v>2</v>
          </cell>
          <cell r="Y2369">
            <v>3</v>
          </cell>
        </row>
        <row r="2370">
          <cell r="B2370" t="str">
            <v>國立東華大學</v>
          </cell>
          <cell r="F2370" t="str">
            <v>M 碩士</v>
          </cell>
          <cell r="H2370">
            <v>30</v>
          </cell>
          <cell r="I2370">
            <v>24</v>
          </cell>
          <cell r="J2370">
            <v>5</v>
          </cell>
          <cell r="K2370">
            <v>11</v>
          </cell>
          <cell r="L2370">
            <v>11</v>
          </cell>
          <cell r="M2370">
            <v>7</v>
          </cell>
          <cell r="N2370">
            <v>6</v>
          </cell>
          <cell r="O2370" t="str">
            <v>-</v>
          </cell>
          <cell r="P2370">
            <v>2</v>
          </cell>
          <cell r="Q2370">
            <v>1</v>
          </cell>
          <cell r="R2370">
            <v>3</v>
          </cell>
          <cell r="S2370">
            <v>2</v>
          </cell>
          <cell r="X2370" t="str">
            <v>-</v>
          </cell>
          <cell r="Y2370" t="str">
            <v>-</v>
          </cell>
        </row>
        <row r="2371">
          <cell r="B2371" t="str">
            <v>國立東華大學</v>
          </cell>
          <cell r="F2371" t="str">
            <v>M 碩士</v>
          </cell>
          <cell r="H2371">
            <v>21</v>
          </cell>
          <cell r="I2371">
            <v>24</v>
          </cell>
          <cell r="J2371">
            <v>5</v>
          </cell>
          <cell r="K2371">
            <v>11</v>
          </cell>
          <cell r="L2371">
            <v>9</v>
          </cell>
          <cell r="M2371">
            <v>9</v>
          </cell>
          <cell r="N2371">
            <v>5</v>
          </cell>
          <cell r="O2371">
            <v>3</v>
          </cell>
          <cell r="P2371">
            <v>2</v>
          </cell>
          <cell r="Q2371">
            <v>1</v>
          </cell>
          <cell r="R2371" t="str">
            <v>-</v>
          </cell>
          <cell r="S2371" t="str">
            <v>-</v>
          </cell>
          <cell r="X2371" t="str">
            <v>-</v>
          </cell>
          <cell r="Y2371" t="str">
            <v>-</v>
          </cell>
        </row>
        <row r="2372">
          <cell r="B2372" t="str">
            <v>國立東華大學</v>
          </cell>
          <cell r="F2372" t="str">
            <v>B 學士</v>
          </cell>
          <cell r="H2372">
            <v>91</v>
          </cell>
          <cell r="I2372">
            <v>136</v>
          </cell>
          <cell r="J2372">
            <v>26</v>
          </cell>
          <cell r="K2372">
            <v>31</v>
          </cell>
          <cell r="L2372">
            <v>23</v>
          </cell>
          <cell r="M2372">
            <v>36</v>
          </cell>
          <cell r="N2372">
            <v>19</v>
          </cell>
          <cell r="O2372">
            <v>32</v>
          </cell>
          <cell r="P2372">
            <v>19</v>
          </cell>
          <cell r="Q2372">
            <v>29</v>
          </cell>
          <cell r="R2372" t="str">
            <v>-</v>
          </cell>
          <cell r="S2372" t="str">
            <v>-</v>
          </cell>
          <cell r="X2372">
            <v>4</v>
          </cell>
          <cell r="Y2372">
            <v>8</v>
          </cell>
        </row>
        <row r="2373">
          <cell r="B2373" t="str">
            <v>國立東華大學</v>
          </cell>
          <cell r="F2373" t="str">
            <v>M 碩士</v>
          </cell>
          <cell r="H2373">
            <v>24</v>
          </cell>
          <cell r="I2373">
            <v>16</v>
          </cell>
          <cell r="J2373">
            <v>9</v>
          </cell>
          <cell r="K2373">
            <v>3</v>
          </cell>
          <cell r="L2373">
            <v>11</v>
          </cell>
          <cell r="M2373">
            <v>11</v>
          </cell>
          <cell r="N2373">
            <v>3</v>
          </cell>
          <cell r="O2373" t="str">
            <v>-</v>
          </cell>
          <cell r="P2373">
            <v>1</v>
          </cell>
          <cell r="Q2373">
            <v>2</v>
          </cell>
          <cell r="R2373" t="str">
            <v>-</v>
          </cell>
          <cell r="S2373" t="str">
            <v>-</v>
          </cell>
          <cell r="X2373" t="str">
            <v>-</v>
          </cell>
          <cell r="Y2373" t="str">
            <v>-</v>
          </cell>
        </row>
        <row r="2374">
          <cell r="B2374" t="str">
            <v>國立東華大學</v>
          </cell>
          <cell r="F2374" t="str">
            <v>M 碩士</v>
          </cell>
          <cell r="H2374">
            <v>27</v>
          </cell>
          <cell r="I2374">
            <v>8</v>
          </cell>
          <cell r="J2374">
            <v>11</v>
          </cell>
          <cell r="K2374">
            <v>3</v>
          </cell>
          <cell r="L2374">
            <v>16</v>
          </cell>
          <cell r="M2374">
            <v>5</v>
          </cell>
          <cell r="N2374" t="str">
            <v>-</v>
          </cell>
          <cell r="O2374" t="str">
            <v>-</v>
          </cell>
          <cell r="P2374" t="str">
            <v>-</v>
          </cell>
          <cell r="Q2374" t="str">
            <v>-</v>
          </cell>
          <cell r="R2374" t="str">
            <v>-</v>
          </cell>
          <cell r="S2374" t="str">
            <v>-</v>
          </cell>
          <cell r="X2374" t="str">
            <v>-</v>
          </cell>
          <cell r="Y2374" t="str">
            <v>-</v>
          </cell>
        </row>
        <row r="2375">
          <cell r="B2375" t="str">
            <v>國立東華大學</v>
          </cell>
          <cell r="F2375" t="str">
            <v>M 碩士</v>
          </cell>
          <cell r="H2375">
            <v>31</v>
          </cell>
          <cell r="I2375">
            <v>19</v>
          </cell>
          <cell r="J2375">
            <v>9</v>
          </cell>
          <cell r="K2375">
            <v>9</v>
          </cell>
          <cell r="L2375">
            <v>15</v>
          </cell>
          <cell r="M2375">
            <v>5</v>
          </cell>
          <cell r="N2375">
            <v>4</v>
          </cell>
          <cell r="O2375">
            <v>4</v>
          </cell>
          <cell r="P2375">
            <v>1</v>
          </cell>
          <cell r="Q2375">
            <v>1</v>
          </cell>
          <cell r="R2375">
            <v>2</v>
          </cell>
          <cell r="S2375" t="str">
            <v>-</v>
          </cell>
          <cell r="X2375" t="str">
            <v>-</v>
          </cell>
          <cell r="Y2375" t="str">
            <v>-</v>
          </cell>
        </row>
        <row r="2376">
          <cell r="B2376" t="str">
            <v>國立東華大學</v>
          </cell>
          <cell r="F2376" t="str">
            <v>M 碩士</v>
          </cell>
          <cell r="H2376">
            <v>9</v>
          </cell>
          <cell r="I2376">
            <v>10</v>
          </cell>
          <cell r="J2376">
            <v>4</v>
          </cell>
          <cell r="K2376">
            <v>4</v>
          </cell>
          <cell r="L2376">
            <v>3</v>
          </cell>
          <cell r="M2376">
            <v>3</v>
          </cell>
          <cell r="N2376">
            <v>1</v>
          </cell>
          <cell r="O2376">
            <v>2</v>
          </cell>
          <cell r="P2376">
            <v>1</v>
          </cell>
          <cell r="Q2376">
            <v>1</v>
          </cell>
          <cell r="R2376" t="str">
            <v>-</v>
          </cell>
          <cell r="S2376" t="str">
            <v>-</v>
          </cell>
          <cell r="X2376" t="str">
            <v>-</v>
          </cell>
          <cell r="Y2376" t="str">
            <v>-</v>
          </cell>
        </row>
        <row r="2377">
          <cell r="B2377" t="str">
            <v>國立東華大學</v>
          </cell>
          <cell r="F2377" t="str">
            <v>M 碩士</v>
          </cell>
          <cell r="H2377">
            <v>10</v>
          </cell>
          <cell r="I2377">
            <v>6</v>
          </cell>
          <cell r="J2377">
            <v>3</v>
          </cell>
          <cell r="K2377" t="str">
            <v>-</v>
          </cell>
          <cell r="L2377">
            <v>3</v>
          </cell>
          <cell r="M2377">
            <v>4</v>
          </cell>
          <cell r="N2377">
            <v>3</v>
          </cell>
          <cell r="O2377">
            <v>2</v>
          </cell>
          <cell r="P2377">
            <v>1</v>
          </cell>
          <cell r="Q2377" t="str">
            <v>-</v>
          </cell>
          <cell r="R2377" t="str">
            <v>-</v>
          </cell>
          <cell r="S2377" t="str">
            <v>-</v>
          </cell>
          <cell r="X2377" t="str">
            <v>-</v>
          </cell>
          <cell r="Y2377" t="str">
            <v>-</v>
          </cell>
        </row>
        <row r="2378">
          <cell r="B2378" t="str">
            <v>國立東華大學</v>
          </cell>
          <cell r="F2378" t="str">
            <v>B 學士</v>
          </cell>
          <cell r="H2378">
            <v>53</v>
          </cell>
          <cell r="I2378">
            <v>89</v>
          </cell>
          <cell r="J2378">
            <v>13</v>
          </cell>
          <cell r="K2378">
            <v>16</v>
          </cell>
          <cell r="L2378">
            <v>17</v>
          </cell>
          <cell r="M2378">
            <v>22</v>
          </cell>
          <cell r="N2378">
            <v>15</v>
          </cell>
          <cell r="O2378">
            <v>24</v>
          </cell>
          <cell r="P2378">
            <v>8</v>
          </cell>
          <cell r="Q2378">
            <v>25</v>
          </cell>
          <cell r="R2378" t="str">
            <v>-</v>
          </cell>
          <cell r="S2378" t="str">
            <v>-</v>
          </cell>
          <cell r="X2378" t="str">
            <v>-</v>
          </cell>
          <cell r="Y2378">
            <v>2</v>
          </cell>
        </row>
        <row r="2379">
          <cell r="B2379" t="str">
            <v>國立東華大學</v>
          </cell>
          <cell r="F2379" t="str">
            <v>M 碩士</v>
          </cell>
          <cell r="H2379">
            <v>39</v>
          </cell>
          <cell r="I2379">
            <v>27</v>
          </cell>
          <cell r="J2379">
            <v>10</v>
          </cell>
          <cell r="K2379">
            <v>5</v>
          </cell>
          <cell r="L2379">
            <v>11</v>
          </cell>
          <cell r="M2379">
            <v>5</v>
          </cell>
          <cell r="N2379">
            <v>4</v>
          </cell>
          <cell r="O2379">
            <v>4</v>
          </cell>
          <cell r="P2379">
            <v>7</v>
          </cell>
          <cell r="Q2379">
            <v>6</v>
          </cell>
          <cell r="R2379">
            <v>3</v>
          </cell>
          <cell r="S2379">
            <v>3</v>
          </cell>
          <cell r="X2379" t="str">
            <v>-</v>
          </cell>
          <cell r="Y2379" t="str">
            <v>-</v>
          </cell>
        </row>
        <row r="2380">
          <cell r="B2380" t="str">
            <v>國立東華大學</v>
          </cell>
          <cell r="F2380" t="str">
            <v>B 學士</v>
          </cell>
          <cell r="H2380">
            <v>39</v>
          </cell>
          <cell r="I2380">
            <v>44</v>
          </cell>
          <cell r="J2380">
            <v>11</v>
          </cell>
          <cell r="K2380">
            <v>12</v>
          </cell>
          <cell r="L2380">
            <v>10</v>
          </cell>
          <cell r="M2380">
            <v>11</v>
          </cell>
          <cell r="N2380">
            <v>9</v>
          </cell>
          <cell r="O2380">
            <v>6</v>
          </cell>
          <cell r="P2380">
            <v>6</v>
          </cell>
          <cell r="Q2380">
            <v>14</v>
          </cell>
          <cell r="R2380" t="str">
            <v>-</v>
          </cell>
          <cell r="S2380" t="str">
            <v>-</v>
          </cell>
          <cell r="X2380">
            <v>3</v>
          </cell>
          <cell r="Y2380">
            <v>1</v>
          </cell>
        </row>
        <row r="2381">
          <cell r="B2381" t="str">
            <v>國立東華大學</v>
          </cell>
          <cell r="F2381" t="str">
            <v>B 學士</v>
          </cell>
          <cell r="H2381">
            <v>27</v>
          </cell>
          <cell r="I2381">
            <v>52</v>
          </cell>
          <cell r="J2381">
            <v>11</v>
          </cell>
          <cell r="K2381">
            <v>10</v>
          </cell>
          <cell r="L2381">
            <v>7</v>
          </cell>
          <cell r="M2381">
            <v>12</v>
          </cell>
          <cell r="N2381">
            <v>8</v>
          </cell>
          <cell r="O2381">
            <v>12</v>
          </cell>
          <cell r="P2381">
            <v>1</v>
          </cell>
          <cell r="Q2381">
            <v>15</v>
          </cell>
          <cell r="R2381" t="str">
            <v>-</v>
          </cell>
          <cell r="S2381" t="str">
            <v>-</v>
          </cell>
          <cell r="X2381" t="str">
            <v>-</v>
          </cell>
          <cell r="Y2381">
            <v>3</v>
          </cell>
        </row>
        <row r="2382">
          <cell r="B2382" t="str">
            <v>國立東華大學</v>
          </cell>
          <cell r="F2382" t="str">
            <v>B 學士</v>
          </cell>
          <cell r="H2382">
            <v>6</v>
          </cell>
          <cell r="I2382">
            <v>14</v>
          </cell>
          <cell r="J2382">
            <v>6</v>
          </cell>
          <cell r="K2382">
            <v>14</v>
          </cell>
          <cell r="L2382" t="str">
            <v>-</v>
          </cell>
          <cell r="M2382" t="str">
            <v>-</v>
          </cell>
          <cell r="N2382" t="str">
            <v>-</v>
          </cell>
          <cell r="O2382" t="str">
            <v>-</v>
          </cell>
          <cell r="P2382" t="str">
            <v>-</v>
          </cell>
          <cell r="Q2382" t="str">
            <v>-</v>
          </cell>
          <cell r="R2382" t="str">
            <v>-</v>
          </cell>
          <cell r="S2382" t="str">
            <v>-</v>
          </cell>
          <cell r="X2382" t="str">
            <v>-</v>
          </cell>
          <cell r="Y2382" t="str">
            <v>-</v>
          </cell>
        </row>
        <row r="2383">
          <cell r="B2383" t="str">
            <v>國立東華大學</v>
          </cell>
          <cell r="F2383" t="str">
            <v>M 碩士</v>
          </cell>
          <cell r="H2383">
            <v>27</v>
          </cell>
          <cell r="I2383">
            <v>19</v>
          </cell>
          <cell r="J2383">
            <v>9</v>
          </cell>
          <cell r="K2383">
            <v>6</v>
          </cell>
          <cell r="L2383">
            <v>3</v>
          </cell>
          <cell r="M2383">
            <v>5</v>
          </cell>
          <cell r="N2383">
            <v>10</v>
          </cell>
          <cell r="O2383">
            <v>3</v>
          </cell>
          <cell r="P2383">
            <v>5</v>
          </cell>
          <cell r="Q2383">
            <v>5</v>
          </cell>
          <cell r="R2383" t="str">
            <v>-</v>
          </cell>
          <cell r="S2383" t="str">
            <v>-</v>
          </cell>
          <cell r="X2383" t="str">
            <v>-</v>
          </cell>
          <cell r="Y2383" t="str">
            <v>-</v>
          </cell>
        </row>
        <row r="2384">
          <cell r="B2384" t="str">
            <v>國立東華大學</v>
          </cell>
          <cell r="F2384" t="str">
            <v>D 博士</v>
          </cell>
          <cell r="H2384">
            <v>18</v>
          </cell>
          <cell r="I2384">
            <v>3</v>
          </cell>
          <cell r="J2384">
            <v>1</v>
          </cell>
          <cell r="K2384" t="str">
            <v>-</v>
          </cell>
          <cell r="L2384">
            <v>7</v>
          </cell>
          <cell r="M2384" t="str">
            <v>-</v>
          </cell>
          <cell r="N2384">
            <v>4</v>
          </cell>
          <cell r="O2384" t="str">
            <v>-</v>
          </cell>
          <cell r="P2384">
            <v>1</v>
          </cell>
          <cell r="Q2384">
            <v>2</v>
          </cell>
          <cell r="R2384">
            <v>2</v>
          </cell>
          <cell r="S2384" t="str">
            <v>-</v>
          </cell>
          <cell r="X2384" t="str">
            <v>-</v>
          </cell>
          <cell r="Y2384" t="str">
            <v>-</v>
          </cell>
        </row>
        <row r="2385">
          <cell r="B2385" t="str">
            <v>國立東華大學</v>
          </cell>
          <cell r="F2385" t="str">
            <v>M 碩士</v>
          </cell>
          <cell r="H2385">
            <v>9</v>
          </cell>
          <cell r="I2385">
            <v>8</v>
          </cell>
          <cell r="J2385">
            <v>1</v>
          </cell>
          <cell r="K2385">
            <v>4</v>
          </cell>
          <cell r="L2385">
            <v>6</v>
          </cell>
          <cell r="M2385">
            <v>1</v>
          </cell>
          <cell r="N2385">
            <v>1</v>
          </cell>
          <cell r="O2385">
            <v>2</v>
          </cell>
          <cell r="P2385">
            <v>1</v>
          </cell>
          <cell r="Q2385">
            <v>1</v>
          </cell>
          <cell r="R2385" t="str">
            <v>-</v>
          </cell>
          <cell r="S2385" t="str">
            <v>-</v>
          </cell>
          <cell r="X2385" t="str">
            <v>-</v>
          </cell>
          <cell r="Y2385" t="str">
            <v>-</v>
          </cell>
        </row>
        <row r="2386">
          <cell r="B2386" t="str">
            <v>國立東華大學</v>
          </cell>
          <cell r="F2386" t="str">
            <v>B 學士</v>
          </cell>
          <cell r="H2386">
            <v>123</v>
          </cell>
          <cell r="I2386">
            <v>89</v>
          </cell>
          <cell r="J2386">
            <v>24</v>
          </cell>
          <cell r="K2386">
            <v>28</v>
          </cell>
          <cell r="L2386">
            <v>23</v>
          </cell>
          <cell r="M2386">
            <v>24</v>
          </cell>
          <cell r="N2386">
            <v>29</v>
          </cell>
          <cell r="O2386">
            <v>16</v>
          </cell>
          <cell r="P2386">
            <v>36</v>
          </cell>
          <cell r="Q2386">
            <v>17</v>
          </cell>
          <cell r="R2386" t="str">
            <v>-</v>
          </cell>
          <cell r="S2386" t="str">
            <v>-</v>
          </cell>
          <cell r="X2386">
            <v>11</v>
          </cell>
          <cell r="Y2386">
            <v>4</v>
          </cell>
        </row>
        <row r="2387">
          <cell r="B2387" t="str">
            <v>國立東華大學</v>
          </cell>
          <cell r="F2387" t="str">
            <v>D 博士</v>
          </cell>
          <cell r="H2387">
            <v>16</v>
          </cell>
          <cell r="I2387">
            <v>12</v>
          </cell>
          <cell r="J2387">
            <v>2</v>
          </cell>
          <cell r="K2387">
            <v>1</v>
          </cell>
          <cell r="L2387">
            <v>5</v>
          </cell>
          <cell r="M2387">
            <v>2</v>
          </cell>
          <cell r="N2387" t="str">
            <v>-</v>
          </cell>
          <cell r="O2387">
            <v>5</v>
          </cell>
          <cell r="P2387">
            <v>5</v>
          </cell>
          <cell r="Q2387">
            <v>2</v>
          </cell>
          <cell r="R2387">
            <v>2</v>
          </cell>
          <cell r="S2387" t="str">
            <v>-</v>
          </cell>
          <cell r="X2387" t="str">
            <v>-</v>
          </cell>
          <cell r="Y2387" t="str">
            <v>-</v>
          </cell>
        </row>
        <row r="2388">
          <cell r="B2388" t="str">
            <v>國立東華大學</v>
          </cell>
          <cell r="F2388" t="str">
            <v>M 碩士</v>
          </cell>
          <cell r="H2388">
            <v>56</v>
          </cell>
          <cell r="I2388">
            <v>45</v>
          </cell>
          <cell r="J2388">
            <v>15</v>
          </cell>
          <cell r="K2388">
            <v>15</v>
          </cell>
          <cell r="L2388">
            <v>26</v>
          </cell>
          <cell r="M2388">
            <v>13</v>
          </cell>
          <cell r="N2388">
            <v>6</v>
          </cell>
          <cell r="O2388">
            <v>10</v>
          </cell>
          <cell r="P2388">
            <v>8</v>
          </cell>
          <cell r="Q2388">
            <v>7</v>
          </cell>
          <cell r="R2388">
            <v>1</v>
          </cell>
          <cell r="S2388" t="str">
            <v>-</v>
          </cell>
          <cell r="X2388" t="str">
            <v>-</v>
          </cell>
          <cell r="Y2388" t="str">
            <v>-</v>
          </cell>
        </row>
        <row r="2389">
          <cell r="B2389" t="str">
            <v>國立東華大學</v>
          </cell>
          <cell r="F2389" t="str">
            <v>B 學士</v>
          </cell>
          <cell r="H2389">
            <v>126</v>
          </cell>
          <cell r="I2389">
            <v>106</v>
          </cell>
          <cell r="J2389">
            <v>30</v>
          </cell>
          <cell r="K2389">
            <v>25</v>
          </cell>
          <cell r="L2389">
            <v>29</v>
          </cell>
          <cell r="M2389">
            <v>26</v>
          </cell>
          <cell r="N2389">
            <v>28</v>
          </cell>
          <cell r="O2389">
            <v>24</v>
          </cell>
          <cell r="P2389">
            <v>28</v>
          </cell>
          <cell r="Q2389">
            <v>27</v>
          </cell>
          <cell r="R2389" t="str">
            <v>-</v>
          </cell>
          <cell r="S2389" t="str">
            <v>-</v>
          </cell>
          <cell r="X2389">
            <v>11</v>
          </cell>
          <cell r="Y2389">
            <v>4</v>
          </cell>
        </row>
        <row r="2390">
          <cell r="B2390" t="str">
            <v>國立東華大學</v>
          </cell>
          <cell r="F2390" t="str">
            <v>M 碩士</v>
          </cell>
          <cell r="H2390">
            <v>2</v>
          </cell>
          <cell r="I2390">
            <v>2</v>
          </cell>
          <cell r="J2390">
            <v>2</v>
          </cell>
          <cell r="K2390">
            <v>1</v>
          </cell>
          <cell r="L2390" t="str">
            <v>-</v>
          </cell>
          <cell r="M2390">
            <v>1</v>
          </cell>
          <cell r="N2390" t="str">
            <v>-</v>
          </cell>
          <cell r="O2390" t="str">
            <v>-</v>
          </cell>
          <cell r="P2390" t="str">
            <v>-</v>
          </cell>
          <cell r="Q2390" t="str">
            <v>-</v>
          </cell>
          <cell r="R2390" t="str">
            <v>-</v>
          </cell>
          <cell r="S2390" t="str">
            <v>-</v>
          </cell>
          <cell r="X2390" t="str">
            <v>-</v>
          </cell>
          <cell r="Y2390" t="str">
            <v>-</v>
          </cell>
        </row>
        <row r="2391">
          <cell r="B2391" t="str">
            <v>國立東華大學</v>
          </cell>
          <cell r="F2391" t="str">
            <v>D 博士</v>
          </cell>
          <cell r="H2391">
            <v>7</v>
          </cell>
          <cell r="I2391">
            <v>2</v>
          </cell>
          <cell r="J2391">
            <v>1</v>
          </cell>
          <cell r="K2391" t="str">
            <v>-</v>
          </cell>
          <cell r="L2391" t="str">
            <v>-</v>
          </cell>
          <cell r="M2391">
            <v>1</v>
          </cell>
          <cell r="N2391" t="str">
            <v>-</v>
          </cell>
          <cell r="O2391" t="str">
            <v>-</v>
          </cell>
          <cell r="P2391">
            <v>3</v>
          </cell>
          <cell r="Q2391" t="str">
            <v>-</v>
          </cell>
          <cell r="R2391">
            <v>1</v>
          </cell>
          <cell r="S2391" t="str">
            <v>-</v>
          </cell>
          <cell r="X2391" t="str">
            <v>-</v>
          </cell>
          <cell r="Y2391" t="str">
            <v>-</v>
          </cell>
        </row>
        <row r="2392">
          <cell r="B2392" t="str">
            <v>國立東華大學</v>
          </cell>
          <cell r="F2392" t="str">
            <v>M 碩士</v>
          </cell>
          <cell r="H2392">
            <v>22</v>
          </cell>
          <cell r="I2392">
            <v>5</v>
          </cell>
          <cell r="J2392">
            <v>2</v>
          </cell>
          <cell r="K2392">
            <v>1</v>
          </cell>
          <cell r="L2392">
            <v>13</v>
          </cell>
          <cell r="M2392">
            <v>2</v>
          </cell>
          <cell r="N2392">
            <v>5</v>
          </cell>
          <cell r="O2392">
            <v>2</v>
          </cell>
          <cell r="P2392">
            <v>2</v>
          </cell>
          <cell r="Q2392" t="str">
            <v>-</v>
          </cell>
          <cell r="R2392" t="str">
            <v>-</v>
          </cell>
          <cell r="S2392" t="str">
            <v>-</v>
          </cell>
          <cell r="X2392" t="str">
            <v>-</v>
          </cell>
          <cell r="Y2392" t="str">
            <v>-</v>
          </cell>
        </row>
        <row r="2393">
          <cell r="B2393" t="str">
            <v>國立東華大學</v>
          </cell>
          <cell r="F2393" t="str">
            <v>B 學士</v>
          </cell>
          <cell r="H2393">
            <v>144</v>
          </cell>
          <cell r="I2393">
            <v>82</v>
          </cell>
          <cell r="J2393">
            <v>28</v>
          </cell>
          <cell r="K2393">
            <v>24</v>
          </cell>
          <cell r="L2393">
            <v>29</v>
          </cell>
          <cell r="M2393">
            <v>21</v>
          </cell>
          <cell r="N2393">
            <v>35</v>
          </cell>
          <cell r="O2393">
            <v>19</v>
          </cell>
          <cell r="P2393">
            <v>40</v>
          </cell>
          <cell r="Q2393">
            <v>12</v>
          </cell>
          <cell r="R2393" t="str">
            <v>-</v>
          </cell>
          <cell r="S2393" t="str">
            <v>-</v>
          </cell>
          <cell r="X2393">
            <v>12</v>
          </cell>
          <cell r="Y2393">
            <v>6</v>
          </cell>
        </row>
        <row r="2394">
          <cell r="B2394" t="str">
            <v>國立東華大學</v>
          </cell>
          <cell r="F2394" t="str">
            <v>M 碩士</v>
          </cell>
          <cell r="H2394">
            <v>31</v>
          </cell>
          <cell r="I2394">
            <v>21</v>
          </cell>
          <cell r="J2394">
            <v>11</v>
          </cell>
          <cell r="K2394">
            <v>7</v>
          </cell>
          <cell r="L2394">
            <v>11</v>
          </cell>
          <cell r="M2394">
            <v>6</v>
          </cell>
          <cell r="N2394">
            <v>6</v>
          </cell>
          <cell r="O2394">
            <v>6</v>
          </cell>
          <cell r="P2394">
            <v>3</v>
          </cell>
          <cell r="Q2394">
            <v>2</v>
          </cell>
          <cell r="R2394" t="str">
            <v>-</v>
          </cell>
          <cell r="S2394" t="str">
            <v>-</v>
          </cell>
          <cell r="X2394" t="str">
            <v>-</v>
          </cell>
          <cell r="Y2394" t="str">
            <v>-</v>
          </cell>
        </row>
        <row r="2395">
          <cell r="B2395" t="str">
            <v>國立東華大學</v>
          </cell>
          <cell r="F2395" t="str">
            <v>D 博士</v>
          </cell>
          <cell r="H2395">
            <v>12</v>
          </cell>
          <cell r="I2395">
            <v>3</v>
          </cell>
          <cell r="J2395">
            <v>2</v>
          </cell>
          <cell r="K2395">
            <v>1</v>
          </cell>
          <cell r="L2395">
            <v>2</v>
          </cell>
          <cell r="M2395">
            <v>1</v>
          </cell>
          <cell r="N2395">
            <v>1</v>
          </cell>
          <cell r="O2395">
            <v>1</v>
          </cell>
          <cell r="P2395">
            <v>2</v>
          </cell>
          <cell r="Q2395" t="str">
            <v>-</v>
          </cell>
          <cell r="R2395">
            <v>2</v>
          </cell>
          <cell r="S2395" t="str">
            <v>-</v>
          </cell>
          <cell r="X2395" t="str">
            <v>-</v>
          </cell>
          <cell r="Y2395" t="str">
            <v>-</v>
          </cell>
        </row>
        <row r="2396">
          <cell r="B2396" t="str">
            <v>國立東華大學</v>
          </cell>
          <cell r="F2396" t="str">
            <v>M 碩士</v>
          </cell>
          <cell r="H2396">
            <v>32</v>
          </cell>
          <cell r="I2396">
            <v>12</v>
          </cell>
          <cell r="J2396">
            <v>13</v>
          </cell>
          <cell r="K2396">
            <v>6</v>
          </cell>
          <cell r="L2396">
            <v>9</v>
          </cell>
          <cell r="M2396">
            <v>4</v>
          </cell>
          <cell r="N2396">
            <v>7</v>
          </cell>
          <cell r="O2396">
            <v>2</v>
          </cell>
          <cell r="P2396">
            <v>1</v>
          </cell>
          <cell r="Q2396" t="str">
            <v>-</v>
          </cell>
          <cell r="R2396">
            <v>2</v>
          </cell>
          <cell r="S2396" t="str">
            <v>-</v>
          </cell>
          <cell r="X2396" t="str">
            <v>-</v>
          </cell>
          <cell r="Y2396" t="str">
            <v>-</v>
          </cell>
        </row>
        <row r="2397">
          <cell r="B2397" t="str">
            <v>國立東華大學</v>
          </cell>
          <cell r="F2397" t="str">
            <v>B 學士</v>
          </cell>
          <cell r="H2397">
            <v>188</v>
          </cell>
          <cell r="I2397">
            <v>43</v>
          </cell>
          <cell r="J2397">
            <v>50</v>
          </cell>
          <cell r="K2397">
            <v>6</v>
          </cell>
          <cell r="L2397">
            <v>45</v>
          </cell>
          <cell r="M2397">
            <v>13</v>
          </cell>
          <cell r="N2397">
            <v>38</v>
          </cell>
          <cell r="O2397">
            <v>9</v>
          </cell>
          <cell r="P2397">
            <v>46</v>
          </cell>
          <cell r="Q2397">
            <v>10</v>
          </cell>
          <cell r="R2397" t="str">
            <v>-</v>
          </cell>
          <cell r="S2397" t="str">
            <v>-</v>
          </cell>
          <cell r="X2397">
            <v>9</v>
          </cell>
          <cell r="Y2397">
            <v>5</v>
          </cell>
        </row>
        <row r="2398">
          <cell r="B2398" t="str">
            <v>國立東華大學</v>
          </cell>
          <cell r="F2398" t="str">
            <v>D 博士</v>
          </cell>
          <cell r="H2398">
            <v>7</v>
          </cell>
          <cell r="I2398" t="str">
            <v>-</v>
          </cell>
          <cell r="J2398">
            <v>1</v>
          </cell>
          <cell r="K2398" t="str">
            <v>-</v>
          </cell>
          <cell r="L2398">
            <v>1</v>
          </cell>
          <cell r="M2398" t="str">
            <v>-</v>
          </cell>
          <cell r="N2398">
            <v>3</v>
          </cell>
          <cell r="O2398" t="str">
            <v>-</v>
          </cell>
          <cell r="P2398">
            <v>1</v>
          </cell>
          <cell r="Q2398" t="str">
            <v>-</v>
          </cell>
          <cell r="R2398" t="str">
            <v>-</v>
          </cell>
          <cell r="S2398" t="str">
            <v>-</v>
          </cell>
          <cell r="X2398" t="str">
            <v>-</v>
          </cell>
          <cell r="Y2398" t="str">
            <v>-</v>
          </cell>
        </row>
        <row r="2399">
          <cell r="B2399" t="str">
            <v>國立東華大學</v>
          </cell>
          <cell r="F2399" t="str">
            <v>M 碩士</v>
          </cell>
          <cell r="H2399">
            <v>12</v>
          </cell>
          <cell r="I2399">
            <v>2</v>
          </cell>
          <cell r="J2399">
            <v>6</v>
          </cell>
          <cell r="K2399">
            <v>2</v>
          </cell>
          <cell r="L2399">
            <v>4</v>
          </cell>
          <cell r="M2399" t="str">
            <v>-</v>
          </cell>
          <cell r="N2399">
            <v>2</v>
          </cell>
          <cell r="O2399" t="str">
            <v>-</v>
          </cell>
          <cell r="P2399" t="str">
            <v>-</v>
          </cell>
          <cell r="Q2399" t="str">
            <v>-</v>
          </cell>
          <cell r="R2399" t="str">
            <v>-</v>
          </cell>
          <cell r="S2399" t="str">
            <v>-</v>
          </cell>
          <cell r="X2399" t="str">
            <v>-</v>
          </cell>
          <cell r="Y2399" t="str">
            <v>-</v>
          </cell>
        </row>
        <row r="2400">
          <cell r="B2400" t="str">
            <v>國立東華大學</v>
          </cell>
          <cell r="F2400" t="str">
            <v>M 碩士</v>
          </cell>
          <cell r="H2400">
            <v>8</v>
          </cell>
          <cell r="I2400">
            <v>1</v>
          </cell>
          <cell r="J2400">
            <v>5</v>
          </cell>
          <cell r="K2400">
            <v>1</v>
          </cell>
          <cell r="L2400">
            <v>3</v>
          </cell>
          <cell r="M2400" t="str">
            <v>-</v>
          </cell>
          <cell r="N2400" t="str">
            <v>-</v>
          </cell>
          <cell r="O2400" t="str">
            <v>-</v>
          </cell>
          <cell r="P2400" t="str">
            <v>-</v>
          </cell>
          <cell r="Q2400" t="str">
            <v>-</v>
          </cell>
          <cell r="R2400" t="str">
            <v>-</v>
          </cell>
          <cell r="S2400" t="str">
            <v>-</v>
          </cell>
          <cell r="X2400" t="str">
            <v>-</v>
          </cell>
          <cell r="Y2400" t="str">
            <v>-</v>
          </cell>
        </row>
        <row r="2401">
          <cell r="B2401" t="str">
            <v>國立東華大學</v>
          </cell>
          <cell r="F2401" t="str">
            <v>B 學士</v>
          </cell>
          <cell r="H2401">
            <v>251</v>
          </cell>
          <cell r="I2401">
            <v>93</v>
          </cell>
          <cell r="J2401">
            <v>58</v>
          </cell>
          <cell r="K2401">
            <v>24</v>
          </cell>
          <cell r="L2401">
            <v>51</v>
          </cell>
          <cell r="M2401">
            <v>24</v>
          </cell>
          <cell r="N2401">
            <v>62</v>
          </cell>
          <cell r="O2401">
            <v>20</v>
          </cell>
          <cell r="P2401">
            <v>62</v>
          </cell>
          <cell r="Q2401">
            <v>23</v>
          </cell>
          <cell r="R2401" t="str">
            <v>-</v>
          </cell>
          <cell r="S2401" t="str">
            <v>-</v>
          </cell>
          <cell r="X2401">
            <v>18</v>
          </cell>
          <cell r="Y2401">
            <v>2</v>
          </cell>
        </row>
        <row r="2402">
          <cell r="B2402" t="str">
            <v>國立東華大學</v>
          </cell>
          <cell r="F2402" t="str">
            <v>D 博士</v>
          </cell>
          <cell r="H2402">
            <v>14</v>
          </cell>
          <cell r="I2402">
            <v>1</v>
          </cell>
          <cell r="J2402">
            <v>2</v>
          </cell>
          <cell r="K2402" t="str">
            <v>-</v>
          </cell>
          <cell r="L2402">
            <v>2</v>
          </cell>
          <cell r="M2402" t="str">
            <v>-</v>
          </cell>
          <cell r="N2402">
            <v>1</v>
          </cell>
          <cell r="O2402">
            <v>1</v>
          </cell>
          <cell r="P2402">
            <v>2</v>
          </cell>
          <cell r="Q2402" t="str">
            <v>-</v>
          </cell>
          <cell r="R2402">
            <v>2</v>
          </cell>
          <cell r="S2402" t="str">
            <v>-</v>
          </cell>
          <cell r="X2402" t="str">
            <v>-</v>
          </cell>
          <cell r="Y2402" t="str">
            <v>-</v>
          </cell>
        </row>
        <row r="2403">
          <cell r="B2403" t="str">
            <v>國立東華大學</v>
          </cell>
          <cell r="F2403" t="str">
            <v>M 碩士</v>
          </cell>
          <cell r="H2403">
            <v>97</v>
          </cell>
          <cell r="I2403">
            <v>13</v>
          </cell>
          <cell r="J2403">
            <v>21</v>
          </cell>
          <cell r="K2403">
            <v>2</v>
          </cell>
          <cell r="L2403">
            <v>35</v>
          </cell>
          <cell r="M2403">
            <v>6</v>
          </cell>
          <cell r="N2403">
            <v>23</v>
          </cell>
          <cell r="O2403">
            <v>4</v>
          </cell>
          <cell r="P2403">
            <v>18</v>
          </cell>
          <cell r="Q2403">
            <v>1</v>
          </cell>
          <cell r="R2403" t="str">
            <v>-</v>
          </cell>
          <cell r="S2403" t="str">
            <v>-</v>
          </cell>
          <cell r="X2403" t="str">
            <v>-</v>
          </cell>
          <cell r="Y2403" t="str">
            <v>-</v>
          </cell>
        </row>
        <row r="2404">
          <cell r="B2404" t="str">
            <v>國立東華大學</v>
          </cell>
          <cell r="F2404" t="str">
            <v>B 學士</v>
          </cell>
          <cell r="H2404">
            <v>245</v>
          </cell>
          <cell r="I2404">
            <v>69</v>
          </cell>
          <cell r="J2404">
            <v>51</v>
          </cell>
          <cell r="K2404">
            <v>16</v>
          </cell>
          <cell r="L2404">
            <v>56</v>
          </cell>
          <cell r="M2404">
            <v>17</v>
          </cell>
          <cell r="N2404">
            <v>64</v>
          </cell>
          <cell r="O2404">
            <v>11</v>
          </cell>
          <cell r="P2404">
            <v>56</v>
          </cell>
          <cell r="Q2404">
            <v>21</v>
          </cell>
          <cell r="R2404" t="str">
            <v>-</v>
          </cell>
          <cell r="S2404" t="str">
            <v>-</v>
          </cell>
          <cell r="X2404">
            <v>18</v>
          </cell>
          <cell r="Y2404">
            <v>4</v>
          </cell>
        </row>
        <row r="2405">
          <cell r="B2405" t="str">
            <v>國立東華大學</v>
          </cell>
          <cell r="F2405" t="str">
            <v>M 碩士</v>
          </cell>
          <cell r="H2405">
            <v>14</v>
          </cell>
          <cell r="I2405">
            <v>1</v>
          </cell>
          <cell r="J2405">
            <v>2</v>
          </cell>
          <cell r="K2405" t="str">
            <v>-</v>
          </cell>
          <cell r="L2405">
            <v>3</v>
          </cell>
          <cell r="M2405" t="str">
            <v>-</v>
          </cell>
          <cell r="N2405">
            <v>3</v>
          </cell>
          <cell r="O2405" t="str">
            <v>-</v>
          </cell>
          <cell r="P2405" t="str">
            <v>-</v>
          </cell>
          <cell r="Q2405" t="str">
            <v>-</v>
          </cell>
          <cell r="R2405">
            <v>1</v>
          </cell>
          <cell r="S2405">
            <v>1</v>
          </cell>
          <cell r="X2405" t="str">
            <v>-</v>
          </cell>
          <cell r="Y2405" t="str">
            <v>-</v>
          </cell>
        </row>
        <row r="2406">
          <cell r="B2406" t="str">
            <v>國立東華大學</v>
          </cell>
          <cell r="F2406" t="str">
            <v>M 碩士</v>
          </cell>
          <cell r="H2406">
            <v>12</v>
          </cell>
          <cell r="I2406">
            <v>7</v>
          </cell>
          <cell r="J2406">
            <v>6</v>
          </cell>
          <cell r="K2406">
            <v>5</v>
          </cell>
          <cell r="L2406">
            <v>4</v>
          </cell>
          <cell r="M2406">
            <v>1</v>
          </cell>
          <cell r="N2406">
            <v>2</v>
          </cell>
          <cell r="O2406">
            <v>1</v>
          </cell>
          <cell r="P2406" t="str">
            <v>-</v>
          </cell>
          <cell r="Q2406" t="str">
            <v>-</v>
          </cell>
          <cell r="R2406" t="str">
            <v>-</v>
          </cell>
          <cell r="S2406" t="str">
            <v>-</v>
          </cell>
          <cell r="X2406" t="str">
            <v>-</v>
          </cell>
          <cell r="Y2406" t="str">
            <v>-</v>
          </cell>
        </row>
        <row r="2407">
          <cell r="B2407" t="str">
            <v>國立東華大學</v>
          </cell>
          <cell r="F2407" t="str">
            <v>B 學士</v>
          </cell>
          <cell r="H2407">
            <v>140</v>
          </cell>
          <cell r="I2407">
            <v>78</v>
          </cell>
          <cell r="J2407">
            <v>38</v>
          </cell>
          <cell r="K2407">
            <v>14</v>
          </cell>
          <cell r="L2407">
            <v>28</v>
          </cell>
          <cell r="M2407">
            <v>20</v>
          </cell>
          <cell r="N2407">
            <v>44</v>
          </cell>
          <cell r="O2407">
            <v>11</v>
          </cell>
          <cell r="P2407">
            <v>22</v>
          </cell>
          <cell r="Q2407">
            <v>31</v>
          </cell>
          <cell r="R2407" t="str">
            <v>-</v>
          </cell>
          <cell r="S2407" t="str">
            <v>-</v>
          </cell>
          <cell r="X2407">
            <v>8</v>
          </cell>
          <cell r="Y2407">
            <v>2</v>
          </cell>
        </row>
        <row r="2408">
          <cell r="B2408" t="str">
            <v>國立東華大學</v>
          </cell>
          <cell r="F2408" t="str">
            <v>D 博士</v>
          </cell>
          <cell r="H2408">
            <v>8</v>
          </cell>
          <cell r="I2408" t="str">
            <v>-</v>
          </cell>
          <cell r="J2408" t="str">
            <v>-</v>
          </cell>
          <cell r="K2408" t="str">
            <v>-</v>
          </cell>
          <cell r="L2408">
            <v>4</v>
          </cell>
          <cell r="M2408" t="str">
            <v>-</v>
          </cell>
          <cell r="N2408">
            <v>2</v>
          </cell>
          <cell r="O2408" t="str">
            <v>-</v>
          </cell>
          <cell r="P2408">
            <v>1</v>
          </cell>
          <cell r="Q2408" t="str">
            <v>-</v>
          </cell>
          <cell r="R2408">
            <v>1</v>
          </cell>
          <cell r="S2408" t="str">
            <v>-</v>
          </cell>
          <cell r="X2408" t="str">
            <v>-</v>
          </cell>
          <cell r="Y2408" t="str">
            <v>-</v>
          </cell>
        </row>
        <row r="2409">
          <cell r="B2409" t="str">
            <v>國立東華大學</v>
          </cell>
          <cell r="F2409" t="str">
            <v>M 碩士</v>
          </cell>
          <cell r="H2409">
            <v>33</v>
          </cell>
          <cell r="I2409">
            <v>6</v>
          </cell>
          <cell r="J2409">
            <v>12</v>
          </cell>
          <cell r="K2409">
            <v>3</v>
          </cell>
          <cell r="L2409">
            <v>15</v>
          </cell>
          <cell r="M2409">
            <v>2</v>
          </cell>
          <cell r="N2409">
            <v>3</v>
          </cell>
          <cell r="O2409" t="str">
            <v>-</v>
          </cell>
          <cell r="P2409">
            <v>3</v>
          </cell>
          <cell r="Q2409">
            <v>1</v>
          </cell>
          <cell r="R2409" t="str">
            <v>-</v>
          </cell>
          <cell r="S2409" t="str">
            <v>-</v>
          </cell>
          <cell r="X2409" t="str">
            <v>-</v>
          </cell>
          <cell r="Y2409" t="str">
            <v>-</v>
          </cell>
        </row>
        <row r="2410">
          <cell r="B2410" t="str">
            <v>國立東華大學</v>
          </cell>
          <cell r="F2410" t="str">
            <v>B 學士</v>
          </cell>
          <cell r="H2410">
            <v>176</v>
          </cell>
          <cell r="I2410">
            <v>60</v>
          </cell>
          <cell r="J2410">
            <v>43</v>
          </cell>
          <cell r="K2410">
            <v>13</v>
          </cell>
          <cell r="L2410">
            <v>38</v>
          </cell>
          <cell r="M2410">
            <v>18</v>
          </cell>
          <cell r="N2410">
            <v>37</v>
          </cell>
          <cell r="O2410">
            <v>14</v>
          </cell>
          <cell r="P2410">
            <v>46</v>
          </cell>
          <cell r="Q2410">
            <v>13</v>
          </cell>
          <cell r="R2410" t="str">
            <v>-</v>
          </cell>
          <cell r="S2410" t="str">
            <v>-</v>
          </cell>
          <cell r="X2410">
            <v>12</v>
          </cell>
          <cell r="Y2410">
            <v>2</v>
          </cell>
        </row>
        <row r="2411">
          <cell r="B2411" t="str">
            <v>國立東華大學</v>
          </cell>
          <cell r="F2411" t="str">
            <v>D 博士</v>
          </cell>
          <cell r="H2411">
            <v>14</v>
          </cell>
          <cell r="I2411">
            <v>2</v>
          </cell>
          <cell r="J2411" t="str">
            <v>-</v>
          </cell>
          <cell r="K2411">
            <v>1</v>
          </cell>
          <cell r="L2411">
            <v>4</v>
          </cell>
          <cell r="M2411" t="str">
            <v>-</v>
          </cell>
          <cell r="N2411" t="str">
            <v>-</v>
          </cell>
          <cell r="O2411" t="str">
            <v>-</v>
          </cell>
          <cell r="P2411">
            <v>3</v>
          </cell>
          <cell r="Q2411" t="str">
            <v>-</v>
          </cell>
          <cell r="R2411">
            <v>3</v>
          </cell>
          <cell r="S2411" t="str">
            <v>-</v>
          </cell>
          <cell r="X2411" t="str">
            <v>-</v>
          </cell>
          <cell r="Y2411" t="str">
            <v>-</v>
          </cell>
        </row>
        <row r="2412">
          <cell r="B2412" t="str">
            <v>國立東華大學</v>
          </cell>
          <cell r="F2412" t="str">
            <v>M 碩士</v>
          </cell>
          <cell r="H2412">
            <v>49</v>
          </cell>
          <cell r="I2412">
            <v>6</v>
          </cell>
          <cell r="J2412">
            <v>14</v>
          </cell>
          <cell r="K2412">
            <v>3</v>
          </cell>
          <cell r="L2412">
            <v>20</v>
          </cell>
          <cell r="M2412">
            <v>2</v>
          </cell>
          <cell r="N2412">
            <v>10</v>
          </cell>
          <cell r="O2412">
            <v>1</v>
          </cell>
          <cell r="P2412">
            <v>5</v>
          </cell>
          <cell r="Q2412" t="str">
            <v>-</v>
          </cell>
          <cell r="R2412" t="str">
            <v>-</v>
          </cell>
          <cell r="S2412" t="str">
            <v>-</v>
          </cell>
          <cell r="X2412" t="str">
            <v>-</v>
          </cell>
          <cell r="Y2412" t="str">
            <v>-</v>
          </cell>
        </row>
        <row r="2413">
          <cell r="B2413" t="str">
            <v>國立東華大學</v>
          </cell>
          <cell r="F2413" t="str">
            <v>B 學士</v>
          </cell>
          <cell r="H2413">
            <v>199</v>
          </cell>
          <cell r="I2413">
            <v>37</v>
          </cell>
          <cell r="J2413">
            <v>46</v>
          </cell>
          <cell r="K2413">
            <v>6</v>
          </cell>
          <cell r="L2413">
            <v>48</v>
          </cell>
          <cell r="M2413">
            <v>7</v>
          </cell>
          <cell r="N2413">
            <v>43</v>
          </cell>
          <cell r="O2413">
            <v>14</v>
          </cell>
          <cell r="P2413">
            <v>47</v>
          </cell>
          <cell r="Q2413">
            <v>10</v>
          </cell>
          <cell r="R2413" t="str">
            <v>-</v>
          </cell>
          <cell r="S2413" t="str">
            <v>-</v>
          </cell>
          <cell r="X2413">
            <v>15</v>
          </cell>
          <cell r="Y2413" t="str">
            <v>-</v>
          </cell>
        </row>
        <row r="2414">
          <cell r="B2414" t="str">
            <v>國立東華大學</v>
          </cell>
          <cell r="F2414" t="str">
            <v>M 碩士</v>
          </cell>
          <cell r="H2414">
            <v>3</v>
          </cell>
          <cell r="I2414">
            <v>1</v>
          </cell>
          <cell r="J2414" t="str">
            <v>-</v>
          </cell>
          <cell r="K2414" t="str">
            <v>-</v>
          </cell>
          <cell r="L2414" t="str">
            <v>-</v>
          </cell>
          <cell r="M2414" t="str">
            <v>-</v>
          </cell>
          <cell r="N2414" t="str">
            <v>-</v>
          </cell>
          <cell r="O2414" t="str">
            <v>-</v>
          </cell>
          <cell r="P2414" t="str">
            <v>-</v>
          </cell>
          <cell r="Q2414" t="str">
            <v>-</v>
          </cell>
          <cell r="R2414">
            <v>2</v>
          </cell>
          <cell r="S2414" t="str">
            <v>-</v>
          </cell>
          <cell r="X2414" t="str">
            <v>-</v>
          </cell>
          <cell r="Y2414" t="str">
            <v>-</v>
          </cell>
        </row>
        <row r="2415">
          <cell r="B2415" t="str">
            <v>國立東華大學</v>
          </cell>
          <cell r="F2415" t="str">
            <v>M 碩士</v>
          </cell>
          <cell r="H2415">
            <v>19</v>
          </cell>
          <cell r="I2415">
            <v>3</v>
          </cell>
          <cell r="J2415">
            <v>11</v>
          </cell>
          <cell r="K2415">
            <v>2</v>
          </cell>
          <cell r="L2415">
            <v>7</v>
          </cell>
          <cell r="M2415" t="str">
            <v>-</v>
          </cell>
          <cell r="N2415">
            <v>1</v>
          </cell>
          <cell r="O2415">
            <v>1</v>
          </cell>
          <cell r="P2415" t="str">
            <v>-</v>
          </cell>
          <cell r="Q2415" t="str">
            <v>-</v>
          </cell>
          <cell r="R2415" t="str">
            <v>-</v>
          </cell>
          <cell r="S2415" t="str">
            <v>-</v>
          </cell>
          <cell r="X2415" t="str">
            <v>-</v>
          </cell>
          <cell r="Y2415" t="str">
            <v>-</v>
          </cell>
        </row>
        <row r="2416">
          <cell r="B2416" t="str">
            <v>國立東華大學</v>
          </cell>
          <cell r="F2416" t="str">
            <v>B 學士</v>
          </cell>
          <cell r="H2416">
            <v>156</v>
          </cell>
          <cell r="I2416">
            <v>31</v>
          </cell>
          <cell r="J2416">
            <v>34</v>
          </cell>
          <cell r="K2416">
            <v>12</v>
          </cell>
          <cell r="L2416">
            <v>36</v>
          </cell>
          <cell r="M2416">
            <v>7</v>
          </cell>
          <cell r="N2416">
            <v>33</v>
          </cell>
          <cell r="O2416">
            <v>8</v>
          </cell>
          <cell r="P2416">
            <v>42</v>
          </cell>
          <cell r="Q2416">
            <v>1</v>
          </cell>
          <cell r="R2416" t="str">
            <v>-</v>
          </cell>
          <cell r="S2416" t="str">
            <v>-</v>
          </cell>
          <cell r="X2416">
            <v>11</v>
          </cell>
          <cell r="Y2416">
            <v>3</v>
          </cell>
        </row>
        <row r="2417">
          <cell r="B2417" t="str">
            <v>國立東華大學</v>
          </cell>
          <cell r="F2417" t="str">
            <v>M 碩士</v>
          </cell>
          <cell r="H2417">
            <v>10</v>
          </cell>
          <cell r="I2417">
            <v>26</v>
          </cell>
          <cell r="J2417">
            <v>4</v>
          </cell>
          <cell r="K2417">
            <v>6</v>
          </cell>
          <cell r="L2417">
            <v>3</v>
          </cell>
          <cell r="M2417">
            <v>10</v>
          </cell>
          <cell r="N2417">
            <v>2</v>
          </cell>
          <cell r="O2417">
            <v>8</v>
          </cell>
          <cell r="P2417">
            <v>1</v>
          </cell>
          <cell r="Q2417">
            <v>2</v>
          </cell>
          <cell r="R2417" t="str">
            <v>-</v>
          </cell>
          <cell r="S2417" t="str">
            <v>-</v>
          </cell>
          <cell r="X2417" t="str">
            <v>-</v>
          </cell>
          <cell r="Y2417" t="str">
            <v>-</v>
          </cell>
        </row>
        <row r="2418">
          <cell r="B2418" t="str">
            <v>國立東華大學</v>
          </cell>
          <cell r="F2418" t="str">
            <v>B 學士</v>
          </cell>
          <cell r="H2418">
            <v>36</v>
          </cell>
          <cell r="I2418">
            <v>54</v>
          </cell>
          <cell r="J2418">
            <v>5</v>
          </cell>
          <cell r="K2418">
            <v>17</v>
          </cell>
          <cell r="L2418">
            <v>11</v>
          </cell>
          <cell r="M2418">
            <v>12</v>
          </cell>
          <cell r="N2418">
            <v>6</v>
          </cell>
          <cell r="O2418">
            <v>15</v>
          </cell>
          <cell r="P2418">
            <v>14</v>
          </cell>
          <cell r="Q2418">
            <v>10</v>
          </cell>
          <cell r="R2418" t="str">
            <v>-</v>
          </cell>
          <cell r="S2418" t="str">
            <v>-</v>
          </cell>
          <cell r="X2418" t="str">
            <v>-</v>
          </cell>
          <cell r="Y2418" t="str">
            <v>-</v>
          </cell>
        </row>
        <row r="2419">
          <cell r="B2419" t="str">
            <v>國立東華大學</v>
          </cell>
          <cell r="F2419" t="str">
            <v>M 碩士</v>
          </cell>
          <cell r="H2419">
            <v>6</v>
          </cell>
          <cell r="I2419">
            <v>26</v>
          </cell>
          <cell r="J2419" t="str">
            <v>-</v>
          </cell>
          <cell r="K2419">
            <v>9</v>
          </cell>
          <cell r="L2419">
            <v>2</v>
          </cell>
          <cell r="M2419">
            <v>7</v>
          </cell>
          <cell r="N2419">
            <v>3</v>
          </cell>
          <cell r="O2419">
            <v>7</v>
          </cell>
          <cell r="P2419">
            <v>1</v>
          </cell>
          <cell r="Q2419">
            <v>3</v>
          </cell>
          <cell r="R2419" t="str">
            <v>-</v>
          </cell>
          <cell r="S2419" t="str">
            <v>-</v>
          </cell>
          <cell r="X2419" t="str">
            <v>-</v>
          </cell>
          <cell r="Y2419" t="str">
            <v>-</v>
          </cell>
        </row>
        <row r="2420">
          <cell r="B2420" t="str">
            <v>國立東華大學</v>
          </cell>
          <cell r="F2420" t="str">
            <v>B 學士</v>
          </cell>
          <cell r="H2420">
            <v>86</v>
          </cell>
          <cell r="I2420">
            <v>165</v>
          </cell>
          <cell r="J2420">
            <v>20</v>
          </cell>
          <cell r="K2420">
            <v>43</v>
          </cell>
          <cell r="L2420">
            <v>17</v>
          </cell>
          <cell r="M2420">
            <v>41</v>
          </cell>
          <cell r="N2420">
            <v>24</v>
          </cell>
          <cell r="O2420">
            <v>35</v>
          </cell>
          <cell r="P2420">
            <v>19</v>
          </cell>
          <cell r="Q2420">
            <v>42</v>
          </cell>
          <cell r="R2420" t="str">
            <v>-</v>
          </cell>
          <cell r="S2420" t="str">
            <v>-</v>
          </cell>
          <cell r="X2420">
            <v>6</v>
          </cell>
          <cell r="Y2420">
            <v>4</v>
          </cell>
        </row>
        <row r="2421">
          <cell r="B2421" t="str">
            <v>國立暨南國際大學</v>
          </cell>
          <cell r="F2421" t="str">
            <v>D 博士</v>
          </cell>
          <cell r="H2421">
            <v>20</v>
          </cell>
          <cell r="I2421">
            <v>16</v>
          </cell>
          <cell r="J2421" t="str">
            <v>-</v>
          </cell>
          <cell r="K2421">
            <v>5</v>
          </cell>
          <cell r="L2421">
            <v>3</v>
          </cell>
          <cell r="M2421">
            <v>2</v>
          </cell>
          <cell r="N2421">
            <v>3</v>
          </cell>
          <cell r="O2421">
            <v>2</v>
          </cell>
          <cell r="P2421">
            <v>2</v>
          </cell>
          <cell r="Q2421">
            <v>2</v>
          </cell>
          <cell r="R2421">
            <v>4</v>
          </cell>
          <cell r="S2421">
            <v>1</v>
          </cell>
          <cell r="X2421" t="str">
            <v>-</v>
          </cell>
          <cell r="Y2421" t="str">
            <v>-</v>
          </cell>
        </row>
        <row r="2422">
          <cell r="B2422" t="str">
            <v>國立暨南國際大學</v>
          </cell>
          <cell r="F2422" t="str">
            <v>M 碩士</v>
          </cell>
          <cell r="H2422">
            <v>4</v>
          </cell>
          <cell r="I2422">
            <v>19</v>
          </cell>
          <cell r="J2422">
            <v>1</v>
          </cell>
          <cell r="K2422">
            <v>8</v>
          </cell>
          <cell r="L2422">
            <v>2</v>
          </cell>
          <cell r="M2422">
            <v>6</v>
          </cell>
          <cell r="N2422" t="str">
            <v>-</v>
          </cell>
          <cell r="O2422">
            <v>3</v>
          </cell>
          <cell r="P2422">
            <v>1</v>
          </cell>
          <cell r="Q2422">
            <v>2</v>
          </cell>
          <cell r="R2422" t="str">
            <v>-</v>
          </cell>
          <cell r="S2422" t="str">
            <v>-</v>
          </cell>
          <cell r="X2422" t="str">
            <v>-</v>
          </cell>
          <cell r="Y2422" t="str">
            <v>-</v>
          </cell>
        </row>
        <row r="2423">
          <cell r="B2423" t="str">
            <v>國立暨南國際大學</v>
          </cell>
          <cell r="F2423" t="str">
            <v>B 學士</v>
          </cell>
          <cell r="H2423">
            <v>40</v>
          </cell>
          <cell r="I2423">
            <v>180</v>
          </cell>
          <cell r="J2423">
            <v>5</v>
          </cell>
          <cell r="K2423">
            <v>41</v>
          </cell>
          <cell r="L2423">
            <v>10</v>
          </cell>
          <cell r="M2423">
            <v>35</v>
          </cell>
          <cell r="N2423">
            <v>14</v>
          </cell>
          <cell r="O2423">
            <v>44</v>
          </cell>
          <cell r="P2423">
            <v>8</v>
          </cell>
          <cell r="Q2423">
            <v>44</v>
          </cell>
          <cell r="R2423" t="str">
            <v>-</v>
          </cell>
          <cell r="S2423" t="str">
            <v>-</v>
          </cell>
          <cell r="X2423">
            <v>3</v>
          </cell>
          <cell r="Y2423">
            <v>16</v>
          </cell>
        </row>
        <row r="2424">
          <cell r="B2424" t="str">
            <v>國立暨南國際大學</v>
          </cell>
          <cell r="F2424" t="str">
            <v>M 碩士</v>
          </cell>
          <cell r="H2424">
            <v>10</v>
          </cell>
          <cell r="I2424">
            <v>52</v>
          </cell>
          <cell r="J2424">
            <v>2</v>
          </cell>
          <cell r="K2424">
            <v>14</v>
          </cell>
          <cell r="L2424">
            <v>5</v>
          </cell>
          <cell r="M2424">
            <v>18</v>
          </cell>
          <cell r="N2424">
            <v>2</v>
          </cell>
          <cell r="O2424">
            <v>3</v>
          </cell>
          <cell r="P2424" t="str">
            <v>-</v>
          </cell>
          <cell r="Q2424">
            <v>7</v>
          </cell>
          <cell r="R2424">
            <v>1</v>
          </cell>
          <cell r="S2424">
            <v>5</v>
          </cell>
          <cell r="X2424" t="str">
            <v>-</v>
          </cell>
          <cell r="Y2424" t="str">
            <v>-</v>
          </cell>
        </row>
        <row r="2425">
          <cell r="B2425" t="str">
            <v>國立暨南國際大學</v>
          </cell>
          <cell r="F2425" t="str">
            <v>D 博士</v>
          </cell>
          <cell r="H2425" t="str">
            <v>-</v>
          </cell>
          <cell r="I2425">
            <v>4</v>
          </cell>
          <cell r="J2425" t="str">
            <v>-</v>
          </cell>
          <cell r="K2425">
            <v>2</v>
          </cell>
          <cell r="L2425" t="str">
            <v>-</v>
          </cell>
          <cell r="M2425">
            <v>2</v>
          </cell>
          <cell r="N2425" t="str">
            <v>-</v>
          </cell>
          <cell r="O2425" t="str">
            <v>-</v>
          </cell>
          <cell r="P2425" t="str">
            <v>-</v>
          </cell>
          <cell r="Q2425" t="str">
            <v>-</v>
          </cell>
          <cell r="R2425" t="str">
            <v>-</v>
          </cell>
          <cell r="S2425" t="str">
            <v>-</v>
          </cell>
          <cell r="X2425" t="str">
            <v>-</v>
          </cell>
          <cell r="Y2425" t="str">
            <v>-</v>
          </cell>
        </row>
        <row r="2426">
          <cell r="B2426" t="str">
            <v>國立暨南國際大學</v>
          </cell>
          <cell r="F2426" t="str">
            <v>D 博士</v>
          </cell>
          <cell r="H2426">
            <v>34</v>
          </cell>
          <cell r="I2426">
            <v>33</v>
          </cell>
          <cell r="J2426">
            <v>3</v>
          </cell>
          <cell r="K2426">
            <v>8</v>
          </cell>
          <cell r="L2426">
            <v>9</v>
          </cell>
          <cell r="M2426">
            <v>4</v>
          </cell>
          <cell r="N2426">
            <v>3</v>
          </cell>
          <cell r="O2426">
            <v>5</v>
          </cell>
          <cell r="P2426">
            <v>8</v>
          </cell>
          <cell r="Q2426">
            <v>6</v>
          </cell>
          <cell r="R2426">
            <v>7</v>
          </cell>
          <cell r="S2426">
            <v>4</v>
          </cell>
          <cell r="X2426" t="str">
            <v>-</v>
          </cell>
          <cell r="Y2426" t="str">
            <v>-</v>
          </cell>
        </row>
        <row r="2427">
          <cell r="B2427" t="str">
            <v>國立暨南國際大學</v>
          </cell>
          <cell r="F2427" t="str">
            <v>M 碩士</v>
          </cell>
          <cell r="H2427">
            <v>20</v>
          </cell>
          <cell r="I2427">
            <v>34</v>
          </cell>
          <cell r="J2427">
            <v>6</v>
          </cell>
          <cell r="K2427">
            <v>12</v>
          </cell>
          <cell r="L2427">
            <v>2</v>
          </cell>
          <cell r="M2427">
            <v>12</v>
          </cell>
          <cell r="N2427">
            <v>6</v>
          </cell>
          <cell r="O2427">
            <v>5</v>
          </cell>
          <cell r="P2427">
            <v>6</v>
          </cell>
          <cell r="Q2427">
            <v>5</v>
          </cell>
          <cell r="R2427" t="str">
            <v>-</v>
          </cell>
          <cell r="S2427" t="str">
            <v>-</v>
          </cell>
          <cell r="X2427" t="str">
            <v>-</v>
          </cell>
          <cell r="Y2427" t="str">
            <v>-</v>
          </cell>
        </row>
        <row r="2428">
          <cell r="B2428" t="str">
            <v>國立暨南國際大學</v>
          </cell>
          <cell r="F2428" t="str">
            <v>B 學士</v>
          </cell>
          <cell r="H2428">
            <v>63</v>
          </cell>
          <cell r="I2428">
            <v>143</v>
          </cell>
          <cell r="J2428">
            <v>15</v>
          </cell>
          <cell r="K2428">
            <v>34</v>
          </cell>
          <cell r="L2428">
            <v>14</v>
          </cell>
          <cell r="M2428">
            <v>36</v>
          </cell>
          <cell r="N2428">
            <v>15</v>
          </cell>
          <cell r="O2428">
            <v>31</v>
          </cell>
          <cell r="P2428">
            <v>17</v>
          </cell>
          <cell r="Q2428">
            <v>39</v>
          </cell>
          <cell r="R2428" t="str">
            <v>-</v>
          </cell>
          <cell r="S2428" t="str">
            <v>-</v>
          </cell>
          <cell r="X2428">
            <v>2</v>
          </cell>
          <cell r="Y2428">
            <v>3</v>
          </cell>
        </row>
        <row r="2429">
          <cell r="B2429" t="str">
            <v>國立暨南國際大學</v>
          </cell>
          <cell r="F2429" t="str">
            <v>M 碩士</v>
          </cell>
          <cell r="H2429">
            <v>14</v>
          </cell>
          <cell r="I2429">
            <v>14</v>
          </cell>
          <cell r="J2429">
            <v>4</v>
          </cell>
          <cell r="K2429">
            <v>4</v>
          </cell>
          <cell r="L2429">
            <v>2</v>
          </cell>
          <cell r="M2429">
            <v>3</v>
          </cell>
          <cell r="N2429">
            <v>2</v>
          </cell>
          <cell r="O2429">
            <v>1</v>
          </cell>
          <cell r="P2429">
            <v>6</v>
          </cell>
          <cell r="Q2429">
            <v>6</v>
          </cell>
          <cell r="R2429" t="str">
            <v>-</v>
          </cell>
          <cell r="S2429" t="str">
            <v>-</v>
          </cell>
          <cell r="X2429" t="str">
            <v>-</v>
          </cell>
          <cell r="Y2429" t="str">
            <v>-</v>
          </cell>
        </row>
        <row r="2430">
          <cell r="B2430" t="str">
            <v>國立暨南國際大學</v>
          </cell>
          <cell r="F2430" t="str">
            <v>M 碩士</v>
          </cell>
          <cell r="H2430">
            <v>3</v>
          </cell>
          <cell r="I2430">
            <v>19</v>
          </cell>
          <cell r="J2430">
            <v>1</v>
          </cell>
          <cell r="K2430">
            <v>4</v>
          </cell>
          <cell r="L2430">
            <v>1</v>
          </cell>
          <cell r="M2430">
            <v>4</v>
          </cell>
          <cell r="N2430" t="str">
            <v>-</v>
          </cell>
          <cell r="O2430">
            <v>5</v>
          </cell>
          <cell r="P2430">
            <v>1</v>
          </cell>
          <cell r="Q2430">
            <v>6</v>
          </cell>
          <cell r="R2430" t="str">
            <v>-</v>
          </cell>
          <cell r="S2430" t="str">
            <v>-</v>
          </cell>
          <cell r="X2430" t="str">
            <v>-</v>
          </cell>
          <cell r="Y2430" t="str">
            <v>-</v>
          </cell>
        </row>
        <row r="2431">
          <cell r="B2431" t="str">
            <v>國立暨南國際大學</v>
          </cell>
          <cell r="F2431" t="str">
            <v>D 博士</v>
          </cell>
          <cell r="H2431">
            <v>13</v>
          </cell>
          <cell r="I2431">
            <v>4</v>
          </cell>
          <cell r="J2431">
            <v>2</v>
          </cell>
          <cell r="K2431" t="str">
            <v>-</v>
          </cell>
          <cell r="L2431">
            <v>1</v>
          </cell>
          <cell r="M2431" t="str">
            <v>-</v>
          </cell>
          <cell r="N2431">
            <v>1</v>
          </cell>
          <cell r="O2431" t="str">
            <v>-</v>
          </cell>
          <cell r="P2431" t="str">
            <v>-</v>
          </cell>
          <cell r="Q2431">
            <v>3</v>
          </cell>
          <cell r="R2431">
            <v>2</v>
          </cell>
          <cell r="S2431" t="str">
            <v>-</v>
          </cell>
          <cell r="X2431" t="str">
            <v>-</v>
          </cell>
          <cell r="Y2431" t="str">
            <v>-</v>
          </cell>
        </row>
        <row r="2432">
          <cell r="B2432" t="str">
            <v>國立暨南國際大學</v>
          </cell>
          <cell r="F2432" t="str">
            <v>M 碩士</v>
          </cell>
          <cell r="H2432">
            <v>6</v>
          </cell>
          <cell r="I2432">
            <v>3</v>
          </cell>
          <cell r="J2432">
            <v>1</v>
          </cell>
          <cell r="K2432" t="str">
            <v>-</v>
          </cell>
          <cell r="L2432" t="str">
            <v>-</v>
          </cell>
          <cell r="M2432" t="str">
            <v>-</v>
          </cell>
          <cell r="N2432">
            <v>2</v>
          </cell>
          <cell r="O2432">
            <v>1</v>
          </cell>
          <cell r="P2432">
            <v>3</v>
          </cell>
          <cell r="Q2432">
            <v>2</v>
          </cell>
          <cell r="R2432" t="str">
            <v>-</v>
          </cell>
          <cell r="S2432" t="str">
            <v>-</v>
          </cell>
          <cell r="X2432" t="str">
            <v>-</v>
          </cell>
          <cell r="Y2432" t="str">
            <v>-</v>
          </cell>
        </row>
        <row r="2433">
          <cell r="B2433" t="str">
            <v>國立暨南國際大學</v>
          </cell>
          <cell r="F2433" t="str">
            <v>B 學士</v>
          </cell>
          <cell r="H2433">
            <v>143</v>
          </cell>
          <cell r="I2433">
            <v>87</v>
          </cell>
          <cell r="J2433">
            <v>39</v>
          </cell>
          <cell r="K2433">
            <v>20</v>
          </cell>
          <cell r="L2433">
            <v>35</v>
          </cell>
          <cell r="M2433">
            <v>18</v>
          </cell>
          <cell r="N2433">
            <v>33</v>
          </cell>
          <cell r="O2433">
            <v>18</v>
          </cell>
          <cell r="P2433">
            <v>29</v>
          </cell>
          <cell r="Q2433">
            <v>25</v>
          </cell>
          <cell r="R2433" t="str">
            <v>-</v>
          </cell>
          <cell r="S2433" t="str">
            <v>-</v>
          </cell>
          <cell r="X2433">
            <v>7</v>
          </cell>
          <cell r="Y2433">
            <v>6</v>
          </cell>
        </row>
        <row r="2434">
          <cell r="B2434" t="str">
            <v>國立暨南國際大學</v>
          </cell>
          <cell r="F2434" t="str">
            <v>M 碩士</v>
          </cell>
          <cell r="H2434">
            <v>3</v>
          </cell>
          <cell r="I2434">
            <v>5</v>
          </cell>
          <cell r="J2434">
            <v>1</v>
          </cell>
          <cell r="K2434">
            <v>2</v>
          </cell>
          <cell r="L2434" t="str">
            <v>-</v>
          </cell>
          <cell r="M2434" t="str">
            <v>-</v>
          </cell>
          <cell r="N2434">
            <v>1</v>
          </cell>
          <cell r="O2434">
            <v>1</v>
          </cell>
          <cell r="P2434">
            <v>1</v>
          </cell>
          <cell r="Q2434">
            <v>2</v>
          </cell>
          <cell r="R2434" t="str">
            <v>-</v>
          </cell>
          <cell r="S2434" t="str">
            <v>-</v>
          </cell>
          <cell r="X2434" t="str">
            <v>-</v>
          </cell>
          <cell r="Y2434" t="str">
            <v>-</v>
          </cell>
        </row>
        <row r="2435">
          <cell r="B2435" t="str">
            <v>國立暨南國際大學</v>
          </cell>
          <cell r="F2435" t="str">
            <v>B 學士</v>
          </cell>
          <cell r="H2435">
            <v>46</v>
          </cell>
          <cell r="I2435">
            <v>180</v>
          </cell>
          <cell r="J2435">
            <v>12</v>
          </cell>
          <cell r="K2435">
            <v>40</v>
          </cell>
          <cell r="L2435">
            <v>14</v>
          </cell>
          <cell r="M2435">
            <v>40</v>
          </cell>
          <cell r="N2435">
            <v>6</v>
          </cell>
          <cell r="O2435">
            <v>46</v>
          </cell>
          <cell r="P2435">
            <v>11</v>
          </cell>
          <cell r="Q2435">
            <v>44</v>
          </cell>
          <cell r="R2435" t="str">
            <v>-</v>
          </cell>
          <cell r="S2435" t="str">
            <v>-</v>
          </cell>
          <cell r="X2435">
            <v>3</v>
          </cell>
          <cell r="Y2435">
            <v>10</v>
          </cell>
        </row>
        <row r="2436">
          <cell r="B2436" t="str">
            <v>國立暨南國際大學</v>
          </cell>
          <cell r="F2436" t="str">
            <v>D 博士</v>
          </cell>
          <cell r="H2436">
            <v>7</v>
          </cell>
          <cell r="I2436">
            <v>11</v>
          </cell>
          <cell r="J2436">
            <v>1</v>
          </cell>
          <cell r="K2436">
            <v>1</v>
          </cell>
          <cell r="L2436">
            <v>2</v>
          </cell>
          <cell r="M2436" t="str">
            <v>-</v>
          </cell>
          <cell r="N2436" t="str">
            <v>-</v>
          </cell>
          <cell r="O2436">
            <v>3</v>
          </cell>
          <cell r="P2436" t="str">
            <v>-</v>
          </cell>
          <cell r="Q2436">
            <v>3</v>
          </cell>
          <cell r="R2436">
            <v>1</v>
          </cell>
          <cell r="S2436" t="str">
            <v>-</v>
          </cell>
          <cell r="X2436" t="str">
            <v>-</v>
          </cell>
          <cell r="Y2436" t="str">
            <v>-</v>
          </cell>
        </row>
        <row r="2437">
          <cell r="B2437" t="str">
            <v>國立暨南國際大學</v>
          </cell>
          <cell r="F2437" t="str">
            <v>M 碩士</v>
          </cell>
          <cell r="H2437">
            <v>7</v>
          </cell>
          <cell r="I2437">
            <v>14</v>
          </cell>
          <cell r="J2437" t="str">
            <v>-</v>
          </cell>
          <cell r="K2437">
            <v>1</v>
          </cell>
          <cell r="L2437">
            <v>2</v>
          </cell>
          <cell r="M2437">
            <v>2</v>
          </cell>
          <cell r="N2437">
            <v>1</v>
          </cell>
          <cell r="O2437">
            <v>3</v>
          </cell>
          <cell r="P2437">
            <v>4</v>
          </cell>
          <cell r="Q2437">
            <v>8</v>
          </cell>
          <cell r="R2437" t="str">
            <v>-</v>
          </cell>
          <cell r="S2437" t="str">
            <v>-</v>
          </cell>
          <cell r="X2437" t="str">
            <v>-</v>
          </cell>
          <cell r="Y2437" t="str">
            <v>-</v>
          </cell>
        </row>
        <row r="2438">
          <cell r="B2438" t="str">
            <v>國立暨南國際大學</v>
          </cell>
          <cell r="F2438" t="str">
            <v>B 學士</v>
          </cell>
          <cell r="H2438">
            <v>58</v>
          </cell>
          <cell r="I2438">
            <v>161</v>
          </cell>
          <cell r="J2438">
            <v>15</v>
          </cell>
          <cell r="K2438">
            <v>41</v>
          </cell>
          <cell r="L2438">
            <v>10</v>
          </cell>
          <cell r="M2438">
            <v>46</v>
          </cell>
          <cell r="N2438">
            <v>12</v>
          </cell>
          <cell r="O2438">
            <v>39</v>
          </cell>
          <cell r="P2438">
            <v>17</v>
          </cell>
          <cell r="Q2438">
            <v>30</v>
          </cell>
          <cell r="R2438" t="str">
            <v>-</v>
          </cell>
          <cell r="S2438" t="str">
            <v>-</v>
          </cell>
          <cell r="X2438">
            <v>4</v>
          </cell>
          <cell r="Y2438">
            <v>5</v>
          </cell>
        </row>
        <row r="2439">
          <cell r="B2439" t="str">
            <v>國立暨南國際大學</v>
          </cell>
          <cell r="F2439" t="str">
            <v>M 碩士</v>
          </cell>
          <cell r="H2439">
            <v>10</v>
          </cell>
          <cell r="I2439">
            <v>6</v>
          </cell>
          <cell r="J2439">
            <v>4</v>
          </cell>
          <cell r="K2439">
            <v>5</v>
          </cell>
          <cell r="L2439">
            <v>2</v>
          </cell>
          <cell r="M2439">
            <v>1</v>
          </cell>
          <cell r="N2439">
            <v>3</v>
          </cell>
          <cell r="O2439" t="str">
            <v>-</v>
          </cell>
          <cell r="P2439">
            <v>1</v>
          </cell>
          <cell r="Q2439" t="str">
            <v>-</v>
          </cell>
          <cell r="R2439" t="str">
            <v>-</v>
          </cell>
          <cell r="S2439" t="str">
            <v>-</v>
          </cell>
          <cell r="X2439" t="str">
            <v>-</v>
          </cell>
          <cell r="Y2439" t="str">
            <v>-</v>
          </cell>
        </row>
        <row r="2440">
          <cell r="B2440" t="str">
            <v>國立暨南國際大學</v>
          </cell>
          <cell r="F2440" t="str">
            <v>B 學士</v>
          </cell>
          <cell r="H2440">
            <v>134</v>
          </cell>
          <cell r="I2440">
            <v>141</v>
          </cell>
          <cell r="J2440">
            <v>28</v>
          </cell>
          <cell r="K2440">
            <v>35</v>
          </cell>
          <cell r="L2440">
            <v>28</v>
          </cell>
          <cell r="M2440">
            <v>37</v>
          </cell>
          <cell r="N2440">
            <v>37</v>
          </cell>
          <cell r="O2440">
            <v>31</v>
          </cell>
          <cell r="P2440">
            <v>34</v>
          </cell>
          <cell r="Q2440">
            <v>35</v>
          </cell>
          <cell r="R2440" t="str">
            <v>-</v>
          </cell>
          <cell r="S2440" t="str">
            <v>-</v>
          </cell>
          <cell r="X2440">
            <v>7</v>
          </cell>
          <cell r="Y2440">
            <v>3</v>
          </cell>
        </row>
        <row r="2441">
          <cell r="B2441" t="str">
            <v>國立暨南國際大學</v>
          </cell>
          <cell r="F2441" t="str">
            <v>D 博士</v>
          </cell>
          <cell r="H2441">
            <v>4</v>
          </cell>
          <cell r="I2441">
            <v>16</v>
          </cell>
          <cell r="J2441">
            <v>2</v>
          </cell>
          <cell r="K2441">
            <v>1</v>
          </cell>
          <cell r="L2441">
            <v>1</v>
          </cell>
          <cell r="M2441">
            <v>3</v>
          </cell>
          <cell r="N2441" t="str">
            <v>-</v>
          </cell>
          <cell r="O2441">
            <v>3</v>
          </cell>
          <cell r="P2441" t="str">
            <v>-</v>
          </cell>
          <cell r="Q2441">
            <v>2</v>
          </cell>
          <cell r="R2441">
            <v>1</v>
          </cell>
          <cell r="S2441">
            <v>2</v>
          </cell>
          <cell r="X2441" t="str">
            <v>-</v>
          </cell>
          <cell r="Y2441" t="str">
            <v>-</v>
          </cell>
        </row>
        <row r="2442">
          <cell r="B2442" t="str">
            <v>國立暨南國際大學</v>
          </cell>
          <cell r="F2442" t="str">
            <v>M 碩士</v>
          </cell>
          <cell r="H2442">
            <v>9</v>
          </cell>
          <cell r="I2442">
            <v>42</v>
          </cell>
          <cell r="J2442">
            <v>2</v>
          </cell>
          <cell r="K2442">
            <v>12</v>
          </cell>
          <cell r="L2442">
            <v>1</v>
          </cell>
          <cell r="M2442">
            <v>13</v>
          </cell>
          <cell r="N2442">
            <v>2</v>
          </cell>
          <cell r="O2442">
            <v>5</v>
          </cell>
          <cell r="P2442">
            <v>4</v>
          </cell>
          <cell r="Q2442">
            <v>12</v>
          </cell>
          <cell r="R2442" t="str">
            <v>-</v>
          </cell>
          <cell r="S2442" t="str">
            <v>-</v>
          </cell>
          <cell r="X2442" t="str">
            <v>-</v>
          </cell>
          <cell r="Y2442" t="str">
            <v>-</v>
          </cell>
        </row>
        <row r="2443">
          <cell r="B2443" t="str">
            <v>國立暨南國際大學</v>
          </cell>
          <cell r="F2443" t="str">
            <v>M 碩士</v>
          </cell>
          <cell r="H2443">
            <v>21</v>
          </cell>
          <cell r="I2443">
            <v>50</v>
          </cell>
          <cell r="J2443">
            <v>6</v>
          </cell>
          <cell r="K2443">
            <v>10</v>
          </cell>
          <cell r="L2443">
            <v>4</v>
          </cell>
          <cell r="M2443">
            <v>13</v>
          </cell>
          <cell r="N2443">
            <v>2</v>
          </cell>
          <cell r="O2443">
            <v>10</v>
          </cell>
          <cell r="P2443">
            <v>9</v>
          </cell>
          <cell r="Q2443">
            <v>17</v>
          </cell>
          <cell r="R2443" t="str">
            <v>-</v>
          </cell>
          <cell r="S2443" t="str">
            <v>-</v>
          </cell>
          <cell r="X2443" t="str">
            <v>-</v>
          </cell>
          <cell r="Y2443" t="str">
            <v>-</v>
          </cell>
        </row>
        <row r="2444">
          <cell r="B2444" t="str">
            <v>國立暨南國際大學</v>
          </cell>
          <cell r="F2444" t="str">
            <v>B 學士</v>
          </cell>
          <cell r="H2444">
            <v>47</v>
          </cell>
          <cell r="I2444">
            <v>109</v>
          </cell>
          <cell r="J2444">
            <v>17</v>
          </cell>
          <cell r="K2444">
            <v>39</v>
          </cell>
          <cell r="L2444">
            <v>22</v>
          </cell>
          <cell r="M2444">
            <v>36</v>
          </cell>
          <cell r="N2444">
            <v>8</v>
          </cell>
          <cell r="O2444">
            <v>34</v>
          </cell>
          <cell r="P2444" t="str">
            <v>-</v>
          </cell>
          <cell r="Q2444" t="str">
            <v>-</v>
          </cell>
          <cell r="R2444" t="str">
            <v>-</v>
          </cell>
          <cell r="S2444" t="str">
            <v>-</v>
          </cell>
          <cell r="X2444" t="str">
            <v>-</v>
          </cell>
          <cell r="Y2444" t="str">
            <v>-</v>
          </cell>
        </row>
        <row r="2445">
          <cell r="B2445" t="str">
            <v>國立暨南國際大學</v>
          </cell>
          <cell r="F2445" t="str">
            <v>M 碩士</v>
          </cell>
          <cell r="H2445">
            <v>8</v>
          </cell>
          <cell r="I2445">
            <v>7</v>
          </cell>
          <cell r="J2445">
            <v>8</v>
          </cell>
          <cell r="K2445">
            <v>7</v>
          </cell>
          <cell r="L2445" t="str">
            <v>-</v>
          </cell>
          <cell r="M2445" t="str">
            <v>-</v>
          </cell>
          <cell r="N2445" t="str">
            <v>-</v>
          </cell>
          <cell r="O2445" t="str">
            <v>-</v>
          </cell>
          <cell r="P2445" t="str">
            <v>-</v>
          </cell>
          <cell r="Q2445" t="str">
            <v>-</v>
          </cell>
          <cell r="R2445" t="str">
            <v>-</v>
          </cell>
          <cell r="S2445" t="str">
            <v>-</v>
          </cell>
          <cell r="X2445" t="str">
            <v>-</v>
          </cell>
          <cell r="Y2445" t="str">
            <v>-</v>
          </cell>
        </row>
        <row r="2446">
          <cell r="B2446" t="str">
            <v>國立暨南國際大學</v>
          </cell>
          <cell r="F2446" t="str">
            <v>B 學士</v>
          </cell>
          <cell r="H2446">
            <v>64</v>
          </cell>
          <cell r="I2446">
            <v>99</v>
          </cell>
          <cell r="J2446">
            <v>21</v>
          </cell>
          <cell r="K2446">
            <v>25</v>
          </cell>
          <cell r="L2446">
            <v>17</v>
          </cell>
          <cell r="M2446">
            <v>30</v>
          </cell>
          <cell r="N2446">
            <v>11</v>
          </cell>
          <cell r="O2446">
            <v>26</v>
          </cell>
          <cell r="P2446">
            <v>15</v>
          </cell>
          <cell r="Q2446">
            <v>18</v>
          </cell>
          <cell r="R2446" t="str">
            <v>-</v>
          </cell>
          <cell r="S2446" t="str">
            <v>-</v>
          </cell>
          <cell r="X2446" t="str">
            <v>-</v>
          </cell>
          <cell r="Y2446" t="str">
            <v>-</v>
          </cell>
        </row>
        <row r="2447">
          <cell r="B2447" t="str">
            <v>國立暨南國際大學</v>
          </cell>
          <cell r="F2447" t="str">
            <v>D 博士</v>
          </cell>
          <cell r="H2447">
            <v>13</v>
          </cell>
          <cell r="I2447">
            <v>12</v>
          </cell>
          <cell r="J2447">
            <v>1</v>
          </cell>
          <cell r="K2447">
            <v>2</v>
          </cell>
          <cell r="L2447">
            <v>2</v>
          </cell>
          <cell r="M2447">
            <v>2</v>
          </cell>
          <cell r="N2447">
            <v>1</v>
          </cell>
          <cell r="O2447">
            <v>2</v>
          </cell>
          <cell r="P2447">
            <v>2</v>
          </cell>
          <cell r="Q2447">
            <v>2</v>
          </cell>
          <cell r="R2447">
            <v>2</v>
          </cell>
          <cell r="S2447">
            <v>1</v>
          </cell>
          <cell r="X2447" t="str">
            <v>-</v>
          </cell>
          <cell r="Y2447" t="str">
            <v>-</v>
          </cell>
        </row>
        <row r="2448">
          <cell r="B2448" t="str">
            <v>國立暨南國際大學</v>
          </cell>
          <cell r="F2448" t="str">
            <v>M 碩士</v>
          </cell>
          <cell r="H2448">
            <v>13</v>
          </cell>
          <cell r="I2448">
            <v>19</v>
          </cell>
          <cell r="J2448">
            <v>6</v>
          </cell>
          <cell r="K2448">
            <v>2</v>
          </cell>
          <cell r="L2448">
            <v>4</v>
          </cell>
          <cell r="M2448">
            <v>8</v>
          </cell>
          <cell r="N2448" t="str">
            <v>-</v>
          </cell>
          <cell r="O2448">
            <v>5</v>
          </cell>
          <cell r="P2448">
            <v>3</v>
          </cell>
          <cell r="Q2448">
            <v>4</v>
          </cell>
          <cell r="R2448" t="str">
            <v>-</v>
          </cell>
          <cell r="S2448" t="str">
            <v>-</v>
          </cell>
          <cell r="X2448" t="str">
            <v>-</v>
          </cell>
          <cell r="Y2448" t="str">
            <v>-</v>
          </cell>
        </row>
        <row r="2449">
          <cell r="B2449" t="str">
            <v>國立暨南國際大學</v>
          </cell>
          <cell r="F2449" t="str">
            <v>M 碩士</v>
          </cell>
          <cell r="H2449">
            <v>7</v>
          </cell>
          <cell r="I2449">
            <v>12</v>
          </cell>
          <cell r="J2449">
            <v>1</v>
          </cell>
          <cell r="K2449">
            <v>1</v>
          </cell>
          <cell r="L2449">
            <v>4</v>
          </cell>
          <cell r="M2449">
            <v>2</v>
          </cell>
          <cell r="N2449">
            <v>1</v>
          </cell>
          <cell r="O2449">
            <v>4</v>
          </cell>
          <cell r="P2449">
            <v>1</v>
          </cell>
          <cell r="Q2449">
            <v>5</v>
          </cell>
          <cell r="R2449" t="str">
            <v>-</v>
          </cell>
          <cell r="S2449" t="str">
            <v>-</v>
          </cell>
          <cell r="X2449" t="str">
            <v>-</v>
          </cell>
          <cell r="Y2449" t="str">
            <v>-</v>
          </cell>
        </row>
        <row r="2450">
          <cell r="B2450" t="str">
            <v>國立暨南國際大學</v>
          </cell>
          <cell r="F2450" t="str">
            <v>B 學士</v>
          </cell>
          <cell r="H2450">
            <v>49</v>
          </cell>
          <cell r="I2450">
            <v>147</v>
          </cell>
          <cell r="J2450">
            <v>6</v>
          </cell>
          <cell r="K2450">
            <v>40</v>
          </cell>
          <cell r="L2450">
            <v>13</v>
          </cell>
          <cell r="M2450">
            <v>37</v>
          </cell>
          <cell r="N2450">
            <v>19</v>
          </cell>
          <cell r="O2450">
            <v>37</v>
          </cell>
          <cell r="P2450">
            <v>11</v>
          </cell>
          <cell r="Q2450">
            <v>33</v>
          </cell>
          <cell r="R2450" t="str">
            <v>-</v>
          </cell>
          <cell r="S2450" t="str">
            <v>-</v>
          </cell>
          <cell r="X2450" t="str">
            <v>-</v>
          </cell>
          <cell r="Y2450" t="str">
            <v>-</v>
          </cell>
        </row>
        <row r="2451">
          <cell r="B2451" t="str">
            <v>國立暨南國際大學</v>
          </cell>
          <cell r="F2451" t="str">
            <v>M 碩士</v>
          </cell>
          <cell r="H2451">
            <v>13</v>
          </cell>
          <cell r="I2451">
            <v>35</v>
          </cell>
          <cell r="J2451">
            <v>5</v>
          </cell>
          <cell r="K2451">
            <v>12</v>
          </cell>
          <cell r="L2451">
            <v>5</v>
          </cell>
          <cell r="M2451">
            <v>15</v>
          </cell>
          <cell r="N2451">
            <v>3</v>
          </cell>
          <cell r="O2451">
            <v>4</v>
          </cell>
          <cell r="P2451" t="str">
            <v>-</v>
          </cell>
          <cell r="Q2451">
            <v>1</v>
          </cell>
          <cell r="R2451" t="str">
            <v>-</v>
          </cell>
          <cell r="S2451">
            <v>3</v>
          </cell>
          <cell r="X2451" t="str">
            <v>-</v>
          </cell>
          <cell r="Y2451" t="str">
            <v>-</v>
          </cell>
        </row>
        <row r="2452">
          <cell r="B2452" t="str">
            <v>國立暨南國際大學</v>
          </cell>
          <cell r="F2452" t="str">
            <v>M 碩士</v>
          </cell>
          <cell r="H2452">
            <v>17</v>
          </cell>
          <cell r="I2452">
            <v>23</v>
          </cell>
          <cell r="J2452">
            <v>4</v>
          </cell>
          <cell r="K2452">
            <v>12</v>
          </cell>
          <cell r="L2452">
            <v>7</v>
          </cell>
          <cell r="M2452">
            <v>4</v>
          </cell>
          <cell r="N2452">
            <v>4</v>
          </cell>
          <cell r="O2452">
            <v>6</v>
          </cell>
          <cell r="P2452">
            <v>2</v>
          </cell>
          <cell r="Q2452">
            <v>1</v>
          </cell>
          <cell r="R2452" t="str">
            <v>-</v>
          </cell>
          <cell r="S2452" t="str">
            <v>-</v>
          </cell>
          <cell r="X2452" t="str">
            <v>-</v>
          </cell>
          <cell r="Y2452" t="str">
            <v>-</v>
          </cell>
        </row>
        <row r="2453">
          <cell r="B2453" t="str">
            <v>國立暨南國際大學</v>
          </cell>
          <cell r="F2453" t="str">
            <v>B 學士</v>
          </cell>
          <cell r="H2453">
            <v>112</v>
          </cell>
          <cell r="I2453">
            <v>151</v>
          </cell>
          <cell r="J2453">
            <v>22</v>
          </cell>
          <cell r="K2453">
            <v>38</v>
          </cell>
          <cell r="L2453">
            <v>27</v>
          </cell>
          <cell r="M2453">
            <v>40</v>
          </cell>
          <cell r="N2453">
            <v>29</v>
          </cell>
          <cell r="O2453">
            <v>33</v>
          </cell>
          <cell r="P2453">
            <v>30</v>
          </cell>
          <cell r="Q2453">
            <v>35</v>
          </cell>
          <cell r="R2453" t="str">
            <v>-</v>
          </cell>
          <cell r="S2453" t="str">
            <v>-</v>
          </cell>
          <cell r="X2453">
            <v>4</v>
          </cell>
          <cell r="Y2453">
            <v>5</v>
          </cell>
        </row>
        <row r="2454">
          <cell r="B2454" t="str">
            <v>國立暨南國際大學</v>
          </cell>
          <cell r="F2454" t="str">
            <v>D 博士</v>
          </cell>
          <cell r="H2454">
            <v>12</v>
          </cell>
          <cell r="I2454">
            <v>4</v>
          </cell>
          <cell r="J2454" t="str">
            <v>-</v>
          </cell>
          <cell r="K2454" t="str">
            <v>-</v>
          </cell>
          <cell r="L2454" t="str">
            <v>-</v>
          </cell>
          <cell r="M2454" t="str">
            <v>-</v>
          </cell>
          <cell r="N2454" t="str">
            <v>-</v>
          </cell>
          <cell r="O2454">
            <v>1</v>
          </cell>
          <cell r="P2454">
            <v>1</v>
          </cell>
          <cell r="Q2454" t="str">
            <v>-</v>
          </cell>
          <cell r="R2454">
            <v>3</v>
          </cell>
          <cell r="S2454" t="str">
            <v>-</v>
          </cell>
          <cell r="X2454" t="str">
            <v>-</v>
          </cell>
          <cell r="Y2454" t="str">
            <v>-</v>
          </cell>
        </row>
        <row r="2455">
          <cell r="B2455" t="str">
            <v>國立暨南國際大學</v>
          </cell>
          <cell r="F2455" t="str">
            <v>M 碩士</v>
          </cell>
          <cell r="H2455">
            <v>19</v>
          </cell>
          <cell r="I2455">
            <v>23</v>
          </cell>
          <cell r="J2455">
            <v>8</v>
          </cell>
          <cell r="K2455">
            <v>7</v>
          </cell>
          <cell r="L2455">
            <v>7</v>
          </cell>
          <cell r="M2455">
            <v>10</v>
          </cell>
          <cell r="N2455">
            <v>3</v>
          </cell>
          <cell r="O2455">
            <v>4</v>
          </cell>
          <cell r="P2455">
            <v>1</v>
          </cell>
          <cell r="Q2455">
            <v>2</v>
          </cell>
          <cell r="R2455" t="str">
            <v>-</v>
          </cell>
          <cell r="S2455" t="str">
            <v>-</v>
          </cell>
          <cell r="X2455" t="str">
            <v>-</v>
          </cell>
          <cell r="Y2455" t="str">
            <v>-</v>
          </cell>
        </row>
        <row r="2456">
          <cell r="B2456" t="str">
            <v>國立暨南國際大學</v>
          </cell>
          <cell r="F2456" t="str">
            <v>B 學士</v>
          </cell>
          <cell r="H2456">
            <v>100</v>
          </cell>
          <cell r="I2456">
            <v>178</v>
          </cell>
          <cell r="J2456">
            <v>26</v>
          </cell>
          <cell r="K2456">
            <v>45</v>
          </cell>
          <cell r="L2456">
            <v>21</v>
          </cell>
          <cell r="M2456">
            <v>45</v>
          </cell>
          <cell r="N2456">
            <v>23</v>
          </cell>
          <cell r="O2456">
            <v>39</v>
          </cell>
          <cell r="P2456">
            <v>21</v>
          </cell>
          <cell r="Q2456">
            <v>45</v>
          </cell>
          <cell r="R2456" t="str">
            <v>-</v>
          </cell>
          <cell r="S2456" t="str">
            <v>-</v>
          </cell>
          <cell r="X2456">
            <v>9</v>
          </cell>
          <cell r="Y2456">
            <v>4</v>
          </cell>
        </row>
        <row r="2457">
          <cell r="B2457" t="str">
            <v>國立暨南國際大學</v>
          </cell>
          <cell r="F2457" t="str">
            <v>M 碩士</v>
          </cell>
          <cell r="H2457">
            <v>32</v>
          </cell>
          <cell r="I2457">
            <v>16</v>
          </cell>
          <cell r="J2457">
            <v>15</v>
          </cell>
          <cell r="K2457">
            <v>12</v>
          </cell>
          <cell r="L2457">
            <v>16</v>
          </cell>
          <cell r="M2457">
            <v>4</v>
          </cell>
          <cell r="N2457" t="str">
            <v>-</v>
          </cell>
          <cell r="O2457" t="str">
            <v>-</v>
          </cell>
          <cell r="P2457">
            <v>1</v>
          </cell>
          <cell r="Q2457" t="str">
            <v>-</v>
          </cell>
          <cell r="R2457" t="str">
            <v>-</v>
          </cell>
          <cell r="S2457" t="str">
            <v>-</v>
          </cell>
          <cell r="X2457" t="str">
            <v>-</v>
          </cell>
          <cell r="Y2457" t="str">
            <v>-</v>
          </cell>
        </row>
        <row r="2458">
          <cell r="B2458" t="str">
            <v>國立暨南國際大學</v>
          </cell>
          <cell r="F2458" t="str">
            <v>D 博士</v>
          </cell>
          <cell r="H2458">
            <v>31</v>
          </cell>
          <cell r="I2458">
            <v>14</v>
          </cell>
          <cell r="J2458">
            <v>9</v>
          </cell>
          <cell r="K2458">
            <v>4</v>
          </cell>
          <cell r="L2458">
            <v>9</v>
          </cell>
          <cell r="M2458">
            <v>5</v>
          </cell>
          <cell r="N2458">
            <v>8</v>
          </cell>
          <cell r="O2458">
            <v>3</v>
          </cell>
          <cell r="P2458">
            <v>4</v>
          </cell>
          <cell r="Q2458">
            <v>1</v>
          </cell>
          <cell r="R2458">
            <v>1</v>
          </cell>
          <cell r="S2458">
            <v>1</v>
          </cell>
          <cell r="X2458" t="str">
            <v>-</v>
          </cell>
          <cell r="Y2458" t="str">
            <v>-</v>
          </cell>
        </row>
        <row r="2459">
          <cell r="B2459" t="str">
            <v>國立暨南國際大學</v>
          </cell>
          <cell r="F2459" t="str">
            <v>M 碩士</v>
          </cell>
          <cell r="H2459">
            <v>7</v>
          </cell>
          <cell r="I2459">
            <v>3</v>
          </cell>
          <cell r="J2459">
            <v>7</v>
          </cell>
          <cell r="K2459">
            <v>3</v>
          </cell>
          <cell r="L2459" t="str">
            <v>-</v>
          </cell>
          <cell r="M2459" t="str">
            <v>-</v>
          </cell>
          <cell r="N2459" t="str">
            <v>-</v>
          </cell>
          <cell r="O2459" t="str">
            <v>-</v>
          </cell>
          <cell r="P2459" t="str">
            <v>-</v>
          </cell>
          <cell r="Q2459" t="str">
            <v>-</v>
          </cell>
          <cell r="R2459" t="str">
            <v>-</v>
          </cell>
          <cell r="S2459" t="str">
            <v>-</v>
          </cell>
          <cell r="X2459" t="str">
            <v>-</v>
          </cell>
          <cell r="Y2459" t="str">
            <v>-</v>
          </cell>
        </row>
        <row r="2460">
          <cell r="B2460" t="str">
            <v>國立暨南國際大學</v>
          </cell>
          <cell r="F2460" t="str">
            <v>D 博士</v>
          </cell>
          <cell r="H2460">
            <v>9</v>
          </cell>
          <cell r="I2460">
            <v>7</v>
          </cell>
          <cell r="J2460">
            <v>3</v>
          </cell>
          <cell r="K2460">
            <v>2</v>
          </cell>
          <cell r="L2460">
            <v>1</v>
          </cell>
          <cell r="M2460">
            <v>1</v>
          </cell>
          <cell r="N2460">
            <v>1</v>
          </cell>
          <cell r="O2460">
            <v>1</v>
          </cell>
          <cell r="P2460">
            <v>2</v>
          </cell>
          <cell r="Q2460">
            <v>1</v>
          </cell>
          <cell r="R2460">
            <v>1</v>
          </cell>
          <cell r="S2460">
            <v>1</v>
          </cell>
          <cell r="X2460" t="str">
            <v>-</v>
          </cell>
          <cell r="Y2460" t="str">
            <v>-</v>
          </cell>
        </row>
        <row r="2461">
          <cell r="B2461" t="str">
            <v>國立暨南國際大學</v>
          </cell>
          <cell r="F2461" t="str">
            <v>M 碩士</v>
          </cell>
          <cell r="H2461">
            <v>13</v>
          </cell>
          <cell r="I2461">
            <v>14</v>
          </cell>
          <cell r="J2461">
            <v>8</v>
          </cell>
          <cell r="K2461">
            <v>4</v>
          </cell>
          <cell r="L2461">
            <v>3</v>
          </cell>
          <cell r="M2461">
            <v>3</v>
          </cell>
          <cell r="N2461">
            <v>1</v>
          </cell>
          <cell r="O2461">
            <v>5</v>
          </cell>
          <cell r="P2461">
            <v>1</v>
          </cell>
          <cell r="Q2461">
            <v>2</v>
          </cell>
          <cell r="R2461" t="str">
            <v>-</v>
          </cell>
          <cell r="S2461" t="str">
            <v>-</v>
          </cell>
          <cell r="X2461" t="str">
            <v>-</v>
          </cell>
          <cell r="Y2461" t="str">
            <v>-</v>
          </cell>
        </row>
        <row r="2462">
          <cell r="B2462" t="str">
            <v>國立暨南國際大學</v>
          </cell>
          <cell r="F2462" t="str">
            <v>B 學士</v>
          </cell>
          <cell r="H2462">
            <v>109</v>
          </cell>
          <cell r="I2462">
            <v>162</v>
          </cell>
          <cell r="J2462">
            <v>21</v>
          </cell>
          <cell r="K2462">
            <v>41</v>
          </cell>
          <cell r="L2462">
            <v>22</v>
          </cell>
          <cell r="M2462">
            <v>42</v>
          </cell>
          <cell r="N2462">
            <v>29</v>
          </cell>
          <cell r="O2462">
            <v>40</v>
          </cell>
          <cell r="P2462">
            <v>31</v>
          </cell>
          <cell r="Q2462">
            <v>37</v>
          </cell>
          <cell r="R2462" t="str">
            <v>-</v>
          </cell>
          <cell r="S2462" t="str">
            <v>-</v>
          </cell>
          <cell r="X2462">
            <v>6</v>
          </cell>
          <cell r="Y2462">
            <v>2</v>
          </cell>
        </row>
        <row r="2463">
          <cell r="B2463" t="str">
            <v>國立暨南國際大學</v>
          </cell>
          <cell r="F2463" t="str">
            <v>M 碩士</v>
          </cell>
          <cell r="H2463">
            <v>25</v>
          </cell>
          <cell r="I2463">
            <v>25</v>
          </cell>
          <cell r="J2463">
            <v>5</v>
          </cell>
          <cell r="K2463">
            <v>6</v>
          </cell>
          <cell r="L2463">
            <v>10</v>
          </cell>
          <cell r="M2463">
            <v>8</v>
          </cell>
          <cell r="N2463">
            <v>3</v>
          </cell>
          <cell r="O2463">
            <v>9</v>
          </cell>
          <cell r="P2463">
            <v>5</v>
          </cell>
          <cell r="Q2463">
            <v>1</v>
          </cell>
          <cell r="R2463">
            <v>2</v>
          </cell>
          <cell r="S2463" t="str">
            <v>-</v>
          </cell>
          <cell r="X2463" t="str">
            <v>-</v>
          </cell>
          <cell r="Y2463" t="str">
            <v>-</v>
          </cell>
        </row>
        <row r="2464">
          <cell r="B2464" t="str">
            <v>國立暨南國際大學</v>
          </cell>
          <cell r="F2464" t="str">
            <v>M 碩士</v>
          </cell>
          <cell r="H2464">
            <v>26</v>
          </cell>
          <cell r="I2464">
            <v>67</v>
          </cell>
          <cell r="J2464">
            <v>9</v>
          </cell>
          <cell r="K2464">
            <v>21</v>
          </cell>
          <cell r="L2464">
            <v>7</v>
          </cell>
          <cell r="M2464">
            <v>22</v>
          </cell>
          <cell r="N2464">
            <v>8</v>
          </cell>
          <cell r="O2464">
            <v>13</v>
          </cell>
          <cell r="P2464" t="str">
            <v>-</v>
          </cell>
          <cell r="Q2464">
            <v>9</v>
          </cell>
          <cell r="R2464">
            <v>2</v>
          </cell>
          <cell r="S2464">
            <v>2</v>
          </cell>
          <cell r="X2464" t="str">
            <v>-</v>
          </cell>
          <cell r="Y2464" t="str">
            <v>-</v>
          </cell>
        </row>
        <row r="2465">
          <cell r="B2465" t="str">
            <v>國立暨南國際大學</v>
          </cell>
          <cell r="F2465" t="str">
            <v>M 碩士</v>
          </cell>
          <cell r="H2465">
            <v>72</v>
          </cell>
          <cell r="I2465">
            <v>32</v>
          </cell>
          <cell r="J2465">
            <v>37</v>
          </cell>
          <cell r="K2465">
            <v>15</v>
          </cell>
          <cell r="L2465">
            <v>28</v>
          </cell>
          <cell r="M2465">
            <v>17</v>
          </cell>
          <cell r="N2465">
            <v>1</v>
          </cell>
          <cell r="O2465" t="str">
            <v>-</v>
          </cell>
          <cell r="P2465">
            <v>1</v>
          </cell>
          <cell r="Q2465" t="str">
            <v>-</v>
          </cell>
          <cell r="R2465">
            <v>2</v>
          </cell>
          <cell r="S2465" t="str">
            <v>-</v>
          </cell>
          <cell r="X2465" t="str">
            <v>-</v>
          </cell>
          <cell r="Y2465" t="str">
            <v>-</v>
          </cell>
        </row>
        <row r="2466">
          <cell r="B2466" t="str">
            <v>國立暨南國際大學</v>
          </cell>
          <cell r="F2466" t="str">
            <v>D 博士</v>
          </cell>
          <cell r="H2466">
            <v>7</v>
          </cell>
          <cell r="I2466">
            <v>3</v>
          </cell>
          <cell r="J2466">
            <v>2</v>
          </cell>
          <cell r="K2466" t="str">
            <v>-</v>
          </cell>
          <cell r="L2466">
            <v>2</v>
          </cell>
          <cell r="M2466">
            <v>1</v>
          </cell>
          <cell r="N2466" t="str">
            <v>-</v>
          </cell>
          <cell r="O2466">
            <v>1</v>
          </cell>
          <cell r="P2466">
            <v>2</v>
          </cell>
          <cell r="Q2466">
            <v>1</v>
          </cell>
          <cell r="R2466" t="str">
            <v>-</v>
          </cell>
          <cell r="S2466" t="str">
            <v>-</v>
          </cell>
          <cell r="X2466" t="str">
            <v>-</v>
          </cell>
          <cell r="Y2466" t="str">
            <v>-</v>
          </cell>
        </row>
        <row r="2467">
          <cell r="B2467" t="str">
            <v>國立暨南國際大學</v>
          </cell>
          <cell r="F2467" t="str">
            <v>M 碩士</v>
          </cell>
          <cell r="H2467">
            <v>43</v>
          </cell>
          <cell r="I2467">
            <v>13</v>
          </cell>
          <cell r="J2467">
            <v>17</v>
          </cell>
          <cell r="K2467">
            <v>7</v>
          </cell>
          <cell r="L2467">
            <v>21</v>
          </cell>
          <cell r="M2467">
            <v>4</v>
          </cell>
          <cell r="N2467">
            <v>5</v>
          </cell>
          <cell r="O2467">
            <v>2</v>
          </cell>
          <cell r="P2467" t="str">
            <v>-</v>
          </cell>
          <cell r="Q2467" t="str">
            <v>-</v>
          </cell>
          <cell r="R2467" t="str">
            <v>-</v>
          </cell>
          <cell r="S2467" t="str">
            <v>-</v>
          </cell>
          <cell r="X2467" t="str">
            <v>-</v>
          </cell>
          <cell r="Y2467" t="str">
            <v>-</v>
          </cell>
        </row>
        <row r="2468">
          <cell r="B2468" t="str">
            <v>國立暨南國際大學</v>
          </cell>
          <cell r="F2468" t="str">
            <v>M 碩士</v>
          </cell>
          <cell r="H2468">
            <v>7</v>
          </cell>
          <cell r="I2468">
            <v>3</v>
          </cell>
          <cell r="J2468">
            <v>1</v>
          </cell>
          <cell r="K2468">
            <v>2</v>
          </cell>
          <cell r="L2468">
            <v>3</v>
          </cell>
          <cell r="M2468" t="str">
            <v>-</v>
          </cell>
          <cell r="N2468">
            <v>2</v>
          </cell>
          <cell r="O2468" t="str">
            <v>-</v>
          </cell>
          <cell r="P2468">
            <v>1</v>
          </cell>
          <cell r="Q2468">
            <v>1</v>
          </cell>
          <cell r="R2468" t="str">
            <v>-</v>
          </cell>
          <cell r="S2468" t="str">
            <v>-</v>
          </cell>
          <cell r="X2468" t="str">
            <v>-</v>
          </cell>
          <cell r="Y2468" t="str">
            <v>-</v>
          </cell>
        </row>
        <row r="2469">
          <cell r="B2469" t="str">
            <v>國立暨南國際大學</v>
          </cell>
          <cell r="F2469" t="str">
            <v>B 學士</v>
          </cell>
          <cell r="H2469">
            <v>126</v>
          </cell>
          <cell r="I2469">
            <v>72</v>
          </cell>
          <cell r="J2469">
            <v>30</v>
          </cell>
          <cell r="K2469">
            <v>22</v>
          </cell>
          <cell r="L2469">
            <v>32</v>
          </cell>
          <cell r="M2469">
            <v>16</v>
          </cell>
          <cell r="N2469">
            <v>30</v>
          </cell>
          <cell r="O2469">
            <v>18</v>
          </cell>
          <cell r="P2469">
            <v>30</v>
          </cell>
          <cell r="Q2469">
            <v>14</v>
          </cell>
          <cell r="R2469" t="str">
            <v>-</v>
          </cell>
          <cell r="S2469" t="str">
            <v>-</v>
          </cell>
          <cell r="X2469">
            <v>4</v>
          </cell>
          <cell r="Y2469">
            <v>2</v>
          </cell>
        </row>
        <row r="2470">
          <cell r="B2470" t="str">
            <v>國立暨南國際大學</v>
          </cell>
          <cell r="F2470" t="str">
            <v>M 碩士</v>
          </cell>
          <cell r="H2470">
            <v>40</v>
          </cell>
          <cell r="I2470">
            <v>19</v>
          </cell>
          <cell r="J2470">
            <v>11</v>
          </cell>
          <cell r="K2470">
            <v>6</v>
          </cell>
          <cell r="L2470">
            <v>17</v>
          </cell>
          <cell r="M2470">
            <v>11</v>
          </cell>
          <cell r="N2470">
            <v>9</v>
          </cell>
          <cell r="O2470">
            <v>1</v>
          </cell>
          <cell r="P2470">
            <v>3</v>
          </cell>
          <cell r="Q2470">
            <v>1</v>
          </cell>
          <cell r="R2470" t="str">
            <v>-</v>
          </cell>
          <cell r="S2470" t="str">
            <v>-</v>
          </cell>
          <cell r="X2470" t="str">
            <v>-</v>
          </cell>
          <cell r="Y2470" t="str">
            <v>-</v>
          </cell>
        </row>
        <row r="2471">
          <cell r="B2471" t="str">
            <v>國立暨南國際大學</v>
          </cell>
          <cell r="F2471" t="str">
            <v>B 學士</v>
          </cell>
          <cell r="H2471">
            <v>151</v>
          </cell>
          <cell r="I2471">
            <v>104</v>
          </cell>
          <cell r="J2471">
            <v>41</v>
          </cell>
          <cell r="K2471">
            <v>27</v>
          </cell>
          <cell r="L2471">
            <v>40</v>
          </cell>
          <cell r="M2471">
            <v>30</v>
          </cell>
          <cell r="N2471">
            <v>37</v>
          </cell>
          <cell r="O2471">
            <v>23</v>
          </cell>
          <cell r="P2471">
            <v>28</v>
          </cell>
          <cell r="Q2471">
            <v>23</v>
          </cell>
          <cell r="R2471" t="str">
            <v>-</v>
          </cell>
          <cell r="S2471" t="str">
            <v>-</v>
          </cell>
          <cell r="X2471">
            <v>5</v>
          </cell>
          <cell r="Y2471">
            <v>1</v>
          </cell>
        </row>
        <row r="2472">
          <cell r="B2472" t="str">
            <v>國立暨南國際大學</v>
          </cell>
          <cell r="F2472" t="str">
            <v>D 博士</v>
          </cell>
          <cell r="H2472">
            <v>9</v>
          </cell>
          <cell r="I2472">
            <v>3</v>
          </cell>
          <cell r="J2472" t="str">
            <v>-</v>
          </cell>
          <cell r="K2472" t="str">
            <v>-</v>
          </cell>
          <cell r="L2472">
            <v>1</v>
          </cell>
          <cell r="M2472">
            <v>1</v>
          </cell>
          <cell r="N2472" t="str">
            <v>-</v>
          </cell>
          <cell r="O2472" t="str">
            <v>-</v>
          </cell>
          <cell r="P2472">
            <v>1</v>
          </cell>
          <cell r="Q2472" t="str">
            <v>-</v>
          </cell>
          <cell r="R2472">
            <v>4</v>
          </cell>
          <cell r="S2472">
            <v>1</v>
          </cell>
          <cell r="X2472" t="str">
            <v>-</v>
          </cell>
          <cell r="Y2472" t="str">
            <v>-</v>
          </cell>
        </row>
        <row r="2473">
          <cell r="B2473" t="str">
            <v>國立暨南國際大學</v>
          </cell>
          <cell r="F2473" t="str">
            <v>M 碩士</v>
          </cell>
          <cell r="H2473">
            <v>51</v>
          </cell>
          <cell r="I2473">
            <v>11</v>
          </cell>
          <cell r="J2473">
            <v>23</v>
          </cell>
          <cell r="K2473">
            <v>6</v>
          </cell>
          <cell r="L2473">
            <v>19</v>
          </cell>
          <cell r="M2473">
            <v>3</v>
          </cell>
          <cell r="N2473">
            <v>7</v>
          </cell>
          <cell r="O2473">
            <v>2</v>
          </cell>
          <cell r="P2473">
            <v>2</v>
          </cell>
          <cell r="Q2473" t="str">
            <v>-</v>
          </cell>
          <cell r="R2473" t="str">
            <v>-</v>
          </cell>
          <cell r="S2473" t="str">
            <v>-</v>
          </cell>
          <cell r="X2473" t="str">
            <v>-</v>
          </cell>
          <cell r="Y2473" t="str">
            <v>-</v>
          </cell>
        </row>
        <row r="2474">
          <cell r="B2474" t="str">
            <v>國立暨南國際大學</v>
          </cell>
          <cell r="F2474" t="str">
            <v>B 學士</v>
          </cell>
          <cell r="H2474">
            <v>186</v>
          </cell>
          <cell r="I2474">
            <v>48</v>
          </cell>
          <cell r="J2474">
            <v>48</v>
          </cell>
          <cell r="K2474">
            <v>10</v>
          </cell>
          <cell r="L2474">
            <v>42</v>
          </cell>
          <cell r="M2474">
            <v>11</v>
          </cell>
          <cell r="N2474">
            <v>43</v>
          </cell>
          <cell r="O2474">
            <v>16</v>
          </cell>
          <cell r="P2474">
            <v>44</v>
          </cell>
          <cell r="Q2474">
            <v>10</v>
          </cell>
          <cell r="R2474" t="str">
            <v>-</v>
          </cell>
          <cell r="S2474" t="str">
            <v>-</v>
          </cell>
          <cell r="X2474">
            <v>9</v>
          </cell>
          <cell r="Y2474">
            <v>1</v>
          </cell>
        </row>
        <row r="2475">
          <cell r="B2475" t="str">
            <v>國立暨南國際大學</v>
          </cell>
          <cell r="F2475" t="str">
            <v>M 碩士</v>
          </cell>
          <cell r="H2475">
            <v>14</v>
          </cell>
          <cell r="I2475">
            <v>2</v>
          </cell>
          <cell r="J2475">
            <v>6</v>
          </cell>
          <cell r="K2475">
            <v>1</v>
          </cell>
          <cell r="L2475">
            <v>5</v>
          </cell>
          <cell r="M2475" t="str">
            <v>-</v>
          </cell>
          <cell r="N2475">
            <v>3</v>
          </cell>
          <cell r="O2475" t="str">
            <v>-</v>
          </cell>
          <cell r="P2475" t="str">
            <v>-</v>
          </cell>
          <cell r="Q2475">
            <v>1</v>
          </cell>
          <cell r="R2475" t="str">
            <v>-</v>
          </cell>
          <cell r="S2475" t="str">
            <v>-</v>
          </cell>
          <cell r="X2475" t="str">
            <v>-</v>
          </cell>
          <cell r="Y2475" t="str">
            <v>-</v>
          </cell>
        </row>
        <row r="2476">
          <cell r="B2476" t="str">
            <v>國立暨南國際大學</v>
          </cell>
          <cell r="F2476" t="str">
            <v>B 學士</v>
          </cell>
          <cell r="H2476">
            <v>141</v>
          </cell>
          <cell r="I2476">
            <v>42</v>
          </cell>
          <cell r="J2476">
            <v>30</v>
          </cell>
          <cell r="K2476">
            <v>16</v>
          </cell>
          <cell r="L2476">
            <v>34</v>
          </cell>
          <cell r="M2476">
            <v>13</v>
          </cell>
          <cell r="N2476">
            <v>40</v>
          </cell>
          <cell r="O2476">
            <v>3</v>
          </cell>
          <cell r="P2476">
            <v>35</v>
          </cell>
          <cell r="Q2476">
            <v>10</v>
          </cell>
          <cell r="R2476" t="str">
            <v>-</v>
          </cell>
          <cell r="S2476" t="str">
            <v>-</v>
          </cell>
          <cell r="X2476">
            <v>2</v>
          </cell>
          <cell r="Y2476" t="str">
            <v>-</v>
          </cell>
        </row>
        <row r="2477">
          <cell r="B2477" t="str">
            <v>國立暨南國際大學</v>
          </cell>
          <cell r="F2477" t="str">
            <v>D 博士</v>
          </cell>
          <cell r="H2477">
            <v>10</v>
          </cell>
          <cell r="I2477">
            <v>2</v>
          </cell>
          <cell r="J2477">
            <v>1</v>
          </cell>
          <cell r="K2477" t="str">
            <v>-</v>
          </cell>
          <cell r="L2477">
            <v>2</v>
          </cell>
          <cell r="M2477">
            <v>1</v>
          </cell>
          <cell r="N2477">
            <v>3</v>
          </cell>
          <cell r="O2477" t="str">
            <v>-</v>
          </cell>
          <cell r="P2477" t="str">
            <v>-</v>
          </cell>
          <cell r="Q2477">
            <v>1</v>
          </cell>
          <cell r="R2477" t="str">
            <v>-</v>
          </cell>
          <cell r="S2477" t="str">
            <v>-</v>
          </cell>
          <cell r="X2477" t="str">
            <v>-</v>
          </cell>
          <cell r="Y2477" t="str">
            <v>-</v>
          </cell>
        </row>
        <row r="2478">
          <cell r="B2478" t="str">
            <v>國立暨南國際大學</v>
          </cell>
          <cell r="F2478" t="str">
            <v>D 博士</v>
          </cell>
          <cell r="H2478">
            <v>3</v>
          </cell>
          <cell r="I2478" t="str">
            <v>-</v>
          </cell>
          <cell r="J2478">
            <v>1</v>
          </cell>
          <cell r="K2478" t="str">
            <v>-</v>
          </cell>
          <cell r="L2478">
            <v>1</v>
          </cell>
          <cell r="M2478" t="str">
            <v>-</v>
          </cell>
          <cell r="N2478" t="str">
            <v>-</v>
          </cell>
          <cell r="O2478" t="str">
            <v>-</v>
          </cell>
          <cell r="P2478" t="str">
            <v>-</v>
          </cell>
          <cell r="Q2478" t="str">
            <v>-</v>
          </cell>
          <cell r="R2478" t="str">
            <v>-</v>
          </cell>
          <cell r="S2478" t="str">
            <v>-</v>
          </cell>
          <cell r="X2478" t="str">
            <v>-</v>
          </cell>
          <cell r="Y2478" t="str">
            <v>-</v>
          </cell>
        </row>
        <row r="2479">
          <cell r="B2479" t="str">
            <v>國立暨南國際大學</v>
          </cell>
          <cell r="F2479" t="str">
            <v>M 碩士</v>
          </cell>
          <cell r="H2479">
            <v>73</v>
          </cell>
          <cell r="I2479">
            <v>3</v>
          </cell>
          <cell r="J2479">
            <v>24</v>
          </cell>
          <cell r="K2479" t="str">
            <v>-</v>
          </cell>
          <cell r="L2479">
            <v>25</v>
          </cell>
          <cell r="M2479">
            <v>3</v>
          </cell>
          <cell r="N2479">
            <v>20</v>
          </cell>
          <cell r="O2479" t="str">
            <v>-</v>
          </cell>
          <cell r="P2479">
            <v>4</v>
          </cell>
          <cell r="Q2479" t="str">
            <v>-</v>
          </cell>
          <cell r="R2479" t="str">
            <v>-</v>
          </cell>
          <cell r="S2479" t="str">
            <v>-</v>
          </cell>
          <cell r="X2479" t="str">
            <v>-</v>
          </cell>
          <cell r="Y2479" t="str">
            <v>-</v>
          </cell>
        </row>
        <row r="2480">
          <cell r="B2480" t="str">
            <v>國立暨南國際大學</v>
          </cell>
          <cell r="F2480" t="str">
            <v>M 碩士</v>
          </cell>
          <cell r="H2480">
            <v>9</v>
          </cell>
          <cell r="I2480">
            <v>1</v>
          </cell>
          <cell r="J2480">
            <v>1</v>
          </cell>
          <cell r="K2480" t="str">
            <v>-</v>
          </cell>
          <cell r="L2480">
            <v>1</v>
          </cell>
          <cell r="M2480" t="str">
            <v>-</v>
          </cell>
          <cell r="N2480">
            <v>4</v>
          </cell>
          <cell r="O2480">
            <v>1</v>
          </cell>
          <cell r="P2480">
            <v>3</v>
          </cell>
          <cell r="Q2480" t="str">
            <v>-</v>
          </cell>
          <cell r="R2480" t="str">
            <v>-</v>
          </cell>
          <cell r="S2480" t="str">
            <v>-</v>
          </cell>
          <cell r="X2480" t="str">
            <v>-</v>
          </cell>
          <cell r="Y2480" t="str">
            <v>-</v>
          </cell>
        </row>
        <row r="2481">
          <cell r="B2481" t="str">
            <v>國立暨南國際大學</v>
          </cell>
          <cell r="F2481" t="str">
            <v>B 學士</v>
          </cell>
          <cell r="H2481">
            <v>229</v>
          </cell>
          <cell r="I2481">
            <v>17</v>
          </cell>
          <cell r="J2481">
            <v>56</v>
          </cell>
          <cell r="K2481">
            <v>5</v>
          </cell>
          <cell r="L2481">
            <v>52</v>
          </cell>
          <cell r="M2481">
            <v>7</v>
          </cell>
          <cell r="N2481">
            <v>63</v>
          </cell>
          <cell r="O2481">
            <v>1</v>
          </cell>
          <cell r="P2481">
            <v>50</v>
          </cell>
          <cell r="Q2481">
            <v>4</v>
          </cell>
          <cell r="R2481" t="str">
            <v>-</v>
          </cell>
          <cell r="S2481" t="str">
            <v>-</v>
          </cell>
          <cell r="X2481">
            <v>8</v>
          </cell>
          <cell r="Y2481" t="str">
            <v>-</v>
          </cell>
        </row>
        <row r="2482">
          <cell r="B2482" t="str">
            <v>國立暨南國際大學</v>
          </cell>
          <cell r="F2482" t="str">
            <v>M 碩士</v>
          </cell>
          <cell r="H2482">
            <v>16</v>
          </cell>
          <cell r="I2482">
            <v>1</v>
          </cell>
          <cell r="J2482">
            <v>1</v>
          </cell>
          <cell r="K2482" t="str">
            <v>-</v>
          </cell>
          <cell r="L2482">
            <v>9</v>
          </cell>
          <cell r="M2482" t="str">
            <v>-</v>
          </cell>
          <cell r="N2482">
            <v>1</v>
          </cell>
          <cell r="O2482">
            <v>1</v>
          </cell>
          <cell r="P2482">
            <v>4</v>
          </cell>
          <cell r="Q2482" t="str">
            <v>-</v>
          </cell>
          <cell r="R2482">
            <v>1</v>
          </cell>
          <cell r="S2482" t="str">
            <v>-</v>
          </cell>
          <cell r="X2482" t="str">
            <v>-</v>
          </cell>
          <cell r="Y2482" t="str">
            <v>-</v>
          </cell>
        </row>
        <row r="2483">
          <cell r="B2483" t="str">
            <v>國立暨南國際大學</v>
          </cell>
          <cell r="F2483" t="str">
            <v>D 博士</v>
          </cell>
          <cell r="H2483">
            <v>10</v>
          </cell>
          <cell r="I2483">
            <v>4</v>
          </cell>
          <cell r="J2483">
            <v>1</v>
          </cell>
          <cell r="K2483">
            <v>2</v>
          </cell>
          <cell r="L2483">
            <v>2</v>
          </cell>
          <cell r="M2483">
            <v>1</v>
          </cell>
          <cell r="N2483">
            <v>1</v>
          </cell>
          <cell r="O2483" t="str">
            <v>-</v>
          </cell>
          <cell r="P2483">
            <v>1</v>
          </cell>
          <cell r="Q2483" t="str">
            <v>-</v>
          </cell>
          <cell r="R2483">
            <v>2</v>
          </cell>
          <cell r="S2483" t="str">
            <v>-</v>
          </cell>
          <cell r="X2483" t="str">
            <v>-</v>
          </cell>
          <cell r="Y2483" t="str">
            <v>-</v>
          </cell>
        </row>
        <row r="2484">
          <cell r="B2484" t="str">
            <v>國立暨南國際大學</v>
          </cell>
          <cell r="F2484" t="str">
            <v>M 碩士</v>
          </cell>
          <cell r="H2484">
            <v>20</v>
          </cell>
          <cell r="I2484">
            <v>3</v>
          </cell>
          <cell r="J2484">
            <v>8</v>
          </cell>
          <cell r="K2484">
            <v>2</v>
          </cell>
          <cell r="L2484">
            <v>8</v>
          </cell>
          <cell r="M2484">
            <v>1</v>
          </cell>
          <cell r="N2484">
            <v>3</v>
          </cell>
          <cell r="O2484" t="str">
            <v>-</v>
          </cell>
          <cell r="P2484">
            <v>1</v>
          </cell>
          <cell r="Q2484" t="str">
            <v>-</v>
          </cell>
          <cell r="R2484" t="str">
            <v>-</v>
          </cell>
          <cell r="S2484" t="str">
            <v>-</v>
          </cell>
          <cell r="X2484" t="str">
            <v>-</v>
          </cell>
          <cell r="Y2484" t="str">
            <v>-</v>
          </cell>
        </row>
        <row r="2485">
          <cell r="B2485" t="str">
            <v>國立暨南國際大學</v>
          </cell>
          <cell r="F2485" t="str">
            <v>B 學士</v>
          </cell>
          <cell r="H2485">
            <v>175</v>
          </cell>
          <cell r="I2485">
            <v>39</v>
          </cell>
          <cell r="J2485">
            <v>43</v>
          </cell>
          <cell r="K2485">
            <v>5</v>
          </cell>
          <cell r="L2485">
            <v>35</v>
          </cell>
          <cell r="M2485">
            <v>15</v>
          </cell>
          <cell r="N2485">
            <v>47</v>
          </cell>
          <cell r="O2485">
            <v>10</v>
          </cell>
          <cell r="P2485">
            <v>38</v>
          </cell>
          <cell r="Q2485">
            <v>8</v>
          </cell>
          <cell r="R2485" t="str">
            <v>-</v>
          </cell>
          <cell r="S2485" t="str">
            <v>-</v>
          </cell>
          <cell r="X2485">
            <v>12</v>
          </cell>
          <cell r="Y2485">
            <v>1</v>
          </cell>
        </row>
        <row r="2486">
          <cell r="B2486" t="str">
            <v>國立暨南國際大學</v>
          </cell>
          <cell r="F2486" t="str">
            <v>D 博士</v>
          </cell>
          <cell r="H2486">
            <v>14</v>
          </cell>
          <cell r="I2486">
            <v>17</v>
          </cell>
          <cell r="J2486">
            <v>5</v>
          </cell>
          <cell r="K2486">
            <v>2</v>
          </cell>
          <cell r="L2486">
            <v>1</v>
          </cell>
          <cell r="M2486">
            <v>4</v>
          </cell>
          <cell r="N2486">
            <v>2</v>
          </cell>
          <cell r="O2486">
            <v>4</v>
          </cell>
          <cell r="P2486">
            <v>2</v>
          </cell>
          <cell r="Q2486">
            <v>1</v>
          </cell>
          <cell r="R2486">
            <v>2</v>
          </cell>
          <cell r="S2486">
            <v>2</v>
          </cell>
          <cell r="X2486" t="str">
            <v>-</v>
          </cell>
          <cell r="Y2486" t="str">
            <v>-</v>
          </cell>
        </row>
        <row r="2487">
          <cell r="B2487" t="str">
            <v>國立暨南國際大學</v>
          </cell>
          <cell r="F2487" t="str">
            <v>M 碩士</v>
          </cell>
          <cell r="H2487">
            <v>21</v>
          </cell>
          <cell r="I2487">
            <v>66</v>
          </cell>
          <cell r="J2487">
            <v>5</v>
          </cell>
          <cell r="K2487">
            <v>20</v>
          </cell>
          <cell r="L2487">
            <v>4</v>
          </cell>
          <cell r="M2487">
            <v>16</v>
          </cell>
          <cell r="N2487">
            <v>8</v>
          </cell>
          <cell r="O2487">
            <v>11</v>
          </cell>
          <cell r="P2487">
            <v>4</v>
          </cell>
          <cell r="Q2487">
            <v>19</v>
          </cell>
          <cell r="R2487" t="str">
            <v>-</v>
          </cell>
          <cell r="S2487" t="str">
            <v>-</v>
          </cell>
          <cell r="X2487" t="str">
            <v>-</v>
          </cell>
          <cell r="Y2487" t="str">
            <v>-</v>
          </cell>
        </row>
        <row r="2488">
          <cell r="B2488" t="str">
            <v>國立暨南國際大學</v>
          </cell>
          <cell r="F2488" t="str">
            <v>B 學士</v>
          </cell>
          <cell r="H2488">
            <v>77</v>
          </cell>
          <cell r="I2488">
            <v>162</v>
          </cell>
          <cell r="J2488">
            <v>23</v>
          </cell>
          <cell r="K2488">
            <v>38</v>
          </cell>
          <cell r="L2488">
            <v>20</v>
          </cell>
          <cell r="M2488">
            <v>42</v>
          </cell>
          <cell r="N2488">
            <v>17</v>
          </cell>
          <cell r="O2488">
            <v>43</v>
          </cell>
          <cell r="P2488">
            <v>16</v>
          </cell>
          <cell r="Q2488">
            <v>38</v>
          </cell>
          <cell r="R2488" t="str">
            <v>-</v>
          </cell>
          <cell r="S2488" t="str">
            <v>-</v>
          </cell>
          <cell r="X2488">
            <v>1</v>
          </cell>
          <cell r="Y2488">
            <v>1</v>
          </cell>
        </row>
        <row r="2489">
          <cell r="B2489" t="str">
            <v>國立暨南國際大學</v>
          </cell>
          <cell r="F2489" t="str">
            <v>M 碩士</v>
          </cell>
          <cell r="H2489">
            <v>11</v>
          </cell>
          <cell r="I2489">
            <v>20</v>
          </cell>
          <cell r="J2489">
            <v>5</v>
          </cell>
          <cell r="K2489">
            <v>9</v>
          </cell>
          <cell r="L2489">
            <v>5</v>
          </cell>
          <cell r="M2489">
            <v>7</v>
          </cell>
          <cell r="N2489">
            <v>1</v>
          </cell>
          <cell r="O2489">
            <v>4</v>
          </cell>
          <cell r="P2489" t="str">
            <v>-</v>
          </cell>
          <cell r="Q2489" t="str">
            <v>-</v>
          </cell>
          <cell r="R2489" t="str">
            <v>-</v>
          </cell>
          <cell r="S2489" t="str">
            <v>-</v>
          </cell>
          <cell r="X2489" t="str">
            <v>-</v>
          </cell>
          <cell r="Y2489" t="str">
            <v>-</v>
          </cell>
        </row>
        <row r="2490">
          <cell r="B2490" t="str">
            <v>國立暨南國際大學</v>
          </cell>
          <cell r="F2490" t="str">
            <v>B 學士</v>
          </cell>
          <cell r="H2490">
            <v>144</v>
          </cell>
          <cell r="I2490">
            <v>259</v>
          </cell>
          <cell r="J2490">
            <v>27</v>
          </cell>
          <cell r="K2490">
            <v>49</v>
          </cell>
          <cell r="L2490">
            <v>24</v>
          </cell>
          <cell r="M2490">
            <v>62</v>
          </cell>
          <cell r="N2490">
            <v>40</v>
          </cell>
          <cell r="O2490">
            <v>57</v>
          </cell>
          <cell r="P2490">
            <v>41</v>
          </cell>
          <cell r="Q2490">
            <v>81</v>
          </cell>
          <cell r="R2490" t="str">
            <v>-</v>
          </cell>
          <cell r="S2490" t="str">
            <v>-</v>
          </cell>
          <cell r="X2490">
            <v>12</v>
          </cell>
          <cell r="Y2490">
            <v>10</v>
          </cell>
        </row>
        <row r="2491">
          <cell r="B2491" t="str">
            <v>國立臺灣科技大學</v>
          </cell>
          <cell r="F2491" t="str">
            <v>D 博士</v>
          </cell>
          <cell r="H2491">
            <v>9</v>
          </cell>
          <cell r="I2491">
            <v>12</v>
          </cell>
          <cell r="J2491">
            <v>3</v>
          </cell>
          <cell r="K2491">
            <v>3</v>
          </cell>
          <cell r="L2491">
            <v>5</v>
          </cell>
          <cell r="M2491">
            <v>5</v>
          </cell>
          <cell r="N2491" t="str">
            <v>-</v>
          </cell>
          <cell r="O2491">
            <v>2</v>
          </cell>
          <cell r="P2491">
            <v>1</v>
          </cell>
          <cell r="Q2491" t="str">
            <v>-</v>
          </cell>
          <cell r="R2491" t="str">
            <v>-</v>
          </cell>
          <cell r="S2491">
            <v>2</v>
          </cell>
          <cell r="X2491" t="str">
            <v>-</v>
          </cell>
          <cell r="Y2491" t="str">
            <v>-</v>
          </cell>
        </row>
        <row r="2492">
          <cell r="B2492" t="str">
            <v>國立臺灣科技大學</v>
          </cell>
          <cell r="F2492" t="str">
            <v>M 碩士</v>
          </cell>
          <cell r="H2492">
            <v>22</v>
          </cell>
          <cell r="I2492">
            <v>46</v>
          </cell>
          <cell r="J2492">
            <v>6</v>
          </cell>
          <cell r="K2492">
            <v>24</v>
          </cell>
          <cell r="L2492">
            <v>9</v>
          </cell>
          <cell r="M2492">
            <v>14</v>
          </cell>
          <cell r="N2492">
            <v>5</v>
          </cell>
          <cell r="O2492">
            <v>7</v>
          </cell>
          <cell r="P2492">
            <v>2</v>
          </cell>
          <cell r="Q2492">
            <v>1</v>
          </cell>
          <cell r="R2492" t="str">
            <v>-</v>
          </cell>
          <cell r="S2492" t="str">
            <v>-</v>
          </cell>
          <cell r="X2492" t="str">
            <v>-</v>
          </cell>
          <cell r="Y2492" t="str">
            <v>-</v>
          </cell>
        </row>
        <row r="2493">
          <cell r="B2493" t="str">
            <v>國立臺灣科技大學</v>
          </cell>
          <cell r="F2493" t="str">
            <v>M 碩士</v>
          </cell>
          <cell r="H2493">
            <v>13</v>
          </cell>
          <cell r="I2493">
            <v>30</v>
          </cell>
          <cell r="J2493">
            <v>5</v>
          </cell>
          <cell r="K2493">
            <v>11</v>
          </cell>
          <cell r="L2493">
            <v>4</v>
          </cell>
          <cell r="M2493">
            <v>11</v>
          </cell>
          <cell r="N2493">
            <v>1</v>
          </cell>
          <cell r="O2493">
            <v>4</v>
          </cell>
          <cell r="P2493">
            <v>2</v>
          </cell>
          <cell r="Q2493">
            <v>4</v>
          </cell>
          <cell r="R2493">
            <v>1</v>
          </cell>
          <cell r="S2493" t="str">
            <v>-</v>
          </cell>
          <cell r="X2493" t="str">
            <v>-</v>
          </cell>
          <cell r="Y2493" t="str">
            <v>-</v>
          </cell>
        </row>
        <row r="2494">
          <cell r="B2494" t="str">
            <v>國立臺灣科技大學</v>
          </cell>
          <cell r="F2494" t="str">
            <v>D 博士</v>
          </cell>
          <cell r="H2494">
            <v>25</v>
          </cell>
          <cell r="I2494">
            <v>21</v>
          </cell>
          <cell r="J2494">
            <v>7</v>
          </cell>
          <cell r="K2494">
            <v>6</v>
          </cell>
          <cell r="L2494">
            <v>3</v>
          </cell>
          <cell r="M2494">
            <v>6</v>
          </cell>
          <cell r="N2494">
            <v>3</v>
          </cell>
          <cell r="O2494">
            <v>2</v>
          </cell>
          <cell r="P2494">
            <v>3</v>
          </cell>
          <cell r="Q2494">
            <v>1</v>
          </cell>
          <cell r="R2494">
            <v>2</v>
          </cell>
          <cell r="S2494">
            <v>3</v>
          </cell>
          <cell r="X2494" t="str">
            <v>-</v>
          </cell>
          <cell r="Y2494" t="str">
            <v>-</v>
          </cell>
        </row>
        <row r="2495">
          <cell r="B2495" t="str">
            <v>國立臺灣科技大學</v>
          </cell>
          <cell r="F2495" t="str">
            <v>M 碩士</v>
          </cell>
          <cell r="H2495">
            <v>47</v>
          </cell>
          <cell r="I2495">
            <v>78</v>
          </cell>
          <cell r="J2495">
            <v>17</v>
          </cell>
          <cell r="K2495">
            <v>34</v>
          </cell>
          <cell r="L2495">
            <v>15</v>
          </cell>
          <cell r="M2495">
            <v>19</v>
          </cell>
          <cell r="N2495">
            <v>11</v>
          </cell>
          <cell r="O2495">
            <v>19</v>
          </cell>
          <cell r="P2495">
            <v>4</v>
          </cell>
          <cell r="Q2495">
            <v>6</v>
          </cell>
          <cell r="R2495" t="str">
            <v>-</v>
          </cell>
          <cell r="S2495" t="str">
            <v>-</v>
          </cell>
          <cell r="X2495" t="str">
            <v>-</v>
          </cell>
          <cell r="Y2495" t="str">
            <v>-</v>
          </cell>
        </row>
        <row r="2496">
          <cell r="B2496" t="str">
            <v>國立臺灣科技大學</v>
          </cell>
          <cell r="F2496" t="str">
            <v>B 四技</v>
          </cell>
          <cell r="H2496">
            <v>133</v>
          </cell>
          <cell r="I2496">
            <v>304</v>
          </cell>
          <cell r="J2496">
            <v>21</v>
          </cell>
          <cell r="K2496">
            <v>76</v>
          </cell>
          <cell r="L2496">
            <v>32</v>
          </cell>
          <cell r="M2496">
            <v>77</v>
          </cell>
          <cell r="N2496">
            <v>24</v>
          </cell>
          <cell r="O2496">
            <v>82</v>
          </cell>
          <cell r="P2496">
            <v>38</v>
          </cell>
          <cell r="Q2496">
            <v>52</v>
          </cell>
          <cell r="R2496" t="str">
            <v>-</v>
          </cell>
          <cell r="S2496" t="str">
            <v>-</v>
          </cell>
          <cell r="X2496">
            <v>18</v>
          </cell>
          <cell r="Y2496">
            <v>17</v>
          </cell>
        </row>
        <row r="2497">
          <cell r="B2497" t="str">
            <v>國立臺灣科技大學</v>
          </cell>
          <cell r="F2497" t="str">
            <v>M 碩士</v>
          </cell>
          <cell r="H2497">
            <v>22</v>
          </cell>
          <cell r="I2497">
            <v>26</v>
          </cell>
          <cell r="J2497">
            <v>5</v>
          </cell>
          <cell r="K2497">
            <v>10</v>
          </cell>
          <cell r="L2497">
            <v>8</v>
          </cell>
          <cell r="M2497">
            <v>7</v>
          </cell>
          <cell r="N2497">
            <v>4</v>
          </cell>
          <cell r="O2497">
            <v>5</v>
          </cell>
          <cell r="P2497">
            <v>5</v>
          </cell>
          <cell r="Q2497">
            <v>4</v>
          </cell>
          <cell r="R2497" t="str">
            <v>-</v>
          </cell>
          <cell r="S2497" t="str">
            <v>-</v>
          </cell>
          <cell r="X2497" t="str">
            <v>-</v>
          </cell>
          <cell r="Y2497" t="str">
            <v>-</v>
          </cell>
        </row>
        <row r="2498">
          <cell r="B2498" t="str">
            <v>國立臺灣科技大學</v>
          </cell>
          <cell r="F2498" t="str">
            <v>B 四技</v>
          </cell>
          <cell r="H2498">
            <v>27</v>
          </cell>
          <cell r="I2498">
            <v>32</v>
          </cell>
          <cell r="J2498" t="str">
            <v>-</v>
          </cell>
          <cell r="K2498" t="str">
            <v>-</v>
          </cell>
          <cell r="L2498" t="str">
            <v>-</v>
          </cell>
          <cell r="M2498" t="str">
            <v>-</v>
          </cell>
          <cell r="N2498">
            <v>2</v>
          </cell>
          <cell r="O2498">
            <v>1</v>
          </cell>
          <cell r="P2498">
            <v>17</v>
          </cell>
          <cell r="Q2498">
            <v>23</v>
          </cell>
          <cell r="R2498" t="str">
            <v>-</v>
          </cell>
          <cell r="S2498" t="str">
            <v>-</v>
          </cell>
          <cell r="X2498">
            <v>8</v>
          </cell>
          <cell r="Y2498">
            <v>8</v>
          </cell>
        </row>
        <row r="2499">
          <cell r="B2499" t="str">
            <v>國立臺灣科技大學</v>
          </cell>
          <cell r="F2499" t="str">
            <v>X 4+X</v>
          </cell>
          <cell r="H2499" t="str">
            <v>-</v>
          </cell>
          <cell r="I2499">
            <v>1</v>
          </cell>
          <cell r="J2499" t="str">
            <v>-</v>
          </cell>
          <cell r="K2499" t="str">
            <v>-</v>
          </cell>
          <cell r="L2499" t="str">
            <v>-</v>
          </cell>
          <cell r="M2499" t="str">
            <v>-</v>
          </cell>
          <cell r="N2499" t="str">
            <v>-</v>
          </cell>
          <cell r="O2499" t="str">
            <v>-</v>
          </cell>
          <cell r="P2499" t="str">
            <v>-</v>
          </cell>
          <cell r="Q2499" t="str">
            <v>-</v>
          </cell>
          <cell r="R2499" t="str">
            <v>-</v>
          </cell>
          <cell r="S2499" t="str">
            <v>-</v>
          </cell>
          <cell r="X2499" t="str">
            <v>-</v>
          </cell>
          <cell r="Y2499">
            <v>1</v>
          </cell>
        </row>
        <row r="2500">
          <cell r="B2500" t="str">
            <v>國立臺灣科技大學</v>
          </cell>
          <cell r="F2500" t="str">
            <v>M 碩士</v>
          </cell>
          <cell r="H2500">
            <v>12</v>
          </cell>
          <cell r="I2500">
            <v>39</v>
          </cell>
          <cell r="J2500">
            <v>7</v>
          </cell>
          <cell r="K2500">
            <v>14</v>
          </cell>
          <cell r="L2500">
            <v>4</v>
          </cell>
          <cell r="M2500">
            <v>13</v>
          </cell>
          <cell r="N2500">
            <v>1</v>
          </cell>
          <cell r="O2500">
            <v>7</v>
          </cell>
          <cell r="P2500" t="str">
            <v>-</v>
          </cell>
          <cell r="Q2500">
            <v>5</v>
          </cell>
          <cell r="R2500" t="str">
            <v>-</v>
          </cell>
          <cell r="S2500" t="str">
            <v>-</v>
          </cell>
          <cell r="X2500" t="str">
            <v>-</v>
          </cell>
          <cell r="Y2500" t="str">
            <v>-</v>
          </cell>
        </row>
        <row r="2501">
          <cell r="B2501" t="str">
            <v>國立臺灣科技大學</v>
          </cell>
          <cell r="F2501" t="str">
            <v>B 四技</v>
          </cell>
          <cell r="H2501">
            <v>38</v>
          </cell>
          <cell r="I2501">
            <v>138</v>
          </cell>
          <cell r="J2501">
            <v>9</v>
          </cell>
          <cell r="K2501">
            <v>28</v>
          </cell>
          <cell r="L2501">
            <v>8</v>
          </cell>
          <cell r="M2501">
            <v>31</v>
          </cell>
          <cell r="N2501">
            <v>9</v>
          </cell>
          <cell r="O2501">
            <v>39</v>
          </cell>
          <cell r="P2501">
            <v>10</v>
          </cell>
          <cell r="Q2501">
            <v>34</v>
          </cell>
          <cell r="R2501" t="str">
            <v>-</v>
          </cell>
          <cell r="S2501" t="str">
            <v>-</v>
          </cell>
          <cell r="X2501">
            <v>2</v>
          </cell>
          <cell r="Y2501">
            <v>6</v>
          </cell>
        </row>
        <row r="2502">
          <cell r="B2502" t="str">
            <v>國立臺灣科技大學</v>
          </cell>
          <cell r="F2502" t="str">
            <v>C 二技</v>
          </cell>
          <cell r="H2502">
            <v>1</v>
          </cell>
          <cell r="I2502">
            <v>62</v>
          </cell>
          <cell r="J2502" t="str">
            <v>-</v>
          </cell>
          <cell r="K2502" t="str">
            <v>-</v>
          </cell>
          <cell r="L2502" t="str">
            <v>-</v>
          </cell>
          <cell r="M2502" t="str">
            <v>-</v>
          </cell>
          <cell r="N2502" t="str">
            <v>-</v>
          </cell>
          <cell r="O2502">
            <v>32</v>
          </cell>
          <cell r="P2502">
            <v>1</v>
          </cell>
          <cell r="Q2502">
            <v>22</v>
          </cell>
          <cell r="R2502" t="str">
            <v>-</v>
          </cell>
          <cell r="S2502" t="str">
            <v>-</v>
          </cell>
          <cell r="X2502" t="str">
            <v>-</v>
          </cell>
          <cell r="Y2502">
            <v>8</v>
          </cell>
        </row>
        <row r="2503">
          <cell r="B2503" t="str">
            <v>國立臺灣科技大學</v>
          </cell>
          <cell r="F2503" t="str">
            <v>M 碩士</v>
          </cell>
          <cell r="H2503">
            <v>4</v>
          </cell>
          <cell r="I2503">
            <v>23</v>
          </cell>
          <cell r="J2503">
            <v>1</v>
          </cell>
          <cell r="K2503">
            <v>10</v>
          </cell>
          <cell r="L2503">
            <v>2</v>
          </cell>
          <cell r="M2503">
            <v>7</v>
          </cell>
          <cell r="N2503" t="str">
            <v>-</v>
          </cell>
          <cell r="O2503">
            <v>6</v>
          </cell>
          <cell r="P2503">
            <v>1</v>
          </cell>
          <cell r="Q2503" t="str">
            <v>-</v>
          </cell>
          <cell r="R2503" t="str">
            <v>-</v>
          </cell>
          <cell r="S2503" t="str">
            <v>-</v>
          </cell>
          <cell r="X2503" t="str">
            <v>-</v>
          </cell>
          <cell r="Y2503" t="str">
            <v>-</v>
          </cell>
        </row>
        <row r="2504">
          <cell r="B2504" t="str">
            <v>國立臺灣科技大學</v>
          </cell>
          <cell r="F2504" t="str">
            <v>C 二技</v>
          </cell>
          <cell r="H2504">
            <v>1</v>
          </cell>
          <cell r="I2504">
            <v>10</v>
          </cell>
          <cell r="J2504" t="str">
            <v>-</v>
          </cell>
          <cell r="K2504" t="str">
            <v>-</v>
          </cell>
          <cell r="L2504" t="str">
            <v>-</v>
          </cell>
          <cell r="M2504" t="str">
            <v>-</v>
          </cell>
          <cell r="N2504" t="str">
            <v>-</v>
          </cell>
          <cell r="O2504" t="str">
            <v>-</v>
          </cell>
          <cell r="P2504" t="str">
            <v>-</v>
          </cell>
          <cell r="Q2504" t="str">
            <v>-</v>
          </cell>
          <cell r="R2504" t="str">
            <v>-</v>
          </cell>
          <cell r="S2504" t="str">
            <v>-</v>
          </cell>
          <cell r="X2504">
            <v>1</v>
          </cell>
          <cell r="Y2504">
            <v>10</v>
          </cell>
        </row>
        <row r="2505">
          <cell r="B2505" t="str">
            <v>國立臺灣科技大學</v>
          </cell>
          <cell r="F2505" t="str">
            <v>D 博士</v>
          </cell>
          <cell r="H2505">
            <v>14</v>
          </cell>
          <cell r="I2505">
            <v>7</v>
          </cell>
          <cell r="J2505">
            <v>4</v>
          </cell>
          <cell r="K2505">
            <v>2</v>
          </cell>
          <cell r="L2505">
            <v>2</v>
          </cell>
          <cell r="M2505">
            <v>2</v>
          </cell>
          <cell r="N2505">
            <v>4</v>
          </cell>
          <cell r="O2505">
            <v>1</v>
          </cell>
          <cell r="P2505">
            <v>1</v>
          </cell>
          <cell r="Q2505">
            <v>1</v>
          </cell>
          <cell r="R2505">
            <v>1</v>
          </cell>
          <cell r="S2505">
            <v>1</v>
          </cell>
          <cell r="X2505" t="str">
            <v>-</v>
          </cell>
          <cell r="Y2505" t="str">
            <v>-</v>
          </cell>
        </row>
        <row r="2506">
          <cell r="B2506" t="str">
            <v>國立臺灣科技大學</v>
          </cell>
          <cell r="F2506" t="str">
            <v>M 碩士</v>
          </cell>
          <cell r="H2506">
            <v>32</v>
          </cell>
          <cell r="I2506">
            <v>35</v>
          </cell>
          <cell r="J2506">
            <v>16</v>
          </cell>
          <cell r="K2506">
            <v>19</v>
          </cell>
          <cell r="L2506">
            <v>13</v>
          </cell>
          <cell r="M2506">
            <v>15</v>
          </cell>
          <cell r="N2506">
            <v>2</v>
          </cell>
          <cell r="O2506">
            <v>1</v>
          </cell>
          <cell r="P2506">
            <v>1</v>
          </cell>
          <cell r="Q2506" t="str">
            <v>-</v>
          </cell>
          <cell r="R2506" t="str">
            <v>-</v>
          </cell>
          <cell r="S2506" t="str">
            <v>-</v>
          </cell>
          <cell r="X2506" t="str">
            <v>-</v>
          </cell>
          <cell r="Y2506" t="str">
            <v>-</v>
          </cell>
        </row>
        <row r="2507">
          <cell r="B2507" t="str">
            <v>國立臺灣科技大學</v>
          </cell>
          <cell r="F2507" t="str">
            <v>M 碩士</v>
          </cell>
          <cell r="H2507">
            <v>28</v>
          </cell>
          <cell r="I2507">
            <v>22</v>
          </cell>
          <cell r="J2507">
            <v>16</v>
          </cell>
          <cell r="K2507">
            <v>10</v>
          </cell>
          <cell r="L2507">
            <v>11</v>
          </cell>
          <cell r="M2507">
            <v>12</v>
          </cell>
          <cell r="N2507" t="str">
            <v>-</v>
          </cell>
          <cell r="O2507" t="str">
            <v>-</v>
          </cell>
          <cell r="P2507">
            <v>1</v>
          </cell>
          <cell r="Q2507" t="str">
            <v>-</v>
          </cell>
          <cell r="R2507" t="str">
            <v>-</v>
          </cell>
          <cell r="S2507" t="str">
            <v>-</v>
          </cell>
          <cell r="X2507" t="str">
            <v>-</v>
          </cell>
          <cell r="Y2507" t="str">
            <v>-</v>
          </cell>
        </row>
        <row r="2508">
          <cell r="B2508" t="str">
            <v>國立臺灣科技大學</v>
          </cell>
          <cell r="F2508" t="str">
            <v>D 博士</v>
          </cell>
          <cell r="H2508">
            <v>30</v>
          </cell>
          <cell r="I2508">
            <v>28</v>
          </cell>
          <cell r="J2508">
            <v>2</v>
          </cell>
          <cell r="K2508">
            <v>13</v>
          </cell>
          <cell r="L2508">
            <v>13</v>
          </cell>
          <cell r="M2508">
            <v>6</v>
          </cell>
          <cell r="N2508">
            <v>7</v>
          </cell>
          <cell r="O2508">
            <v>2</v>
          </cell>
          <cell r="P2508">
            <v>1</v>
          </cell>
          <cell r="Q2508">
            <v>3</v>
          </cell>
          <cell r="R2508">
            <v>4</v>
          </cell>
          <cell r="S2508">
            <v>3</v>
          </cell>
          <cell r="X2508" t="str">
            <v>-</v>
          </cell>
          <cell r="Y2508" t="str">
            <v>-</v>
          </cell>
        </row>
        <row r="2509">
          <cell r="B2509" t="str">
            <v>國立臺灣科技大學</v>
          </cell>
          <cell r="F2509" t="str">
            <v>M 碩士</v>
          </cell>
          <cell r="H2509">
            <v>64</v>
          </cell>
          <cell r="I2509">
            <v>97</v>
          </cell>
          <cell r="J2509">
            <v>31</v>
          </cell>
          <cell r="K2509">
            <v>49</v>
          </cell>
          <cell r="L2509">
            <v>26</v>
          </cell>
          <cell r="M2509">
            <v>38</v>
          </cell>
          <cell r="N2509">
            <v>7</v>
          </cell>
          <cell r="O2509">
            <v>10</v>
          </cell>
          <cell r="P2509" t="str">
            <v>-</v>
          </cell>
          <cell r="Q2509" t="str">
            <v>-</v>
          </cell>
          <cell r="R2509" t="str">
            <v>-</v>
          </cell>
          <cell r="S2509" t="str">
            <v>-</v>
          </cell>
          <cell r="X2509" t="str">
            <v>-</v>
          </cell>
          <cell r="Y2509" t="str">
            <v>-</v>
          </cell>
        </row>
        <row r="2510">
          <cell r="B2510" t="str">
            <v>國立臺灣科技大學</v>
          </cell>
          <cell r="F2510" t="str">
            <v>B 四技</v>
          </cell>
          <cell r="H2510">
            <v>112</v>
          </cell>
          <cell r="I2510">
            <v>266</v>
          </cell>
          <cell r="J2510">
            <v>18</v>
          </cell>
          <cell r="K2510">
            <v>41</v>
          </cell>
          <cell r="L2510">
            <v>28</v>
          </cell>
          <cell r="M2510">
            <v>77</v>
          </cell>
          <cell r="N2510">
            <v>26</v>
          </cell>
          <cell r="O2510">
            <v>80</v>
          </cell>
          <cell r="P2510">
            <v>28</v>
          </cell>
          <cell r="Q2510">
            <v>62</v>
          </cell>
          <cell r="R2510" t="str">
            <v>-</v>
          </cell>
          <cell r="S2510" t="str">
            <v>-</v>
          </cell>
          <cell r="X2510">
            <v>12</v>
          </cell>
          <cell r="Y2510">
            <v>6</v>
          </cell>
        </row>
        <row r="2511">
          <cell r="B2511" t="str">
            <v>國立臺灣科技大學</v>
          </cell>
          <cell r="F2511" t="str">
            <v>C 二技</v>
          </cell>
          <cell r="H2511">
            <v>20</v>
          </cell>
          <cell r="I2511">
            <v>23</v>
          </cell>
          <cell r="J2511" t="str">
            <v>-</v>
          </cell>
          <cell r="K2511" t="str">
            <v>-</v>
          </cell>
          <cell r="L2511" t="str">
            <v>-</v>
          </cell>
          <cell r="M2511" t="str">
            <v>-</v>
          </cell>
          <cell r="N2511">
            <v>13</v>
          </cell>
          <cell r="O2511">
            <v>13</v>
          </cell>
          <cell r="P2511">
            <v>7</v>
          </cell>
          <cell r="Q2511">
            <v>10</v>
          </cell>
          <cell r="R2511" t="str">
            <v>-</v>
          </cell>
          <cell r="S2511" t="str">
            <v>-</v>
          </cell>
          <cell r="X2511" t="str">
            <v>-</v>
          </cell>
          <cell r="Y2511" t="str">
            <v>-</v>
          </cell>
        </row>
        <row r="2512">
          <cell r="B2512" t="str">
            <v>國立臺灣科技大學</v>
          </cell>
          <cell r="F2512" t="str">
            <v>M 碩士</v>
          </cell>
          <cell r="H2512">
            <v>36</v>
          </cell>
          <cell r="I2512">
            <v>26</v>
          </cell>
          <cell r="J2512">
            <v>15</v>
          </cell>
          <cell r="K2512">
            <v>15</v>
          </cell>
          <cell r="L2512">
            <v>20</v>
          </cell>
          <cell r="M2512">
            <v>10</v>
          </cell>
          <cell r="N2512">
            <v>1</v>
          </cell>
          <cell r="O2512">
            <v>1</v>
          </cell>
          <cell r="P2512" t="str">
            <v>-</v>
          </cell>
          <cell r="Q2512" t="str">
            <v>-</v>
          </cell>
          <cell r="R2512" t="str">
            <v>-</v>
          </cell>
          <cell r="S2512" t="str">
            <v>-</v>
          </cell>
          <cell r="X2512" t="str">
            <v>-</v>
          </cell>
          <cell r="Y2512" t="str">
            <v>-</v>
          </cell>
        </row>
        <row r="2513">
          <cell r="B2513" t="str">
            <v>國立臺灣科技大學</v>
          </cell>
          <cell r="F2513" t="str">
            <v>D 博士</v>
          </cell>
          <cell r="H2513">
            <v>29</v>
          </cell>
          <cell r="I2513">
            <v>16</v>
          </cell>
          <cell r="J2513">
            <v>10</v>
          </cell>
          <cell r="K2513">
            <v>1</v>
          </cell>
          <cell r="L2513">
            <v>4</v>
          </cell>
          <cell r="M2513">
            <v>3</v>
          </cell>
          <cell r="N2513">
            <v>1</v>
          </cell>
          <cell r="O2513">
            <v>5</v>
          </cell>
          <cell r="P2513">
            <v>7</v>
          </cell>
          <cell r="Q2513">
            <v>4</v>
          </cell>
          <cell r="R2513">
            <v>5</v>
          </cell>
          <cell r="S2513">
            <v>3</v>
          </cell>
          <cell r="X2513" t="str">
            <v>-</v>
          </cell>
          <cell r="Y2513" t="str">
            <v>-</v>
          </cell>
        </row>
        <row r="2514">
          <cell r="B2514" t="str">
            <v>國立臺灣科技大學</v>
          </cell>
          <cell r="F2514" t="str">
            <v>B 四技</v>
          </cell>
          <cell r="H2514">
            <v>52</v>
          </cell>
          <cell r="I2514">
            <v>41</v>
          </cell>
          <cell r="J2514">
            <v>21</v>
          </cell>
          <cell r="K2514">
            <v>19</v>
          </cell>
          <cell r="L2514">
            <v>2</v>
          </cell>
          <cell r="M2514">
            <v>3</v>
          </cell>
          <cell r="N2514">
            <v>13</v>
          </cell>
          <cell r="O2514">
            <v>8</v>
          </cell>
          <cell r="P2514">
            <v>14</v>
          </cell>
          <cell r="Q2514">
            <v>11</v>
          </cell>
          <cell r="R2514" t="str">
            <v>-</v>
          </cell>
          <cell r="S2514" t="str">
            <v>-</v>
          </cell>
          <cell r="X2514">
            <v>2</v>
          </cell>
          <cell r="Y2514" t="str">
            <v>-</v>
          </cell>
        </row>
        <row r="2515">
          <cell r="B2515" t="str">
            <v>國立臺灣科技大學</v>
          </cell>
          <cell r="F2515" t="str">
            <v>D 博士</v>
          </cell>
          <cell r="H2515">
            <v>6</v>
          </cell>
          <cell r="I2515">
            <v>1</v>
          </cell>
          <cell r="J2515" t="str">
            <v>-</v>
          </cell>
          <cell r="K2515" t="str">
            <v>-</v>
          </cell>
          <cell r="L2515" t="str">
            <v>-</v>
          </cell>
          <cell r="M2515" t="str">
            <v>-</v>
          </cell>
          <cell r="N2515" t="str">
            <v>-</v>
          </cell>
          <cell r="O2515" t="str">
            <v>-</v>
          </cell>
          <cell r="P2515" t="str">
            <v>-</v>
          </cell>
          <cell r="Q2515" t="str">
            <v>-</v>
          </cell>
          <cell r="R2515" t="str">
            <v>-</v>
          </cell>
          <cell r="S2515" t="str">
            <v>-</v>
          </cell>
          <cell r="X2515" t="str">
            <v>-</v>
          </cell>
          <cell r="Y2515" t="str">
            <v>-</v>
          </cell>
        </row>
        <row r="2516">
          <cell r="B2516" t="str">
            <v>國立臺灣科技大學</v>
          </cell>
          <cell r="F2516" t="str">
            <v>M 碩士</v>
          </cell>
          <cell r="H2516">
            <v>73</v>
          </cell>
          <cell r="I2516">
            <v>49</v>
          </cell>
          <cell r="J2516">
            <v>38</v>
          </cell>
          <cell r="K2516">
            <v>23</v>
          </cell>
          <cell r="L2516">
            <v>32</v>
          </cell>
          <cell r="M2516">
            <v>25</v>
          </cell>
          <cell r="N2516">
            <v>1</v>
          </cell>
          <cell r="O2516">
            <v>1</v>
          </cell>
          <cell r="P2516">
            <v>1</v>
          </cell>
          <cell r="Q2516" t="str">
            <v>-</v>
          </cell>
          <cell r="R2516" t="str">
            <v>-</v>
          </cell>
          <cell r="S2516" t="str">
            <v>-</v>
          </cell>
          <cell r="X2516" t="str">
            <v>-</v>
          </cell>
          <cell r="Y2516" t="str">
            <v>-</v>
          </cell>
        </row>
        <row r="2517">
          <cell r="B2517" t="str">
            <v>國立臺灣科技大學</v>
          </cell>
          <cell r="F2517" t="str">
            <v>M 碩士</v>
          </cell>
          <cell r="H2517">
            <v>14</v>
          </cell>
          <cell r="I2517">
            <v>20</v>
          </cell>
          <cell r="J2517">
            <v>7</v>
          </cell>
          <cell r="K2517">
            <v>7</v>
          </cell>
          <cell r="L2517">
            <v>6</v>
          </cell>
          <cell r="M2517">
            <v>8</v>
          </cell>
          <cell r="N2517">
            <v>1</v>
          </cell>
          <cell r="O2517">
            <v>3</v>
          </cell>
          <cell r="P2517" t="str">
            <v>-</v>
          </cell>
          <cell r="Q2517">
            <v>2</v>
          </cell>
          <cell r="R2517" t="str">
            <v>-</v>
          </cell>
          <cell r="S2517" t="str">
            <v>-</v>
          </cell>
          <cell r="X2517" t="str">
            <v>-</v>
          </cell>
          <cell r="Y2517" t="str">
            <v>-</v>
          </cell>
        </row>
        <row r="2518">
          <cell r="B2518" t="str">
            <v>國立臺灣科技大學</v>
          </cell>
          <cell r="F2518" t="str">
            <v>D 博士</v>
          </cell>
          <cell r="H2518">
            <v>45</v>
          </cell>
          <cell r="I2518">
            <v>13</v>
          </cell>
          <cell r="J2518">
            <v>14</v>
          </cell>
          <cell r="K2518">
            <v>1</v>
          </cell>
          <cell r="L2518">
            <v>10</v>
          </cell>
          <cell r="M2518">
            <v>3</v>
          </cell>
          <cell r="N2518">
            <v>7</v>
          </cell>
          <cell r="O2518">
            <v>3</v>
          </cell>
          <cell r="P2518">
            <v>8</v>
          </cell>
          <cell r="Q2518">
            <v>4</v>
          </cell>
          <cell r="R2518" t="str">
            <v>-</v>
          </cell>
          <cell r="S2518" t="str">
            <v>-</v>
          </cell>
          <cell r="X2518" t="str">
            <v>-</v>
          </cell>
          <cell r="Y2518" t="str">
            <v>-</v>
          </cell>
        </row>
        <row r="2519">
          <cell r="B2519" t="str">
            <v>國立臺灣科技大學</v>
          </cell>
          <cell r="F2519" t="str">
            <v>M 碩士</v>
          </cell>
          <cell r="H2519">
            <v>68</v>
          </cell>
          <cell r="I2519">
            <v>59</v>
          </cell>
          <cell r="J2519">
            <v>31</v>
          </cell>
          <cell r="K2519">
            <v>35</v>
          </cell>
          <cell r="L2519">
            <v>33</v>
          </cell>
          <cell r="M2519">
            <v>21</v>
          </cell>
          <cell r="N2519">
            <v>4</v>
          </cell>
          <cell r="O2519">
            <v>3</v>
          </cell>
          <cell r="P2519" t="str">
            <v>-</v>
          </cell>
          <cell r="Q2519" t="str">
            <v>-</v>
          </cell>
          <cell r="R2519" t="str">
            <v>-</v>
          </cell>
          <cell r="S2519" t="str">
            <v>-</v>
          </cell>
          <cell r="X2519" t="str">
            <v>-</v>
          </cell>
          <cell r="Y2519" t="str">
            <v>-</v>
          </cell>
        </row>
        <row r="2520">
          <cell r="B2520" t="str">
            <v>國立臺灣科技大學</v>
          </cell>
          <cell r="F2520" t="str">
            <v>B 四技</v>
          </cell>
          <cell r="H2520">
            <v>215</v>
          </cell>
          <cell r="I2520">
            <v>99</v>
          </cell>
          <cell r="J2520">
            <v>48</v>
          </cell>
          <cell r="K2520">
            <v>11</v>
          </cell>
          <cell r="L2520">
            <v>57</v>
          </cell>
          <cell r="M2520">
            <v>26</v>
          </cell>
          <cell r="N2520">
            <v>51</v>
          </cell>
          <cell r="O2520">
            <v>32</v>
          </cell>
          <cell r="P2520">
            <v>50</v>
          </cell>
          <cell r="Q2520">
            <v>29</v>
          </cell>
          <cell r="R2520" t="str">
            <v>-</v>
          </cell>
          <cell r="S2520" t="str">
            <v>-</v>
          </cell>
          <cell r="X2520">
            <v>9</v>
          </cell>
          <cell r="Y2520">
            <v>1</v>
          </cell>
        </row>
        <row r="2521">
          <cell r="B2521" t="str">
            <v>國立臺灣科技大學</v>
          </cell>
          <cell r="F2521" t="str">
            <v>C 二技</v>
          </cell>
          <cell r="H2521">
            <v>4</v>
          </cell>
          <cell r="I2521">
            <v>1</v>
          </cell>
          <cell r="J2521" t="str">
            <v>-</v>
          </cell>
          <cell r="K2521" t="str">
            <v>-</v>
          </cell>
          <cell r="L2521" t="str">
            <v>-</v>
          </cell>
          <cell r="M2521" t="str">
            <v>-</v>
          </cell>
          <cell r="N2521">
            <v>1</v>
          </cell>
          <cell r="O2521" t="str">
            <v>-</v>
          </cell>
          <cell r="P2521">
            <v>3</v>
          </cell>
          <cell r="Q2521">
            <v>1</v>
          </cell>
          <cell r="R2521" t="str">
            <v>-</v>
          </cell>
          <cell r="S2521" t="str">
            <v>-</v>
          </cell>
          <cell r="X2521" t="str">
            <v>-</v>
          </cell>
          <cell r="Y2521" t="str">
            <v>-</v>
          </cell>
        </row>
        <row r="2522">
          <cell r="B2522" t="str">
            <v>國立臺灣科技大學</v>
          </cell>
          <cell r="F2522" t="str">
            <v>M 碩士</v>
          </cell>
          <cell r="H2522">
            <v>52</v>
          </cell>
          <cell r="I2522">
            <v>12</v>
          </cell>
          <cell r="J2522">
            <v>22</v>
          </cell>
          <cell r="K2522">
            <v>5</v>
          </cell>
          <cell r="L2522">
            <v>23</v>
          </cell>
          <cell r="M2522">
            <v>6</v>
          </cell>
          <cell r="N2522">
            <v>2</v>
          </cell>
          <cell r="O2522" t="str">
            <v>-</v>
          </cell>
          <cell r="P2522">
            <v>5</v>
          </cell>
          <cell r="Q2522">
            <v>1</v>
          </cell>
          <cell r="R2522" t="str">
            <v>-</v>
          </cell>
          <cell r="S2522" t="str">
            <v>-</v>
          </cell>
          <cell r="X2522" t="str">
            <v>-</v>
          </cell>
          <cell r="Y2522" t="str">
            <v>-</v>
          </cell>
        </row>
        <row r="2523">
          <cell r="B2523" t="str">
            <v>國立臺灣科技大學</v>
          </cell>
          <cell r="F2523" t="str">
            <v>M 碩士</v>
          </cell>
          <cell r="H2523">
            <v>41</v>
          </cell>
          <cell r="I2523">
            <v>67</v>
          </cell>
          <cell r="J2523">
            <v>22</v>
          </cell>
          <cell r="K2523">
            <v>32</v>
          </cell>
          <cell r="L2523">
            <v>12</v>
          </cell>
          <cell r="M2523">
            <v>30</v>
          </cell>
          <cell r="N2523">
            <v>6</v>
          </cell>
          <cell r="O2523">
            <v>2</v>
          </cell>
          <cell r="P2523">
            <v>1</v>
          </cell>
          <cell r="Q2523">
            <v>3</v>
          </cell>
          <cell r="R2523" t="str">
            <v>-</v>
          </cell>
          <cell r="S2523" t="str">
            <v>-</v>
          </cell>
          <cell r="X2523" t="str">
            <v>-</v>
          </cell>
          <cell r="Y2523" t="str">
            <v>-</v>
          </cell>
        </row>
        <row r="2524">
          <cell r="B2524" t="str">
            <v>國立臺灣科技大學</v>
          </cell>
          <cell r="F2524" t="str">
            <v>M 碩士</v>
          </cell>
          <cell r="H2524">
            <v>11</v>
          </cell>
          <cell r="I2524">
            <v>5</v>
          </cell>
          <cell r="J2524">
            <v>11</v>
          </cell>
          <cell r="K2524">
            <v>5</v>
          </cell>
          <cell r="L2524" t="str">
            <v>-</v>
          </cell>
          <cell r="M2524" t="str">
            <v>-</v>
          </cell>
          <cell r="N2524" t="str">
            <v>-</v>
          </cell>
          <cell r="O2524" t="str">
            <v>-</v>
          </cell>
          <cell r="P2524" t="str">
            <v>-</v>
          </cell>
          <cell r="Q2524" t="str">
            <v>-</v>
          </cell>
          <cell r="R2524" t="str">
            <v>-</v>
          </cell>
          <cell r="S2524" t="str">
            <v>-</v>
          </cell>
          <cell r="X2524" t="str">
            <v>-</v>
          </cell>
          <cell r="Y2524" t="str">
            <v>-</v>
          </cell>
        </row>
        <row r="2525">
          <cell r="B2525" t="str">
            <v>國立臺灣科技大學</v>
          </cell>
          <cell r="F2525" t="str">
            <v>M 碩士</v>
          </cell>
          <cell r="H2525">
            <v>24</v>
          </cell>
          <cell r="I2525">
            <v>9</v>
          </cell>
          <cell r="J2525">
            <v>11</v>
          </cell>
          <cell r="K2525">
            <v>4</v>
          </cell>
          <cell r="L2525">
            <v>10</v>
          </cell>
          <cell r="M2525">
            <v>4</v>
          </cell>
          <cell r="N2525">
            <v>2</v>
          </cell>
          <cell r="O2525" t="str">
            <v>-</v>
          </cell>
          <cell r="P2525">
            <v>1</v>
          </cell>
          <cell r="Q2525">
            <v>1</v>
          </cell>
          <cell r="R2525" t="str">
            <v>-</v>
          </cell>
          <cell r="S2525" t="str">
            <v>-</v>
          </cell>
          <cell r="X2525" t="str">
            <v>-</v>
          </cell>
          <cell r="Y2525" t="str">
            <v>-</v>
          </cell>
        </row>
        <row r="2526">
          <cell r="B2526" t="str">
            <v>國立臺灣科技大學</v>
          </cell>
          <cell r="F2526" t="str">
            <v>M 碩士</v>
          </cell>
          <cell r="H2526">
            <v>16</v>
          </cell>
          <cell r="I2526">
            <v>15</v>
          </cell>
          <cell r="J2526">
            <v>12</v>
          </cell>
          <cell r="K2526">
            <v>6</v>
          </cell>
          <cell r="L2526">
            <v>4</v>
          </cell>
          <cell r="M2526">
            <v>7</v>
          </cell>
          <cell r="N2526" t="str">
            <v>-</v>
          </cell>
          <cell r="O2526">
            <v>2</v>
          </cell>
          <cell r="P2526" t="str">
            <v>-</v>
          </cell>
          <cell r="Q2526" t="str">
            <v>-</v>
          </cell>
          <cell r="R2526" t="str">
            <v>-</v>
          </cell>
          <cell r="S2526" t="str">
            <v>-</v>
          </cell>
          <cell r="X2526" t="str">
            <v>-</v>
          </cell>
          <cell r="Y2526" t="str">
            <v>-</v>
          </cell>
        </row>
        <row r="2527">
          <cell r="B2527" t="str">
            <v>國立臺灣科技大學</v>
          </cell>
          <cell r="F2527" t="str">
            <v>D 博士</v>
          </cell>
          <cell r="H2527">
            <v>86</v>
          </cell>
          <cell r="I2527">
            <v>25</v>
          </cell>
          <cell r="J2527">
            <v>26</v>
          </cell>
          <cell r="K2527">
            <v>6</v>
          </cell>
          <cell r="L2527">
            <v>18</v>
          </cell>
          <cell r="M2527">
            <v>7</v>
          </cell>
          <cell r="N2527">
            <v>13</v>
          </cell>
          <cell r="O2527">
            <v>3</v>
          </cell>
          <cell r="P2527">
            <v>9</v>
          </cell>
          <cell r="Q2527">
            <v>6</v>
          </cell>
          <cell r="R2527">
            <v>5</v>
          </cell>
          <cell r="S2527">
            <v>2</v>
          </cell>
          <cell r="X2527" t="str">
            <v>-</v>
          </cell>
          <cell r="Y2527" t="str">
            <v>-</v>
          </cell>
        </row>
        <row r="2528">
          <cell r="B2528" t="str">
            <v>國立臺灣科技大學</v>
          </cell>
          <cell r="F2528" t="str">
            <v>M 碩士</v>
          </cell>
          <cell r="H2528">
            <v>21</v>
          </cell>
          <cell r="I2528">
            <v>21</v>
          </cell>
          <cell r="J2528">
            <v>10</v>
          </cell>
          <cell r="K2528">
            <v>10</v>
          </cell>
          <cell r="L2528">
            <v>11</v>
          </cell>
          <cell r="M2528">
            <v>11</v>
          </cell>
          <cell r="N2528" t="str">
            <v>-</v>
          </cell>
          <cell r="O2528" t="str">
            <v>-</v>
          </cell>
          <cell r="P2528" t="str">
            <v>-</v>
          </cell>
          <cell r="Q2528" t="str">
            <v>-</v>
          </cell>
          <cell r="R2528" t="str">
            <v>-</v>
          </cell>
          <cell r="S2528" t="str">
            <v>-</v>
          </cell>
          <cell r="X2528" t="str">
            <v>-</v>
          </cell>
          <cell r="Y2528" t="str">
            <v>-</v>
          </cell>
        </row>
        <row r="2529">
          <cell r="B2529" t="str">
            <v>國立臺灣科技大學</v>
          </cell>
          <cell r="F2529" t="str">
            <v>D 博士</v>
          </cell>
          <cell r="H2529">
            <v>53</v>
          </cell>
          <cell r="I2529">
            <v>16</v>
          </cell>
          <cell r="J2529">
            <v>8</v>
          </cell>
          <cell r="K2529">
            <v>4</v>
          </cell>
          <cell r="L2529">
            <v>7</v>
          </cell>
          <cell r="M2529">
            <v>3</v>
          </cell>
          <cell r="N2529">
            <v>12</v>
          </cell>
          <cell r="O2529">
            <v>3</v>
          </cell>
          <cell r="P2529">
            <v>10</v>
          </cell>
          <cell r="Q2529">
            <v>2</v>
          </cell>
          <cell r="R2529">
            <v>5</v>
          </cell>
          <cell r="S2529">
            <v>1</v>
          </cell>
          <cell r="X2529" t="str">
            <v>-</v>
          </cell>
          <cell r="Y2529" t="str">
            <v>-</v>
          </cell>
        </row>
        <row r="2530">
          <cell r="B2530" t="str">
            <v>國立臺灣科技大學</v>
          </cell>
          <cell r="F2530" t="str">
            <v>M 碩士</v>
          </cell>
          <cell r="H2530">
            <v>83</v>
          </cell>
          <cell r="I2530">
            <v>60</v>
          </cell>
          <cell r="J2530">
            <v>33</v>
          </cell>
          <cell r="K2530">
            <v>35</v>
          </cell>
          <cell r="L2530">
            <v>40</v>
          </cell>
          <cell r="M2530">
            <v>22</v>
          </cell>
          <cell r="N2530">
            <v>9</v>
          </cell>
          <cell r="O2530">
            <v>3</v>
          </cell>
          <cell r="P2530">
            <v>1</v>
          </cell>
          <cell r="Q2530" t="str">
            <v>-</v>
          </cell>
          <cell r="R2530" t="str">
            <v>-</v>
          </cell>
          <cell r="S2530" t="str">
            <v>-</v>
          </cell>
          <cell r="X2530" t="str">
            <v>-</v>
          </cell>
          <cell r="Y2530" t="str">
            <v>-</v>
          </cell>
        </row>
        <row r="2531">
          <cell r="B2531" t="str">
            <v>國立臺灣科技大學</v>
          </cell>
          <cell r="F2531" t="str">
            <v>B 四技</v>
          </cell>
          <cell r="H2531">
            <v>145</v>
          </cell>
          <cell r="I2531">
            <v>80</v>
          </cell>
          <cell r="J2531">
            <v>33</v>
          </cell>
          <cell r="K2531">
            <v>14</v>
          </cell>
          <cell r="L2531">
            <v>41</v>
          </cell>
          <cell r="M2531">
            <v>20</v>
          </cell>
          <cell r="N2531">
            <v>30</v>
          </cell>
          <cell r="O2531">
            <v>25</v>
          </cell>
          <cell r="P2531">
            <v>29</v>
          </cell>
          <cell r="Q2531">
            <v>19</v>
          </cell>
          <cell r="R2531" t="str">
            <v>-</v>
          </cell>
          <cell r="S2531" t="str">
            <v>-</v>
          </cell>
          <cell r="X2531">
            <v>12</v>
          </cell>
          <cell r="Y2531">
            <v>2</v>
          </cell>
        </row>
        <row r="2532">
          <cell r="B2532" t="str">
            <v>國立臺灣科技大學</v>
          </cell>
          <cell r="F2532" t="str">
            <v>C 二技</v>
          </cell>
          <cell r="H2532">
            <v>6</v>
          </cell>
          <cell r="I2532">
            <v>3</v>
          </cell>
          <cell r="J2532" t="str">
            <v>-</v>
          </cell>
          <cell r="K2532" t="str">
            <v>-</v>
          </cell>
          <cell r="L2532" t="str">
            <v>-</v>
          </cell>
          <cell r="M2532" t="str">
            <v>-</v>
          </cell>
          <cell r="N2532">
            <v>4</v>
          </cell>
          <cell r="O2532">
            <v>2</v>
          </cell>
          <cell r="P2532">
            <v>2</v>
          </cell>
          <cell r="Q2532">
            <v>1</v>
          </cell>
          <cell r="R2532" t="str">
            <v>-</v>
          </cell>
          <cell r="S2532" t="str">
            <v>-</v>
          </cell>
          <cell r="X2532" t="str">
            <v>-</v>
          </cell>
          <cell r="Y2532" t="str">
            <v>-</v>
          </cell>
        </row>
        <row r="2533">
          <cell r="B2533" t="str">
            <v>國立臺灣科技大學</v>
          </cell>
          <cell r="F2533" t="str">
            <v>M 碩士</v>
          </cell>
          <cell r="H2533">
            <v>43</v>
          </cell>
          <cell r="I2533">
            <v>20</v>
          </cell>
          <cell r="J2533">
            <v>21</v>
          </cell>
          <cell r="K2533">
            <v>8</v>
          </cell>
          <cell r="L2533">
            <v>21</v>
          </cell>
          <cell r="M2533">
            <v>9</v>
          </cell>
          <cell r="N2533">
            <v>1</v>
          </cell>
          <cell r="O2533">
            <v>3</v>
          </cell>
          <cell r="P2533" t="str">
            <v>-</v>
          </cell>
          <cell r="Q2533" t="str">
            <v>-</v>
          </cell>
          <cell r="R2533" t="str">
            <v>-</v>
          </cell>
          <cell r="S2533" t="str">
            <v>-</v>
          </cell>
          <cell r="X2533" t="str">
            <v>-</v>
          </cell>
          <cell r="Y2533" t="str">
            <v>-</v>
          </cell>
        </row>
        <row r="2534">
          <cell r="B2534" t="str">
            <v>國立臺灣科技大學</v>
          </cell>
          <cell r="F2534" t="str">
            <v>D 博士</v>
          </cell>
          <cell r="H2534">
            <v>36</v>
          </cell>
          <cell r="I2534">
            <v>4</v>
          </cell>
          <cell r="J2534">
            <v>9</v>
          </cell>
          <cell r="K2534">
            <v>1</v>
          </cell>
          <cell r="L2534">
            <v>5</v>
          </cell>
          <cell r="M2534">
            <v>2</v>
          </cell>
          <cell r="N2534">
            <v>4</v>
          </cell>
          <cell r="O2534" t="str">
            <v>-</v>
          </cell>
          <cell r="P2534">
            <v>2</v>
          </cell>
          <cell r="Q2534" t="str">
            <v>-</v>
          </cell>
          <cell r="R2534">
            <v>7</v>
          </cell>
          <cell r="S2534" t="str">
            <v>-</v>
          </cell>
          <cell r="X2534" t="str">
            <v>-</v>
          </cell>
          <cell r="Y2534" t="str">
            <v>-</v>
          </cell>
        </row>
        <row r="2535">
          <cell r="B2535" t="str">
            <v>國立臺灣科技大學</v>
          </cell>
          <cell r="F2535" t="str">
            <v>M 碩士</v>
          </cell>
          <cell r="H2535">
            <v>209</v>
          </cell>
          <cell r="I2535">
            <v>41</v>
          </cell>
          <cell r="J2535">
            <v>100</v>
          </cell>
          <cell r="K2535">
            <v>24</v>
          </cell>
          <cell r="L2535">
            <v>79</v>
          </cell>
          <cell r="M2535">
            <v>13</v>
          </cell>
          <cell r="N2535">
            <v>20</v>
          </cell>
          <cell r="O2535">
            <v>3</v>
          </cell>
          <cell r="P2535">
            <v>10</v>
          </cell>
          <cell r="Q2535">
            <v>1</v>
          </cell>
          <cell r="R2535" t="str">
            <v>-</v>
          </cell>
          <cell r="S2535" t="str">
            <v>-</v>
          </cell>
          <cell r="X2535" t="str">
            <v>-</v>
          </cell>
          <cell r="Y2535" t="str">
            <v>-</v>
          </cell>
        </row>
        <row r="2536">
          <cell r="B2536" t="str">
            <v>國立臺灣科技大學</v>
          </cell>
          <cell r="F2536" t="str">
            <v>B 四技</v>
          </cell>
          <cell r="H2536">
            <v>256</v>
          </cell>
          <cell r="I2536">
            <v>35</v>
          </cell>
          <cell r="J2536">
            <v>53</v>
          </cell>
          <cell r="K2536">
            <v>5</v>
          </cell>
          <cell r="L2536">
            <v>64</v>
          </cell>
          <cell r="M2536">
            <v>11</v>
          </cell>
          <cell r="N2536">
            <v>58</v>
          </cell>
          <cell r="O2536">
            <v>11</v>
          </cell>
          <cell r="P2536">
            <v>61</v>
          </cell>
          <cell r="Q2536">
            <v>7</v>
          </cell>
          <cell r="R2536" t="str">
            <v>-</v>
          </cell>
          <cell r="S2536" t="str">
            <v>-</v>
          </cell>
          <cell r="X2536">
            <v>20</v>
          </cell>
          <cell r="Y2536">
            <v>1</v>
          </cell>
        </row>
        <row r="2537">
          <cell r="B2537" t="str">
            <v>國立臺灣科技大學</v>
          </cell>
          <cell r="F2537" t="str">
            <v>C 二技</v>
          </cell>
          <cell r="H2537">
            <v>8</v>
          </cell>
          <cell r="I2537" t="str">
            <v>-</v>
          </cell>
          <cell r="J2537" t="str">
            <v>-</v>
          </cell>
          <cell r="K2537" t="str">
            <v>-</v>
          </cell>
          <cell r="L2537" t="str">
            <v>-</v>
          </cell>
          <cell r="M2537" t="str">
            <v>-</v>
          </cell>
          <cell r="N2537">
            <v>5</v>
          </cell>
          <cell r="O2537" t="str">
            <v>-</v>
          </cell>
          <cell r="P2537">
            <v>3</v>
          </cell>
          <cell r="Q2537" t="str">
            <v>-</v>
          </cell>
          <cell r="R2537" t="str">
            <v>-</v>
          </cell>
          <cell r="S2537" t="str">
            <v>-</v>
          </cell>
          <cell r="X2537" t="str">
            <v>-</v>
          </cell>
          <cell r="Y2537" t="str">
            <v>-</v>
          </cell>
        </row>
        <row r="2538">
          <cell r="B2538" t="str">
            <v>國立臺灣科技大學</v>
          </cell>
          <cell r="F2538" t="str">
            <v>M 碩士</v>
          </cell>
          <cell r="H2538">
            <v>4</v>
          </cell>
          <cell r="I2538">
            <v>1</v>
          </cell>
          <cell r="J2538" t="str">
            <v>-</v>
          </cell>
          <cell r="K2538" t="str">
            <v>-</v>
          </cell>
          <cell r="L2538" t="str">
            <v>-</v>
          </cell>
          <cell r="M2538" t="str">
            <v>-</v>
          </cell>
          <cell r="N2538">
            <v>1</v>
          </cell>
          <cell r="O2538" t="str">
            <v>-</v>
          </cell>
          <cell r="P2538">
            <v>1</v>
          </cell>
          <cell r="Q2538">
            <v>1</v>
          </cell>
          <cell r="R2538">
            <v>2</v>
          </cell>
          <cell r="S2538" t="str">
            <v>-</v>
          </cell>
          <cell r="X2538" t="str">
            <v>-</v>
          </cell>
          <cell r="Y2538" t="str">
            <v>-</v>
          </cell>
        </row>
        <row r="2539">
          <cell r="B2539" t="str">
            <v>國立臺灣科技大學</v>
          </cell>
          <cell r="F2539" t="str">
            <v>D 博士</v>
          </cell>
          <cell r="H2539">
            <v>56</v>
          </cell>
          <cell r="I2539">
            <v>17</v>
          </cell>
          <cell r="J2539">
            <v>14</v>
          </cell>
          <cell r="K2539">
            <v>3</v>
          </cell>
          <cell r="L2539">
            <v>13</v>
          </cell>
          <cell r="M2539">
            <v>7</v>
          </cell>
          <cell r="N2539">
            <v>15</v>
          </cell>
          <cell r="O2539">
            <v>2</v>
          </cell>
          <cell r="P2539">
            <v>4</v>
          </cell>
          <cell r="Q2539">
            <v>2</v>
          </cell>
          <cell r="R2539">
            <v>3</v>
          </cell>
          <cell r="S2539">
            <v>2</v>
          </cell>
          <cell r="X2539" t="str">
            <v>-</v>
          </cell>
          <cell r="Y2539" t="str">
            <v>-</v>
          </cell>
        </row>
        <row r="2540">
          <cell r="B2540" t="str">
            <v>國立臺灣科技大學</v>
          </cell>
          <cell r="F2540" t="str">
            <v>M 碩士</v>
          </cell>
          <cell r="H2540">
            <v>159</v>
          </cell>
          <cell r="I2540">
            <v>92</v>
          </cell>
          <cell r="J2540">
            <v>74</v>
          </cell>
          <cell r="K2540">
            <v>49</v>
          </cell>
          <cell r="L2540">
            <v>74</v>
          </cell>
          <cell r="M2540">
            <v>37</v>
          </cell>
          <cell r="N2540">
            <v>10</v>
          </cell>
          <cell r="O2540">
            <v>6</v>
          </cell>
          <cell r="P2540">
            <v>1</v>
          </cell>
          <cell r="Q2540" t="str">
            <v>-</v>
          </cell>
          <cell r="R2540" t="str">
            <v>-</v>
          </cell>
          <cell r="S2540" t="str">
            <v>-</v>
          </cell>
          <cell r="X2540" t="str">
            <v>-</v>
          </cell>
          <cell r="Y2540" t="str">
            <v>-</v>
          </cell>
        </row>
        <row r="2541">
          <cell r="B2541" t="str">
            <v>國立臺灣科技大學</v>
          </cell>
          <cell r="F2541" t="str">
            <v>B 四技</v>
          </cell>
          <cell r="H2541">
            <v>284</v>
          </cell>
          <cell r="I2541">
            <v>118</v>
          </cell>
          <cell r="J2541">
            <v>71</v>
          </cell>
          <cell r="K2541">
            <v>19</v>
          </cell>
          <cell r="L2541">
            <v>78</v>
          </cell>
          <cell r="M2541">
            <v>21</v>
          </cell>
          <cell r="N2541">
            <v>70</v>
          </cell>
          <cell r="O2541">
            <v>39</v>
          </cell>
          <cell r="P2541">
            <v>52</v>
          </cell>
          <cell r="Q2541">
            <v>34</v>
          </cell>
          <cell r="R2541" t="str">
            <v>-</v>
          </cell>
          <cell r="S2541" t="str">
            <v>-</v>
          </cell>
          <cell r="X2541">
            <v>13</v>
          </cell>
          <cell r="Y2541">
            <v>5</v>
          </cell>
        </row>
        <row r="2542">
          <cell r="B2542" t="str">
            <v>國立臺灣科技大學</v>
          </cell>
          <cell r="F2542" t="str">
            <v>C 二技</v>
          </cell>
          <cell r="H2542">
            <v>1</v>
          </cell>
          <cell r="I2542" t="str">
            <v>-</v>
          </cell>
          <cell r="J2542" t="str">
            <v>-</v>
          </cell>
          <cell r="K2542" t="str">
            <v>-</v>
          </cell>
          <cell r="L2542" t="str">
            <v>-</v>
          </cell>
          <cell r="M2542" t="str">
            <v>-</v>
          </cell>
          <cell r="N2542" t="str">
            <v>-</v>
          </cell>
          <cell r="O2542" t="str">
            <v>-</v>
          </cell>
          <cell r="P2542">
            <v>1</v>
          </cell>
          <cell r="Q2542" t="str">
            <v>-</v>
          </cell>
          <cell r="R2542" t="str">
            <v>-</v>
          </cell>
          <cell r="S2542" t="str">
            <v>-</v>
          </cell>
          <cell r="X2542" t="str">
            <v>-</v>
          </cell>
          <cell r="Y2542" t="str">
            <v>-</v>
          </cell>
        </row>
        <row r="2543">
          <cell r="B2543" t="str">
            <v>國立臺灣科技大學</v>
          </cell>
          <cell r="F2543" t="str">
            <v>D 博士</v>
          </cell>
          <cell r="H2543">
            <v>79</v>
          </cell>
          <cell r="I2543">
            <v>13</v>
          </cell>
          <cell r="J2543">
            <v>21</v>
          </cell>
          <cell r="K2543">
            <v>3</v>
          </cell>
          <cell r="L2543">
            <v>19</v>
          </cell>
          <cell r="M2543">
            <v>8</v>
          </cell>
          <cell r="N2543">
            <v>11</v>
          </cell>
          <cell r="O2543" t="str">
            <v>-</v>
          </cell>
          <cell r="P2543">
            <v>12</v>
          </cell>
          <cell r="Q2543" t="str">
            <v>-</v>
          </cell>
          <cell r="R2543">
            <v>6</v>
          </cell>
          <cell r="S2543">
            <v>1</v>
          </cell>
          <cell r="X2543" t="str">
            <v>-</v>
          </cell>
          <cell r="Y2543" t="str">
            <v>-</v>
          </cell>
        </row>
        <row r="2544">
          <cell r="B2544" t="str">
            <v>國立臺灣科技大學</v>
          </cell>
          <cell r="F2544" t="str">
            <v>M 碩士</v>
          </cell>
          <cell r="H2544">
            <v>124</v>
          </cell>
          <cell r="I2544">
            <v>55</v>
          </cell>
          <cell r="J2544">
            <v>63</v>
          </cell>
          <cell r="K2544">
            <v>27</v>
          </cell>
          <cell r="L2544">
            <v>51</v>
          </cell>
          <cell r="M2544">
            <v>24</v>
          </cell>
          <cell r="N2544">
            <v>9</v>
          </cell>
          <cell r="O2544">
            <v>4</v>
          </cell>
          <cell r="P2544">
            <v>1</v>
          </cell>
          <cell r="Q2544" t="str">
            <v>-</v>
          </cell>
          <cell r="R2544" t="str">
            <v>-</v>
          </cell>
          <cell r="S2544" t="str">
            <v>-</v>
          </cell>
          <cell r="X2544" t="str">
            <v>-</v>
          </cell>
          <cell r="Y2544" t="str">
            <v>-</v>
          </cell>
        </row>
        <row r="2545">
          <cell r="B2545" t="str">
            <v>國立臺灣科技大學</v>
          </cell>
          <cell r="F2545" t="str">
            <v>B 四技</v>
          </cell>
          <cell r="H2545">
            <v>302</v>
          </cell>
          <cell r="I2545">
            <v>95</v>
          </cell>
          <cell r="J2545">
            <v>75</v>
          </cell>
          <cell r="K2545">
            <v>21</v>
          </cell>
          <cell r="L2545">
            <v>83</v>
          </cell>
          <cell r="M2545">
            <v>22</v>
          </cell>
          <cell r="N2545">
            <v>73</v>
          </cell>
          <cell r="O2545">
            <v>21</v>
          </cell>
          <cell r="P2545">
            <v>62</v>
          </cell>
          <cell r="Q2545">
            <v>29</v>
          </cell>
          <cell r="R2545" t="str">
            <v>-</v>
          </cell>
          <cell r="S2545" t="str">
            <v>-</v>
          </cell>
          <cell r="X2545">
            <v>9</v>
          </cell>
          <cell r="Y2545">
            <v>2</v>
          </cell>
        </row>
        <row r="2546">
          <cell r="B2546" t="str">
            <v>國立臺灣科技大學</v>
          </cell>
          <cell r="F2546" t="str">
            <v>D 博士</v>
          </cell>
          <cell r="H2546">
            <v>2</v>
          </cell>
          <cell r="I2546" t="str">
            <v>-</v>
          </cell>
          <cell r="J2546" t="str">
            <v>-</v>
          </cell>
          <cell r="K2546" t="str">
            <v>-</v>
          </cell>
          <cell r="L2546" t="str">
            <v>-</v>
          </cell>
          <cell r="M2546" t="str">
            <v>-</v>
          </cell>
          <cell r="N2546" t="str">
            <v>-</v>
          </cell>
          <cell r="O2546" t="str">
            <v>-</v>
          </cell>
          <cell r="P2546" t="str">
            <v>-</v>
          </cell>
          <cell r="Q2546" t="str">
            <v>-</v>
          </cell>
          <cell r="R2546" t="str">
            <v>-</v>
          </cell>
          <cell r="S2546" t="str">
            <v>-</v>
          </cell>
          <cell r="X2546" t="str">
            <v>-</v>
          </cell>
          <cell r="Y2546" t="str">
            <v>-</v>
          </cell>
        </row>
        <row r="2547">
          <cell r="B2547" t="str">
            <v>國立臺灣科技大學</v>
          </cell>
          <cell r="F2547" t="str">
            <v>M 碩士</v>
          </cell>
          <cell r="H2547">
            <v>6</v>
          </cell>
          <cell r="I2547">
            <v>1</v>
          </cell>
          <cell r="J2547">
            <v>1</v>
          </cell>
          <cell r="K2547" t="str">
            <v>-</v>
          </cell>
          <cell r="L2547">
            <v>2</v>
          </cell>
          <cell r="M2547">
            <v>1</v>
          </cell>
          <cell r="N2547">
            <v>3</v>
          </cell>
          <cell r="O2547" t="str">
            <v>-</v>
          </cell>
          <cell r="P2547" t="str">
            <v>-</v>
          </cell>
          <cell r="Q2547" t="str">
            <v>-</v>
          </cell>
          <cell r="R2547" t="str">
            <v>-</v>
          </cell>
          <cell r="S2547" t="str">
            <v>-</v>
          </cell>
          <cell r="X2547" t="str">
            <v>-</v>
          </cell>
          <cell r="Y2547" t="str">
            <v>-</v>
          </cell>
        </row>
        <row r="2548">
          <cell r="B2548" t="str">
            <v>國立臺灣科技大學</v>
          </cell>
          <cell r="F2548" t="str">
            <v>D 博士</v>
          </cell>
          <cell r="H2548">
            <v>68</v>
          </cell>
          <cell r="I2548">
            <v>1</v>
          </cell>
          <cell r="J2548">
            <v>14</v>
          </cell>
          <cell r="K2548" t="str">
            <v>-</v>
          </cell>
          <cell r="L2548">
            <v>14</v>
          </cell>
          <cell r="M2548">
            <v>1</v>
          </cell>
          <cell r="N2548">
            <v>11</v>
          </cell>
          <cell r="O2548" t="str">
            <v>-</v>
          </cell>
          <cell r="P2548">
            <v>6</v>
          </cell>
          <cell r="Q2548" t="str">
            <v>-</v>
          </cell>
          <cell r="R2548">
            <v>11</v>
          </cell>
          <cell r="S2548" t="str">
            <v>-</v>
          </cell>
          <cell r="X2548" t="str">
            <v>-</v>
          </cell>
          <cell r="Y2548" t="str">
            <v>-</v>
          </cell>
        </row>
        <row r="2549">
          <cell r="B2549" t="str">
            <v>國立臺灣科技大學</v>
          </cell>
          <cell r="F2549" t="str">
            <v>M 碩士</v>
          </cell>
          <cell r="H2549">
            <v>307</v>
          </cell>
          <cell r="I2549">
            <v>41</v>
          </cell>
          <cell r="J2549">
            <v>146</v>
          </cell>
          <cell r="K2549">
            <v>16</v>
          </cell>
          <cell r="L2549">
            <v>131</v>
          </cell>
          <cell r="M2549">
            <v>19</v>
          </cell>
          <cell r="N2549">
            <v>29</v>
          </cell>
          <cell r="O2549">
            <v>5</v>
          </cell>
          <cell r="P2549">
            <v>1</v>
          </cell>
          <cell r="Q2549">
            <v>1</v>
          </cell>
          <cell r="R2549" t="str">
            <v>-</v>
          </cell>
          <cell r="S2549" t="str">
            <v>-</v>
          </cell>
          <cell r="X2549" t="str">
            <v>-</v>
          </cell>
          <cell r="Y2549" t="str">
            <v>-</v>
          </cell>
        </row>
        <row r="2550">
          <cell r="B2550" t="str">
            <v>國立臺灣科技大學</v>
          </cell>
          <cell r="F2550" t="str">
            <v>B 四技</v>
          </cell>
          <cell r="H2550">
            <v>456</v>
          </cell>
          <cell r="I2550">
            <v>28</v>
          </cell>
          <cell r="J2550">
            <v>101</v>
          </cell>
          <cell r="K2550">
            <v>7</v>
          </cell>
          <cell r="L2550">
            <v>121</v>
          </cell>
          <cell r="M2550">
            <v>12</v>
          </cell>
          <cell r="N2550">
            <v>112</v>
          </cell>
          <cell r="O2550">
            <v>4</v>
          </cell>
          <cell r="P2550">
            <v>108</v>
          </cell>
          <cell r="Q2550">
            <v>4</v>
          </cell>
          <cell r="R2550" t="str">
            <v>-</v>
          </cell>
          <cell r="S2550" t="str">
            <v>-</v>
          </cell>
          <cell r="X2550">
            <v>14</v>
          </cell>
          <cell r="Y2550">
            <v>1</v>
          </cell>
        </row>
        <row r="2551">
          <cell r="B2551" t="str">
            <v>國立臺灣科技大學</v>
          </cell>
          <cell r="F2551" t="str">
            <v>D 博士</v>
          </cell>
          <cell r="H2551">
            <v>3</v>
          </cell>
          <cell r="I2551" t="str">
            <v>-</v>
          </cell>
          <cell r="J2551" t="str">
            <v>-</v>
          </cell>
          <cell r="K2551" t="str">
            <v>-</v>
          </cell>
          <cell r="L2551" t="str">
            <v>-</v>
          </cell>
          <cell r="M2551" t="str">
            <v>-</v>
          </cell>
          <cell r="N2551" t="str">
            <v>-</v>
          </cell>
          <cell r="O2551" t="str">
            <v>-</v>
          </cell>
          <cell r="P2551" t="str">
            <v>-</v>
          </cell>
          <cell r="Q2551" t="str">
            <v>-</v>
          </cell>
          <cell r="R2551" t="str">
            <v>-</v>
          </cell>
          <cell r="S2551" t="str">
            <v>-</v>
          </cell>
          <cell r="X2551" t="str">
            <v>-</v>
          </cell>
          <cell r="Y2551" t="str">
            <v>-</v>
          </cell>
        </row>
        <row r="2552">
          <cell r="B2552" t="str">
            <v>國立臺灣科技大學</v>
          </cell>
          <cell r="F2552" t="str">
            <v>M 碩士</v>
          </cell>
          <cell r="H2552">
            <v>20</v>
          </cell>
          <cell r="I2552">
            <v>1</v>
          </cell>
          <cell r="J2552">
            <v>1</v>
          </cell>
          <cell r="K2552" t="str">
            <v>-</v>
          </cell>
          <cell r="L2552">
            <v>1</v>
          </cell>
          <cell r="M2552">
            <v>1</v>
          </cell>
          <cell r="N2552">
            <v>5</v>
          </cell>
          <cell r="O2552" t="str">
            <v>-</v>
          </cell>
          <cell r="P2552">
            <v>12</v>
          </cell>
          <cell r="Q2552" t="str">
            <v>-</v>
          </cell>
          <cell r="R2552">
            <v>1</v>
          </cell>
          <cell r="S2552" t="str">
            <v>-</v>
          </cell>
          <cell r="X2552" t="str">
            <v>-</v>
          </cell>
          <cell r="Y2552" t="str">
            <v>-</v>
          </cell>
        </row>
        <row r="2553">
          <cell r="B2553" t="str">
            <v>國立臺灣科技大學</v>
          </cell>
          <cell r="F2553" t="str">
            <v>D 博士</v>
          </cell>
          <cell r="H2553">
            <v>73</v>
          </cell>
          <cell r="I2553">
            <v>9</v>
          </cell>
          <cell r="J2553">
            <v>19</v>
          </cell>
          <cell r="K2553">
            <v>3</v>
          </cell>
          <cell r="L2553">
            <v>16</v>
          </cell>
          <cell r="M2553">
            <v>1</v>
          </cell>
          <cell r="N2553">
            <v>12</v>
          </cell>
          <cell r="O2553">
            <v>2</v>
          </cell>
          <cell r="P2553">
            <v>9</v>
          </cell>
          <cell r="Q2553">
            <v>1</v>
          </cell>
          <cell r="R2553">
            <v>10</v>
          </cell>
          <cell r="S2553">
            <v>1</v>
          </cell>
          <cell r="X2553" t="str">
            <v>-</v>
          </cell>
          <cell r="Y2553" t="str">
            <v>-</v>
          </cell>
        </row>
        <row r="2554">
          <cell r="B2554" t="str">
            <v>國立臺灣科技大學</v>
          </cell>
          <cell r="F2554" t="str">
            <v>M 碩士</v>
          </cell>
          <cell r="H2554">
            <v>395</v>
          </cell>
          <cell r="I2554">
            <v>46</v>
          </cell>
          <cell r="J2554">
            <v>180</v>
          </cell>
          <cell r="K2554">
            <v>22</v>
          </cell>
          <cell r="L2554">
            <v>164</v>
          </cell>
          <cell r="M2554">
            <v>17</v>
          </cell>
          <cell r="N2554">
            <v>42</v>
          </cell>
          <cell r="O2554">
            <v>5</v>
          </cell>
          <cell r="P2554">
            <v>9</v>
          </cell>
          <cell r="Q2554">
            <v>2</v>
          </cell>
          <cell r="R2554" t="str">
            <v>-</v>
          </cell>
          <cell r="S2554" t="str">
            <v>-</v>
          </cell>
          <cell r="X2554" t="str">
            <v>-</v>
          </cell>
          <cell r="Y2554" t="str">
            <v>-</v>
          </cell>
        </row>
        <row r="2555">
          <cell r="B2555" t="str">
            <v>國立臺灣科技大學</v>
          </cell>
          <cell r="F2555" t="str">
            <v>B 四技</v>
          </cell>
          <cell r="H2555">
            <v>441</v>
          </cell>
          <cell r="I2555">
            <v>47</v>
          </cell>
          <cell r="J2555">
            <v>101</v>
          </cell>
          <cell r="K2555">
            <v>10</v>
          </cell>
          <cell r="L2555">
            <v>119</v>
          </cell>
          <cell r="M2555">
            <v>6</v>
          </cell>
          <cell r="N2555">
            <v>100</v>
          </cell>
          <cell r="O2555">
            <v>12</v>
          </cell>
          <cell r="P2555">
            <v>105</v>
          </cell>
          <cell r="Q2555">
            <v>18</v>
          </cell>
          <cell r="R2555" t="str">
            <v>-</v>
          </cell>
          <cell r="S2555" t="str">
            <v>-</v>
          </cell>
          <cell r="X2555">
            <v>16</v>
          </cell>
          <cell r="Y2555">
            <v>1</v>
          </cell>
        </row>
        <row r="2556">
          <cell r="B2556" t="str">
            <v>國立臺灣科技大學</v>
          </cell>
          <cell r="F2556" t="str">
            <v>C 二技</v>
          </cell>
          <cell r="H2556">
            <v>11</v>
          </cell>
          <cell r="I2556">
            <v>2</v>
          </cell>
          <cell r="J2556" t="str">
            <v>-</v>
          </cell>
          <cell r="K2556" t="str">
            <v>-</v>
          </cell>
          <cell r="L2556" t="str">
            <v>-</v>
          </cell>
          <cell r="M2556" t="str">
            <v>-</v>
          </cell>
          <cell r="N2556">
            <v>8</v>
          </cell>
          <cell r="O2556">
            <v>1</v>
          </cell>
          <cell r="P2556">
            <v>3</v>
          </cell>
          <cell r="Q2556">
            <v>1</v>
          </cell>
          <cell r="R2556" t="str">
            <v>-</v>
          </cell>
          <cell r="S2556" t="str">
            <v>-</v>
          </cell>
          <cell r="X2556" t="str">
            <v>-</v>
          </cell>
          <cell r="Y2556" t="str">
            <v>-</v>
          </cell>
        </row>
        <row r="2557">
          <cell r="B2557" t="str">
            <v>國立臺灣科技大學</v>
          </cell>
          <cell r="F2557" t="str">
            <v>M 碩士</v>
          </cell>
          <cell r="H2557">
            <v>33</v>
          </cell>
          <cell r="I2557" t="str">
            <v>-</v>
          </cell>
          <cell r="J2557" t="str">
            <v>-</v>
          </cell>
          <cell r="K2557" t="str">
            <v>-</v>
          </cell>
          <cell r="L2557">
            <v>11</v>
          </cell>
          <cell r="M2557" t="str">
            <v>-</v>
          </cell>
          <cell r="N2557">
            <v>7</v>
          </cell>
          <cell r="O2557" t="str">
            <v>-</v>
          </cell>
          <cell r="P2557">
            <v>15</v>
          </cell>
          <cell r="Q2557" t="str">
            <v>-</v>
          </cell>
          <cell r="R2557" t="str">
            <v>-</v>
          </cell>
          <cell r="S2557" t="str">
            <v>-</v>
          </cell>
          <cell r="X2557" t="str">
            <v>-</v>
          </cell>
          <cell r="Y2557" t="str">
            <v>-</v>
          </cell>
        </row>
        <row r="2558">
          <cell r="B2558" t="str">
            <v>國立臺灣科技大學</v>
          </cell>
          <cell r="F2558" t="str">
            <v>D 博士</v>
          </cell>
          <cell r="H2558">
            <v>13</v>
          </cell>
          <cell r="I2558">
            <v>1</v>
          </cell>
          <cell r="J2558">
            <v>4</v>
          </cell>
          <cell r="K2558">
            <v>1</v>
          </cell>
          <cell r="L2558">
            <v>4</v>
          </cell>
          <cell r="M2558" t="str">
            <v>-</v>
          </cell>
          <cell r="N2558">
            <v>2</v>
          </cell>
          <cell r="O2558" t="str">
            <v>-</v>
          </cell>
          <cell r="P2558">
            <v>1</v>
          </cell>
          <cell r="Q2558" t="str">
            <v>-</v>
          </cell>
          <cell r="R2558">
            <v>1</v>
          </cell>
          <cell r="S2558" t="str">
            <v>-</v>
          </cell>
          <cell r="X2558" t="str">
            <v>-</v>
          </cell>
          <cell r="Y2558" t="str">
            <v>-</v>
          </cell>
        </row>
        <row r="2559">
          <cell r="B2559" t="str">
            <v>國立臺灣科技大學</v>
          </cell>
          <cell r="F2559" t="str">
            <v>M 碩士</v>
          </cell>
          <cell r="H2559">
            <v>40</v>
          </cell>
          <cell r="I2559">
            <v>4</v>
          </cell>
          <cell r="J2559">
            <v>19</v>
          </cell>
          <cell r="K2559">
            <v>3</v>
          </cell>
          <cell r="L2559">
            <v>19</v>
          </cell>
          <cell r="M2559">
            <v>1</v>
          </cell>
          <cell r="N2559">
            <v>1</v>
          </cell>
          <cell r="O2559" t="str">
            <v>-</v>
          </cell>
          <cell r="P2559">
            <v>1</v>
          </cell>
          <cell r="Q2559" t="str">
            <v>-</v>
          </cell>
          <cell r="R2559" t="str">
            <v>-</v>
          </cell>
          <cell r="S2559" t="str">
            <v>-</v>
          </cell>
          <cell r="X2559" t="str">
            <v>-</v>
          </cell>
          <cell r="Y2559" t="str">
            <v>-</v>
          </cell>
        </row>
        <row r="2560">
          <cell r="B2560" t="str">
            <v>國立臺灣科技大學</v>
          </cell>
          <cell r="F2560" t="str">
            <v>B 四技</v>
          </cell>
          <cell r="H2560">
            <v>126</v>
          </cell>
          <cell r="I2560">
            <v>26</v>
          </cell>
          <cell r="J2560">
            <v>32</v>
          </cell>
          <cell r="K2560">
            <v>8</v>
          </cell>
          <cell r="L2560">
            <v>27</v>
          </cell>
          <cell r="M2560">
            <v>5</v>
          </cell>
          <cell r="N2560">
            <v>32</v>
          </cell>
          <cell r="O2560">
            <v>7</v>
          </cell>
          <cell r="P2560">
            <v>27</v>
          </cell>
          <cell r="Q2560">
            <v>6</v>
          </cell>
          <cell r="R2560" t="str">
            <v>-</v>
          </cell>
          <cell r="S2560" t="str">
            <v>-</v>
          </cell>
          <cell r="X2560">
            <v>8</v>
          </cell>
          <cell r="Y2560" t="str">
            <v>-</v>
          </cell>
        </row>
        <row r="2561">
          <cell r="B2561" t="str">
            <v>國立臺灣科技大學</v>
          </cell>
          <cell r="F2561" t="str">
            <v>M 碩士</v>
          </cell>
          <cell r="H2561">
            <v>21</v>
          </cell>
          <cell r="I2561">
            <v>11</v>
          </cell>
          <cell r="J2561">
            <v>11</v>
          </cell>
          <cell r="K2561">
            <v>4</v>
          </cell>
          <cell r="L2561">
            <v>8</v>
          </cell>
          <cell r="M2561">
            <v>5</v>
          </cell>
          <cell r="N2561">
            <v>1</v>
          </cell>
          <cell r="O2561">
            <v>2</v>
          </cell>
          <cell r="P2561">
            <v>1</v>
          </cell>
          <cell r="Q2561" t="str">
            <v>-</v>
          </cell>
          <cell r="R2561" t="str">
            <v>-</v>
          </cell>
          <cell r="S2561" t="str">
            <v>-</v>
          </cell>
          <cell r="X2561" t="str">
            <v>-</v>
          </cell>
          <cell r="Y2561" t="str">
            <v>-</v>
          </cell>
        </row>
        <row r="2562">
          <cell r="B2562" t="str">
            <v>國立臺灣科技大學</v>
          </cell>
          <cell r="F2562" t="str">
            <v>M 碩士</v>
          </cell>
          <cell r="H2562">
            <v>18</v>
          </cell>
          <cell r="I2562">
            <v>2</v>
          </cell>
          <cell r="J2562">
            <v>4</v>
          </cell>
          <cell r="K2562">
            <v>2</v>
          </cell>
          <cell r="L2562">
            <v>12</v>
          </cell>
          <cell r="M2562" t="str">
            <v>-</v>
          </cell>
          <cell r="N2562">
            <v>2</v>
          </cell>
          <cell r="O2562" t="str">
            <v>-</v>
          </cell>
          <cell r="P2562" t="str">
            <v>-</v>
          </cell>
          <cell r="Q2562" t="str">
            <v>-</v>
          </cell>
          <cell r="R2562" t="str">
            <v>-</v>
          </cell>
          <cell r="S2562" t="str">
            <v>-</v>
          </cell>
          <cell r="X2562" t="str">
            <v>-</v>
          </cell>
          <cell r="Y2562" t="str">
            <v>-</v>
          </cell>
        </row>
        <row r="2563">
          <cell r="B2563" t="str">
            <v>國立臺灣科技大學</v>
          </cell>
          <cell r="F2563" t="str">
            <v>M 碩士</v>
          </cell>
          <cell r="H2563">
            <v>18</v>
          </cell>
          <cell r="I2563" t="str">
            <v>-</v>
          </cell>
          <cell r="J2563">
            <v>4</v>
          </cell>
          <cell r="K2563" t="str">
            <v>-</v>
          </cell>
          <cell r="L2563">
            <v>11</v>
          </cell>
          <cell r="M2563" t="str">
            <v>-</v>
          </cell>
          <cell r="N2563">
            <v>3</v>
          </cell>
          <cell r="O2563" t="str">
            <v>-</v>
          </cell>
          <cell r="P2563" t="str">
            <v>-</v>
          </cell>
          <cell r="Q2563" t="str">
            <v>-</v>
          </cell>
          <cell r="R2563" t="str">
            <v>-</v>
          </cell>
          <cell r="S2563" t="str">
            <v>-</v>
          </cell>
          <cell r="X2563" t="str">
            <v>-</v>
          </cell>
          <cell r="Y2563" t="str">
            <v>-</v>
          </cell>
        </row>
        <row r="2564">
          <cell r="B2564" t="str">
            <v>國立臺灣科技大學</v>
          </cell>
          <cell r="F2564" t="str">
            <v>D 博士</v>
          </cell>
          <cell r="H2564">
            <v>77</v>
          </cell>
          <cell r="I2564">
            <v>6</v>
          </cell>
          <cell r="J2564">
            <v>27</v>
          </cell>
          <cell r="K2564">
            <v>2</v>
          </cell>
          <cell r="L2564">
            <v>13</v>
          </cell>
          <cell r="M2564">
            <v>2</v>
          </cell>
          <cell r="N2564">
            <v>13</v>
          </cell>
          <cell r="O2564" t="str">
            <v>-</v>
          </cell>
          <cell r="P2564">
            <v>9</v>
          </cell>
          <cell r="Q2564">
            <v>2</v>
          </cell>
          <cell r="R2564">
            <v>8</v>
          </cell>
          <cell r="S2564" t="str">
            <v>-</v>
          </cell>
          <cell r="X2564" t="str">
            <v>-</v>
          </cell>
          <cell r="Y2564" t="str">
            <v>-</v>
          </cell>
        </row>
        <row r="2565">
          <cell r="B2565" t="str">
            <v>國立臺灣科技大學</v>
          </cell>
          <cell r="F2565" t="str">
            <v>M 碩士</v>
          </cell>
          <cell r="H2565">
            <v>367</v>
          </cell>
          <cell r="I2565">
            <v>65</v>
          </cell>
          <cell r="J2565">
            <v>163</v>
          </cell>
          <cell r="K2565">
            <v>35</v>
          </cell>
          <cell r="L2565">
            <v>171</v>
          </cell>
          <cell r="M2565">
            <v>27</v>
          </cell>
          <cell r="N2565">
            <v>29</v>
          </cell>
          <cell r="O2565">
            <v>3</v>
          </cell>
          <cell r="P2565">
            <v>4</v>
          </cell>
          <cell r="Q2565" t="str">
            <v>-</v>
          </cell>
          <cell r="R2565" t="str">
            <v>-</v>
          </cell>
          <cell r="S2565" t="str">
            <v>-</v>
          </cell>
          <cell r="X2565" t="str">
            <v>-</v>
          </cell>
          <cell r="Y2565" t="str">
            <v>-</v>
          </cell>
        </row>
        <row r="2566">
          <cell r="B2566" t="str">
            <v>國立臺灣科技大學</v>
          </cell>
          <cell r="F2566" t="str">
            <v>B 四技</v>
          </cell>
          <cell r="H2566">
            <v>588</v>
          </cell>
          <cell r="I2566">
            <v>54</v>
          </cell>
          <cell r="J2566">
            <v>125</v>
          </cell>
          <cell r="K2566">
            <v>9</v>
          </cell>
          <cell r="L2566">
            <v>155</v>
          </cell>
          <cell r="M2566">
            <v>13</v>
          </cell>
          <cell r="N2566">
            <v>146</v>
          </cell>
          <cell r="O2566">
            <v>17</v>
          </cell>
          <cell r="P2566">
            <v>134</v>
          </cell>
          <cell r="Q2566">
            <v>14</v>
          </cell>
          <cell r="R2566" t="str">
            <v>-</v>
          </cell>
          <cell r="S2566" t="str">
            <v>-</v>
          </cell>
          <cell r="X2566">
            <v>28</v>
          </cell>
          <cell r="Y2566">
            <v>1</v>
          </cell>
        </row>
        <row r="2567">
          <cell r="B2567" t="str">
            <v>國立臺灣科技大學</v>
          </cell>
          <cell r="F2567" t="str">
            <v>C 二技</v>
          </cell>
          <cell r="H2567">
            <v>2</v>
          </cell>
          <cell r="I2567">
            <v>1</v>
          </cell>
          <cell r="J2567" t="str">
            <v>-</v>
          </cell>
          <cell r="K2567" t="str">
            <v>-</v>
          </cell>
          <cell r="L2567" t="str">
            <v>-</v>
          </cell>
          <cell r="M2567" t="str">
            <v>-</v>
          </cell>
          <cell r="N2567" t="str">
            <v>-</v>
          </cell>
          <cell r="O2567" t="str">
            <v>-</v>
          </cell>
          <cell r="P2567">
            <v>2</v>
          </cell>
          <cell r="Q2567">
            <v>1</v>
          </cell>
          <cell r="R2567" t="str">
            <v>-</v>
          </cell>
          <cell r="S2567" t="str">
            <v>-</v>
          </cell>
          <cell r="X2567" t="str">
            <v>-</v>
          </cell>
          <cell r="Y2567" t="str">
            <v>-</v>
          </cell>
        </row>
        <row r="2568">
          <cell r="B2568" t="str">
            <v>國立臺灣科技大學</v>
          </cell>
          <cell r="F2568" t="str">
            <v>M 碩士</v>
          </cell>
          <cell r="H2568">
            <v>40</v>
          </cell>
          <cell r="I2568" t="str">
            <v>-</v>
          </cell>
          <cell r="J2568">
            <v>15</v>
          </cell>
          <cell r="K2568" t="str">
            <v>-</v>
          </cell>
          <cell r="L2568">
            <v>11</v>
          </cell>
          <cell r="M2568" t="str">
            <v>-</v>
          </cell>
          <cell r="N2568">
            <v>10</v>
          </cell>
          <cell r="O2568" t="str">
            <v>-</v>
          </cell>
          <cell r="P2568">
            <v>4</v>
          </cell>
          <cell r="Q2568" t="str">
            <v>-</v>
          </cell>
          <cell r="R2568" t="str">
            <v>-</v>
          </cell>
          <cell r="S2568" t="str">
            <v>-</v>
          </cell>
          <cell r="X2568" t="str">
            <v>-</v>
          </cell>
          <cell r="Y2568" t="str">
            <v>-</v>
          </cell>
        </row>
        <row r="2569">
          <cell r="B2569" t="str">
            <v>國立臺灣科技大學</v>
          </cell>
          <cell r="F2569" t="str">
            <v>D 博士</v>
          </cell>
          <cell r="H2569">
            <v>13</v>
          </cell>
          <cell r="I2569" t="str">
            <v>-</v>
          </cell>
          <cell r="J2569">
            <v>2</v>
          </cell>
          <cell r="K2569" t="str">
            <v>-</v>
          </cell>
          <cell r="L2569">
            <v>3</v>
          </cell>
          <cell r="M2569" t="str">
            <v>-</v>
          </cell>
          <cell r="N2569">
            <v>1</v>
          </cell>
          <cell r="O2569" t="str">
            <v>-</v>
          </cell>
          <cell r="P2569">
            <v>3</v>
          </cell>
          <cell r="Q2569" t="str">
            <v>-</v>
          </cell>
          <cell r="R2569">
            <v>2</v>
          </cell>
          <cell r="S2569" t="str">
            <v>-</v>
          </cell>
          <cell r="X2569" t="str">
            <v>-</v>
          </cell>
          <cell r="Y2569" t="str">
            <v>-</v>
          </cell>
        </row>
        <row r="2570">
          <cell r="B2570" t="str">
            <v>國立臺灣科技大學</v>
          </cell>
          <cell r="F2570" t="str">
            <v>M 碩士</v>
          </cell>
          <cell r="H2570">
            <v>52</v>
          </cell>
          <cell r="I2570">
            <v>4</v>
          </cell>
          <cell r="J2570">
            <v>25</v>
          </cell>
          <cell r="K2570">
            <v>1</v>
          </cell>
          <cell r="L2570">
            <v>18</v>
          </cell>
          <cell r="M2570">
            <v>2</v>
          </cell>
          <cell r="N2570">
            <v>6</v>
          </cell>
          <cell r="O2570">
            <v>1</v>
          </cell>
          <cell r="P2570">
            <v>3</v>
          </cell>
          <cell r="Q2570" t="str">
            <v>-</v>
          </cell>
          <cell r="R2570" t="str">
            <v>-</v>
          </cell>
          <cell r="S2570" t="str">
            <v>-</v>
          </cell>
          <cell r="X2570" t="str">
            <v>-</v>
          </cell>
          <cell r="Y2570" t="str">
            <v>-</v>
          </cell>
        </row>
        <row r="2571">
          <cell r="B2571" t="str">
            <v>國立臺灣科技大學</v>
          </cell>
          <cell r="F2571" t="str">
            <v>D 博士</v>
          </cell>
          <cell r="H2571">
            <v>1</v>
          </cell>
          <cell r="I2571" t="str">
            <v>-</v>
          </cell>
          <cell r="J2571" t="str">
            <v>-</v>
          </cell>
          <cell r="K2571" t="str">
            <v>-</v>
          </cell>
          <cell r="L2571" t="str">
            <v>-</v>
          </cell>
          <cell r="M2571" t="str">
            <v>-</v>
          </cell>
          <cell r="N2571" t="str">
            <v>-</v>
          </cell>
          <cell r="O2571" t="str">
            <v>-</v>
          </cell>
          <cell r="P2571" t="str">
            <v>-</v>
          </cell>
          <cell r="Q2571" t="str">
            <v>-</v>
          </cell>
          <cell r="R2571" t="str">
            <v>-</v>
          </cell>
          <cell r="S2571" t="str">
            <v>-</v>
          </cell>
          <cell r="X2571" t="str">
            <v>-</v>
          </cell>
          <cell r="Y2571" t="str">
            <v>-</v>
          </cell>
        </row>
        <row r="2572">
          <cell r="B2572" t="str">
            <v>國立臺灣科技大學</v>
          </cell>
          <cell r="F2572" t="str">
            <v>M 碩士</v>
          </cell>
          <cell r="H2572">
            <v>37</v>
          </cell>
          <cell r="I2572">
            <v>3</v>
          </cell>
          <cell r="J2572">
            <v>11</v>
          </cell>
          <cell r="K2572">
            <v>1</v>
          </cell>
          <cell r="L2572">
            <v>15</v>
          </cell>
          <cell r="M2572">
            <v>1</v>
          </cell>
          <cell r="N2572">
            <v>9</v>
          </cell>
          <cell r="O2572">
            <v>1</v>
          </cell>
          <cell r="P2572">
            <v>2</v>
          </cell>
          <cell r="Q2572" t="str">
            <v>-</v>
          </cell>
          <cell r="R2572" t="str">
            <v>-</v>
          </cell>
          <cell r="S2572" t="str">
            <v>-</v>
          </cell>
          <cell r="X2572" t="str">
            <v>-</v>
          </cell>
          <cell r="Y2572" t="str">
            <v>-</v>
          </cell>
        </row>
        <row r="2573">
          <cell r="B2573" t="str">
            <v>國立臺灣科技大學</v>
          </cell>
          <cell r="F2573" t="str">
            <v>B 四技</v>
          </cell>
          <cell r="H2573">
            <v>65</v>
          </cell>
          <cell r="I2573">
            <v>6</v>
          </cell>
          <cell r="J2573">
            <v>22</v>
          </cell>
          <cell r="K2573">
            <v>3</v>
          </cell>
          <cell r="L2573">
            <v>22</v>
          </cell>
          <cell r="M2573">
            <v>1</v>
          </cell>
          <cell r="N2573">
            <v>21</v>
          </cell>
          <cell r="O2573">
            <v>2</v>
          </cell>
          <cell r="P2573" t="str">
            <v>-</v>
          </cell>
          <cell r="Q2573" t="str">
            <v>-</v>
          </cell>
          <cell r="R2573" t="str">
            <v>-</v>
          </cell>
          <cell r="S2573" t="str">
            <v>-</v>
          </cell>
          <cell r="X2573" t="str">
            <v>-</v>
          </cell>
          <cell r="Y2573" t="str">
            <v>-</v>
          </cell>
        </row>
        <row r="2574">
          <cell r="B2574" t="str">
            <v>國立臺灣科技大學</v>
          </cell>
          <cell r="F2574" t="str">
            <v>M 碩士</v>
          </cell>
          <cell r="H2574">
            <v>30</v>
          </cell>
          <cell r="I2574">
            <v>15</v>
          </cell>
          <cell r="J2574">
            <v>14</v>
          </cell>
          <cell r="K2574">
            <v>8</v>
          </cell>
          <cell r="L2574">
            <v>14</v>
          </cell>
          <cell r="M2574">
            <v>6</v>
          </cell>
          <cell r="N2574">
            <v>2</v>
          </cell>
          <cell r="O2574">
            <v>1</v>
          </cell>
          <cell r="P2574" t="str">
            <v>-</v>
          </cell>
          <cell r="Q2574" t="str">
            <v>-</v>
          </cell>
          <cell r="R2574" t="str">
            <v>-</v>
          </cell>
          <cell r="S2574" t="str">
            <v>-</v>
          </cell>
          <cell r="X2574" t="str">
            <v>-</v>
          </cell>
          <cell r="Y2574" t="str">
            <v>-</v>
          </cell>
        </row>
        <row r="2575">
          <cell r="B2575" t="str">
            <v>國立臺灣科技大學</v>
          </cell>
          <cell r="F2575" t="str">
            <v>M 碩士</v>
          </cell>
          <cell r="H2575">
            <v>34</v>
          </cell>
          <cell r="I2575">
            <v>2</v>
          </cell>
          <cell r="J2575">
            <v>21</v>
          </cell>
          <cell r="K2575">
            <v>1</v>
          </cell>
          <cell r="L2575">
            <v>12</v>
          </cell>
          <cell r="M2575" t="str">
            <v>-</v>
          </cell>
          <cell r="N2575">
            <v>1</v>
          </cell>
          <cell r="O2575">
            <v>1</v>
          </cell>
          <cell r="P2575" t="str">
            <v>-</v>
          </cell>
          <cell r="Q2575" t="str">
            <v>-</v>
          </cell>
          <cell r="R2575" t="str">
            <v>-</v>
          </cell>
          <cell r="S2575" t="str">
            <v>-</v>
          </cell>
          <cell r="X2575" t="str">
            <v>-</v>
          </cell>
          <cell r="Y2575" t="str">
            <v>-</v>
          </cell>
        </row>
        <row r="2576">
          <cell r="B2576" t="str">
            <v>國立臺灣科技大學</v>
          </cell>
          <cell r="F2576" t="str">
            <v>B 四技</v>
          </cell>
          <cell r="H2576">
            <v>28</v>
          </cell>
          <cell r="I2576">
            <v>12</v>
          </cell>
          <cell r="J2576">
            <v>28</v>
          </cell>
          <cell r="K2576">
            <v>12</v>
          </cell>
          <cell r="L2576" t="str">
            <v>-</v>
          </cell>
          <cell r="M2576" t="str">
            <v>-</v>
          </cell>
          <cell r="N2576" t="str">
            <v>-</v>
          </cell>
          <cell r="O2576" t="str">
            <v>-</v>
          </cell>
          <cell r="P2576" t="str">
            <v>-</v>
          </cell>
          <cell r="Q2576" t="str">
            <v>-</v>
          </cell>
          <cell r="R2576" t="str">
            <v>-</v>
          </cell>
          <cell r="S2576" t="str">
            <v>-</v>
          </cell>
          <cell r="X2576" t="str">
            <v>-</v>
          </cell>
          <cell r="Y2576" t="str">
            <v>-</v>
          </cell>
        </row>
        <row r="2577">
          <cell r="B2577" t="str">
            <v>國立臺灣科技大學</v>
          </cell>
          <cell r="F2577" t="str">
            <v>B 四技</v>
          </cell>
          <cell r="H2577">
            <v>2</v>
          </cell>
          <cell r="I2577" t="str">
            <v>-</v>
          </cell>
          <cell r="J2577">
            <v>2</v>
          </cell>
          <cell r="K2577" t="str">
            <v>-</v>
          </cell>
          <cell r="L2577" t="str">
            <v>-</v>
          </cell>
          <cell r="M2577" t="str">
            <v>-</v>
          </cell>
          <cell r="N2577" t="str">
            <v>-</v>
          </cell>
          <cell r="O2577" t="str">
            <v>-</v>
          </cell>
          <cell r="P2577" t="str">
            <v>-</v>
          </cell>
          <cell r="Q2577" t="str">
            <v>-</v>
          </cell>
          <cell r="R2577" t="str">
            <v>-</v>
          </cell>
          <cell r="S2577" t="str">
            <v>-</v>
          </cell>
          <cell r="X2577" t="str">
            <v>-</v>
          </cell>
          <cell r="Y2577" t="str">
            <v>-</v>
          </cell>
        </row>
        <row r="2578">
          <cell r="B2578" t="str">
            <v>國立臺灣科技大學</v>
          </cell>
          <cell r="F2578" t="str">
            <v>B 四技</v>
          </cell>
          <cell r="H2578">
            <v>45</v>
          </cell>
          <cell r="I2578" t="str">
            <v>-</v>
          </cell>
          <cell r="J2578" t="str">
            <v>-</v>
          </cell>
          <cell r="K2578" t="str">
            <v>-</v>
          </cell>
          <cell r="L2578">
            <v>23</v>
          </cell>
          <cell r="M2578" t="str">
            <v>-</v>
          </cell>
          <cell r="N2578">
            <v>22</v>
          </cell>
          <cell r="O2578" t="str">
            <v>-</v>
          </cell>
          <cell r="P2578" t="str">
            <v>-</v>
          </cell>
          <cell r="Q2578" t="str">
            <v>-</v>
          </cell>
          <cell r="R2578" t="str">
            <v>-</v>
          </cell>
          <cell r="S2578" t="str">
            <v>-</v>
          </cell>
          <cell r="X2578" t="str">
            <v>-</v>
          </cell>
          <cell r="Y2578" t="str">
            <v>-</v>
          </cell>
        </row>
        <row r="2579">
          <cell r="B2579" t="str">
            <v>國立臺灣科技大學</v>
          </cell>
          <cell r="F2579" t="str">
            <v>D 博士</v>
          </cell>
          <cell r="H2579">
            <v>50</v>
          </cell>
          <cell r="I2579">
            <v>11</v>
          </cell>
          <cell r="J2579">
            <v>15</v>
          </cell>
          <cell r="K2579">
            <v>4</v>
          </cell>
          <cell r="L2579">
            <v>18</v>
          </cell>
          <cell r="M2579">
            <v>2</v>
          </cell>
          <cell r="N2579">
            <v>6</v>
          </cell>
          <cell r="O2579">
            <v>4</v>
          </cell>
          <cell r="P2579">
            <v>3</v>
          </cell>
          <cell r="Q2579" t="str">
            <v>-</v>
          </cell>
          <cell r="R2579">
            <v>6</v>
          </cell>
          <cell r="S2579">
            <v>1</v>
          </cell>
          <cell r="X2579" t="str">
            <v>-</v>
          </cell>
          <cell r="Y2579" t="str">
            <v>-</v>
          </cell>
        </row>
        <row r="2580">
          <cell r="B2580" t="str">
            <v>國立臺灣科技大學</v>
          </cell>
          <cell r="F2580" t="str">
            <v>M 碩士</v>
          </cell>
          <cell r="H2580">
            <v>60</v>
          </cell>
          <cell r="I2580">
            <v>65</v>
          </cell>
          <cell r="J2580">
            <v>25</v>
          </cell>
          <cell r="K2580">
            <v>29</v>
          </cell>
          <cell r="L2580">
            <v>18</v>
          </cell>
          <cell r="M2580">
            <v>25</v>
          </cell>
          <cell r="N2580">
            <v>12</v>
          </cell>
          <cell r="O2580">
            <v>10</v>
          </cell>
          <cell r="P2580">
            <v>5</v>
          </cell>
          <cell r="Q2580">
            <v>1</v>
          </cell>
          <cell r="R2580" t="str">
            <v>-</v>
          </cell>
          <cell r="S2580" t="str">
            <v>-</v>
          </cell>
          <cell r="X2580" t="str">
            <v>-</v>
          </cell>
          <cell r="Y2580" t="str">
            <v>-</v>
          </cell>
        </row>
        <row r="2581">
          <cell r="B2581" t="str">
            <v>國立臺灣科技大學</v>
          </cell>
          <cell r="F2581" t="str">
            <v>B 四技</v>
          </cell>
          <cell r="H2581">
            <v>155</v>
          </cell>
          <cell r="I2581">
            <v>112</v>
          </cell>
          <cell r="J2581">
            <v>37</v>
          </cell>
          <cell r="K2581">
            <v>32</v>
          </cell>
          <cell r="L2581">
            <v>40</v>
          </cell>
          <cell r="M2581">
            <v>23</v>
          </cell>
          <cell r="N2581">
            <v>39</v>
          </cell>
          <cell r="O2581">
            <v>25</v>
          </cell>
          <cell r="P2581">
            <v>28</v>
          </cell>
          <cell r="Q2581">
            <v>27</v>
          </cell>
          <cell r="R2581" t="str">
            <v>-</v>
          </cell>
          <cell r="S2581" t="str">
            <v>-</v>
          </cell>
          <cell r="X2581">
            <v>11</v>
          </cell>
          <cell r="Y2581">
            <v>5</v>
          </cell>
        </row>
        <row r="2582">
          <cell r="B2582" t="str">
            <v>國立臺灣科技大學</v>
          </cell>
          <cell r="F2582" t="str">
            <v>M 碩士</v>
          </cell>
          <cell r="H2582">
            <v>18</v>
          </cell>
          <cell r="I2582">
            <v>12</v>
          </cell>
          <cell r="J2582">
            <v>3</v>
          </cell>
          <cell r="K2582">
            <v>7</v>
          </cell>
          <cell r="L2582">
            <v>8</v>
          </cell>
          <cell r="M2582">
            <v>3</v>
          </cell>
          <cell r="N2582">
            <v>4</v>
          </cell>
          <cell r="O2582">
            <v>1</v>
          </cell>
          <cell r="P2582">
            <v>3</v>
          </cell>
          <cell r="Q2582" t="str">
            <v>-</v>
          </cell>
          <cell r="R2582" t="str">
            <v>-</v>
          </cell>
          <cell r="S2582">
            <v>1</v>
          </cell>
          <cell r="X2582" t="str">
            <v>-</v>
          </cell>
          <cell r="Y2582" t="str">
            <v>-</v>
          </cell>
        </row>
        <row r="2583">
          <cell r="B2583" t="str">
            <v>國立臺灣科技大學</v>
          </cell>
          <cell r="F2583" t="str">
            <v>D 博士</v>
          </cell>
          <cell r="H2583">
            <v>48</v>
          </cell>
          <cell r="I2583">
            <v>7</v>
          </cell>
          <cell r="J2583">
            <v>12</v>
          </cell>
          <cell r="K2583">
            <v>2</v>
          </cell>
          <cell r="L2583">
            <v>11</v>
          </cell>
          <cell r="M2583" t="str">
            <v>-</v>
          </cell>
          <cell r="N2583">
            <v>7</v>
          </cell>
          <cell r="O2583">
            <v>1</v>
          </cell>
          <cell r="P2583">
            <v>6</v>
          </cell>
          <cell r="Q2583" t="str">
            <v>-</v>
          </cell>
          <cell r="R2583">
            <v>8</v>
          </cell>
          <cell r="S2583">
            <v>2</v>
          </cell>
          <cell r="X2583" t="str">
            <v>-</v>
          </cell>
          <cell r="Y2583" t="str">
            <v>-</v>
          </cell>
        </row>
        <row r="2584">
          <cell r="B2584" t="str">
            <v>國立臺灣科技大學</v>
          </cell>
          <cell r="F2584" t="str">
            <v>M 碩士</v>
          </cell>
          <cell r="H2584">
            <v>208</v>
          </cell>
          <cell r="I2584">
            <v>54</v>
          </cell>
          <cell r="J2584">
            <v>97</v>
          </cell>
          <cell r="K2584">
            <v>25</v>
          </cell>
          <cell r="L2584">
            <v>99</v>
          </cell>
          <cell r="M2584">
            <v>26</v>
          </cell>
          <cell r="N2584">
            <v>10</v>
          </cell>
          <cell r="O2584">
            <v>2</v>
          </cell>
          <cell r="P2584">
            <v>2</v>
          </cell>
          <cell r="Q2584">
            <v>1</v>
          </cell>
          <cell r="R2584" t="str">
            <v>-</v>
          </cell>
          <cell r="S2584" t="str">
            <v>-</v>
          </cell>
          <cell r="X2584" t="str">
            <v>-</v>
          </cell>
          <cell r="Y2584" t="str">
            <v>-</v>
          </cell>
        </row>
        <row r="2585">
          <cell r="B2585" t="str">
            <v>國立臺灣科技大學</v>
          </cell>
          <cell r="F2585" t="str">
            <v>B 四技</v>
          </cell>
          <cell r="H2585">
            <v>281</v>
          </cell>
          <cell r="I2585">
            <v>99</v>
          </cell>
          <cell r="J2585">
            <v>77</v>
          </cell>
          <cell r="K2585">
            <v>14</v>
          </cell>
          <cell r="L2585">
            <v>66</v>
          </cell>
          <cell r="M2585">
            <v>29</v>
          </cell>
          <cell r="N2585">
            <v>69</v>
          </cell>
          <cell r="O2585">
            <v>27</v>
          </cell>
          <cell r="P2585">
            <v>58</v>
          </cell>
          <cell r="Q2585">
            <v>27</v>
          </cell>
          <cell r="R2585" t="str">
            <v>-</v>
          </cell>
          <cell r="S2585" t="str">
            <v>-</v>
          </cell>
          <cell r="X2585">
            <v>11</v>
          </cell>
          <cell r="Y2585">
            <v>2</v>
          </cell>
        </row>
        <row r="2586">
          <cell r="B2586" t="str">
            <v>國立臺灣科技大學</v>
          </cell>
          <cell r="F2586" t="str">
            <v>C 二技</v>
          </cell>
          <cell r="H2586">
            <v>2</v>
          </cell>
          <cell r="I2586" t="str">
            <v>-</v>
          </cell>
          <cell r="J2586" t="str">
            <v>-</v>
          </cell>
          <cell r="K2586" t="str">
            <v>-</v>
          </cell>
          <cell r="L2586" t="str">
            <v>-</v>
          </cell>
          <cell r="M2586" t="str">
            <v>-</v>
          </cell>
          <cell r="N2586" t="str">
            <v>-</v>
          </cell>
          <cell r="O2586" t="str">
            <v>-</v>
          </cell>
          <cell r="P2586">
            <v>2</v>
          </cell>
          <cell r="Q2586" t="str">
            <v>-</v>
          </cell>
          <cell r="R2586" t="str">
            <v>-</v>
          </cell>
          <cell r="S2586" t="str">
            <v>-</v>
          </cell>
          <cell r="X2586" t="str">
            <v>-</v>
          </cell>
          <cell r="Y2586" t="str">
            <v>-</v>
          </cell>
        </row>
        <row r="2587">
          <cell r="B2587" t="str">
            <v>國立臺灣科技大學</v>
          </cell>
          <cell r="F2587" t="str">
            <v>M 碩士</v>
          </cell>
          <cell r="H2587">
            <v>47</v>
          </cell>
          <cell r="I2587">
            <v>8</v>
          </cell>
          <cell r="J2587">
            <v>15</v>
          </cell>
          <cell r="K2587">
            <v>3</v>
          </cell>
          <cell r="L2587">
            <v>15</v>
          </cell>
          <cell r="M2587">
            <v>4</v>
          </cell>
          <cell r="N2587">
            <v>10</v>
          </cell>
          <cell r="O2587">
            <v>1</v>
          </cell>
          <cell r="P2587">
            <v>6</v>
          </cell>
          <cell r="Q2587" t="str">
            <v>-</v>
          </cell>
          <cell r="R2587" t="str">
            <v>-</v>
          </cell>
          <cell r="S2587" t="str">
            <v>-</v>
          </cell>
          <cell r="X2587" t="str">
            <v>-</v>
          </cell>
          <cell r="Y2587" t="str">
            <v>-</v>
          </cell>
        </row>
        <row r="2588">
          <cell r="B2588" t="str">
            <v>國立臺灣科技大學</v>
          </cell>
          <cell r="F2588" t="str">
            <v>B 四技</v>
          </cell>
          <cell r="H2588">
            <v>31</v>
          </cell>
          <cell r="I2588">
            <v>12</v>
          </cell>
          <cell r="J2588" t="str">
            <v>-</v>
          </cell>
          <cell r="K2588" t="str">
            <v>-</v>
          </cell>
          <cell r="L2588">
            <v>3</v>
          </cell>
          <cell r="M2588">
            <v>6</v>
          </cell>
          <cell r="N2588">
            <v>10</v>
          </cell>
          <cell r="O2588">
            <v>2</v>
          </cell>
          <cell r="P2588">
            <v>10</v>
          </cell>
          <cell r="Q2588">
            <v>1</v>
          </cell>
          <cell r="R2588" t="str">
            <v>-</v>
          </cell>
          <cell r="S2588" t="str">
            <v>-</v>
          </cell>
          <cell r="X2588">
            <v>8</v>
          </cell>
          <cell r="Y2588">
            <v>3</v>
          </cell>
        </row>
        <row r="2589">
          <cell r="B2589" t="str">
            <v>國立臺灣科技大學</v>
          </cell>
          <cell r="F2589" t="str">
            <v>B 四技</v>
          </cell>
          <cell r="H2589">
            <v>118</v>
          </cell>
          <cell r="I2589">
            <v>77</v>
          </cell>
          <cell r="J2589">
            <v>113</v>
          </cell>
          <cell r="K2589">
            <v>73</v>
          </cell>
          <cell r="L2589">
            <v>5</v>
          </cell>
          <cell r="M2589">
            <v>4</v>
          </cell>
          <cell r="N2589" t="str">
            <v>-</v>
          </cell>
          <cell r="O2589" t="str">
            <v>-</v>
          </cell>
          <cell r="P2589" t="str">
            <v>-</v>
          </cell>
          <cell r="Q2589" t="str">
            <v>-</v>
          </cell>
          <cell r="R2589" t="str">
            <v>-</v>
          </cell>
          <cell r="S2589" t="str">
            <v>-</v>
          </cell>
          <cell r="X2589" t="str">
            <v>-</v>
          </cell>
          <cell r="Y2589" t="str">
            <v>-</v>
          </cell>
        </row>
        <row r="2590">
          <cell r="B2590" t="str">
            <v>國立雲林科技大學</v>
          </cell>
          <cell r="F2590" t="str">
            <v>D 博士</v>
          </cell>
          <cell r="H2590">
            <v>37</v>
          </cell>
          <cell r="I2590">
            <v>23</v>
          </cell>
          <cell r="J2590">
            <v>9</v>
          </cell>
          <cell r="K2590">
            <v>5</v>
          </cell>
          <cell r="L2590">
            <v>5</v>
          </cell>
          <cell r="M2590">
            <v>6</v>
          </cell>
          <cell r="N2590">
            <v>11</v>
          </cell>
          <cell r="O2590">
            <v>3</v>
          </cell>
          <cell r="P2590">
            <v>6</v>
          </cell>
          <cell r="Q2590">
            <v>6</v>
          </cell>
          <cell r="R2590">
            <v>4</v>
          </cell>
          <cell r="S2590">
            <v>1</v>
          </cell>
          <cell r="X2590" t="str">
            <v>-</v>
          </cell>
          <cell r="Y2590" t="str">
            <v>-</v>
          </cell>
        </row>
        <row r="2591">
          <cell r="B2591" t="str">
            <v>國立雲林科技大學</v>
          </cell>
          <cell r="F2591" t="str">
            <v>M 碩士</v>
          </cell>
          <cell r="H2591">
            <v>10</v>
          </cell>
          <cell r="I2591">
            <v>17</v>
          </cell>
          <cell r="J2591">
            <v>4</v>
          </cell>
          <cell r="K2591">
            <v>7</v>
          </cell>
          <cell r="L2591">
            <v>4</v>
          </cell>
          <cell r="M2591">
            <v>6</v>
          </cell>
          <cell r="N2591">
            <v>2</v>
          </cell>
          <cell r="O2591">
            <v>3</v>
          </cell>
          <cell r="P2591" t="str">
            <v>-</v>
          </cell>
          <cell r="Q2591">
            <v>1</v>
          </cell>
          <cell r="R2591" t="str">
            <v>-</v>
          </cell>
          <cell r="S2591" t="str">
            <v>-</v>
          </cell>
          <cell r="X2591" t="str">
            <v>-</v>
          </cell>
          <cell r="Y2591" t="str">
            <v>-</v>
          </cell>
        </row>
        <row r="2592">
          <cell r="B2592" t="str">
            <v>國立雲林科技大學</v>
          </cell>
          <cell r="F2592" t="str">
            <v>M 碩士</v>
          </cell>
          <cell r="H2592">
            <v>12</v>
          </cell>
          <cell r="I2592">
            <v>31</v>
          </cell>
          <cell r="J2592">
            <v>4</v>
          </cell>
          <cell r="K2592">
            <v>12</v>
          </cell>
          <cell r="L2592">
            <v>5</v>
          </cell>
          <cell r="M2592">
            <v>11</v>
          </cell>
          <cell r="N2592">
            <v>2</v>
          </cell>
          <cell r="O2592">
            <v>3</v>
          </cell>
          <cell r="P2592">
            <v>1</v>
          </cell>
          <cell r="Q2592">
            <v>1</v>
          </cell>
          <cell r="R2592" t="str">
            <v>-</v>
          </cell>
          <cell r="S2592">
            <v>4</v>
          </cell>
          <cell r="X2592" t="str">
            <v>-</v>
          </cell>
          <cell r="Y2592" t="str">
            <v>-</v>
          </cell>
        </row>
        <row r="2593">
          <cell r="B2593" t="str">
            <v>國立雲林科技大學</v>
          </cell>
          <cell r="F2593" t="str">
            <v>M 碩士</v>
          </cell>
          <cell r="H2593">
            <v>21</v>
          </cell>
          <cell r="I2593">
            <v>53</v>
          </cell>
          <cell r="J2593">
            <v>5</v>
          </cell>
          <cell r="K2593">
            <v>18</v>
          </cell>
          <cell r="L2593">
            <v>5</v>
          </cell>
          <cell r="M2593">
            <v>15</v>
          </cell>
          <cell r="N2593">
            <v>7</v>
          </cell>
          <cell r="O2593">
            <v>16</v>
          </cell>
          <cell r="P2593">
            <v>4</v>
          </cell>
          <cell r="Q2593">
            <v>4</v>
          </cell>
          <cell r="R2593" t="str">
            <v>-</v>
          </cell>
          <cell r="S2593" t="str">
            <v>-</v>
          </cell>
          <cell r="X2593" t="str">
            <v>-</v>
          </cell>
          <cell r="Y2593" t="str">
            <v>-</v>
          </cell>
        </row>
        <row r="2594">
          <cell r="B2594" t="str">
            <v>國立雲林科技大學</v>
          </cell>
          <cell r="F2594" t="str">
            <v>B 四技</v>
          </cell>
          <cell r="H2594">
            <v>46</v>
          </cell>
          <cell r="I2594">
            <v>200</v>
          </cell>
          <cell r="J2594">
            <v>15</v>
          </cell>
          <cell r="K2594">
            <v>42</v>
          </cell>
          <cell r="L2594">
            <v>12</v>
          </cell>
          <cell r="M2594">
            <v>51</v>
          </cell>
          <cell r="N2594">
            <v>8</v>
          </cell>
          <cell r="O2594">
            <v>57</v>
          </cell>
          <cell r="P2594">
            <v>10</v>
          </cell>
          <cell r="Q2594">
            <v>44</v>
          </cell>
          <cell r="R2594" t="str">
            <v>-</v>
          </cell>
          <cell r="S2594" t="str">
            <v>-</v>
          </cell>
          <cell r="X2594">
            <v>1</v>
          </cell>
          <cell r="Y2594">
            <v>6</v>
          </cell>
        </row>
        <row r="2595">
          <cell r="B2595" t="str">
            <v>國立雲林科技大學</v>
          </cell>
          <cell r="F2595" t="str">
            <v>M 碩士</v>
          </cell>
          <cell r="H2595">
            <v>25</v>
          </cell>
          <cell r="I2595">
            <v>45</v>
          </cell>
          <cell r="J2595">
            <v>8</v>
          </cell>
          <cell r="K2595">
            <v>14</v>
          </cell>
          <cell r="L2595">
            <v>5</v>
          </cell>
          <cell r="M2595">
            <v>18</v>
          </cell>
          <cell r="N2595">
            <v>9</v>
          </cell>
          <cell r="O2595">
            <v>9</v>
          </cell>
          <cell r="P2595">
            <v>3</v>
          </cell>
          <cell r="Q2595">
            <v>4</v>
          </cell>
          <cell r="R2595" t="str">
            <v>-</v>
          </cell>
          <cell r="S2595" t="str">
            <v>-</v>
          </cell>
          <cell r="X2595" t="str">
            <v>-</v>
          </cell>
          <cell r="Y2595" t="str">
            <v>-</v>
          </cell>
        </row>
        <row r="2596">
          <cell r="B2596" t="str">
            <v>國立雲林科技大學</v>
          </cell>
          <cell r="F2596" t="str">
            <v>B 四技</v>
          </cell>
          <cell r="H2596">
            <v>81</v>
          </cell>
          <cell r="I2596">
            <v>220</v>
          </cell>
          <cell r="J2596">
            <v>11</v>
          </cell>
          <cell r="K2596">
            <v>52</v>
          </cell>
          <cell r="L2596">
            <v>21</v>
          </cell>
          <cell r="M2596">
            <v>52</v>
          </cell>
          <cell r="N2596">
            <v>24</v>
          </cell>
          <cell r="O2596">
            <v>60</v>
          </cell>
          <cell r="P2596">
            <v>16</v>
          </cell>
          <cell r="Q2596">
            <v>50</v>
          </cell>
          <cell r="R2596" t="str">
            <v>-</v>
          </cell>
          <cell r="S2596" t="str">
            <v>-</v>
          </cell>
          <cell r="X2596">
            <v>9</v>
          </cell>
          <cell r="Y2596">
            <v>6</v>
          </cell>
        </row>
        <row r="2597">
          <cell r="B2597" t="str">
            <v>國立雲林科技大學</v>
          </cell>
          <cell r="F2597" t="str">
            <v>D 博士</v>
          </cell>
          <cell r="H2597">
            <v>50</v>
          </cell>
          <cell r="I2597">
            <v>59</v>
          </cell>
          <cell r="J2597">
            <v>7</v>
          </cell>
          <cell r="K2597">
            <v>14</v>
          </cell>
          <cell r="L2597">
            <v>7</v>
          </cell>
          <cell r="M2597">
            <v>10</v>
          </cell>
          <cell r="N2597">
            <v>9</v>
          </cell>
          <cell r="O2597">
            <v>11</v>
          </cell>
          <cell r="P2597">
            <v>10</v>
          </cell>
          <cell r="Q2597">
            <v>9</v>
          </cell>
          <cell r="R2597">
            <v>4</v>
          </cell>
          <cell r="S2597">
            <v>4</v>
          </cell>
          <cell r="X2597" t="str">
            <v>-</v>
          </cell>
          <cell r="Y2597" t="str">
            <v>-</v>
          </cell>
        </row>
        <row r="2598">
          <cell r="B2598" t="str">
            <v>國立雲林科技大學</v>
          </cell>
          <cell r="F2598" t="str">
            <v>M 碩士</v>
          </cell>
          <cell r="H2598">
            <v>15</v>
          </cell>
          <cell r="I2598">
            <v>39</v>
          </cell>
          <cell r="J2598">
            <v>6</v>
          </cell>
          <cell r="K2598">
            <v>10</v>
          </cell>
          <cell r="L2598">
            <v>3</v>
          </cell>
          <cell r="M2598">
            <v>12</v>
          </cell>
          <cell r="N2598">
            <v>4</v>
          </cell>
          <cell r="O2598">
            <v>11</v>
          </cell>
          <cell r="P2598">
            <v>2</v>
          </cell>
          <cell r="Q2598">
            <v>6</v>
          </cell>
          <cell r="R2598" t="str">
            <v>-</v>
          </cell>
          <cell r="S2598" t="str">
            <v>-</v>
          </cell>
          <cell r="X2598" t="str">
            <v>-</v>
          </cell>
          <cell r="Y2598" t="str">
            <v>-</v>
          </cell>
        </row>
        <row r="2599">
          <cell r="B2599" t="str">
            <v>國立雲林科技大學</v>
          </cell>
          <cell r="F2599" t="str">
            <v>M 碩士</v>
          </cell>
          <cell r="H2599">
            <v>30</v>
          </cell>
          <cell r="I2599">
            <v>50</v>
          </cell>
          <cell r="J2599">
            <v>13</v>
          </cell>
          <cell r="K2599">
            <v>20</v>
          </cell>
          <cell r="L2599">
            <v>12</v>
          </cell>
          <cell r="M2599">
            <v>17</v>
          </cell>
          <cell r="N2599">
            <v>3</v>
          </cell>
          <cell r="O2599">
            <v>11</v>
          </cell>
          <cell r="P2599">
            <v>2</v>
          </cell>
          <cell r="Q2599">
            <v>2</v>
          </cell>
          <cell r="R2599" t="str">
            <v>-</v>
          </cell>
          <cell r="S2599" t="str">
            <v>-</v>
          </cell>
          <cell r="X2599" t="str">
            <v>-</v>
          </cell>
          <cell r="Y2599" t="str">
            <v>-</v>
          </cell>
        </row>
        <row r="2600">
          <cell r="B2600" t="str">
            <v>國立雲林科技大學</v>
          </cell>
          <cell r="F2600" t="str">
            <v>B 四技</v>
          </cell>
          <cell r="H2600">
            <v>55</v>
          </cell>
          <cell r="I2600">
            <v>187</v>
          </cell>
          <cell r="J2600">
            <v>14</v>
          </cell>
          <cell r="K2600">
            <v>51</v>
          </cell>
          <cell r="L2600">
            <v>10</v>
          </cell>
          <cell r="M2600">
            <v>52</v>
          </cell>
          <cell r="N2600">
            <v>13</v>
          </cell>
          <cell r="O2600">
            <v>41</v>
          </cell>
          <cell r="P2600">
            <v>16</v>
          </cell>
          <cell r="Q2600">
            <v>37</v>
          </cell>
          <cell r="R2600" t="str">
            <v>-</v>
          </cell>
          <cell r="S2600" t="str">
            <v>-</v>
          </cell>
          <cell r="X2600">
            <v>2</v>
          </cell>
          <cell r="Y2600">
            <v>6</v>
          </cell>
        </row>
        <row r="2601">
          <cell r="B2601" t="str">
            <v>國立雲林科技大學</v>
          </cell>
          <cell r="F2601" t="str">
            <v>C 二技</v>
          </cell>
          <cell r="H2601" t="str">
            <v>-</v>
          </cell>
          <cell r="I2601">
            <v>7</v>
          </cell>
          <cell r="J2601" t="str">
            <v>-</v>
          </cell>
          <cell r="K2601" t="str">
            <v>-</v>
          </cell>
          <cell r="L2601" t="str">
            <v>-</v>
          </cell>
          <cell r="M2601" t="str">
            <v>-</v>
          </cell>
          <cell r="N2601" t="str">
            <v>-</v>
          </cell>
          <cell r="O2601">
            <v>4</v>
          </cell>
          <cell r="P2601" t="str">
            <v>-</v>
          </cell>
          <cell r="Q2601">
            <v>3</v>
          </cell>
          <cell r="R2601" t="str">
            <v>-</v>
          </cell>
          <cell r="S2601" t="str">
            <v>-</v>
          </cell>
          <cell r="X2601" t="str">
            <v>-</v>
          </cell>
          <cell r="Y2601" t="str">
            <v>-</v>
          </cell>
        </row>
        <row r="2602">
          <cell r="B2602" t="str">
            <v>國立雲林科技大學</v>
          </cell>
          <cell r="F2602" t="str">
            <v>M 碩士</v>
          </cell>
          <cell r="H2602">
            <v>40</v>
          </cell>
          <cell r="I2602">
            <v>35</v>
          </cell>
          <cell r="J2602">
            <v>15</v>
          </cell>
          <cell r="K2602">
            <v>11</v>
          </cell>
          <cell r="L2602">
            <v>9</v>
          </cell>
          <cell r="M2602">
            <v>14</v>
          </cell>
          <cell r="N2602">
            <v>11</v>
          </cell>
          <cell r="O2602">
            <v>7</v>
          </cell>
          <cell r="P2602">
            <v>5</v>
          </cell>
          <cell r="Q2602">
            <v>3</v>
          </cell>
          <cell r="R2602" t="str">
            <v>-</v>
          </cell>
          <cell r="S2602" t="str">
            <v>-</v>
          </cell>
          <cell r="X2602" t="str">
            <v>-</v>
          </cell>
          <cell r="Y2602" t="str">
            <v>-</v>
          </cell>
        </row>
        <row r="2603">
          <cell r="B2603" t="str">
            <v>國立雲林科技大學</v>
          </cell>
          <cell r="F2603" t="str">
            <v>B 四技</v>
          </cell>
          <cell r="H2603">
            <v>99</v>
          </cell>
          <cell r="I2603">
            <v>112</v>
          </cell>
          <cell r="J2603">
            <v>20</v>
          </cell>
          <cell r="K2603">
            <v>30</v>
          </cell>
          <cell r="L2603">
            <v>30</v>
          </cell>
          <cell r="M2603">
            <v>28</v>
          </cell>
          <cell r="N2603">
            <v>18</v>
          </cell>
          <cell r="O2603">
            <v>25</v>
          </cell>
          <cell r="P2603">
            <v>22</v>
          </cell>
          <cell r="Q2603">
            <v>28</v>
          </cell>
          <cell r="R2603" t="str">
            <v>-</v>
          </cell>
          <cell r="S2603" t="str">
            <v>-</v>
          </cell>
          <cell r="X2603">
            <v>9</v>
          </cell>
          <cell r="Y2603">
            <v>1</v>
          </cell>
        </row>
        <row r="2604">
          <cell r="B2604" t="str">
            <v>國立雲林科技大學</v>
          </cell>
          <cell r="F2604" t="str">
            <v>M 碩士</v>
          </cell>
          <cell r="H2604">
            <v>21</v>
          </cell>
          <cell r="I2604">
            <v>27</v>
          </cell>
          <cell r="J2604">
            <v>5</v>
          </cell>
          <cell r="K2604">
            <v>8</v>
          </cell>
          <cell r="L2604">
            <v>8</v>
          </cell>
          <cell r="M2604">
            <v>12</v>
          </cell>
          <cell r="N2604">
            <v>6</v>
          </cell>
          <cell r="O2604">
            <v>6</v>
          </cell>
          <cell r="P2604">
            <v>2</v>
          </cell>
          <cell r="Q2604">
            <v>1</v>
          </cell>
          <cell r="R2604" t="str">
            <v>-</v>
          </cell>
          <cell r="S2604" t="str">
            <v>-</v>
          </cell>
          <cell r="X2604" t="str">
            <v>-</v>
          </cell>
          <cell r="Y2604" t="str">
            <v>-</v>
          </cell>
        </row>
        <row r="2605">
          <cell r="B2605" t="str">
            <v>國立雲林科技大學</v>
          </cell>
          <cell r="F2605" t="str">
            <v>B 四技</v>
          </cell>
          <cell r="H2605">
            <v>112</v>
          </cell>
          <cell r="I2605">
            <v>108</v>
          </cell>
          <cell r="J2605">
            <v>26</v>
          </cell>
          <cell r="K2605">
            <v>28</v>
          </cell>
          <cell r="L2605">
            <v>27</v>
          </cell>
          <cell r="M2605">
            <v>28</v>
          </cell>
          <cell r="N2605">
            <v>20</v>
          </cell>
          <cell r="O2605">
            <v>28</v>
          </cell>
          <cell r="P2605">
            <v>25</v>
          </cell>
          <cell r="Q2605">
            <v>17</v>
          </cell>
          <cell r="R2605" t="str">
            <v>-</v>
          </cell>
          <cell r="S2605" t="str">
            <v>-</v>
          </cell>
          <cell r="X2605">
            <v>14</v>
          </cell>
          <cell r="Y2605">
            <v>7</v>
          </cell>
        </row>
        <row r="2606">
          <cell r="B2606" t="str">
            <v>國立雲林科技大學</v>
          </cell>
          <cell r="F2606" t="str">
            <v>M 碩士</v>
          </cell>
          <cell r="H2606">
            <v>22</v>
          </cell>
          <cell r="I2606">
            <v>25</v>
          </cell>
          <cell r="J2606">
            <v>7</v>
          </cell>
          <cell r="K2606">
            <v>8</v>
          </cell>
          <cell r="L2606">
            <v>2</v>
          </cell>
          <cell r="M2606">
            <v>10</v>
          </cell>
          <cell r="N2606">
            <v>6</v>
          </cell>
          <cell r="O2606">
            <v>4</v>
          </cell>
          <cell r="P2606">
            <v>7</v>
          </cell>
          <cell r="Q2606">
            <v>3</v>
          </cell>
          <cell r="R2606" t="str">
            <v>-</v>
          </cell>
          <cell r="S2606" t="str">
            <v>-</v>
          </cell>
          <cell r="X2606" t="str">
            <v>-</v>
          </cell>
          <cell r="Y2606" t="str">
            <v>-</v>
          </cell>
        </row>
        <row r="2607">
          <cell r="B2607" t="str">
            <v>國立雲林科技大學</v>
          </cell>
          <cell r="F2607" t="str">
            <v>B 四技</v>
          </cell>
          <cell r="H2607">
            <v>83</v>
          </cell>
          <cell r="I2607">
            <v>189</v>
          </cell>
          <cell r="J2607">
            <v>23</v>
          </cell>
          <cell r="K2607">
            <v>48</v>
          </cell>
          <cell r="L2607">
            <v>20</v>
          </cell>
          <cell r="M2607">
            <v>36</v>
          </cell>
          <cell r="N2607">
            <v>17</v>
          </cell>
          <cell r="O2607">
            <v>50</v>
          </cell>
          <cell r="P2607">
            <v>17</v>
          </cell>
          <cell r="Q2607">
            <v>47</v>
          </cell>
          <cell r="R2607" t="str">
            <v>-</v>
          </cell>
          <cell r="S2607" t="str">
            <v>-</v>
          </cell>
          <cell r="X2607">
            <v>6</v>
          </cell>
          <cell r="Y2607">
            <v>8</v>
          </cell>
        </row>
        <row r="2608">
          <cell r="B2608" t="str">
            <v>國立雲林科技大學</v>
          </cell>
          <cell r="F2608" t="str">
            <v>C 二技</v>
          </cell>
          <cell r="H2608">
            <v>1</v>
          </cell>
          <cell r="I2608">
            <v>3</v>
          </cell>
          <cell r="J2608" t="str">
            <v>-</v>
          </cell>
          <cell r="K2608" t="str">
            <v>-</v>
          </cell>
          <cell r="L2608" t="str">
            <v>-</v>
          </cell>
          <cell r="M2608" t="str">
            <v>-</v>
          </cell>
          <cell r="N2608">
            <v>1</v>
          </cell>
          <cell r="O2608">
            <v>2</v>
          </cell>
          <cell r="P2608" t="str">
            <v>-</v>
          </cell>
          <cell r="Q2608">
            <v>1</v>
          </cell>
          <cell r="R2608" t="str">
            <v>-</v>
          </cell>
          <cell r="S2608" t="str">
            <v>-</v>
          </cell>
          <cell r="X2608" t="str">
            <v>-</v>
          </cell>
          <cell r="Y2608" t="str">
            <v>-</v>
          </cell>
        </row>
        <row r="2609">
          <cell r="B2609" t="str">
            <v>國立雲林科技大學</v>
          </cell>
          <cell r="F2609" t="str">
            <v>B 四技</v>
          </cell>
          <cell r="H2609">
            <v>11</v>
          </cell>
          <cell r="I2609">
            <v>8</v>
          </cell>
          <cell r="J2609">
            <v>11</v>
          </cell>
          <cell r="K2609">
            <v>8</v>
          </cell>
          <cell r="L2609" t="str">
            <v>-</v>
          </cell>
          <cell r="M2609" t="str">
            <v>-</v>
          </cell>
          <cell r="N2609" t="str">
            <v>-</v>
          </cell>
          <cell r="O2609" t="str">
            <v>-</v>
          </cell>
          <cell r="P2609" t="str">
            <v>-</v>
          </cell>
          <cell r="Q2609" t="str">
            <v>-</v>
          </cell>
          <cell r="R2609" t="str">
            <v>-</v>
          </cell>
          <cell r="S2609" t="str">
            <v>-</v>
          </cell>
          <cell r="X2609" t="str">
            <v>-</v>
          </cell>
          <cell r="Y2609" t="str">
            <v>-</v>
          </cell>
        </row>
        <row r="2610">
          <cell r="B2610" t="str">
            <v>國立雲林科技大學</v>
          </cell>
          <cell r="F2610" t="str">
            <v>M 碩士</v>
          </cell>
          <cell r="H2610">
            <v>9</v>
          </cell>
          <cell r="I2610">
            <v>37</v>
          </cell>
          <cell r="J2610">
            <v>5</v>
          </cell>
          <cell r="K2610">
            <v>5</v>
          </cell>
          <cell r="L2610">
            <v>1</v>
          </cell>
          <cell r="M2610">
            <v>16</v>
          </cell>
          <cell r="N2610">
            <v>2</v>
          </cell>
          <cell r="O2610">
            <v>11</v>
          </cell>
          <cell r="P2610">
            <v>1</v>
          </cell>
          <cell r="Q2610">
            <v>5</v>
          </cell>
          <cell r="R2610" t="str">
            <v>-</v>
          </cell>
          <cell r="S2610" t="str">
            <v>-</v>
          </cell>
          <cell r="X2610" t="str">
            <v>-</v>
          </cell>
          <cell r="Y2610" t="str">
            <v>-</v>
          </cell>
        </row>
        <row r="2611">
          <cell r="B2611" t="str">
            <v>國立雲林科技大學</v>
          </cell>
          <cell r="F2611" t="str">
            <v>B 四技</v>
          </cell>
          <cell r="H2611">
            <v>51</v>
          </cell>
          <cell r="I2611">
            <v>233</v>
          </cell>
          <cell r="J2611">
            <v>13</v>
          </cell>
          <cell r="K2611">
            <v>51</v>
          </cell>
          <cell r="L2611">
            <v>10</v>
          </cell>
          <cell r="M2611">
            <v>55</v>
          </cell>
          <cell r="N2611">
            <v>13</v>
          </cell>
          <cell r="O2611">
            <v>54</v>
          </cell>
          <cell r="P2611">
            <v>10</v>
          </cell>
          <cell r="Q2611">
            <v>59</v>
          </cell>
          <cell r="R2611" t="str">
            <v>-</v>
          </cell>
          <cell r="S2611" t="str">
            <v>-</v>
          </cell>
          <cell r="X2611">
            <v>5</v>
          </cell>
          <cell r="Y2611">
            <v>14</v>
          </cell>
        </row>
        <row r="2612">
          <cell r="B2612" t="str">
            <v>國立雲林科技大學</v>
          </cell>
          <cell r="F2612" t="str">
            <v>C 二技</v>
          </cell>
          <cell r="H2612">
            <v>4</v>
          </cell>
          <cell r="I2612">
            <v>6</v>
          </cell>
          <cell r="J2612" t="str">
            <v>-</v>
          </cell>
          <cell r="K2612" t="str">
            <v>-</v>
          </cell>
          <cell r="L2612" t="str">
            <v>-</v>
          </cell>
          <cell r="M2612" t="str">
            <v>-</v>
          </cell>
          <cell r="N2612">
            <v>3</v>
          </cell>
          <cell r="O2612">
            <v>3</v>
          </cell>
          <cell r="P2612">
            <v>1</v>
          </cell>
          <cell r="Q2612">
            <v>3</v>
          </cell>
          <cell r="R2612" t="str">
            <v>-</v>
          </cell>
          <cell r="S2612" t="str">
            <v>-</v>
          </cell>
          <cell r="X2612" t="str">
            <v>-</v>
          </cell>
          <cell r="Y2612" t="str">
            <v>-</v>
          </cell>
        </row>
        <row r="2613">
          <cell r="B2613" t="str">
            <v>國立雲林科技大學</v>
          </cell>
          <cell r="F2613" t="str">
            <v>M 碩士</v>
          </cell>
          <cell r="H2613">
            <v>7</v>
          </cell>
          <cell r="I2613">
            <v>21</v>
          </cell>
          <cell r="J2613" t="str">
            <v>-</v>
          </cell>
          <cell r="K2613" t="str">
            <v>-</v>
          </cell>
          <cell r="L2613">
            <v>4</v>
          </cell>
          <cell r="M2613">
            <v>10</v>
          </cell>
          <cell r="N2613">
            <v>2</v>
          </cell>
          <cell r="O2613">
            <v>6</v>
          </cell>
          <cell r="P2613" t="str">
            <v>-</v>
          </cell>
          <cell r="Q2613">
            <v>3</v>
          </cell>
          <cell r="R2613">
            <v>1</v>
          </cell>
          <cell r="S2613">
            <v>2</v>
          </cell>
          <cell r="X2613" t="str">
            <v>-</v>
          </cell>
          <cell r="Y2613" t="str">
            <v>-</v>
          </cell>
        </row>
        <row r="2614">
          <cell r="B2614" t="str">
            <v>國立雲林科技大學</v>
          </cell>
          <cell r="F2614" t="str">
            <v>M 碩士</v>
          </cell>
          <cell r="H2614">
            <v>18</v>
          </cell>
          <cell r="I2614">
            <v>16</v>
          </cell>
          <cell r="J2614">
            <v>5</v>
          </cell>
          <cell r="K2614">
            <v>4</v>
          </cell>
          <cell r="L2614">
            <v>7</v>
          </cell>
          <cell r="M2614">
            <v>5</v>
          </cell>
          <cell r="N2614">
            <v>5</v>
          </cell>
          <cell r="O2614">
            <v>6</v>
          </cell>
          <cell r="P2614">
            <v>1</v>
          </cell>
          <cell r="Q2614">
            <v>1</v>
          </cell>
          <cell r="R2614" t="str">
            <v>-</v>
          </cell>
          <cell r="S2614" t="str">
            <v>-</v>
          </cell>
          <cell r="X2614" t="str">
            <v>-</v>
          </cell>
          <cell r="Y2614" t="str">
            <v>-</v>
          </cell>
        </row>
        <row r="2615">
          <cell r="B2615" t="str">
            <v>國立雲林科技大學</v>
          </cell>
          <cell r="F2615" t="str">
            <v>M 碩士</v>
          </cell>
          <cell r="H2615">
            <v>17</v>
          </cell>
          <cell r="I2615">
            <v>26</v>
          </cell>
          <cell r="J2615">
            <v>5</v>
          </cell>
          <cell r="K2615">
            <v>11</v>
          </cell>
          <cell r="L2615">
            <v>10</v>
          </cell>
          <cell r="M2615">
            <v>9</v>
          </cell>
          <cell r="N2615">
            <v>2</v>
          </cell>
          <cell r="O2615">
            <v>4</v>
          </cell>
          <cell r="P2615" t="str">
            <v>-</v>
          </cell>
          <cell r="Q2615" t="str">
            <v>-</v>
          </cell>
          <cell r="R2615" t="str">
            <v>-</v>
          </cell>
          <cell r="S2615">
            <v>2</v>
          </cell>
          <cell r="X2615" t="str">
            <v>-</v>
          </cell>
          <cell r="Y2615" t="str">
            <v>-</v>
          </cell>
        </row>
        <row r="2616">
          <cell r="B2616" t="str">
            <v>國立雲林科技大學</v>
          </cell>
          <cell r="F2616" t="str">
            <v>D 博士</v>
          </cell>
          <cell r="H2616">
            <v>11</v>
          </cell>
          <cell r="I2616">
            <v>10</v>
          </cell>
          <cell r="J2616">
            <v>1</v>
          </cell>
          <cell r="K2616">
            <v>2</v>
          </cell>
          <cell r="L2616">
            <v>3</v>
          </cell>
          <cell r="M2616" t="str">
            <v>-</v>
          </cell>
          <cell r="N2616">
            <v>2</v>
          </cell>
          <cell r="O2616">
            <v>1</v>
          </cell>
          <cell r="P2616">
            <v>3</v>
          </cell>
          <cell r="Q2616" t="str">
            <v>-</v>
          </cell>
          <cell r="R2616">
            <v>2</v>
          </cell>
          <cell r="S2616">
            <v>4</v>
          </cell>
          <cell r="X2616" t="str">
            <v>-</v>
          </cell>
          <cell r="Y2616" t="str">
            <v>-</v>
          </cell>
        </row>
        <row r="2617">
          <cell r="B2617" t="str">
            <v>國立雲林科技大學</v>
          </cell>
          <cell r="F2617" t="str">
            <v>M 碩士</v>
          </cell>
          <cell r="H2617">
            <v>15</v>
          </cell>
          <cell r="I2617">
            <v>16</v>
          </cell>
          <cell r="J2617">
            <v>4</v>
          </cell>
          <cell r="K2617">
            <v>8</v>
          </cell>
          <cell r="L2617">
            <v>11</v>
          </cell>
          <cell r="M2617">
            <v>8</v>
          </cell>
          <cell r="N2617" t="str">
            <v>-</v>
          </cell>
          <cell r="O2617" t="str">
            <v>-</v>
          </cell>
          <cell r="P2617" t="str">
            <v>-</v>
          </cell>
          <cell r="Q2617" t="str">
            <v>-</v>
          </cell>
          <cell r="R2617" t="str">
            <v>-</v>
          </cell>
          <cell r="S2617" t="str">
            <v>-</v>
          </cell>
          <cell r="X2617" t="str">
            <v>-</v>
          </cell>
          <cell r="Y2617" t="str">
            <v>-</v>
          </cell>
        </row>
        <row r="2618">
          <cell r="B2618" t="str">
            <v>國立雲林科技大學</v>
          </cell>
          <cell r="F2618" t="str">
            <v>B 四技</v>
          </cell>
          <cell r="H2618">
            <v>63</v>
          </cell>
          <cell r="I2618">
            <v>159</v>
          </cell>
          <cell r="J2618">
            <v>12</v>
          </cell>
          <cell r="K2618">
            <v>40</v>
          </cell>
          <cell r="L2618">
            <v>14</v>
          </cell>
          <cell r="M2618">
            <v>38</v>
          </cell>
          <cell r="N2618">
            <v>17</v>
          </cell>
          <cell r="O2618">
            <v>41</v>
          </cell>
          <cell r="P2618">
            <v>20</v>
          </cell>
          <cell r="Q2618">
            <v>40</v>
          </cell>
          <cell r="R2618" t="str">
            <v>-</v>
          </cell>
          <cell r="S2618" t="str">
            <v>-</v>
          </cell>
          <cell r="X2618" t="str">
            <v>-</v>
          </cell>
          <cell r="Y2618" t="str">
            <v>-</v>
          </cell>
        </row>
        <row r="2619">
          <cell r="B2619" t="str">
            <v>國立雲林科技大學</v>
          </cell>
          <cell r="F2619" t="str">
            <v>C 二技</v>
          </cell>
          <cell r="H2619">
            <v>4</v>
          </cell>
          <cell r="I2619">
            <v>6</v>
          </cell>
          <cell r="J2619" t="str">
            <v>-</v>
          </cell>
          <cell r="K2619" t="str">
            <v>-</v>
          </cell>
          <cell r="L2619" t="str">
            <v>-</v>
          </cell>
          <cell r="M2619" t="str">
            <v>-</v>
          </cell>
          <cell r="N2619">
            <v>2</v>
          </cell>
          <cell r="O2619">
            <v>3</v>
          </cell>
          <cell r="P2619">
            <v>2</v>
          </cell>
          <cell r="Q2619">
            <v>3</v>
          </cell>
          <cell r="R2619" t="str">
            <v>-</v>
          </cell>
          <cell r="S2619" t="str">
            <v>-</v>
          </cell>
          <cell r="X2619" t="str">
            <v>-</v>
          </cell>
          <cell r="Y2619" t="str">
            <v>-</v>
          </cell>
        </row>
        <row r="2620">
          <cell r="B2620" t="str">
            <v>國立雲林科技大學</v>
          </cell>
          <cell r="F2620" t="str">
            <v>M 碩士</v>
          </cell>
          <cell r="H2620">
            <v>10</v>
          </cell>
          <cell r="I2620">
            <v>30</v>
          </cell>
          <cell r="J2620">
            <v>3</v>
          </cell>
          <cell r="K2620">
            <v>11</v>
          </cell>
          <cell r="L2620">
            <v>7</v>
          </cell>
          <cell r="M2620">
            <v>19</v>
          </cell>
          <cell r="N2620" t="str">
            <v>-</v>
          </cell>
          <cell r="O2620" t="str">
            <v>-</v>
          </cell>
          <cell r="P2620" t="str">
            <v>-</v>
          </cell>
          <cell r="Q2620" t="str">
            <v>-</v>
          </cell>
          <cell r="R2620" t="str">
            <v>-</v>
          </cell>
          <cell r="S2620" t="str">
            <v>-</v>
          </cell>
          <cell r="X2620" t="str">
            <v>-</v>
          </cell>
          <cell r="Y2620" t="str">
            <v>-</v>
          </cell>
        </row>
        <row r="2621">
          <cell r="B2621" t="str">
            <v>國立雲林科技大學</v>
          </cell>
          <cell r="F2621" t="str">
            <v>D 博士</v>
          </cell>
          <cell r="H2621">
            <v>15</v>
          </cell>
          <cell r="I2621">
            <v>7</v>
          </cell>
          <cell r="J2621">
            <v>3</v>
          </cell>
          <cell r="K2621">
            <v>1</v>
          </cell>
          <cell r="L2621">
            <v>3</v>
          </cell>
          <cell r="M2621">
            <v>1</v>
          </cell>
          <cell r="N2621">
            <v>2</v>
          </cell>
          <cell r="O2621">
            <v>2</v>
          </cell>
          <cell r="P2621">
            <v>2</v>
          </cell>
          <cell r="Q2621" t="str">
            <v>-</v>
          </cell>
          <cell r="R2621" t="str">
            <v>-</v>
          </cell>
          <cell r="S2621" t="str">
            <v>-</v>
          </cell>
          <cell r="X2621" t="str">
            <v>-</v>
          </cell>
          <cell r="Y2621" t="str">
            <v>-</v>
          </cell>
        </row>
        <row r="2622">
          <cell r="B2622" t="str">
            <v>國立雲林科技大學</v>
          </cell>
          <cell r="F2622" t="str">
            <v>M 碩士</v>
          </cell>
          <cell r="H2622">
            <v>28</v>
          </cell>
          <cell r="I2622">
            <v>50</v>
          </cell>
          <cell r="J2622">
            <v>11</v>
          </cell>
          <cell r="K2622">
            <v>28</v>
          </cell>
          <cell r="L2622">
            <v>15</v>
          </cell>
          <cell r="M2622">
            <v>19</v>
          </cell>
          <cell r="N2622">
            <v>2</v>
          </cell>
          <cell r="O2622">
            <v>3</v>
          </cell>
          <cell r="P2622" t="str">
            <v>-</v>
          </cell>
          <cell r="Q2622" t="str">
            <v>-</v>
          </cell>
          <cell r="R2622" t="str">
            <v>-</v>
          </cell>
          <cell r="S2622" t="str">
            <v>-</v>
          </cell>
          <cell r="X2622" t="str">
            <v>-</v>
          </cell>
          <cell r="Y2622" t="str">
            <v>-</v>
          </cell>
        </row>
        <row r="2623">
          <cell r="B2623" t="str">
            <v>國立雲林科技大學</v>
          </cell>
          <cell r="F2623" t="str">
            <v>B 四技</v>
          </cell>
          <cell r="H2623">
            <v>75</v>
          </cell>
          <cell r="I2623">
            <v>179</v>
          </cell>
          <cell r="J2623">
            <v>18</v>
          </cell>
          <cell r="K2623">
            <v>60</v>
          </cell>
          <cell r="L2623">
            <v>20</v>
          </cell>
          <cell r="M2623">
            <v>36</v>
          </cell>
          <cell r="N2623">
            <v>17</v>
          </cell>
          <cell r="O2623">
            <v>42</v>
          </cell>
          <cell r="P2623">
            <v>19</v>
          </cell>
          <cell r="Q2623">
            <v>39</v>
          </cell>
          <cell r="R2623" t="str">
            <v>-</v>
          </cell>
          <cell r="S2623" t="str">
            <v>-</v>
          </cell>
          <cell r="X2623">
            <v>1</v>
          </cell>
          <cell r="Y2623">
            <v>2</v>
          </cell>
        </row>
        <row r="2624">
          <cell r="B2624" t="str">
            <v>國立雲林科技大學</v>
          </cell>
          <cell r="F2624" t="str">
            <v>M 碩士</v>
          </cell>
          <cell r="H2624">
            <v>28</v>
          </cell>
          <cell r="I2624">
            <v>17</v>
          </cell>
          <cell r="J2624">
            <v>16</v>
          </cell>
          <cell r="K2624">
            <v>8</v>
          </cell>
          <cell r="L2624">
            <v>9</v>
          </cell>
          <cell r="M2624">
            <v>9</v>
          </cell>
          <cell r="N2624">
            <v>1</v>
          </cell>
          <cell r="O2624" t="str">
            <v>-</v>
          </cell>
          <cell r="P2624">
            <v>2</v>
          </cell>
          <cell r="Q2624" t="str">
            <v>-</v>
          </cell>
          <cell r="R2624" t="str">
            <v>-</v>
          </cell>
          <cell r="S2624" t="str">
            <v>-</v>
          </cell>
          <cell r="X2624" t="str">
            <v>-</v>
          </cell>
          <cell r="Y2624" t="str">
            <v>-</v>
          </cell>
        </row>
        <row r="2625">
          <cell r="B2625" t="str">
            <v>國立雲林科技大學</v>
          </cell>
          <cell r="F2625" t="str">
            <v>D 博士</v>
          </cell>
          <cell r="H2625">
            <v>41</v>
          </cell>
          <cell r="I2625">
            <v>26</v>
          </cell>
          <cell r="J2625">
            <v>9</v>
          </cell>
          <cell r="K2625">
            <v>3</v>
          </cell>
          <cell r="L2625">
            <v>8</v>
          </cell>
          <cell r="M2625">
            <v>3</v>
          </cell>
          <cell r="N2625">
            <v>4</v>
          </cell>
          <cell r="O2625">
            <v>4</v>
          </cell>
          <cell r="P2625">
            <v>4</v>
          </cell>
          <cell r="Q2625">
            <v>3</v>
          </cell>
          <cell r="R2625">
            <v>2</v>
          </cell>
          <cell r="S2625">
            <v>5</v>
          </cell>
          <cell r="X2625" t="str">
            <v>-</v>
          </cell>
          <cell r="Y2625" t="str">
            <v>-</v>
          </cell>
        </row>
        <row r="2626">
          <cell r="B2626" t="str">
            <v>國立雲林科技大學</v>
          </cell>
          <cell r="F2626" t="str">
            <v>M 碩士</v>
          </cell>
          <cell r="H2626">
            <v>52</v>
          </cell>
          <cell r="I2626">
            <v>56</v>
          </cell>
          <cell r="J2626">
            <v>26</v>
          </cell>
          <cell r="K2626">
            <v>31</v>
          </cell>
          <cell r="L2626">
            <v>24</v>
          </cell>
          <cell r="M2626">
            <v>22</v>
          </cell>
          <cell r="N2626">
            <v>1</v>
          </cell>
          <cell r="O2626">
            <v>1</v>
          </cell>
          <cell r="P2626">
            <v>1</v>
          </cell>
          <cell r="Q2626">
            <v>2</v>
          </cell>
          <cell r="R2626" t="str">
            <v>-</v>
          </cell>
          <cell r="S2626" t="str">
            <v>-</v>
          </cell>
          <cell r="X2626" t="str">
            <v>-</v>
          </cell>
          <cell r="Y2626" t="str">
            <v>-</v>
          </cell>
        </row>
        <row r="2627">
          <cell r="B2627" t="str">
            <v>國立雲林科技大學</v>
          </cell>
          <cell r="F2627" t="str">
            <v>B 四技</v>
          </cell>
          <cell r="H2627">
            <v>68</v>
          </cell>
          <cell r="I2627">
            <v>187</v>
          </cell>
          <cell r="J2627">
            <v>14</v>
          </cell>
          <cell r="K2627">
            <v>44</v>
          </cell>
          <cell r="L2627">
            <v>14</v>
          </cell>
          <cell r="M2627">
            <v>51</v>
          </cell>
          <cell r="N2627">
            <v>19</v>
          </cell>
          <cell r="O2627">
            <v>47</v>
          </cell>
          <cell r="P2627">
            <v>17</v>
          </cell>
          <cell r="Q2627">
            <v>42</v>
          </cell>
          <cell r="R2627" t="str">
            <v>-</v>
          </cell>
          <cell r="S2627" t="str">
            <v>-</v>
          </cell>
          <cell r="X2627">
            <v>4</v>
          </cell>
          <cell r="Y2627">
            <v>3</v>
          </cell>
        </row>
        <row r="2628">
          <cell r="B2628" t="str">
            <v>國立雲林科技大學</v>
          </cell>
          <cell r="F2628" t="str">
            <v>C 二技</v>
          </cell>
          <cell r="H2628">
            <v>23</v>
          </cell>
          <cell r="I2628">
            <v>58</v>
          </cell>
          <cell r="J2628" t="str">
            <v>-</v>
          </cell>
          <cell r="K2628" t="str">
            <v>-</v>
          </cell>
          <cell r="L2628" t="str">
            <v>-</v>
          </cell>
          <cell r="M2628" t="str">
            <v>-</v>
          </cell>
          <cell r="N2628">
            <v>10</v>
          </cell>
          <cell r="O2628">
            <v>23</v>
          </cell>
          <cell r="P2628">
            <v>12</v>
          </cell>
          <cell r="Q2628">
            <v>31</v>
          </cell>
          <cell r="R2628" t="str">
            <v>-</v>
          </cell>
          <cell r="S2628" t="str">
            <v>-</v>
          </cell>
          <cell r="X2628">
            <v>1</v>
          </cell>
          <cell r="Y2628">
            <v>4</v>
          </cell>
        </row>
        <row r="2629">
          <cell r="B2629" t="str">
            <v>國立雲林科技大學</v>
          </cell>
          <cell r="F2629" t="str">
            <v>M 碩士</v>
          </cell>
          <cell r="H2629">
            <v>77</v>
          </cell>
          <cell r="I2629">
            <v>60</v>
          </cell>
          <cell r="J2629">
            <v>17</v>
          </cell>
          <cell r="K2629">
            <v>24</v>
          </cell>
          <cell r="L2629">
            <v>53</v>
          </cell>
          <cell r="M2629">
            <v>32</v>
          </cell>
          <cell r="N2629">
            <v>2</v>
          </cell>
          <cell r="O2629">
            <v>2</v>
          </cell>
          <cell r="P2629">
            <v>3</v>
          </cell>
          <cell r="Q2629">
            <v>2</v>
          </cell>
          <cell r="R2629">
            <v>2</v>
          </cell>
          <cell r="S2629" t="str">
            <v>-</v>
          </cell>
          <cell r="X2629" t="str">
            <v>-</v>
          </cell>
          <cell r="Y2629" t="str">
            <v>-</v>
          </cell>
        </row>
        <row r="2630">
          <cell r="B2630" t="str">
            <v>國立雲林科技大學</v>
          </cell>
          <cell r="F2630" t="str">
            <v>B 四技</v>
          </cell>
          <cell r="H2630">
            <v>35</v>
          </cell>
          <cell r="I2630">
            <v>75</v>
          </cell>
          <cell r="J2630">
            <v>8</v>
          </cell>
          <cell r="K2630">
            <v>21</v>
          </cell>
          <cell r="L2630">
            <v>7</v>
          </cell>
          <cell r="M2630">
            <v>27</v>
          </cell>
          <cell r="N2630">
            <v>6</v>
          </cell>
          <cell r="O2630">
            <v>19</v>
          </cell>
          <cell r="P2630">
            <v>13</v>
          </cell>
          <cell r="Q2630">
            <v>7</v>
          </cell>
          <cell r="R2630" t="str">
            <v>-</v>
          </cell>
          <cell r="S2630" t="str">
            <v>-</v>
          </cell>
          <cell r="X2630">
            <v>1</v>
          </cell>
          <cell r="Y2630">
            <v>1</v>
          </cell>
        </row>
        <row r="2631">
          <cell r="B2631" t="str">
            <v>國立雲林科技大學</v>
          </cell>
          <cell r="F2631" t="str">
            <v>M 碩士</v>
          </cell>
          <cell r="H2631">
            <v>11</v>
          </cell>
          <cell r="I2631">
            <v>8</v>
          </cell>
          <cell r="J2631">
            <v>5</v>
          </cell>
          <cell r="K2631">
            <v>4</v>
          </cell>
          <cell r="L2631">
            <v>4</v>
          </cell>
          <cell r="M2631">
            <v>1</v>
          </cell>
          <cell r="N2631">
            <v>2</v>
          </cell>
          <cell r="O2631">
            <v>1</v>
          </cell>
          <cell r="P2631" t="str">
            <v>-</v>
          </cell>
          <cell r="Q2631">
            <v>2</v>
          </cell>
          <cell r="R2631" t="str">
            <v>-</v>
          </cell>
          <cell r="S2631" t="str">
            <v>-</v>
          </cell>
          <cell r="X2631" t="str">
            <v>-</v>
          </cell>
          <cell r="Y2631" t="str">
            <v>-</v>
          </cell>
        </row>
        <row r="2632">
          <cell r="B2632" t="str">
            <v>國立雲林科技大學</v>
          </cell>
          <cell r="F2632" t="str">
            <v>D 博士</v>
          </cell>
          <cell r="H2632">
            <v>2</v>
          </cell>
          <cell r="I2632" t="str">
            <v>-</v>
          </cell>
          <cell r="J2632">
            <v>2</v>
          </cell>
          <cell r="K2632" t="str">
            <v>-</v>
          </cell>
          <cell r="L2632" t="str">
            <v>-</v>
          </cell>
          <cell r="M2632" t="str">
            <v>-</v>
          </cell>
          <cell r="N2632" t="str">
            <v>-</v>
          </cell>
          <cell r="O2632" t="str">
            <v>-</v>
          </cell>
          <cell r="P2632" t="str">
            <v>-</v>
          </cell>
          <cell r="Q2632" t="str">
            <v>-</v>
          </cell>
          <cell r="R2632" t="str">
            <v>-</v>
          </cell>
          <cell r="S2632" t="str">
            <v>-</v>
          </cell>
          <cell r="X2632" t="str">
            <v>-</v>
          </cell>
          <cell r="Y2632" t="str">
            <v>-</v>
          </cell>
        </row>
        <row r="2633">
          <cell r="B2633" t="str">
            <v>國立雲林科技大學</v>
          </cell>
          <cell r="F2633" t="str">
            <v>M 碩士</v>
          </cell>
          <cell r="H2633">
            <v>17</v>
          </cell>
          <cell r="I2633">
            <v>2</v>
          </cell>
          <cell r="J2633">
            <v>17</v>
          </cell>
          <cell r="K2633">
            <v>2</v>
          </cell>
          <cell r="L2633" t="str">
            <v>-</v>
          </cell>
          <cell r="M2633" t="str">
            <v>-</v>
          </cell>
          <cell r="N2633" t="str">
            <v>-</v>
          </cell>
          <cell r="O2633" t="str">
            <v>-</v>
          </cell>
          <cell r="P2633" t="str">
            <v>-</v>
          </cell>
          <cell r="Q2633" t="str">
            <v>-</v>
          </cell>
          <cell r="R2633" t="str">
            <v>-</v>
          </cell>
          <cell r="S2633" t="str">
            <v>-</v>
          </cell>
          <cell r="X2633" t="str">
            <v>-</v>
          </cell>
          <cell r="Y2633" t="str">
            <v>-</v>
          </cell>
        </row>
        <row r="2634">
          <cell r="B2634" t="str">
            <v>國立雲林科技大學</v>
          </cell>
          <cell r="F2634" t="str">
            <v>B 四技</v>
          </cell>
          <cell r="H2634">
            <v>22</v>
          </cell>
          <cell r="I2634">
            <v>23</v>
          </cell>
          <cell r="J2634">
            <v>22</v>
          </cell>
          <cell r="K2634">
            <v>23</v>
          </cell>
          <cell r="L2634" t="str">
            <v>-</v>
          </cell>
          <cell r="M2634" t="str">
            <v>-</v>
          </cell>
          <cell r="N2634" t="str">
            <v>-</v>
          </cell>
          <cell r="O2634" t="str">
            <v>-</v>
          </cell>
          <cell r="P2634" t="str">
            <v>-</v>
          </cell>
          <cell r="Q2634" t="str">
            <v>-</v>
          </cell>
          <cell r="R2634" t="str">
            <v>-</v>
          </cell>
          <cell r="S2634" t="str">
            <v>-</v>
          </cell>
          <cell r="X2634" t="str">
            <v>-</v>
          </cell>
          <cell r="Y2634" t="str">
            <v>-</v>
          </cell>
        </row>
        <row r="2635">
          <cell r="B2635" t="str">
            <v>國立雲林科技大學</v>
          </cell>
          <cell r="F2635" t="str">
            <v>M 碩士</v>
          </cell>
          <cell r="H2635">
            <v>25</v>
          </cell>
          <cell r="I2635">
            <v>26</v>
          </cell>
          <cell r="J2635">
            <v>9</v>
          </cell>
          <cell r="K2635">
            <v>8</v>
          </cell>
          <cell r="L2635">
            <v>8</v>
          </cell>
          <cell r="M2635">
            <v>9</v>
          </cell>
          <cell r="N2635">
            <v>5</v>
          </cell>
          <cell r="O2635">
            <v>5</v>
          </cell>
          <cell r="P2635">
            <v>3</v>
          </cell>
          <cell r="Q2635">
            <v>4</v>
          </cell>
          <cell r="R2635" t="str">
            <v>-</v>
          </cell>
          <cell r="S2635" t="str">
            <v>-</v>
          </cell>
          <cell r="X2635" t="str">
            <v>-</v>
          </cell>
          <cell r="Y2635" t="str">
            <v>-</v>
          </cell>
        </row>
        <row r="2636">
          <cell r="B2636" t="str">
            <v>國立雲林科技大學</v>
          </cell>
          <cell r="F2636" t="str">
            <v>M 碩士</v>
          </cell>
          <cell r="H2636">
            <v>43</v>
          </cell>
          <cell r="I2636">
            <v>20</v>
          </cell>
          <cell r="J2636">
            <v>13</v>
          </cell>
          <cell r="K2636">
            <v>7</v>
          </cell>
          <cell r="L2636">
            <v>13</v>
          </cell>
          <cell r="M2636">
            <v>6</v>
          </cell>
          <cell r="N2636">
            <v>8</v>
          </cell>
          <cell r="O2636">
            <v>5</v>
          </cell>
          <cell r="P2636">
            <v>7</v>
          </cell>
          <cell r="Q2636">
            <v>1</v>
          </cell>
          <cell r="R2636">
            <v>2</v>
          </cell>
          <cell r="S2636">
            <v>1</v>
          </cell>
          <cell r="X2636" t="str">
            <v>-</v>
          </cell>
          <cell r="Y2636" t="str">
            <v>-</v>
          </cell>
        </row>
        <row r="2637">
          <cell r="B2637" t="str">
            <v>國立雲林科技大學</v>
          </cell>
          <cell r="F2637" t="str">
            <v>D 博士</v>
          </cell>
          <cell r="H2637">
            <v>23</v>
          </cell>
          <cell r="I2637">
            <v>4</v>
          </cell>
          <cell r="J2637">
            <v>4</v>
          </cell>
          <cell r="K2637" t="str">
            <v>-</v>
          </cell>
          <cell r="L2637">
            <v>4</v>
          </cell>
          <cell r="M2637" t="str">
            <v>-</v>
          </cell>
          <cell r="N2637">
            <v>2</v>
          </cell>
          <cell r="O2637">
            <v>2</v>
          </cell>
          <cell r="P2637">
            <v>6</v>
          </cell>
          <cell r="Q2637">
            <v>1</v>
          </cell>
          <cell r="R2637">
            <v>3</v>
          </cell>
          <cell r="S2637" t="str">
            <v>-</v>
          </cell>
          <cell r="X2637" t="str">
            <v>-</v>
          </cell>
          <cell r="Y2637" t="str">
            <v>-</v>
          </cell>
        </row>
        <row r="2638">
          <cell r="B2638" t="str">
            <v>國立雲林科技大學</v>
          </cell>
          <cell r="F2638" t="str">
            <v>M 碩士</v>
          </cell>
          <cell r="H2638">
            <v>68</v>
          </cell>
          <cell r="I2638">
            <v>22</v>
          </cell>
          <cell r="J2638">
            <v>36</v>
          </cell>
          <cell r="K2638">
            <v>11</v>
          </cell>
          <cell r="L2638">
            <v>25</v>
          </cell>
          <cell r="M2638">
            <v>8</v>
          </cell>
          <cell r="N2638">
            <v>3</v>
          </cell>
          <cell r="O2638">
            <v>1</v>
          </cell>
          <cell r="P2638">
            <v>4</v>
          </cell>
          <cell r="Q2638">
            <v>2</v>
          </cell>
          <cell r="R2638" t="str">
            <v>-</v>
          </cell>
          <cell r="S2638" t="str">
            <v>-</v>
          </cell>
          <cell r="X2638" t="str">
            <v>-</v>
          </cell>
          <cell r="Y2638" t="str">
            <v>-</v>
          </cell>
        </row>
        <row r="2639">
          <cell r="B2639" t="str">
            <v>國立雲林科技大學</v>
          </cell>
          <cell r="F2639" t="str">
            <v>B 四技</v>
          </cell>
          <cell r="H2639">
            <v>168</v>
          </cell>
          <cell r="I2639">
            <v>73</v>
          </cell>
          <cell r="J2639">
            <v>46</v>
          </cell>
          <cell r="K2639">
            <v>17</v>
          </cell>
          <cell r="L2639">
            <v>44</v>
          </cell>
          <cell r="M2639">
            <v>16</v>
          </cell>
          <cell r="N2639">
            <v>43</v>
          </cell>
          <cell r="O2639">
            <v>15</v>
          </cell>
          <cell r="P2639">
            <v>32</v>
          </cell>
          <cell r="Q2639">
            <v>20</v>
          </cell>
          <cell r="R2639" t="str">
            <v>-</v>
          </cell>
          <cell r="S2639" t="str">
            <v>-</v>
          </cell>
          <cell r="X2639">
            <v>3</v>
          </cell>
          <cell r="Y2639">
            <v>5</v>
          </cell>
        </row>
        <row r="2640">
          <cell r="B2640" t="str">
            <v>國立雲林科技大學</v>
          </cell>
          <cell r="F2640" t="str">
            <v>C 二技</v>
          </cell>
          <cell r="H2640">
            <v>54</v>
          </cell>
          <cell r="I2640">
            <v>43</v>
          </cell>
          <cell r="J2640" t="str">
            <v>-</v>
          </cell>
          <cell r="K2640" t="str">
            <v>-</v>
          </cell>
          <cell r="L2640" t="str">
            <v>-</v>
          </cell>
          <cell r="M2640" t="str">
            <v>-</v>
          </cell>
          <cell r="N2640">
            <v>30</v>
          </cell>
          <cell r="O2640">
            <v>20</v>
          </cell>
          <cell r="P2640">
            <v>21</v>
          </cell>
          <cell r="Q2640">
            <v>20</v>
          </cell>
          <cell r="R2640" t="str">
            <v>-</v>
          </cell>
          <cell r="S2640" t="str">
            <v>-</v>
          </cell>
          <cell r="X2640">
            <v>3</v>
          </cell>
          <cell r="Y2640">
            <v>3</v>
          </cell>
        </row>
        <row r="2641">
          <cell r="B2641" t="str">
            <v>國立雲林科技大學</v>
          </cell>
          <cell r="F2641" t="str">
            <v>M 碩士</v>
          </cell>
          <cell r="H2641">
            <v>12</v>
          </cell>
          <cell r="I2641">
            <v>10</v>
          </cell>
          <cell r="J2641">
            <v>1</v>
          </cell>
          <cell r="K2641" t="str">
            <v>-</v>
          </cell>
          <cell r="L2641">
            <v>8</v>
          </cell>
          <cell r="M2641">
            <v>6</v>
          </cell>
          <cell r="N2641" t="str">
            <v>-</v>
          </cell>
          <cell r="O2641" t="str">
            <v>-</v>
          </cell>
          <cell r="P2641">
            <v>2</v>
          </cell>
          <cell r="Q2641">
            <v>2</v>
          </cell>
          <cell r="R2641">
            <v>1</v>
          </cell>
          <cell r="S2641">
            <v>2</v>
          </cell>
          <cell r="X2641" t="str">
            <v>-</v>
          </cell>
          <cell r="Y2641" t="str">
            <v>-</v>
          </cell>
        </row>
        <row r="2642">
          <cell r="B2642" t="str">
            <v>國立雲林科技大學</v>
          </cell>
          <cell r="F2642" t="str">
            <v>D 博士</v>
          </cell>
          <cell r="H2642">
            <v>4</v>
          </cell>
          <cell r="I2642">
            <v>1</v>
          </cell>
          <cell r="J2642" t="str">
            <v>-</v>
          </cell>
          <cell r="K2642" t="str">
            <v>-</v>
          </cell>
          <cell r="L2642">
            <v>2</v>
          </cell>
          <cell r="M2642" t="str">
            <v>-</v>
          </cell>
          <cell r="N2642" t="str">
            <v>-</v>
          </cell>
          <cell r="O2642" t="str">
            <v>-</v>
          </cell>
          <cell r="P2642">
            <v>2</v>
          </cell>
          <cell r="Q2642" t="str">
            <v>-</v>
          </cell>
          <cell r="R2642" t="str">
            <v>-</v>
          </cell>
          <cell r="S2642">
            <v>1</v>
          </cell>
          <cell r="X2642" t="str">
            <v>-</v>
          </cell>
          <cell r="Y2642" t="str">
            <v>-</v>
          </cell>
        </row>
        <row r="2643">
          <cell r="B2643" t="str">
            <v>國立雲林科技大學</v>
          </cell>
          <cell r="F2643" t="str">
            <v>M 碩士</v>
          </cell>
          <cell r="H2643">
            <v>84</v>
          </cell>
          <cell r="I2643">
            <v>41</v>
          </cell>
          <cell r="J2643">
            <v>35</v>
          </cell>
          <cell r="K2643">
            <v>19</v>
          </cell>
          <cell r="L2643">
            <v>40</v>
          </cell>
          <cell r="M2643">
            <v>15</v>
          </cell>
          <cell r="N2643">
            <v>6</v>
          </cell>
          <cell r="O2643">
            <v>7</v>
          </cell>
          <cell r="P2643">
            <v>3</v>
          </cell>
          <cell r="Q2643" t="str">
            <v>-</v>
          </cell>
          <cell r="R2643" t="str">
            <v>-</v>
          </cell>
          <cell r="S2643" t="str">
            <v>-</v>
          </cell>
          <cell r="X2643" t="str">
            <v>-</v>
          </cell>
          <cell r="Y2643" t="str">
            <v>-</v>
          </cell>
        </row>
        <row r="2644">
          <cell r="B2644" t="str">
            <v>國立雲林科技大學</v>
          </cell>
          <cell r="F2644" t="str">
            <v>B 四技</v>
          </cell>
          <cell r="H2644">
            <v>307</v>
          </cell>
          <cell r="I2644">
            <v>116</v>
          </cell>
          <cell r="J2644">
            <v>70</v>
          </cell>
          <cell r="K2644">
            <v>28</v>
          </cell>
          <cell r="L2644">
            <v>77</v>
          </cell>
          <cell r="M2644">
            <v>28</v>
          </cell>
          <cell r="N2644">
            <v>71</v>
          </cell>
          <cell r="O2644">
            <v>33</v>
          </cell>
          <cell r="P2644">
            <v>81</v>
          </cell>
          <cell r="Q2644">
            <v>25</v>
          </cell>
          <cell r="R2644" t="str">
            <v>-</v>
          </cell>
          <cell r="S2644" t="str">
            <v>-</v>
          </cell>
          <cell r="X2644">
            <v>8</v>
          </cell>
          <cell r="Y2644">
            <v>2</v>
          </cell>
        </row>
        <row r="2645">
          <cell r="B2645" t="str">
            <v>國立雲林科技大學</v>
          </cell>
          <cell r="F2645" t="str">
            <v>M 碩士</v>
          </cell>
          <cell r="H2645">
            <v>31</v>
          </cell>
          <cell r="I2645">
            <v>5</v>
          </cell>
          <cell r="J2645">
            <v>15</v>
          </cell>
          <cell r="K2645">
            <v>1</v>
          </cell>
          <cell r="L2645">
            <v>11</v>
          </cell>
          <cell r="M2645">
            <v>3</v>
          </cell>
          <cell r="N2645">
            <v>4</v>
          </cell>
          <cell r="O2645">
            <v>1</v>
          </cell>
          <cell r="P2645">
            <v>1</v>
          </cell>
          <cell r="Q2645" t="str">
            <v>-</v>
          </cell>
          <cell r="R2645" t="str">
            <v>-</v>
          </cell>
          <cell r="S2645" t="str">
            <v>-</v>
          </cell>
          <cell r="X2645" t="str">
            <v>-</v>
          </cell>
          <cell r="Y2645" t="str">
            <v>-</v>
          </cell>
        </row>
        <row r="2646">
          <cell r="B2646" t="str">
            <v>國立雲林科技大學</v>
          </cell>
          <cell r="F2646" t="str">
            <v>D 博士</v>
          </cell>
          <cell r="H2646">
            <v>5</v>
          </cell>
          <cell r="I2646">
            <v>1</v>
          </cell>
          <cell r="J2646">
            <v>3</v>
          </cell>
          <cell r="K2646" t="str">
            <v>-</v>
          </cell>
          <cell r="L2646" t="str">
            <v>-</v>
          </cell>
          <cell r="M2646" t="str">
            <v>-</v>
          </cell>
          <cell r="N2646">
            <v>2</v>
          </cell>
          <cell r="O2646">
            <v>1</v>
          </cell>
          <cell r="P2646" t="str">
            <v>-</v>
          </cell>
          <cell r="Q2646" t="str">
            <v>-</v>
          </cell>
          <cell r="R2646" t="str">
            <v>-</v>
          </cell>
          <cell r="S2646" t="str">
            <v>-</v>
          </cell>
          <cell r="X2646" t="str">
            <v>-</v>
          </cell>
          <cell r="Y2646" t="str">
            <v>-</v>
          </cell>
        </row>
        <row r="2647">
          <cell r="B2647" t="str">
            <v>國立雲林科技大學</v>
          </cell>
          <cell r="F2647" t="str">
            <v>M 碩士</v>
          </cell>
          <cell r="H2647">
            <v>67</v>
          </cell>
          <cell r="I2647">
            <v>19</v>
          </cell>
          <cell r="J2647">
            <v>30</v>
          </cell>
          <cell r="K2647">
            <v>9</v>
          </cell>
          <cell r="L2647">
            <v>29</v>
          </cell>
          <cell r="M2647">
            <v>7</v>
          </cell>
          <cell r="N2647">
            <v>7</v>
          </cell>
          <cell r="O2647">
            <v>1</v>
          </cell>
          <cell r="P2647">
            <v>1</v>
          </cell>
          <cell r="Q2647">
            <v>2</v>
          </cell>
          <cell r="R2647" t="str">
            <v>-</v>
          </cell>
          <cell r="S2647" t="str">
            <v>-</v>
          </cell>
          <cell r="X2647" t="str">
            <v>-</v>
          </cell>
          <cell r="Y2647" t="str">
            <v>-</v>
          </cell>
        </row>
        <row r="2648">
          <cell r="B2648" t="str">
            <v>國立雲林科技大學</v>
          </cell>
          <cell r="F2648" t="str">
            <v>B 四技</v>
          </cell>
          <cell r="H2648">
            <v>180</v>
          </cell>
          <cell r="I2648">
            <v>75</v>
          </cell>
          <cell r="J2648">
            <v>45</v>
          </cell>
          <cell r="K2648">
            <v>18</v>
          </cell>
          <cell r="L2648">
            <v>43</v>
          </cell>
          <cell r="M2648">
            <v>18</v>
          </cell>
          <cell r="N2648">
            <v>45</v>
          </cell>
          <cell r="O2648">
            <v>14</v>
          </cell>
          <cell r="P2648">
            <v>39</v>
          </cell>
          <cell r="Q2648">
            <v>23</v>
          </cell>
          <cell r="R2648" t="str">
            <v>-</v>
          </cell>
          <cell r="S2648" t="str">
            <v>-</v>
          </cell>
          <cell r="X2648">
            <v>8</v>
          </cell>
          <cell r="Y2648">
            <v>2</v>
          </cell>
        </row>
        <row r="2649">
          <cell r="B2649" t="str">
            <v>國立雲林科技大學</v>
          </cell>
          <cell r="F2649" t="str">
            <v>C 二技</v>
          </cell>
          <cell r="H2649">
            <v>4</v>
          </cell>
          <cell r="I2649" t="str">
            <v>-</v>
          </cell>
          <cell r="J2649" t="str">
            <v>-</v>
          </cell>
          <cell r="K2649" t="str">
            <v>-</v>
          </cell>
          <cell r="L2649" t="str">
            <v>-</v>
          </cell>
          <cell r="M2649" t="str">
            <v>-</v>
          </cell>
          <cell r="N2649">
            <v>3</v>
          </cell>
          <cell r="O2649" t="str">
            <v>-</v>
          </cell>
          <cell r="P2649" t="str">
            <v>-</v>
          </cell>
          <cell r="Q2649" t="str">
            <v>-</v>
          </cell>
          <cell r="R2649" t="str">
            <v>-</v>
          </cell>
          <cell r="S2649" t="str">
            <v>-</v>
          </cell>
          <cell r="X2649">
            <v>1</v>
          </cell>
          <cell r="Y2649" t="str">
            <v>-</v>
          </cell>
        </row>
        <row r="2650">
          <cell r="B2650" t="str">
            <v>國立雲林科技大學</v>
          </cell>
          <cell r="F2650" t="str">
            <v>M 碩士</v>
          </cell>
          <cell r="H2650">
            <v>46</v>
          </cell>
          <cell r="I2650">
            <v>7</v>
          </cell>
          <cell r="J2650">
            <v>16</v>
          </cell>
          <cell r="K2650">
            <v>2</v>
          </cell>
          <cell r="L2650">
            <v>17</v>
          </cell>
          <cell r="M2650">
            <v>2</v>
          </cell>
          <cell r="N2650">
            <v>9</v>
          </cell>
          <cell r="O2650" t="str">
            <v>-</v>
          </cell>
          <cell r="P2650">
            <v>2</v>
          </cell>
          <cell r="Q2650" t="str">
            <v>-</v>
          </cell>
          <cell r="R2650">
            <v>2</v>
          </cell>
          <cell r="S2650">
            <v>3</v>
          </cell>
          <cell r="X2650" t="str">
            <v>-</v>
          </cell>
          <cell r="Y2650" t="str">
            <v>-</v>
          </cell>
        </row>
        <row r="2651">
          <cell r="B2651" t="str">
            <v>國立雲林科技大學</v>
          </cell>
          <cell r="F2651" t="str">
            <v>M 碩士</v>
          </cell>
          <cell r="H2651">
            <v>183</v>
          </cell>
          <cell r="I2651">
            <v>3</v>
          </cell>
          <cell r="J2651">
            <v>90</v>
          </cell>
          <cell r="K2651">
            <v>1</v>
          </cell>
          <cell r="L2651">
            <v>80</v>
          </cell>
          <cell r="M2651">
            <v>2</v>
          </cell>
          <cell r="N2651">
            <v>13</v>
          </cell>
          <cell r="O2651" t="str">
            <v>-</v>
          </cell>
          <cell r="P2651" t="str">
            <v>-</v>
          </cell>
          <cell r="Q2651" t="str">
            <v>-</v>
          </cell>
          <cell r="R2651" t="str">
            <v>-</v>
          </cell>
          <cell r="S2651" t="str">
            <v>-</v>
          </cell>
          <cell r="X2651" t="str">
            <v>-</v>
          </cell>
          <cell r="Y2651" t="str">
            <v>-</v>
          </cell>
        </row>
        <row r="2652">
          <cell r="B2652" t="str">
            <v>國立雲林科技大學</v>
          </cell>
          <cell r="F2652" t="str">
            <v>B 四技</v>
          </cell>
          <cell r="H2652">
            <v>528</v>
          </cell>
          <cell r="I2652">
            <v>21</v>
          </cell>
          <cell r="J2652">
            <v>120</v>
          </cell>
          <cell r="K2652">
            <v>3</v>
          </cell>
          <cell r="L2652">
            <v>136</v>
          </cell>
          <cell r="M2652">
            <v>7</v>
          </cell>
          <cell r="N2652">
            <v>130</v>
          </cell>
          <cell r="O2652">
            <v>7</v>
          </cell>
          <cell r="P2652">
            <v>136</v>
          </cell>
          <cell r="Q2652">
            <v>4</v>
          </cell>
          <cell r="R2652" t="str">
            <v>-</v>
          </cell>
          <cell r="S2652" t="str">
            <v>-</v>
          </cell>
          <cell r="X2652">
            <v>6</v>
          </cell>
          <cell r="Y2652" t="str">
            <v>-</v>
          </cell>
        </row>
        <row r="2653">
          <cell r="B2653" t="str">
            <v>國立雲林科技大學</v>
          </cell>
          <cell r="F2653" t="str">
            <v>M 碩士</v>
          </cell>
          <cell r="H2653">
            <v>43</v>
          </cell>
          <cell r="I2653">
            <v>1</v>
          </cell>
          <cell r="J2653">
            <v>23</v>
          </cell>
          <cell r="K2653" t="str">
            <v>-</v>
          </cell>
          <cell r="L2653">
            <v>14</v>
          </cell>
          <cell r="M2653" t="str">
            <v>-</v>
          </cell>
          <cell r="N2653">
            <v>4</v>
          </cell>
          <cell r="O2653" t="str">
            <v>-</v>
          </cell>
          <cell r="P2653">
            <v>2</v>
          </cell>
          <cell r="Q2653" t="str">
            <v>-</v>
          </cell>
          <cell r="R2653" t="str">
            <v>-</v>
          </cell>
          <cell r="S2653">
            <v>1</v>
          </cell>
          <cell r="X2653" t="str">
            <v>-</v>
          </cell>
          <cell r="Y2653" t="str">
            <v>-</v>
          </cell>
        </row>
        <row r="2654">
          <cell r="B2654" t="str">
            <v>國立雲林科技大學</v>
          </cell>
          <cell r="F2654" t="str">
            <v>D 博士</v>
          </cell>
          <cell r="H2654">
            <v>2</v>
          </cell>
          <cell r="I2654">
            <v>1</v>
          </cell>
          <cell r="J2654">
            <v>1</v>
          </cell>
          <cell r="K2654" t="str">
            <v>-</v>
          </cell>
          <cell r="L2654">
            <v>1</v>
          </cell>
          <cell r="M2654" t="str">
            <v>-</v>
          </cell>
          <cell r="N2654" t="str">
            <v>-</v>
          </cell>
          <cell r="O2654" t="str">
            <v>-</v>
          </cell>
          <cell r="P2654" t="str">
            <v>-</v>
          </cell>
          <cell r="Q2654">
            <v>1</v>
          </cell>
          <cell r="R2654" t="str">
            <v>-</v>
          </cell>
          <cell r="S2654" t="str">
            <v>-</v>
          </cell>
          <cell r="X2654" t="str">
            <v>-</v>
          </cell>
          <cell r="Y2654" t="str">
            <v>-</v>
          </cell>
        </row>
        <row r="2655">
          <cell r="B2655" t="str">
            <v>國立雲林科技大學</v>
          </cell>
          <cell r="F2655" t="str">
            <v>M 碩士</v>
          </cell>
          <cell r="H2655">
            <v>148</v>
          </cell>
          <cell r="I2655">
            <v>21</v>
          </cell>
          <cell r="J2655">
            <v>63</v>
          </cell>
          <cell r="K2655">
            <v>11</v>
          </cell>
          <cell r="L2655">
            <v>66</v>
          </cell>
          <cell r="M2655">
            <v>6</v>
          </cell>
          <cell r="N2655">
            <v>15</v>
          </cell>
          <cell r="O2655">
            <v>4</v>
          </cell>
          <cell r="P2655">
            <v>4</v>
          </cell>
          <cell r="Q2655" t="str">
            <v>-</v>
          </cell>
          <cell r="R2655" t="str">
            <v>-</v>
          </cell>
          <cell r="S2655" t="str">
            <v>-</v>
          </cell>
          <cell r="X2655" t="str">
            <v>-</v>
          </cell>
          <cell r="Y2655" t="str">
            <v>-</v>
          </cell>
        </row>
        <row r="2656">
          <cell r="B2656" t="str">
            <v>國立雲林科技大學</v>
          </cell>
          <cell r="F2656" t="str">
            <v>B 四技</v>
          </cell>
          <cell r="H2656">
            <v>469</v>
          </cell>
          <cell r="I2656">
            <v>44</v>
          </cell>
          <cell r="J2656">
            <v>106</v>
          </cell>
          <cell r="K2656">
            <v>15</v>
          </cell>
          <cell r="L2656">
            <v>121</v>
          </cell>
          <cell r="M2656">
            <v>8</v>
          </cell>
          <cell r="N2656">
            <v>120</v>
          </cell>
          <cell r="O2656">
            <v>7</v>
          </cell>
          <cell r="P2656">
            <v>116</v>
          </cell>
          <cell r="Q2656">
            <v>13</v>
          </cell>
          <cell r="R2656" t="str">
            <v>-</v>
          </cell>
          <cell r="S2656" t="str">
            <v>-</v>
          </cell>
          <cell r="X2656">
            <v>6</v>
          </cell>
          <cell r="Y2656">
            <v>1</v>
          </cell>
        </row>
        <row r="2657">
          <cell r="B2657" t="str">
            <v>國立雲林科技大學</v>
          </cell>
          <cell r="F2657" t="str">
            <v>M 碩士</v>
          </cell>
          <cell r="H2657">
            <v>83</v>
          </cell>
          <cell r="I2657">
            <v>7</v>
          </cell>
          <cell r="J2657">
            <v>34</v>
          </cell>
          <cell r="K2657">
            <v>3</v>
          </cell>
          <cell r="L2657">
            <v>36</v>
          </cell>
          <cell r="M2657">
            <v>4</v>
          </cell>
          <cell r="N2657">
            <v>11</v>
          </cell>
          <cell r="O2657" t="str">
            <v>-</v>
          </cell>
          <cell r="P2657">
            <v>2</v>
          </cell>
          <cell r="Q2657" t="str">
            <v>-</v>
          </cell>
          <cell r="R2657" t="str">
            <v>-</v>
          </cell>
          <cell r="S2657" t="str">
            <v>-</v>
          </cell>
          <cell r="X2657" t="str">
            <v>-</v>
          </cell>
          <cell r="Y2657" t="str">
            <v>-</v>
          </cell>
        </row>
        <row r="2658">
          <cell r="B2658" t="str">
            <v>國立雲林科技大學</v>
          </cell>
          <cell r="F2658" t="str">
            <v>B 四技</v>
          </cell>
          <cell r="H2658">
            <v>233</v>
          </cell>
          <cell r="I2658">
            <v>26</v>
          </cell>
          <cell r="J2658">
            <v>53</v>
          </cell>
          <cell r="K2658">
            <v>8</v>
          </cell>
          <cell r="L2658">
            <v>66</v>
          </cell>
          <cell r="M2658">
            <v>5</v>
          </cell>
          <cell r="N2658">
            <v>56</v>
          </cell>
          <cell r="O2658">
            <v>6</v>
          </cell>
          <cell r="P2658">
            <v>49</v>
          </cell>
          <cell r="Q2658">
            <v>6</v>
          </cell>
          <cell r="R2658" t="str">
            <v>-</v>
          </cell>
          <cell r="S2658" t="str">
            <v>-</v>
          </cell>
          <cell r="X2658">
            <v>9</v>
          </cell>
          <cell r="Y2658">
            <v>1</v>
          </cell>
        </row>
        <row r="2659">
          <cell r="B2659" t="str">
            <v>國立雲林科技大學</v>
          </cell>
          <cell r="F2659" t="str">
            <v>C 二技</v>
          </cell>
          <cell r="H2659">
            <v>1</v>
          </cell>
          <cell r="I2659" t="str">
            <v>-</v>
          </cell>
          <cell r="J2659" t="str">
            <v>-</v>
          </cell>
          <cell r="K2659" t="str">
            <v>-</v>
          </cell>
          <cell r="L2659" t="str">
            <v>-</v>
          </cell>
          <cell r="M2659" t="str">
            <v>-</v>
          </cell>
          <cell r="N2659">
            <v>1</v>
          </cell>
          <cell r="O2659" t="str">
            <v>-</v>
          </cell>
          <cell r="P2659" t="str">
            <v>-</v>
          </cell>
          <cell r="Q2659" t="str">
            <v>-</v>
          </cell>
          <cell r="R2659" t="str">
            <v>-</v>
          </cell>
          <cell r="S2659" t="str">
            <v>-</v>
          </cell>
          <cell r="X2659" t="str">
            <v>-</v>
          </cell>
          <cell r="Y2659" t="str">
            <v>-</v>
          </cell>
        </row>
        <row r="2660">
          <cell r="B2660" t="str">
            <v>國立雲林科技大學</v>
          </cell>
          <cell r="F2660" t="str">
            <v>D 博士</v>
          </cell>
          <cell r="H2660">
            <v>17</v>
          </cell>
          <cell r="I2660" t="str">
            <v>-</v>
          </cell>
          <cell r="J2660">
            <v>2</v>
          </cell>
          <cell r="K2660" t="str">
            <v>-</v>
          </cell>
          <cell r="L2660">
            <v>2</v>
          </cell>
          <cell r="M2660" t="str">
            <v>-</v>
          </cell>
          <cell r="N2660">
            <v>2</v>
          </cell>
          <cell r="O2660" t="str">
            <v>-</v>
          </cell>
          <cell r="P2660">
            <v>3</v>
          </cell>
          <cell r="Q2660" t="str">
            <v>-</v>
          </cell>
          <cell r="R2660">
            <v>2</v>
          </cell>
          <cell r="S2660" t="str">
            <v>-</v>
          </cell>
          <cell r="X2660" t="str">
            <v>-</v>
          </cell>
          <cell r="Y2660" t="str">
            <v>-</v>
          </cell>
        </row>
        <row r="2661">
          <cell r="B2661" t="str">
            <v>國立雲林科技大學</v>
          </cell>
          <cell r="F2661" t="str">
            <v>M 碩士</v>
          </cell>
          <cell r="H2661">
            <v>133</v>
          </cell>
          <cell r="I2661">
            <v>8</v>
          </cell>
          <cell r="J2661">
            <v>64</v>
          </cell>
          <cell r="K2661">
            <v>1</v>
          </cell>
          <cell r="L2661">
            <v>49</v>
          </cell>
          <cell r="M2661">
            <v>6</v>
          </cell>
          <cell r="N2661">
            <v>15</v>
          </cell>
          <cell r="O2661">
            <v>1</v>
          </cell>
          <cell r="P2661">
            <v>5</v>
          </cell>
          <cell r="Q2661" t="str">
            <v>-</v>
          </cell>
          <cell r="R2661" t="str">
            <v>-</v>
          </cell>
          <cell r="S2661" t="str">
            <v>-</v>
          </cell>
          <cell r="X2661" t="str">
            <v>-</v>
          </cell>
          <cell r="Y2661" t="str">
            <v>-</v>
          </cell>
        </row>
        <row r="2662">
          <cell r="B2662" t="str">
            <v>國立雲林科技大學</v>
          </cell>
          <cell r="F2662" t="str">
            <v>B 四技</v>
          </cell>
          <cell r="H2662">
            <v>492</v>
          </cell>
          <cell r="I2662">
            <v>49</v>
          </cell>
          <cell r="J2662">
            <v>116</v>
          </cell>
          <cell r="K2662">
            <v>11</v>
          </cell>
          <cell r="L2662">
            <v>120</v>
          </cell>
          <cell r="M2662">
            <v>9</v>
          </cell>
          <cell r="N2662">
            <v>138</v>
          </cell>
          <cell r="O2662">
            <v>14</v>
          </cell>
          <cell r="P2662">
            <v>104</v>
          </cell>
          <cell r="Q2662">
            <v>14</v>
          </cell>
          <cell r="R2662" t="str">
            <v>-</v>
          </cell>
          <cell r="S2662" t="str">
            <v>-</v>
          </cell>
          <cell r="X2662">
            <v>14</v>
          </cell>
          <cell r="Y2662">
            <v>1</v>
          </cell>
        </row>
        <row r="2663">
          <cell r="B2663" t="str">
            <v>國立雲林科技大學</v>
          </cell>
          <cell r="F2663" t="str">
            <v>B 四技</v>
          </cell>
          <cell r="H2663">
            <v>33</v>
          </cell>
          <cell r="I2663">
            <v>2</v>
          </cell>
          <cell r="J2663" t="str">
            <v>-</v>
          </cell>
          <cell r="K2663" t="str">
            <v>-</v>
          </cell>
          <cell r="L2663" t="str">
            <v>-</v>
          </cell>
          <cell r="M2663" t="str">
            <v>-</v>
          </cell>
          <cell r="N2663" t="str">
            <v>-</v>
          </cell>
          <cell r="O2663" t="str">
            <v>-</v>
          </cell>
          <cell r="P2663">
            <v>33</v>
          </cell>
          <cell r="Q2663">
            <v>2</v>
          </cell>
          <cell r="R2663" t="str">
            <v>-</v>
          </cell>
          <cell r="S2663" t="str">
            <v>-</v>
          </cell>
          <cell r="X2663" t="str">
            <v>-</v>
          </cell>
          <cell r="Y2663" t="str">
            <v>-</v>
          </cell>
        </row>
        <row r="2664">
          <cell r="B2664" t="str">
            <v>國立雲林科技大學</v>
          </cell>
          <cell r="F2664" t="str">
            <v>B 四技</v>
          </cell>
          <cell r="H2664">
            <v>28</v>
          </cell>
          <cell r="I2664">
            <v>1</v>
          </cell>
          <cell r="J2664" t="str">
            <v>-</v>
          </cell>
          <cell r="K2664" t="str">
            <v>-</v>
          </cell>
          <cell r="L2664">
            <v>28</v>
          </cell>
          <cell r="M2664">
            <v>1</v>
          </cell>
          <cell r="N2664" t="str">
            <v>-</v>
          </cell>
          <cell r="O2664" t="str">
            <v>-</v>
          </cell>
          <cell r="P2664" t="str">
            <v>-</v>
          </cell>
          <cell r="Q2664" t="str">
            <v>-</v>
          </cell>
          <cell r="R2664" t="str">
            <v>-</v>
          </cell>
          <cell r="S2664" t="str">
            <v>-</v>
          </cell>
          <cell r="X2664" t="str">
            <v>-</v>
          </cell>
          <cell r="Y2664" t="str">
            <v>-</v>
          </cell>
        </row>
        <row r="2665">
          <cell r="B2665" t="str">
            <v>國立雲林科技大學</v>
          </cell>
          <cell r="F2665" t="str">
            <v>D 博士</v>
          </cell>
          <cell r="H2665">
            <v>9</v>
          </cell>
          <cell r="I2665">
            <v>6</v>
          </cell>
          <cell r="J2665">
            <v>2</v>
          </cell>
          <cell r="K2665">
            <v>1</v>
          </cell>
          <cell r="L2665">
            <v>1</v>
          </cell>
          <cell r="M2665">
            <v>1</v>
          </cell>
          <cell r="N2665">
            <v>1</v>
          </cell>
          <cell r="O2665">
            <v>1</v>
          </cell>
          <cell r="P2665">
            <v>1</v>
          </cell>
          <cell r="Q2665">
            <v>2</v>
          </cell>
          <cell r="R2665">
            <v>2</v>
          </cell>
          <cell r="S2665" t="str">
            <v>-</v>
          </cell>
          <cell r="X2665" t="str">
            <v>-</v>
          </cell>
          <cell r="Y2665" t="str">
            <v>-</v>
          </cell>
        </row>
        <row r="2666">
          <cell r="B2666" t="str">
            <v>國立雲林科技大學</v>
          </cell>
          <cell r="F2666" t="str">
            <v>M 碩士</v>
          </cell>
          <cell r="H2666">
            <v>72</v>
          </cell>
          <cell r="I2666">
            <v>51</v>
          </cell>
          <cell r="J2666">
            <v>33</v>
          </cell>
          <cell r="K2666">
            <v>29</v>
          </cell>
          <cell r="L2666">
            <v>30</v>
          </cell>
          <cell r="M2666">
            <v>15</v>
          </cell>
          <cell r="N2666">
            <v>7</v>
          </cell>
          <cell r="O2666">
            <v>7</v>
          </cell>
          <cell r="P2666">
            <v>2</v>
          </cell>
          <cell r="Q2666" t="str">
            <v>-</v>
          </cell>
          <cell r="R2666" t="str">
            <v>-</v>
          </cell>
          <cell r="S2666" t="str">
            <v>-</v>
          </cell>
          <cell r="X2666" t="str">
            <v>-</v>
          </cell>
          <cell r="Y2666" t="str">
            <v>-</v>
          </cell>
        </row>
        <row r="2667">
          <cell r="B2667" t="str">
            <v>國立雲林科技大學</v>
          </cell>
          <cell r="F2667" t="str">
            <v>B 四技</v>
          </cell>
          <cell r="H2667">
            <v>256</v>
          </cell>
          <cell r="I2667">
            <v>178</v>
          </cell>
          <cell r="J2667">
            <v>67</v>
          </cell>
          <cell r="K2667">
            <v>43</v>
          </cell>
          <cell r="L2667">
            <v>55</v>
          </cell>
          <cell r="M2667">
            <v>42</v>
          </cell>
          <cell r="N2667">
            <v>70</v>
          </cell>
          <cell r="O2667">
            <v>38</v>
          </cell>
          <cell r="P2667">
            <v>56</v>
          </cell>
          <cell r="Q2667">
            <v>51</v>
          </cell>
          <cell r="R2667" t="str">
            <v>-</v>
          </cell>
          <cell r="S2667" t="str">
            <v>-</v>
          </cell>
          <cell r="X2667">
            <v>8</v>
          </cell>
          <cell r="Y2667">
            <v>4</v>
          </cell>
        </row>
        <row r="2668">
          <cell r="B2668" t="str">
            <v>國立雲林科技大學</v>
          </cell>
          <cell r="F2668" t="str">
            <v>M 碩士</v>
          </cell>
          <cell r="H2668">
            <v>44</v>
          </cell>
          <cell r="I2668">
            <v>54</v>
          </cell>
          <cell r="J2668">
            <v>16</v>
          </cell>
          <cell r="K2668">
            <v>25</v>
          </cell>
          <cell r="L2668">
            <v>17</v>
          </cell>
          <cell r="M2668">
            <v>18</v>
          </cell>
          <cell r="N2668">
            <v>6</v>
          </cell>
          <cell r="O2668">
            <v>6</v>
          </cell>
          <cell r="P2668">
            <v>4</v>
          </cell>
          <cell r="Q2668">
            <v>4</v>
          </cell>
          <cell r="R2668">
            <v>1</v>
          </cell>
          <cell r="S2668">
            <v>1</v>
          </cell>
          <cell r="X2668" t="str">
            <v>-</v>
          </cell>
          <cell r="Y2668" t="str">
            <v>-</v>
          </cell>
        </row>
        <row r="2669">
          <cell r="B2669" t="str">
            <v>國立雲林科技大學</v>
          </cell>
          <cell r="F2669" t="str">
            <v>D 博士</v>
          </cell>
          <cell r="H2669">
            <v>69</v>
          </cell>
          <cell r="I2669">
            <v>6</v>
          </cell>
          <cell r="J2669">
            <v>9</v>
          </cell>
          <cell r="K2669">
            <v>2</v>
          </cell>
          <cell r="L2669">
            <v>6</v>
          </cell>
          <cell r="M2669">
            <v>3</v>
          </cell>
          <cell r="N2669">
            <v>11</v>
          </cell>
          <cell r="O2669" t="str">
            <v>-</v>
          </cell>
          <cell r="P2669">
            <v>7</v>
          </cell>
          <cell r="Q2669" t="str">
            <v>-</v>
          </cell>
          <cell r="R2669">
            <v>11</v>
          </cell>
          <cell r="S2669">
            <v>1</v>
          </cell>
          <cell r="X2669" t="str">
            <v>-</v>
          </cell>
          <cell r="Y2669" t="str">
            <v>-</v>
          </cell>
        </row>
        <row r="2670">
          <cell r="B2670" t="str">
            <v>國立雲林科技大學</v>
          </cell>
          <cell r="F2670" t="str">
            <v>B 四技</v>
          </cell>
          <cell r="H2670">
            <v>39</v>
          </cell>
          <cell r="I2670">
            <v>8</v>
          </cell>
          <cell r="J2670">
            <v>39</v>
          </cell>
          <cell r="K2670">
            <v>8</v>
          </cell>
          <cell r="L2670" t="str">
            <v>-</v>
          </cell>
          <cell r="M2670" t="str">
            <v>-</v>
          </cell>
          <cell r="N2670" t="str">
            <v>-</v>
          </cell>
          <cell r="O2670" t="str">
            <v>-</v>
          </cell>
          <cell r="P2670" t="str">
            <v>-</v>
          </cell>
          <cell r="Q2670" t="str">
            <v>-</v>
          </cell>
          <cell r="R2670" t="str">
            <v>-</v>
          </cell>
          <cell r="S2670" t="str">
            <v>-</v>
          </cell>
          <cell r="X2670" t="str">
            <v>-</v>
          </cell>
          <cell r="Y2670" t="str">
            <v>-</v>
          </cell>
        </row>
        <row r="2671">
          <cell r="B2671" t="str">
            <v>國立雲林科技大學</v>
          </cell>
          <cell r="F2671" t="str">
            <v>B 四技</v>
          </cell>
          <cell r="H2671">
            <v>34</v>
          </cell>
          <cell r="I2671" t="str">
            <v>-</v>
          </cell>
          <cell r="J2671" t="str">
            <v>-</v>
          </cell>
          <cell r="K2671" t="str">
            <v>-</v>
          </cell>
          <cell r="L2671">
            <v>34</v>
          </cell>
          <cell r="M2671" t="str">
            <v>-</v>
          </cell>
          <cell r="N2671" t="str">
            <v>-</v>
          </cell>
          <cell r="O2671" t="str">
            <v>-</v>
          </cell>
          <cell r="P2671" t="str">
            <v>-</v>
          </cell>
          <cell r="Q2671" t="str">
            <v>-</v>
          </cell>
          <cell r="R2671" t="str">
            <v>-</v>
          </cell>
          <cell r="S2671" t="str">
            <v>-</v>
          </cell>
          <cell r="X2671" t="str">
            <v>-</v>
          </cell>
          <cell r="Y2671" t="str">
            <v>-</v>
          </cell>
        </row>
        <row r="2672">
          <cell r="B2672" t="str">
            <v>國立雲林科技大學</v>
          </cell>
          <cell r="F2672" t="str">
            <v>M 碩士</v>
          </cell>
          <cell r="H2672">
            <v>44</v>
          </cell>
          <cell r="I2672">
            <v>11</v>
          </cell>
          <cell r="J2672">
            <v>18</v>
          </cell>
          <cell r="K2672">
            <v>4</v>
          </cell>
          <cell r="L2672">
            <v>19</v>
          </cell>
          <cell r="M2672">
            <v>6</v>
          </cell>
          <cell r="N2672">
            <v>6</v>
          </cell>
          <cell r="O2672">
            <v>1</v>
          </cell>
          <cell r="P2672">
            <v>1</v>
          </cell>
          <cell r="Q2672" t="str">
            <v>-</v>
          </cell>
          <cell r="R2672" t="str">
            <v>-</v>
          </cell>
          <cell r="S2672" t="str">
            <v>-</v>
          </cell>
          <cell r="X2672" t="str">
            <v>-</v>
          </cell>
          <cell r="Y2672" t="str">
            <v>-</v>
          </cell>
        </row>
        <row r="2673">
          <cell r="B2673" t="str">
            <v>國立雲林科技大學</v>
          </cell>
          <cell r="F2673" t="str">
            <v>B 四技</v>
          </cell>
          <cell r="H2673">
            <v>214</v>
          </cell>
          <cell r="I2673">
            <v>80</v>
          </cell>
          <cell r="J2673">
            <v>55</v>
          </cell>
          <cell r="K2673">
            <v>13</v>
          </cell>
          <cell r="L2673">
            <v>53</v>
          </cell>
          <cell r="M2673">
            <v>26</v>
          </cell>
          <cell r="N2673">
            <v>50</v>
          </cell>
          <cell r="O2673">
            <v>22</v>
          </cell>
          <cell r="P2673">
            <v>51</v>
          </cell>
          <cell r="Q2673">
            <v>16</v>
          </cell>
          <cell r="R2673" t="str">
            <v>-</v>
          </cell>
          <cell r="S2673" t="str">
            <v>-</v>
          </cell>
          <cell r="X2673">
            <v>5</v>
          </cell>
          <cell r="Y2673">
            <v>3</v>
          </cell>
        </row>
        <row r="2674">
          <cell r="B2674" t="str">
            <v>國立雲林科技大學</v>
          </cell>
          <cell r="F2674" t="str">
            <v>C 二技</v>
          </cell>
          <cell r="H2674">
            <v>3</v>
          </cell>
          <cell r="I2674">
            <v>4</v>
          </cell>
          <cell r="J2674" t="str">
            <v>-</v>
          </cell>
          <cell r="K2674" t="str">
            <v>-</v>
          </cell>
          <cell r="L2674" t="str">
            <v>-</v>
          </cell>
          <cell r="M2674" t="str">
            <v>-</v>
          </cell>
          <cell r="N2674">
            <v>1</v>
          </cell>
          <cell r="O2674">
            <v>3</v>
          </cell>
          <cell r="P2674">
            <v>2</v>
          </cell>
          <cell r="Q2674">
            <v>1</v>
          </cell>
          <cell r="R2674" t="str">
            <v>-</v>
          </cell>
          <cell r="S2674" t="str">
            <v>-</v>
          </cell>
          <cell r="X2674" t="str">
            <v>-</v>
          </cell>
          <cell r="Y2674" t="str">
            <v>-</v>
          </cell>
        </row>
        <row r="2675">
          <cell r="B2675" t="str">
            <v>國立雲林科技大學</v>
          </cell>
          <cell r="F2675" t="str">
            <v>M 碩士</v>
          </cell>
          <cell r="H2675">
            <v>39</v>
          </cell>
          <cell r="I2675">
            <v>12</v>
          </cell>
          <cell r="J2675">
            <v>11</v>
          </cell>
          <cell r="K2675">
            <v>3</v>
          </cell>
          <cell r="L2675">
            <v>10</v>
          </cell>
          <cell r="M2675">
            <v>3</v>
          </cell>
          <cell r="N2675">
            <v>8</v>
          </cell>
          <cell r="O2675">
            <v>2</v>
          </cell>
          <cell r="P2675">
            <v>4</v>
          </cell>
          <cell r="Q2675">
            <v>3</v>
          </cell>
          <cell r="R2675">
            <v>6</v>
          </cell>
          <cell r="S2675">
            <v>1</v>
          </cell>
          <cell r="X2675" t="str">
            <v>-</v>
          </cell>
          <cell r="Y2675" t="str">
            <v>-</v>
          </cell>
        </row>
        <row r="2676">
          <cell r="B2676" t="str">
            <v>國立雲林科技大學</v>
          </cell>
          <cell r="F2676" t="str">
            <v>M 碩士</v>
          </cell>
          <cell r="H2676">
            <v>16</v>
          </cell>
          <cell r="I2676">
            <v>14</v>
          </cell>
          <cell r="J2676">
            <v>6</v>
          </cell>
          <cell r="K2676">
            <v>5</v>
          </cell>
          <cell r="L2676">
            <v>7</v>
          </cell>
          <cell r="M2676">
            <v>6</v>
          </cell>
          <cell r="N2676">
            <v>2</v>
          </cell>
          <cell r="O2676">
            <v>3</v>
          </cell>
          <cell r="P2676">
            <v>1</v>
          </cell>
          <cell r="Q2676" t="str">
            <v>-</v>
          </cell>
          <cell r="R2676" t="str">
            <v>-</v>
          </cell>
          <cell r="S2676" t="str">
            <v>-</v>
          </cell>
          <cell r="X2676" t="str">
            <v>-</v>
          </cell>
          <cell r="Y2676" t="str">
            <v>-</v>
          </cell>
        </row>
        <row r="2677">
          <cell r="B2677" t="str">
            <v>國立雲林科技大學</v>
          </cell>
          <cell r="F2677" t="str">
            <v>M 碩士</v>
          </cell>
          <cell r="H2677">
            <v>19</v>
          </cell>
          <cell r="I2677">
            <v>22</v>
          </cell>
          <cell r="J2677">
            <v>7</v>
          </cell>
          <cell r="K2677">
            <v>10</v>
          </cell>
          <cell r="L2677">
            <v>8</v>
          </cell>
          <cell r="M2677">
            <v>12</v>
          </cell>
          <cell r="N2677" t="str">
            <v>-</v>
          </cell>
          <cell r="O2677" t="str">
            <v>-</v>
          </cell>
          <cell r="P2677">
            <v>3</v>
          </cell>
          <cell r="Q2677" t="str">
            <v>-</v>
          </cell>
          <cell r="R2677">
            <v>1</v>
          </cell>
          <cell r="S2677" t="str">
            <v>-</v>
          </cell>
          <cell r="X2677" t="str">
            <v>-</v>
          </cell>
          <cell r="Y2677" t="str">
            <v>-</v>
          </cell>
        </row>
        <row r="2678">
          <cell r="B2678" t="str">
            <v>國立雲林科技大學</v>
          </cell>
          <cell r="F2678" t="str">
            <v>B 四技</v>
          </cell>
          <cell r="H2678">
            <v>23</v>
          </cell>
          <cell r="I2678">
            <v>7</v>
          </cell>
          <cell r="J2678" t="str">
            <v>-</v>
          </cell>
          <cell r="K2678" t="str">
            <v>-</v>
          </cell>
          <cell r="L2678">
            <v>12</v>
          </cell>
          <cell r="M2678">
            <v>3</v>
          </cell>
          <cell r="N2678">
            <v>11</v>
          </cell>
          <cell r="O2678">
            <v>4</v>
          </cell>
          <cell r="P2678" t="str">
            <v>-</v>
          </cell>
          <cell r="Q2678" t="str">
            <v>-</v>
          </cell>
          <cell r="R2678" t="str">
            <v>-</v>
          </cell>
          <cell r="S2678" t="str">
            <v>-</v>
          </cell>
          <cell r="X2678" t="str">
            <v>-</v>
          </cell>
          <cell r="Y2678" t="str">
            <v>-</v>
          </cell>
        </row>
        <row r="2679">
          <cell r="B2679" t="str">
            <v>國立屏東科技大學</v>
          </cell>
          <cell r="F2679" t="str">
            <v>M 碩士</v>
          </cell>
          <cell r="H2679">
            <v>9</v>
          </cell>
          <cell r="I2679">
            <v>30</v>
          </cell>
          <cell r="J2679">
            <v>2</v>
          </cell>
          <cell r="K2679">
            <v>16</v>
          </cell>
          <cell r="L2679">
            <v>5</v>
          </cell>
          <cell r="M2679">
            <v>12</v>
          </cell>
          <cell r="N2679" t="str">
            <v>-</v>
          </cell>
          <cell r="O2679">
            <v>2</v>
          </cell>
          <cell r="P2679">
            <v>1</v>
          </cell>
          <cell r="Q2679" t="str">
            <v>-</v>
          </cell>
          <cell r="R2679">
            <v>1</v>
          </cell>
          <cell r="S2679" t="str">
            <v>-</v>
          </cell>
          <cell r="X2679" t="str">
            <v>-</v>
          </cell>
          <cell r="Y2679" t="str">
            <v>-</v>
          </cell>
        </row>
        <row r="2680">
          <cell r="B2680" t="str">
            <v>國立屏東科技大學</v>
          </cell>
          <cell r="F2680" t="str">
            <v>M 碩士</v>
          </cell>
          <cell r="H2680">
            <v>7</v>
          </cell>
          <cell r="I2680">
            <v>18</v>
          </cell>
          <cell r="J2680">
            <v>4</v>
          </cell>
          <cell r="K2680">
            <v>7</v>
          </cell>
          <cell r="L2680">
            <v>2</v>
          </cell>
          <cell r="M2680">
            <v>10</v>
          </cell>
          <cell r="N2680" t="str">
            <v>-</v>
          </cell>
          <cell r="O2680" t="str">
            <v>-</v>
          </cell>
          <cell r="P2680" t="str">
            <v>-</v>
          </cell>
          <cell r="Q2680" t="str">
            <v>-</v>
          </cell>
          <cell r="R2680">
            <v>1</v>
          </cell>
          <cell r="S2680">
            <v>1</v>
          </cell>
          <cell r="X2680" t="str">
            <v>-</v>
          </cell>
          <cell r="Y2680" t="str">
            <v>-</v>
          </cell>
        </row>
        <row r="2681">
          <cell r="B2681" t="str">
            <v>國立屏東科技大學</v>
          </cell>
          <cell r="F2681" t="str">
            <v>M 碩士</v>
          </cell>
          <cell r="H2681">
            <v>7</v>
          </cell>
          <cell r="I2681">
            <v>23</v>
          </cell>
          <cell r="J2681">
            <v>3</v>
          </cell>
          <cell r="K2681">
            <v>5</v>
          </cell>
          <cell r="L2681">
            <v>2</v>
          </cell>
          <cell r="M2681">
            <v>4</v>
          </cell>
          <cell r="N2681">
            <v>1</v>
          </cell>
          <cell r="O2681">
            <v>7</v>
          </cell>
          <cell r="P2681">
            <v>1</v>
          </cell>
          <cell r="Q2681">
            <v>5</v>
          </cell>
          <cell r="R2681" t="str">
            <v>-</v>
          </cell>
          <cell r="S2681">
            <v>2</v>
          </cell>
          <cell r="X2681" t="str">
            <v>-</v>
          </cell>
          <cell r="Y2681" t="str">
            <v>-</v>
          </cell>
        </row>
        <row r="2682">
          <cell r="B2682" t="str">
            <v>國立屏東科技大學</v>
          </cell>
          <cell r="F2682" t="str">
            <v>B 四技</v>
          </cell>
          <cell r="H2682">
            <v>7</v>
          </cell>
          <cell r="I2682">
            <v>236</v>
          </cell>
          <cell r="J2682">
            <v>2</v>
          </cell>
          <cell r="K2682">
            <v>51</v>
          </cell>
          <cell r="L2682" t="str">
            <v>-</v>
          </cell>
          <cell r="M2682">
            <v>58</v>
          </cell>
          <cell r="N2682">
            <v>5</v>
          </cell>
          <cell r="O2682">
            <v>60</v>
          </cell>
          <cell r="P2682" t="str">
            <v>-</v>
          </cell>
          <cell r="Q2682">
            <v>63</v>
          </cell>
          <cell r="R2682" t="str">
            <v>-</v>
          </cell>
          <cell r="S2682" t="str">
            <v>-</v>
          </cell>
          <cell r="X2682" t="str">
            <v>-</v>
          </cell>
          <cell r="Y2682">
            <v>4</v>
          </cell>
        </row>
        <row r="2683">
          <cell r="B2683" t="str">
            <v>國立屏東科技大學</v>
          </cell>
          <cell r="F2683" t="str">
            <v>C 二技</v>
          </cell>
          <cell r="H2683" t="str">
            <v>-</v>
          </cell>
          <cell r="I2683">
            <v>1</v>
          </cell>
          <cell r="J2683" t="str">
            <v>-</v>
          </cell>
          <cell r="K2683" t="str">
            <v>-</v>
          </cell>
          <cell r="L2683" t="str">
            <v>-</v>
          </cell>
          <cell r="M2683" t="str">
            <v>-</v>
          </cell>
          <cell r="N2683" t="str">
            <v>-</v>
          </cell>
          <cell r="O2683">
            <v>1</v>
          </cell>
          <cell r="P2683" t="str">
            <v>-</v>
          </cell>
          <cell r="Q2683" t="str">
            <v>-</v>
          </cell>
          <cell r="R2683" t="str">
            <v>-</v>
          </cell>
          <cell r="S2683" t="str">
            <v>-</v>
          </cell>
          <cell r="X2683" t="str">
            <v>-</v>
          </cell>
          <cell r="Y2683" t="str">
            <v>-</v>
          </cell>
        </row>
        <row r="2684">
          <cell r="B2684" t="str">
            <v>國立屏東科技大學</v>
          </cell>
          <cell r="F2684" t="str">
            <v>B 四技</v>
          </cell>
          <cell r="H2684">
            <v>3</v>
          </cell>
          <cell r="I2684">
            <v>133</v>
          </cell>
          <cell r="J2684">
            <v>1</v>
          </cell>
          <cell r="K2684">
            <v>47</v>
          </cell>
          <cell r="L2684" t="str">
            <v>-</v>
          </cell>
          <cell r="M2684">
            <v>50</v>
          </cell>
          <cell r="N2684">
            <v>2</v>
          </cell>
          <cell r="O2684">
            <v>36</v>
          </cell>
          <cell r="P2684" t="str">
            <v>-</v>
          </cell>
          <cell r="Q2684" t="str">
            <v>-</v>
          </cell>
          <cell r="R2684" t="str">
            <v>-</v>
          </cell>
          <cell r="S2684" t="str">
            <v>-</v>
          </cell>
          <cell r="X2684" t="str">
            <v>-</v>
          </cell>
          <cell r="Y2684" t="str">
            <v>-</v>
          </cell>
        </row>
        <row r="2685">
          <cell r="B2685" t="str">
            <v>國立屏東科技大學</v>
          </cell>
          <cell r="F2685" t="str">
            <v>M 碩士</v>
          </cell>
          <cell r="H2685">
            <v>4</v>
          </cell>
          <cell r="I2685">
            <v>5</v>
          </cell>
          <cell r="J2685">
            <v>1</v>
          </cell>
          <cell r="K2685">
            <v>2</v>
          </cell>
          <cell r="L2685">
            <v>1</v>
          </cell>
          <cell r="M2685" t="str">
            <v>-</v>
          </cell>
          <cell r="N2685">
            <v>1</v>
          </cell>
          <cell r="O2685">
            <v>1</v>
          </cell>
          <cell r="P2685">
            <v>1</v>
          </cell>
          <cell r="Q2685">
            <v>1</v>
          </cell>
          <cell r="R2685" t="str">
            <v>-</v>
          </cell>
          <cell r="S2685">
            <v>1</v>
          </cell>
          <cell r="X2685" t="str">
            <v>-</v>
          </cell>
          <cell r="Y2685" t="str">
            <v>-</v>
          </cell>
        </row>
        <row r="2686">
          <cell r="B2686" t="str">
            <v>國立屏東科技大學</v>
          </cell>
          <cell r="F2686" t="str">
            <v>B 四技</v>
          </cell>
          <cell r="H2686">
            <v>46</v>
          </cell>
          <cell r="I2686">
            <v>170</v>
          </cell>
          <cell r="J2686">
            <v>14</v>
          </cell>
          <cell r="K2686">
            <v>37</v>
          </cell>
          <cell r="L2686">
            <v>14</v>
          </cell>
          <cell r="M2686">
            <v>37</v>
          </cell>
          <cell r="N2686">
            <v>10</v>
          </cell>
          <cell r="O2686">
            <v>40</v>
          </cell>
          <cell r="P2686">
            <v>7</v>
          </cell>
          <cell r="Q2686">
            <v>49</v>
          </cell>
          <cell r="R2686" t="str">
            <v>-</v>
          </cell>
          <cell r="S2686" t="str">
            <v>-</v>
          </cell>
          <cell r="X2686">
            <v>1</v>
          </cell>
          <cell r="Y2686">
            <v>7</v>
          </cell>
        </row>
        <row r="2687">
          <cell r="B2687" t="str">
            <v>國立屏東科技大學</v>
          </cell>
          <cell r="F2687" t="str">
            <v>M 碩士</v>
          </cell>
          <cell r="H2687">
            <v>12</v>
          </cell>
          <cell r="I2687">
            <v>16</v>
          </cell>
          <cell r="J2687">
            <v>5</v>
          </cell>
          <cell r="K2687">
            <v>10</v>
          </cell>
          <cell r="L2687">
            <v>1</v>
          </cell>
          <cell r="M2687">
            <v>5</v>
          </cell>
          <cell r="N2687">
            <v>4</v>
          </cell>
          <cell r="O2687">
            <v>1</v>
          </cell>
          <cell r="P2687">
            <v>2</v>
          </cell>
          <cell r="Q2687" t="str">
            <v>-</v>
          </cell>
          <cell r="R2687" t="str">
            <v>-</v>
          </cell>
          <cell r="S2687" t="str">
            <v>-</v>
          </cell>
          <cell r="X2687" t="str">
            <v>-</v>
          </cell>
          <cell r="Y2687" t="str">
            <v>-</v>
          </cell>
        </row>
        <row r="2688">
          <cell r="B2688" t="str">
            <v>國立屏東科技大學</v>
          </cell>
          <cell r="F2688" t="str">
            <v>M 碩士</v>
          </cell>
          <cell r="H2688" t="str">
            <v>-</v>
          </cell>
          <cell r="I2688">
            <v>1</v>
          </cell>
          <cell r="J2688" t="str">
            <v>-</v>
          </cell>
          <cell r="K2688" t="str">
            <v>-</v>
          </cell>
          <cell r="L2688" t="str">
            <v>-</v>
          </cell>
          <cell r="M2688" t="str">
            <v>-</v>
          </cell>
          <cell r="N2688" t="str">
            <v>-</v>
          </cell>
          <cell r="O2688">
            <v>1</v>
          </cell>
          <cell r="P2688" t="str">
            <v>-</v>
          </cell>
          <cell r="Q2688" t="str">
            <v>-</v>
          </cell>
          <cell r="R2688" t="str">
            <v>-</v>
          </cell>
          <cell r="S2688" t="str">
            <v>-</v>
          </cell>
          <cell r="X2688" t="str">
            <v>-</v>
          </cell>
          <cell r="Y2688" t="str">
            <v>-</v>
          </cell>
        </row>
        <row r="2689">
          <cell r="B2689" t="str">
            <v>國立屏東科技大學</v>
          </cell>
          <cell r="F2689" t="str">
            <v>B 四技</v>
          </cell>
          <cell r="H2689">
            <v>16</v>
          </cell>
          <cell r="I2689">
            <v>33</v>
          </cell>
          <cell r="J2689">
            <v>11</v>
          </cell>
          <cell r="K2689">
            <v>10</v>
          </cell>
          <cell r="L2689">
            <v>1</v>
          </cell>
          <cell r="M2689">
            <v>11</v>
          </cell>
          <cell r="N2689">
            <v>4</v>
          </cell>
          <cell r="O2689">
            <v>12</v>
          </cell>
          <cell r="P2689" t="str">
            <v>-</v>
          </cell>
          <cell r="Q2689" t="str">
            <v>-</v>
          </cell>
          <cell r="R2689" t="str">
            <v>-</v>
          </cell>
          <cell r="S2689" t="str">
            <v>-</v>
          </cell>
          <cell r="X2689" t="str">
            <v>-</v>
          </cell>
          <cell r="Y2689" t="str">
            <v>-</v>
          </cell>
        </row>
        <row r="2690">
          <cell r="B2690" t="str">
            <v>國立屏東科技大學</v>
          </cell>
          <cell r="F2690" t="str">
            <v>M 碩士</v>
          </cell>
          <cell r="H2690">
            <v>2</v>
          </cell>
          <cell r="I2690">
            <v>2</v>
          </cell>
          <cell r="J2690" t="str">
            <v>-</v>
          </cell>
          <cell r="K2690" t="str">
            <v>-</v>
          </cell>
          <cell r="L2690" t="str">
            <v>-</v>
          </cell>
          <cell r="M2690" t="str">
            <v>-</v>
          </cell>
          <cell r="N2690">
            <v>1</v>
          </cell>
          <cell r="O2690">
            <v>2</v>
          </cell>
          <cell r="P2690">
            <v>1</v>
          </cell>
          <cell r="Q2690" t="str">
            <v>-</v>
          </cell>
          <cell r="R2690" t="str">
            <v>-</v>
          </cell>
          <cell r="S2690" t="str">
            <v>-</v>
          </cell>
          <cell r="X2690" t="str">
            <v>-</v>
          </cell>
          <cell r="Y2690" t="str">
            <v>-</v>
          </cell>
        </row>
        <row r="2691">
          <cell r="B2691" t="str">
            <v>國立屏東科技大學</v>
          </cell>
          <cell r="F2691" t="str">
            <v>M 碩士</v>
          </cell>
          <cell r="H2691">
            <v>13</v>
          </cell>
          <cell r="I2691">
            <v>11</v>
          </cell>
          <cell r="J2691">
            <v>7</v>
          </cell>
          <cell r="K2691">
            <v>6</v>
          </cell>
          <cell r="L2691">
            <v>5</v>
          </cell>
          <cell r="M2691">
            <v>4</v>
          </cell>
          <cell r="N2691" t="str">
            <v>-</v>
          </cell>
          <cell r="O2691" t="str">
            <v>-</v>
          </cell>
          <cell r="P2691">
            <v>1</v>
          </cell>
          <cell r="Q2691">
            <v>1</v>
          </cell>
          <cell r="R2691" t="str">
            <v>-</v>
          </cell>
          <cell r="S2691" t="str">
            <v>-</v>
          </cell>
          <cell r="X2691" t="str">
            <v>-</v>
          </cell>
          <cell r="Y2691" t="str">
            <v>-</v>
          </cell>
        </row>
        <row r="2692">
          <cell r="B2692" t="str">
            <v>國立屏東科技大學</v>
          </cell>
          <cell r="F2692" t="str">
            <v>B 四技</v>
          </cell>
          <cell r="H2692">
            <v>105</v>
          </cell>
          <cell r="I2692">
            <v>279</v>
          </cell>
          <cell r="J2692">
            <v>27</v>
          </cell>
          <cell r="K2692">
            <v>67</v>
          </cell>
          <cell r="L2692">
            <v>21</v>
          </cell>
          <cell r="M2692">
            <v>69</v>
          </cell>
          <cell r="N2692">
            <v>21</v>
          </cell>
          <cell r="O2692">
            <v>74</v>
          </cell>
          <cell r="P2692">
            <v>35</v>
          </cell>
          <cell r="Q2692">
            <v>65</v>
          </cell>
          <cell r="R2692" t="str">
            <v>-</v>
          </cell>
          <cell r="S2692" t="str">
            <v>-</v>
          </cell>
          <cell r="X2692">
            <v>1</v>
          </cell>
          <cell r="Y2692">
            <v>4</v>
          </cell>
        </row>
        <row r="2693">
          <cell r="B2693" t="str">
            <v>國立屏東科技大學</v>
          </cell>
          <cell r="F2693" t="str">
            <v>C 二技</v>
          </cell>
          <cell r="H2693">
            <v>1</v>
          </cell>
          <cell r="I2693">
            <v>1</v>
          </cell>
          <cell r="J2693" t="str">
            <v>-</v>
          </cell>
          <cell r="K2693" t="str">
            <v>-</v>
          </cell>
          <cell r="L2693" t="str">
            <v>-</v>
          </cell>
          <cell r="M2693" t="str">
            <v>-</v>
          </cell>
          <cell r="N2693" t="str">
            <v>-</v>
          </cell>
          <cell r="O2693" t="str">
            <v>-</v>
          </cell>
          <cell r="P2693">
            <v>1</v>
          </cell>
          <cell r="Q2693">
            <v>1</v>
          </cell>
          <cell r="R2693" t="str">
            <v>-</v>
          </cell>
          <cell r="S2693" t="str">
            <v>-</v>
          </cell>
          <cell r="X2693" t="str">
            <v>-</v>
          </cell>
          <cell r="Y2693" t="str">
            <v>-</v>
          </cell>
        </row>
        <row r="2694">
          <cell r="B2694" t="str">
            <v>國立屏東科技大學</v>
          </cell>
          <cell r="F2694" t="str">
            <v>M 碩士</v>
          </cell>
          <cell r="H2694">
            <v>18</v>
          </cell>
          <cell r="I2694">
            <v>7</v>
          </cell>
          <cell r="J2694">
            <v>4</v>
          </cell>
          <cell r="K2694">
            <v>1</v>
          </cell>
          <cell r="L2694">
            <v>7</v>
          </cell>
          <cell r="M2694">
            <v>4</v>
          </cell>
          <cell r="N2694">
            <v>5</v>
          </cell>
          <cell r="O2694" t="str">
            <v>-</v>
          </cell>
          <cell r="P2694">
            <v>1</v>
          </cell>
          <cell r="Q2694" t="str">
            <v>-</v>
          </cell>
          <cell r="R2694">
            <v>1</v>
          </cell>
          <cell r="S2694">
            <v>2</v>
          </cell>
          <cell r="X2694" t="str">
            <v>-</v>
          </cell>
          <cell r="Y2694" t="str">
            <v>-</v>
          </cell>
        </row>
        <row r="2695">
          <cell r="B2695" t="str">
            <v>國立屏東科技大學</v>
          </cell>
          <cell r="F2695" t="str">
            <v>B 四技</v>
          </cell>
          <cell r="H2695">
            <v>71</v>
          </cell>
          <cell r="I2695">
            <v>55</v>
          </cell>
          <cell r="J2695">
            <v>8</v>
          </cell>
          <cell r="K2695">
            <v>8</v>
          </cell>
          <cell r="L2695">
            <v>14</v>
          </cell>
          <cell r="M2695">
            <v>7</v>
          </cell>
          <cell r="N2695">
            <v>22</v>
          </cell>
          <cell r="O2695">
            <v>15</v>
          </cell>
          <cell r="P2695">
            <v>21</v>
          </cell>
          <cell r="Q2695">
            <v>21</v>
          </cell>
          <cell r="R2695" t="str">
            <v>-</v>
          </cell>
          <cell r="S2695" t="str">
            <v>-</v>
          </cell>
          <cell r="X2695">
            <v>6</v>
          </cell>
          <cell r="Y2695">
            <v>4</v>
          </cell>
        </row>
        <row r="2696">
          <cell r="B2696" t="str">
            <v>國立屏東科技大學</v>
          </cell>
          <cell r="F2696" t="str">
            <v>M 碩士</v>
          </cell>
          <cell r="H2696">
            <v>12</v>
          </cell>
          <cell r="I2696">
            <v>8</v>
          </cell>
          <cell r="J2696">
            <v>3</v>
          </cell>
          <cell r="K2696">
            <v>5</v>
          </cell>
          <cell r="L2696">
            <v>4</v>
          </cell>
          <cell r="M2696">
            <v>2</v>
          </cell>
          <cell r="N2696">
            <v>4</v>
          </cell>
          <cell r="O2696">
            <v>1</v>
          </cell>
          <cell r="P2696">
            <v>1</v>
          </cell>
          <cell r="Q2696" t="str">
            <v>-</v>
          </cell>
          <cell r="R2696" t="str">
            <v>-</v>
          </cell>
          <cell r="S2696" t="str">
            <v>-</v>
          </cell>
          <cell r="X2696" t="str">
            <v>-</v>
          </cell>
          <cell r="Y2696" t="str">
            <v>-</v>
          </cell>
        </row>
        <row r="2697">
          <cell r="B2697" t="str">
            <v>國立屏東科技大學</v>
          </cell>
          <cell r="F2697" t="str">
            <v>M 碩士</v>
          </cell>
          <cell r="H2697">
            <v>9</v>
          </cell>
          <cell r="I2697">
            <v>2</v>
          </cell>
          <cell r="J2697">
            <v>3</v>
          </cell>
          <cell r="K2697" t="str">
            <v>-</v>
          </cell>
          <cell r="L2697" t="str">
            <v>-</v>
          </cell>
          <cell r="M2697">
            <v>1</v>
          </cell>
          <cell r="N2697" t="str">
            <v>-</v>
          </cell>
          <cell r="O2697" t="str">
            <v>-</v>
          </cell>
          <cell r="P2697">
            <v>2</v>
          </cell>
          <cell r="Q2697" t="str">
            <v>-</v>
          </cell>
          <cell r="R2697">
            <v>1</v>
          </cell>
          <cell r="S2697" t="str">
            <v>-</v>
          </cell>
          <cell r="X2697" t="str">
            <v>-</v>
          </cell>
          <cell r="Y2697" t="str">
            <v>-</v>
          </cell>
        </row>
        <row r="2698">
          <cell r="B2698" t="str">
            <v>國立屏東科技大學</v>
          </cell>
          <cell r="F2698" t="str">
            <v>M 碩士</v>
          </cell>
          <cell r="H2698">
            <v>20</v>
          </cell>
          <cell r="I2698">
            <v>20</v>
          </cell>
          <cell r="J2698">
            <v>8</v>
          </cell>
          <cell r="K2698">
            <v>8</v>
          </cell>
          <cell r="L2698">
            <v>11</v>
          </cell>
          <cell r="M2698">
            <v>11</v>
          </cell>
          <cell r="N2698">
            <v>1</v>
          </cell>
          <cell r="O2698" t="str">
            <v>-</v>
          </cell>
          <cell r="P2698" t="str">
            <v>-</v>
          </cell>
          <cell r="Q2698">
            <v>1</v>
          </cell>
          <cell r="R2698" t="str">
            <v>-</v>
          </cell>
          <cell r="S2698" t="str">
            <v>-</v>
          </cell>
          <cell r="X2698" t="str">
            <v>-</v>
          </cell>
          <cell r="Y2698" t="str">
            <v>-</v>
          </cell>
        </row>
        <row r="2699">
          <cell r="B2699" t="str">
            <v>國立屏東科技大學</v>
          </cell>
          <cell r="F2699" t="str">
            <v>B 四技</v>
          </cell>
          <cell r="H2699">
            <v>157</v>
          </cell>
          <cell r="I2699">
            <v>212</v>
          </cell>
          <cell r="J2699">
            <v>37</v>
          </cell>
          <cell r="K2699">
            <v>54</v>
          </cell>
          <cell r="L2699">
            <v>43</v>
          </cell>
          <cell r="M2699">
            <v>46</v>
          </cell>
          <cell r="N2699">
            <v>38</v>
          </cell>
          <cell r="O2699">
            <v>55</v>
          </cell>
          <cell r="P2699">
            <v>37</v>
          </cell>
          <cell r="Q2699">
            <v>56</v>
          </cell>
          <cell r="R2699" t="str">
            <v>-</v>
          </cell>
          <cell r="S2699" t="str">
            <v>-</v>
          </cell>
          <cell r="X2699">
            <v>2</v>
          </cell>
          <cell r="Y2699">
            <v>1</v>
          </cell>
        </row>
        <row r="2700">
          <cell r="B2700" t="str">
            <v>國立屏東科技大學</v>
          </cell>
          <cell r="F2700" t="str">
            <v>M 碩士</v>
          </cell>
          <cell r="H2700">
            <v>22</v>
          </cell>
          <cell r="I2700">
            <v>4</v>
          </cell>
          <cell r="J2700">
            <v>8</v>
          </cell>
          <cell r="K2700">
            <v>2</v>
          </cell>
          <cell r="L2700">
            <v>7</v>
          </cell>
          <cell r="M2700">
            <v>1</v>
          </cell>
          <cell r="N2700">
            <v>4</v>
          </cell>
          <cell r="O2700">
            <v>1</v>
          </cell>
          <cell r="P2700">
            <v>1</v>
          </cell>
          <cell r="Q2700" t="str">
            <v>-</v>
          </cell>
          <cell r="R2700">
            <v>1</v>
          </cell>
          <cell r="S2700" t="str">
            <v>-</v>
          </cell>
          <cell r="X2700" t="str">
            <v>-</v>
          </cell>
          <cell r="Y2700" t="str">
            <v>-</v>
          </cell>
        </row>
        <row r="2701">
          <cell r="B2701" t="str">
            <v>國立屏東科技大學</v>
          </cell>
          <cell r="F2701" t="str">
            <v>M 碩士</v>
          </cell>
          <cell r="H2701">
            <v>27</v>
          </cell>
          <cell r="I2701">
            <v>24</v>
          </cell>
          <cell r="J2701">
            <v>14</v>
          </cell>
          <cell r="K2701">
            <v>9</v>
          </cell>
          <cell r="L2701">
            <v>13</v>
          </cell>
          <cell r="M2701">
            <v>11</v>
          </cell>
          <cell r="N2701" t="str">
            <v>-</v>
          </cell>
          <cell r="O2701">
            <v>1</v>
          </cell>
          <cell r="P2701" t="str">
            <v>-</v>
          </cell>
          <cell r="Q2701">
            <v>2</v>
          </cell>
          <cell r="R2701" t="str">
            <v>-</v>
          </cell>
          <cell r="S2701" t="str">
            <v>-</v>
          </cell>
          <cell r="X2701" t="str">
            <v>-</v>
          </cell>
          <cell r="Y2701" t="str">
            <v>-</v>
          </cell>
        </row>
        <row r="2702">
          <cell r="B2702" t="str">
            <v>國立屏東科技大學</v>
          </cell>
          <cell r="F2702" t="str">
            <v>M 碩士</v>
          </cell>
          <cell r="H2702">
            <v>36</v>
          </cell>
          <cell r="I2702">
            <v>33</v>
          </cell>
          <cell r="J2702">
            <v>18</v>
          </cell>
          <cell r="K2702">
            <v>13</v>
          </cell>
          <cell r="L2702">
            <v>8</v>
          </cell>
          <cell r="M2702">
            <v>18</v>
          </cell>
          <cell r="N2702">
            <v>8</v>
          </cell>
          <cell r="O2702">
            <v>1</v>
          </cell>
          <cell r="P2702">
            <v>1</v>
          </cell>
          <cell r="Q2702">
            <v>1</v>
          </cell>
          <cell r="R2702">
            <v>1</v>
          </cell>
          <cell r="S2702" t="str">
            <v>-</v>
          </cell>
          <cell r="X2702" t="str">
            <v>-</v>
          </cell>
          <cell r="Y2702" t="str">
            <v>-</v>
          </cell>
        </row>
        <row r="2703">
          <cell r="B2703" t="str">
            <v>國立屏東科技大學</v>
          </cell>
          <cell r="F2703" t="str">
            <v>B 四技</v>
          </cell>
          <cell r="H2703">
            <v>103</v>
          </cell>
          <cell r="I2703">
            <v>111</v>
          </cell>
          <cell r="J2703">
            <v>25</v>
          </cell>
          <cell r="K2703">
            <v>27</v>
          </cell>
          <cell r="L2703">
            <v>27</v>
          </cell>
          <cell r="M2703">
            <v>25</v>
          </cell>
          <cell r="N2703">
            <v>25</v>
          </cell>
          <cell r="O2703">
            <v>30</v>
          </cell>
          <cell r="P2703">
            <v>22</v>
          </cell>
          <cell r="Q2703">
            <v>29</v>
          </cell>
          <cell r="R2703" t="str">
            <v>-</v>
          </cell>
          <cell r="S2703" t="str">
            <v>-</v>
          </cell>
          <cell r="X2703">
            <v>4</v>
          </cell>
          <cell r="Y2703" t="str">
            <v>-</v>
          </cell>
        </row>
        <row r="2704">
          <cell r="B2704" t="str">
            <v>國立屏東科技大學</v>
          </cell>
          <cell r="F2704" t="str">
            <v>D 博士</v>
          </cell>
          <cell r="H2704">
            <v>20</v>
          </cell>
          <cell r="I2704">
            <v>8</v>
          </cell>
          <cell r="J2704">
            <v>3</v>
          </cell>
          <cell r="K2704">
            <v>3</v>
          </cell>
          <cell r="L2704">
            <v>2</v>
          </cell>
          <cell r="M2704">
            <v>1</v>
          </cell>
          <cell r="N2704">
            <v>3</v>
          </cell>
          <cell r="O2704">
            <v>1</v>
          </cell>
          <cell r="P2704">
            <v>3</v>
          </cell>
          <cell r="Q2704" t="str">
            <v>-</v>
          </cell>
          <cell r="R2704" t="str">
            <v>-</v>
          </cell>
          <cell r="S2704">
            <v>1</v>
          </cell>
          <cell r="X2704" t="str">
            <v>-</v>
          </cell>
          <cell r="Y2704" t="str">
            <v>-</v>
          </cell>
        </row>
        <row r="2705">
          <cell r="B2705" t="str">
            <v>國立屏東科技大學</v>
          </cell>
          <cell r="F2705" t="str">
            <v>M 碩士</v>
          </cell>
          <cell r="H2705">
            <v>10</v>
          </cell>
          <cell r="I2705">
            <v>16</v>
          </cell>
          <cell r="J2705">
            <v>4</v>
          </cell>
          <cell r="K2705">
            <v>5</v>
          </cell>
          <cell r="L2705">
            <v>3</v>
          </cell>
          <cell r="M2705">
            <v>8</v>
          </cell>
          <cell r="N2705">
            <v>2</v>
          </cell>
          <cell r="O2705">
            <v>3</v>
          </cell>
          <cell r="P2705">
            <v>1</v>
          </cell>
          <cell r="Q2705" t="str">
            <v>-</v>
          </cell>
          <cell r="R2705" t="str">
            <v>-</v>
          </cell>
          <cell r="S2705" t="str">
            <v>-</v>
          </cell>
          <cell r="X2705" t="str">
            <v>-</v>
          </cell>
          <cell r="Y2705" t="str">
            <v>-</v>
          </cell>
        </row>
        <row r="2706">
          <cell r="B2706" t="str">
            <v>國立屏東科技大學</v>
          </cell>
          <cell r="F2706" t="str">
            <v>D 博士</v>
          </cell>
          <cell r="H2706">
            <v>1</v>
          </cell>
          <cell r="I2706">
            <v>4</v>
          </cell>
          <cell r="J2706">
            <v>1</v>
          </cell>
          <cell r="K2706">
            <v>2</v>
          </cell>
          <cell r="L2706" t="str">
            <v>-</v>
          </cell>
          <cell r="M2706">
            <v>2</v>
          </cell>
          <cell r="N2706" t="str">
            <v>-</v>
          </cell>
          <cell r="O2706" t="str">
            <v>-</v>
          </cell>
          <cell r="P2706" t="str">
            <v>-</v>
          </cell>
          <cell r="Q2706" t="str">
            <v>-</v>
          </cell>
          <cell r="R2706" t="str">
            <v>-</v>
          </cell>
          <cell r="S2706" t="str">
            <v>-</v>
          </cell>
          <cell r="X2706" t="str">
            <v>-</v>
          </cell>
          <cell r="Y2706" t="str">
            <v>-</v>
          </cell>
        </row>
        <row r="2707">
          <cell r="B2707" t="str">
            <v>國立屏東科技大學</v>
          </cell>
          <cell r="F2707" t="str">
            <v>M 碩士</v>
          </cell>
          <cell r="H2707" t="str">
            <v>-</v>
          </cell>
          <cell r="I2707">
            <v>1</v>
          </cell>
          <cell r="J2707" t="str">
            <v>-</v>
          </cell>
          <cell r="K2707" t="str">
            <v>-</v>
          </cell>
          <cell r="L2707" t="str">
            <v>-</v>
          </cell>
          <cell r="M2707">
            <v>1</v>
          </cell>
          <cell r="N2707" t="str">
            <v>-</v>
          </cell>
          <cell r="O2707" t="str">
            <v>-</v>
          </cell>
          <cell r="P2707" t="str">
            <v>-</v>
          </cell>
          <cell r="Q2707" t="str">
            <v>-</v>
          </cell>
          <cell r="R2707" t="str">
            <v>-</v>
          </cell>
          <cell r="S2707" t="str">
            <v>-</v>
          </cell>
          <cell r="X2707" t="str">
            <v>-</v>
          </cell>
          <cell r="Y2707" t="str">
            <v>-</v>
          </cell>
        </row>
        <row r="2708">
          <cell r="B2708" t="str">
            <v>國立屏東科技大學</v>
          </cell>
          <cell r="F2708" t="str">
            <v>M 碩士</v>
          </cell>
          <cell r="H2708">
            <v>17</v>
          </cell>
          <cell r="I2708">
            <v>32</v>
          </cell>
          <cell r="J2708">
            <v>8</v>
          </cell>
          <cell r="K2708">
            <v>13</v>
          </cell>
          <cell r="L2708">
            <v>3</v>
          </cell>
          <cell r="M2708">
            <v>13</v>
          </cell>
          <cell r="N2708">
            <v>3</v>
          </cell>
          <cell r="O2708">
            <v>4</v>
          </cell>
          <cell r="P2708">
            <v>3</v>
          </cell>
          <cell r="Q2708">
            <v>2</v>
          </cell>
          <cell r="R2708" t="str">
            <v>-</v>
          </cell>
          <cell r="S2708" t="str">
            <v>-</v>
          </cell>
          <cell r="X2708" t="str">
            <v>-</v>
          </cell>
          <cell r="Y2708" t="str">
            <v>-</v>
          </cell>
        </row>
        <row r="2709">
          <cell r="B2709" t="str">
            <v>國立屏東科技大學</v>
          </cell>
          <cell r="F2709" t="str">
            <v>M 碩士</v>
          </cell>
          <cell r="H2709">
            <v>27</v>
          </cell>
          <cell r="I2709">
            <v>11</v>
          </cell>
          <cell r="J2709">
            <v>11</v>
          </cell>
          <cell r="K2709">
            <v>5</v>
          </cell>
          <cell r="L2709">
            <v>9</v>
          </cell>
          <cell r="M2709">
            <v>5</v>
          </cell>
          <cell r="N2709">
            <v>6</v>
          </cell>
          <cell r="O2709">
            <v>1</v>
          </cell>
          <cell r="P2709">
            <v>1</v>
          </cell>
          <cell r="Q2709" t="str">
            <v>-</v>
          </cell>
          <cell r="R2709" t="str">
            <v>-</v>
          </cell>
          <cell r="S2709" t="str">
            <v>-</v>
          </cell>
          <cell r="X2709" t="str">
            <v>-</v>
          </cell>
          <cell r="Y2709" t="str">
            <v>-</v>
          </cell>
        </row>
        <row r="2710">
          <cell r="B2710" t="str">
            <v>國立屏東科技大學</v>
          </cell>
          <cell r="F2710" t="str">
            <v>B 四技</v>
          </cell>
          <cell r="H2710">
            <v>163</v>
          </cell>
          <cell r="I2710">
            <v>59</v>
          </cell>
          <cell r="J2710">
            <v>44</v>
          </cell>
          <cell r="K2710">
            <v>14</v>
          </cell>
          <cell r="L2710">
            <v>41</v>
          </cell>
          <cell r="M2710">
            <v>12</v>
          </cell>
          <cell r="N2710">
            <v>37</v>
          </cell>
          <cell r="O2710">
            <v>17</v>
          </cell>
          <cell r="P2710">
            <v>37</v>
          </cell>
          <cell r="Q2710">
            <v>14</v>
          </cell>
          <cell r="R2710" t="str">
            <v>-</v>
          </cell>
          <cell r="S2710" t="str">
            <v>-</v>
          </cell>
          <cell r="X2710">
            <v>4</v>
          </cell>
          <cell r="Y2710">
            <v>2</v>
          </cell>
        </row>
        <row r="2711">
          <cell r="B2711" t="str">
            <v>國立屏東科技大學</v>
          </cell>
          <cell r="F2711" t="str">
            <v>M 碩士</v>
          </cell>
          <cell r="H2711">
            <v>44</v>
          </cell>
          <cell r="I2711">
            <v>6</v>
          </cell>
          <cell r="J2711">
            <v>19</v>
          </cell>
          <cell r="K2711">
            <v>3</v>
          </cell>
          <cell r="L2711">
            <v>18</v>
          </cell>
          <cell r="M2711">
            <v>2</v>
          </cell>
          <cell r="N2711">
            <v>7</v>
          </cell>
          <cell r="O2711">
            <v>1</v>
          </cell>
          <cell r="P2711" t="str">
            <v>-</v>
          </cell>
          <cell r="Q2711" t="str">
            <v>-</v>
          </cell>
          <cell r="R2711" t="str">
            <v>-</v>
          </cell>
          <cell r="S2711" t="str">
            <v>-</v>
          </cell>
          <cell r="X2711" t="str">
            <v>-</v>
          </cell>
          <cell r="Y2711" t="str">
            <v>-</v>
          </cell>
        </row>
        <row r="2712">
          <cell r="B2712" t="str">
            <v>國立屏東科技大學</v>
          </cell>
          <cell r="F2712" t="str">
            <v>B 四技</v>
          </cell>
          <cell r="H2712">
            <v>137</v>
          </cell>
          <cell r="I2712">
            <v>91</v>
          </cell>
          <cell r="J2712">
            <v>33</v>
          </cell>
          <cell r="K2712">
            <v>19</v>
          </cell>
          <cell r="L2712">
            <v>29</v>
          </cell>
          <cell r="M2712">
            <v>26</v>
          </cell>
          <cell r="N2712">
            <v>38</v>
          </cell>
          <cell r="O2712">
            <v>23</v>
          </cell>
          <cell r="P2712">
            <v>34</v>
          </cell>
          <cell r="Q2712">
            <v>23</v>
          </cell>
          <cell r="R2712" t="str">
            <v>-</v>
          </cell>
          <cell r="S2712" t="str">
            <v>-</v>
          </cell>
          <cell r="X2712">
            <v>3</v>
          </cell>
          <cell r="Y2712" t="str">
            <v>-</v>
          </cell>
        </row>
        <row r="2713">
          <cell r="B2713" t="str">
            <v>國立屏東科技大學</v>
          </cell>
          <cell r="F2713" t="str">
            <v>M 碩士</v>
          </cell>
          <cell r="H2713">
            <v>23</v>
          </cell>
          <cell r="I2713">
            <v>4</v>
          </cell>
          <cell r="J2713">
            <v>11</v>
          </cell>
          <cell r="K2713">
            <v>2</v>
          </cell>
          <cell r="L2713">
            <v>9</v>
          </cell>
          <cell r="M2713">
            <v>2</v>
          </cell>
          <cell r="N2713">
            <v>1</v>
          </cell>
          <cell r="O2713" t="str">
            <v>-</v>
          </cell>
          <cell r="P2713">
            <v>2</v>
          </cell>
          <cell r="Q2713" t="str">
            <v>-</v>
          </cell>
          <cell r="R2713" t="str">
            <v>-</v>
          </cell>
          <cell r="S2713" t="str">
            <v>-</v>
          </cell>
          <cell r="X2713" t="str">
            <v>-</v>
          </cell>
          <cell r="Y2713" t="str">
            <v>-</v>
          </cell>
        </row>
        <row r="2714">
          <cell r="B2714" t="str">
            <v>國立屏東科技大學</v>
          </cell>
          <cell r="F2714" t="str">
            <v>M 碩士</v>
          </cell>
          <cell r="H2714">
            <v>23</v>
          </cell>
          <cell r="I2714">
            <v>4</v>
          </cell>
          <cell r="J2714">
            <v>11</v>
          </cell>
          <cell r="K2714">
            <v>1</v>
          </cell>
          <cell r="L2714">
            <v>10</v>
          </cell>
          <cell r="M2714">
            <v>2</v>
          </cell>
          <cell r="N2714">
            <v>2</v>
          </cell>
          <cell r="O2714">
            <v>1</v>
          </cell>
          <cell r="P2714" t="str">
            <v>-</v>
          </cell>
          <cell r="Q2714" t="str">
            <v>-</v>
          </cell>
          <cell r="R2714" t="str">
            <v>-</v>
          </cell>
          <cell r="S2714" t="str">
            <v>-</v>
          </cell>
          <cell r="X2714" t="str">
            <v>-</v>
          </cell>
          <cell r="Y2714" t="str">
            <v>-</v>
          </cell>
        </row>
        <row r="2715">
          <cell r="B2715" t="str">
            <v>國立屏東科技大學</v>
          </cell>
          <cell r="F2715" t="str">
            <v>B 四技</v>
          </cell>
          <cell r="H2715">
            <v>23</v>
          </cell>
          <cell r="I2715">
            <v>3</v>
          </cell>
          <cell r="J2715">
            <v>23</v>
          </cell>
          <cell r="K2715">
            <v>3</v>
          </cell>
          <cell r="L2715" t="str">
            <v>-</v>
          </cell>
          <cell r="M2715" t="str">
            <v>-</v>
          </cell>
          <cell r="N2715" t="str">
            <v>-</v>
          </cell>
          <cell r="O2715" t="str">
            <v>-</v>
          </cell>
          <cell r="P2715" t="str">
            <v>-</v>
          </cell>
          <cell r="Q2715" t="str">
            <v>-</v>
          </cell>
          <cell r="R2715" t="str">
            <v>-</v>
          </cell>
          <cell r="S2715" t="str">
            <v>-</v>
          </cell>
          <cell r="X2715" t="str">
            <v>-</v>
          </cell>
          <cell r="Y2715" t="str">
            <v>-</v>
          </cell>
        </row>
        <row r="2716">
          <cell r="B2716" t="str">
            <v>國立屏東科技大學</v>
          </cell>
          <cell r="F2716" t="str">
            <v>D 博士</v>
          </cell>
          <cell r="H2716">
            <v>23</v>
          </cell>
          <cell r="I2716">
            <v>6</v>
          </cell>
          <cell r="J2716">
            <v>5</v>
          </cell>
          <cell r="K2716" t="str">
            <v>-</v>
          </cell>
          <cell r="L2716">
            <v>2</v>
          </cell>
          <cell r="M2716" t="str">
            <v>-</v>
          </cell>
          <cell r="N2716">
            <v>5</v>
          </cell>
          <cell r="O2716">
            <v>1</v>
          </cell>
          <cell r="P2716">
            <v>5</v>
          </cell>
          <cell r="Q2716">
            <v>2</v>
          </cell>
          <cell r="R2716">
            <v>1</v>
          </cell>
          <cell r="S2716">
            <v>1</v>
          </cell>
          <cell r="X2716" t="str">
            <v>-</v>
          </cell>
          <cell r="Y2716" t="str">
            <v>-</v>
          </cell>
        </row>
        <row r="2717">
          <cell r="B2717" t="str">
            <v>國立屏東科技大學</v>
          </cell>
          <cell r="F2717" t="str">
            <v>M 碩士</v>
          </cell>
          <cell r="H2717">
            <v>57</v>
          </cell>
          <cell r="I2717">
            <v>18</v>
          </cell>
          <cell r="J2717">
            <v>30</v>
          </cell>
          <cell r="K2717">
            <v>6</v>
          </cell>
          <cell r="L2717">
            <v>23</v>
          </cell>
          <cell r="M2717">
            <v>10</v>
          </cell>
          <cell r="N2717">
            <v>4</v>
          </cell>
          <cell r="O2717">
            <v>2</v>
          </cell>
          <cell r="P2717" t="str">
            <v>-</v>
          </cell>
          <cell r="Q2717" t="str">
            <v>-</v>
          </cell>
          <cell r="R2717" t="str">
            <v>-</v>
          </cell>
          <cell r="S2717" t="str">
            <v>-</v>
          </cell>
          <cell r="X2717" t="str">
            <v>-</v>
          </cell>
          <cell r="Y2717" t="str">
            <v>-</v>
          </cell>
        </row>
        <row r="2718">
          <cell r="B2718" t="str">
            <v>國立屏東科技大學</v>
          </cell>
          <cell r="F2718" t="str">
            <v>B 四技</v>
          </cell>
          <cell r="H2718">
            <v>283</v>
          </cell>
          <cell r="I2718">
            <v>70</v>
          </cell>
          <cell r="J2718">
            <v>71</v>
          </cell>
          <cell r="K2718">
            <v>17</v>
          </cell>
          <cell r="L2718">
            <v>67</v>
          </cell>
          <cell r="M2718">
            <v>13</v>
          </cell>
          <cell r="N2718">
            <v>71</v>
          </cell>
          <cell r="O2718">
            <v>20</v>
          </cell>
          <cell r="P2718">
            <v>67</v>
          </cell>
          <cell r="Q2718">
            <v>20</v>
          </cell>
          <cell r="R2718" t="str">
            <v>-</v>
          </cell>
          <cell r="S2718" t="str">
            <v>-</v>
          </cell>
          <cell r="X2718">
            <v>7</v>
          </cell>
          <cell r="Y2718" t="str">
            <v>-</v>
          </cell>
        </row>
        <row r="2719">
          <cell r="B2719" t="str">
            <v>國立屏東科技大學</v>
          </cell>
          <cell r="F2719" t="str">
            <v>M 碩士</v>
          </cell>
          <cell r="H2719">
            <v>29</v>
          </cell>
          <cell r="I2719">
            <v>12</v>
          </cell>
          <cell r="J2719">
            <v>15</v>
          </cell>
          <cell r="K2719">
            <v>4</v>
          </cell>
          <cell r="L2719">
            <v>10</v>
          </cell>
          <cell r="M2719">
            <v>8</v>
          </cell>
          <cell r="N2719">
            <v>1</v>
          </cell>
          <cell r="O2719" t="str">
            <v>-</v>
          </cell>
          <cell r="P2719">
            <v>2</v>
          </cell>
          <cell r="Q2719" t="str">
            <v>-</v>
          </cell>
          <cell r="R2719">
            <v>1</v>
          </cell>
          <cell r="S2719" t="str">
            <v>-</v>
          </cell>
          <cell r="X2719" t="str">
            <v>-</v>
          </cell>
          <cell r="Y2719" t="str">
            <v>-</v>
          </cell>
        </row>
        <row r="2720">
          <cell r="B2720" t="str">
            <v>國立屏東科技大學</v>
          </cell>
          <cell r="F2720" t="str">
            <v>M 碩士</v>
          </cell>
          <cell r="H2720">
            <v>36</v>
          </cell>
          <cell r="I2720">
            <v>1</v>
          </cell>
          <cell r="J2720">
            <v>15</v>
          </cell>
          <cell r="K2720" t="str">
            <v>-</v>
          </cell>
          <cell r="L2720">
            <v>17</v>
          </cell>
          <cell r="M2720">
            <v>1</v>
          </cell>
          <cell r="N2720">
            <v>3</v>
          </cell>
          <cell r="O2720" t="str">
            <v>-</v>
          </cell>
          <cell r="P2720">
            <v>1</v>
          </cell>
          <cell r="Q2720" t="str">
            <v>-</v>
          </cell>
          <cell r="R2720" t="str">
            <v>-</v>
          </cell>
          <cell r="S2720" t="str">
            <v>-</v>
          </cell>
          <cell r="X2720" t="str">
            <v>-</v>
          </cell>
          <cell r="Y2720" t="str">
            <v>-</v>
          </cell>
        </row>
        <row r="2721">
          <cell r="B2721" t="str">
            <v>國立屏東科技大學</v>
          </cell>
          <cell r="F2721" t="str">
            <v>B 四技</v>
          </cell>
          <cell r="H2721">
            <v>371</v>
          </cell>
          <cell r="I2721">
            <v>20</v>
          </cell>
          <cell r="J2721">
            <v>89</v>
          </cell>
          <cell r="K2721">
            <v>4</v>
          </cell>
          <cell r="L2721">
            <v>93</v>
          </cell>
          <cell r="M2721">
            <v>2</v>
          </cell>
          <cell r="N2721">
            <v>88</v>
          </cell>
          <cell r="O2721">
            <v>8</v>
          </cell>
          <cell r="P2721">
            <v>87</v>
          </cell>
          <cell r="Q2721">
            <v>6</v>
          </cell>
          <cell r="R2721" t="str">
            <v>-</v>
          </cell>
          <cell r="S2721" t="str">
            <v>-</v>
          </cell>
          <cell r="X2721">
            <v>14</v>
          </cell>
          <cell r="Y2721" t="str">
            <v>-</v>
          </cell>
        </row>
        <row r="2722">
          <cell r="B2722" t="str">
            <v>國立屏東科技大學</v>
          </cell>
          <cell r="F2722" t="str">
            <v>M 碩士</v>
          </cell>
          <cell r="H2722">
            <v>20</v>
          </cell>
          <cell r="I2722">
            <v>1</v>
          </cell>
          <cell r="J2722">
            <v>10</v>
          </cell>
          <cell r="K2722">
            <v>1</v>
          </cell>
          <cell r="L2722">
            <v>2</v>
          </cell>
          <cell r="M2722" t="str">
            <v>-</v>
          </cell>
          <cell r="N2722">
            <v>6</v>
          </cell>
          <cell r="O2722" t="str">
            <v>-</v>
          </cell>
          <cell r="P2722">
            <v>1</v>
          </cell>
          <cell r="Q2722" t="str">
            <v>-</v>
          </cell>
          <cell r="R2722">
            <v>1</v>
          </cell>
          <cell r="S2722" t="str">
            <v>-</v>
          </cell>
          <cell r="X2722" t="str">
            <v>-</v>
          </cell>
          <cell r="Y2722" t="str">
            <v>-</v>
          </cell>
        </row>
        <row r="2723">
          <cell r="B2723" t="str">
            <v>國立屏東科技大學</v>
          </cell>
          <cell r="F2723" t="str">
            <v>B 四技</v>
          </cell>
          <cell r="H2723">
            <v>17</v>
          </cell>
          <cell r="I2723" t="str">
            <v>-</v>
          </cell>
          <cell r="J2723" t="str">
            <v>-</v>
          </cell>
          <cell r="K2723" t="str">
            <v>-</v>
          </cell>
          <cell r="L2723">
            <v>17</v>
          </cell>
          <cell r="M2723" t="str">
            <v>-</v>
          </cell>
          <cell r="N2723" t="str">
            <v>-</v>
          </cell>
          <cell r="O2723" t="str">
            <v>-</v>
          </cell>
          <cell r="P2723" t="str">
            <v>-</v>
          </cell>
          <cell r="Q2723" t="str">
            <v>-</v>
          </cell>
          <cell r="R2723" t="str">
            <v>-</v>
          </cell>
          <cell r="S2723" t="str">
            <v>-</v>
          </cell>
          <cell r="X2723" t="str">
            <v>-</v>
          </cell>
          <cell r="Y2723" t="str">
            <v>-</v>
          </cell>
        </row>
        <row r="2724">
          <cell r="B2724" t="str">
            <v>國立屏東科技大學</v>
          </cell>
          <cell r="F2724" t="str">
            <v>M 碩士</v>
          </cell>
          <cell r="H2724">
            <v>20</v>
          </cell>
          <cell r="I2724" t="str">
            <v>-</v>
          </cell>
          <cell r="J2724">
            <v>6</v>
          </cell>
          <cell r="K2724" t="str">
            <v>-</v>
          </cell>
          <cell r="L2724">
            <v>9</v>
          </cell>
          <cell r="M2724" t="str">
            <v>-</v>
          </cell>
          <cell r="N2724">
            <v>5</v>
          </cell>
          <cell r="O2724" t="str">
            <v>-</v>
          </cell>
          <cell r="P2724" t="str">
            <v>-</v>
          </cell>
          <cell r="Q2724" t="str">
            <v>-</v>
          </cell>
          <cell r="R2724" t="str">
            <v>-</v>
          </cell>
          <cell r="S2724" t="str">
            <v>-</v>
          </cell>
          <cell r="X2724" t="str">
            <v>-</v>
          </cell>
          <cell r="Y2724" t="str">
            <v>-</v>
          </cell>
        </row>
        <row r="2725">
          <cell r="B2725" t="str">
            <v>國立屏東科技大學</v>
          </cell>
          <cell r="F2725" t="str">
            <v>B 四技</v>
          </cell>
          <cell r="H2725">
            <v>187</v>
          </cell>
          <cell r="I2725">
            <v>11</v>
          </cell>
          <cell r="J2725">
            <v>45</v>
          </cell>
          <cell r="K2725">
            <v>3</v>
          </cell>
          <cell r="L2725">
            <v>44</v>
          </cell>
          <cell r="M2725">
            <v>4</v>
          </cell>
          <cell r="N2725">
            <v>45</v>
          </cell>
          <cell r="O2725">
            <v>4</v>
          </cell>
          <cell r="P2725">
            <v>47</v>
          </cell>
          <cell r="Q2725" t="str">
            <v>-</v>
          </cell>
          <cell r="R2725" t="str">
            <v>-</v>
          </cell>
          <cell r="S2725" t="str">
            <v>-</v>
          </cell>
          <cell r="X2725">
            <v>6</v>
          </cell>
          <cell r="Y2725" t="str">
            <v>-</v>
          </cell>
        </row>
        <row r="2726">
          <cell r="B2726" t="str">
            <v>國立屏東科技大學</v>
          </cell>
          <cell r="F2726" t="str">
            <v>B 四技</v>
          </cell>
          <cell r="H2726">
            <v>204</v>
          </cell>
          <cell r="I2726">
            <v>6</v>
          </cell>
          <cell r="J2726">
            <v>47</v>
          </cell>
          <cell r="K2726">
            <v>1</v>
          </cell>
          <cell r="L2726">
            <v>46</v>
          </cell>
          <cell r="M2726" t="str">
            <v>-</v>
          </cell>
          <cell r="N2726">
            <v>41</v>
          </cell>
          <cell r="O2726">
            <v>2</v>
          </cell>
          <cell r="P2726">
            <v>41</v>
          </cell>
          <cell r="Q2726">
            <v>3</v>
          </cell>
          <cell r="R2726" t="str">
            <v>-</v>
          </cell>
          <cell r="S2726" t="str">
            <v>-</v>
          </cell>
          <cell r="X2726">
            <v>29</v>
          </cell>
          <cell r="Y2726" t="str">
            <v>-</v>
          </cell>
        </row>
        <row r="2727">
          <cell r="B2727" t="str">
            <v>國立屏東科技大學</v>
          </cell>
          <cell r="F2727" t="str">
            <v>M 碩士</v>
          </cell>
          <cell r="H2727">
            <v>73</v>
          </cell>
          <cell r="I2727">
            <v>3</v>
          </cell>
          <cell r="J2727">
            <v>28</v>
          </cell>
          <cell r="K2727">
            <v>2</v>
          </cell>
          <cell r="L2727">
            <v>30</v>
          </cell>
          <cell r="M2727">
            <v>1</v>
          </cell>
          <cell r="N2727">
            <v>10</v>
          </cell>
          <cell r="O2727" t="str">
            <v>-</v>
          </cell>
          <cell r="P2727">
            <v>5</v>
          </cell>
          <cell r="Q2727" t="str">
            <v>-</v>
          </cell>
          <cell r="R2727" t="str">
            <v>-</v>
          </cell>
          <cell r="S2727" t="str">
            <v>-</v>
          </cell>
          <cell r="X2727" t="str">
            <v>-</v>
          </cell>
          <cell r="Y2727" t="str">
            <v>-</v>
          </cell>
        </row>
        <row r="2728">
          <cell r="B2728" t="str">
            <v>國立屏東科技大學</v>
          </cell>
          <cell r="F2728" t="str">
            <v>B 四技</v>
          </cell>
          <cell r="H2728">
            <v>347</v>
          </cell>
          <cell r="I2728">
            <v>7</v>
          </cell>
          <cell r="J2728">
            <v>72</v>
          </cell>
          <cell r="K2728" t="str">
            <v>-</v>
          </cell>
          <cell r="L2728">
            <v>75</v>
          </cell>
          <cell r="M2728">
            <v>2</v>
          </cell>
          <cell r="N2728">
            <v>87</v>
          </cell>
          <cell r="O2728">
            <v>5</v>
          </cell>
          <cell r="P2728">
            <v>97</v>
          </cell>
          <cell r="Q2728" t="str">
            <v>-</v>
          </cell>
          <cell r="R2728" t="str">
            <v>-</v>
          </cell>
          <cell r="S2728" t="str">
            <v>-</v>
          </cell>
          <cell r="X2728">
            <v>16</v>
          </cell>
          <cell r="Y2728" t="str">
            <v>-</v>
          </cell>
        </row>
        <row r="2729">
          <cell r="B2729" t="str">
            <v>國立屏東科技大學</v>
          </cell>
          <cell r="F2729" t="str">
            <v>D 博士</v>
          </cell>
          <cell r="H2729">
            <v>16</v>
          </cell>
          <cell r="I2729">
            <v>14</v>
          </cell>
          <cell r="J2729">
            <v>3</v>
          </cell>
          <cell r="K2729">
            <v>2</v>
          </cell>
          <cell r="L2729">
            <v>3</v>
          </cell>
          <cell r="M2729">
            <v>3</v>
          </cell>
          <cell r="N2729">
            <v>4</v>
          </cell>
          <cell r="O2729">
            <v>3</v>
          </cell>
          <cell r="P2729">
            <v>2</v>
          </cell>
          <cell r="Q2729">
            <v>2</v>
          </cell>
          <cell r="R2729">
            <v>1</v>
          </cell>
          <cell r="S2729" t="str">
            <v>-</v>
          </cell>
          <cell r="X2729" t="str">
            <v>-</v>
          </cell>
          <cell r="Y2729" t="str">
            <v>-</v>
          </cell>
        </row>
        <row r="2730">
          <cell r="B2730" t="str">
            <v>國立屏東科技大學</v>
          </cell>
          <cell r="F2730" t="str">
            <v>M 碩士</v>
          </cell>
          <cell r="H2730">
            <v>37</v>
          </cell>
          <cell r="I2730">
            <v>40</v>
          </cell>
          <cell r="J2730">
            <v>20</v>
          </cell>
          <cell r="K2730">
            <v>17</v>
          </cell>
          <cell r="L2730">
            <v>13</v>
          </cell>
          <cell r="M2730">
            <v>16</v>
          </cell>
          <cell r="N2730">
            <v>3</v>
          </cell>
          <cell r="O2730">
            <v>6</v>
          </cell>
          <cell r="P2730">
            <v>1</v>
          </cell>
          <cell r="Q2730">
            <v>1</v>
          </cell>
          <cell r="R2730" t="str">
            <v>-</v>
          </cell>
          <cell r="S2730" t="str">
            <v>-</v>
          </cell>
          <cell r="X2730" t="str">
            <v>-</v>
          </cell>
          <cell r="Y2730" t="str">
            <v>-</v>
          </cell>
        </row>
        <row r="2731">
          <cell r="B2731" t="str">
            <v>國立屏東科技大學</v>
          </cell>
          <cell r="F2731" t="str">
            <v>M 碩士</v>
          </cell>
          <cell r="H2731">
            <v>6</v>
          </cell>
          <cell r="I2731">
            <v>11</v>
          </cell>
          <cell r="J2731">
            <v>4</v>
          </cell>
          <cell r="K2731">
            <v>2</v>
          </cell>
          <cell r="L2731">
            <v>2</v>
          </cell>
          <cell r="M2731">
            <v>8</v>
          </cell>
          <cell r="N2731" t="str">
            <v>-</v>
          </cell>
          <cell r="O2731">
            <v>1</v>
          </cell>
          <cell r="P2731" t="str">
            <v>-</v>
          </cell>
          <cell r="Q2731" t="str">
            <v>-</v>
          </cell>
          <cell r="R2731" t="str">
            <v>-</v>
          </cell>
          <cell r="S2731" t="str">
            <v>-</v>
          </cell>
          <cell r="X2731" t="str">
            <v>-</v>
          </cell>
          <cell r="Y2731" t="str">
            <v>-</v>
          </cell>
        </row>
        <row r="2732">
          <cell r="B2732" t="str">
            <v>國立屏東科技大學</v>
          </cell>
          <cell r="F2732" t="str">
            <v>B 四技</v>
          </cell>
          <cell r="H2732">
            <v>183</v>
          </cell>
          <cell r="I2732">
            <v>264</v>
          </cell>
          <cell r="J2732">
            <v>53</v>
          </cell>
          <cell r="K2732">
            <v>64</v>
          </cell>
          <cell r="L2732">
            <v>45</v>
          </cell>
          <cell r="M2732">
            <v>64</v>
          </cell>
          <cell r="N2732">
            <v>49</v>
          </cell>
          <cell r="O2732">
            <v>62</v>
          </cell>
          <cell r="P2732">
            <v>36</v>
          </cell>
          <cell r="Q2732">
            <v>72</v>
          </cell>
          <cell r="R2732" t="str">
            <v>-</v>
          </cell>
          <cell r="S2732" t="str">
            <v>-</v>
          </cell>
          <cell r="X2732" t="str">
            <v>-</v>
          </cell>
          <cell r="Y2732">
            <v>2</v>
          </cell>
        </row>
        <row r="2733">
          <cell r="B2733" t="str">
            <v>國立屏東科技大學</v>
          </cell>
          <cell r="F2733" t="str">
            <v>C 二技</v>
          </cell>
          <cell r="H2733">
            <v>1</v>
          </cell>
          <cell r="I2733">
            <v>2</v>
          </cell>
          <cell r="J2733" t="str">
            <v>-</v>
          </cell>
          <cell r="K2733" t="str">
            <v>-</v>
          </cell>
          <cell r="L2733" t="str">
            <v>-</v>
          </cell>
          <cell r="M2733" t="str">
            <v>-</v>
          </cell>
          <cell r="N2733" t="str">
            <v>-</v>
          </cell>
          <cell r="O2733">
            <v>1</v>
          </cell>
          <cell r="P2733" t="str">
            <v>-</v>
          </cell>
          <cell r="Q2733">
            <v>1</v>
          </cell>
          <cell r="R2733" t="str">
            <v>-</v>
          </cell>
          <cell r="S2733" t="str">
            <v>-</v>
          </cell>
          <cell r="X2733">
            <v>1</v>
          </cell>
          <cell r="Y2733" t="str">
            <v>-</v>
          </cell>
        </row>
        <row r="2734">
          <cell r="B2734" t="str">
            <v>國立屏東科技大學</v>
          </cell>
          <cell r="F2734" t="str">
            <v>B 四技</v>
          </cell>
          <cell r="H2734">
            <v>116</v>
          </cell>
          <cell r="I2734">
            <v>123</v>
          </cell>
          <cell r="J2734">
            <v>53</v>
          </cell>
          <cell r="K2734">
            <v>40</v>
          </cell>
          <cell r="L2734">
            <v>22</v>
          </cell>
          <cell r="M2734">
            <v>16</v>
          </cell>
          <cell r="N2734">
            <v>17</v>
          </cell>
          <cell r="O2734">
            <v>32</v>
          </cell>
          <cell r="P2734">
            <v>19</v>
          </cell>
          <cell r="Q2734">
            <v>29</v>
          </cell>
          <cell r="R2734" t="str">
            <v>-</v>
          </cell>
          <cell r="S2734" t="str">
            <v>-</v>
          </cell>
          <cell r="X2734">
            <v>5</v>
          </cell>
          <cell r="Y2734">
            <v>6</v>
          </cell>
        </row>
        <row r="2735">
          <cell r="B2735" t="str">
            <v>國立屏東科技大學</v>
          </cell>
          <cell r="F2735" t="str">
            <v>M 碩士</v>
          </cell>
          <cell r="H2735">
            <v>11</v>
          </cell>
          <cell r="I2735">
            <v>16</v>
          </cell>
          <cell r="J2735">
            <v>4</v>
          </cell>
          <cell r="K2735">
            <v>7</v>
          </cell>
          <cell r="L2735">
            <v>5</v>
          </cell>
          <cell r="M2735">
            <v>7</v>
          </cell>
          <cell r="N2735">
            <v>2</v>
          </cell>
          <cell r="O2735">
            <v>2</v>
          </cell>
          <cell r="P2735" t="str">
            <v>-</v>
          </cell>
          <cell r="Q2735" t="str">
            <v>-</v>
          </cell>
          <cell r="R2735" t="str">
            <v>-</v>
          </cell>
          <cell r="S2735" t="str">
            <v>-</v>
          </cell>
          <cell r="X2735" t="str">
            <v>-</v>
          </cell>
          <cell r="Y2735" t="str">
            <v>-</v>
          </cell>
        </row>
        <row r="2736">
          <cell r="B2736" t="str">
            <v>國立屏東科技大學</v>
          </cell>
          <cell r="F2736" t="str">
            <v>M 碩士</v>
          </cell>
          <cell r="H2736">
            <v>2</v>
          </cell>
          <cell r="I2736">
            <v>10</v>
          </cell>
          <cell r="J2736">
            <v>2</v>
          </cell>
          <cell r="K2736">
            <v>10</v>
          </cell>
          <cell r="L2736" t="str">
            <v>-</v>
          </cell>
          <cell r="M2736" t="str">
            <v>-</v>
          </cell>
          <cell r="N2736" t="str">
            <v>-</v>
          </cell>
          <cell r="O2736" t="str">
            <v>-</v>
          </cell>
          <cell r="P2736" t="str">
            <v>-</v>
          </cell>
          <cell r="Q2736" t="str">
            <v>-</v>
          </cell>
          <cell r="R2736" t="str">
            <v>-</v>
          </cell>
          <cell r="S2736" t="str">
            <v>-</v>
          </cell>
          <cell r="X2736" t="str">
            <v>-</v>
          </cell>
          <cell r="Y2736" t="str">
            <v>-</v>
          </cell>
        </row>
        <row r="2737">
          <cell r="B2737" t="str">
            <v>國立屏東科技大學</v>
          </cell>
          <cell r="F2737" t="str">
            <v>B 四技</v>
          </cell>
          <cell r="H2737">
            <v>4</v>
          </cell>
          <cell r="I2737">
            <v>10</v>
          </cell>
          <cell r="J2737" t="str">
            <v>-</v>
          </cell>
          <cell r="K2737" t="str">
            <v>-</v>
          </cell>
          <cell r="L2737" t="str">
            <v>-</v>
          </cell>
          <cell r="M2737" t="str">
            <v>-</v>
          </cell>
          <cell r="N2737" t="str">
            <v>-</v>
          </cell>
          <cell r="O2737" t="str">
            <v>-</v>
          </cell>
          <cell r="P2737" t="str">
            <v>-</v>
          </cell>
          <cell r="Q2737" t="str">
            <v>-</v>
          </cell>
          <cell r="R2737" t="str">
            <v>-</v>
          </cell>
          <cell r="S2737" t="str">
            <v>-</v>
          </cell>
          <cell r="X2737">
            <v>4</v>
          </cell>
          <cell r="Y2737">
            <v>10</v>
          </cell>
        </row>
        <row r="2738">
          <cell r="B2738" t="str">
            <v>國立屏東科技大學</v>
          </cell>
          <cell r="F2738" t="str">
            <v>M 碩士</v>
          </cell>
          <cell r="H2738">
            <v>15</v>
          </cell>
          <cell r="I2738">
            <v>13</v>
          </cell>
          <cell r="J2738">
            <v>4</v>
          </cell>
          <cell r="K2738">
            <v>7</v>
          </cell>
          <cell r="L2738">
            <v>7</v>
          </cell>
          <cell r="M2738">
            <v>1</v>
          </cell>
          <cell r="N2738">
            <v>4</v>
          </cell>
          <cell r="O2738">
            <v>3</v>
          </cell>
          <cell r="P2738" t="str">
            <v>-</v>
          </cell>
          <cell r="Q2738">
            <v>1</v>
          </cell>
          <cell r="R2738" t="str">
            <v>-</v>
          </cell>
          <cell r="S2738">
            <v>1</v>
          </cell>
          <cell r="X2738" t="str">
            <v>-</v>
          </cell>
          <cell r="Y2738" t="str">
            <v>-</v>
          </cell>
        </row>
        <row r="2739">
          <cell r="B2739" t="str">
            <v>國立屏東科技大學</v>
          </cell>
          <cell r="F2739" t="str">
            <v>D 博士</v>
          </cell>
          <cell r="H2739">
            <v>21</v>
          </cell>
          <cell r="I2739">
            <v>4</v>
          </cell>
          <cell r="J2739">
            <v>3</v>
          </cell>
          <cell r="K2739">
            <v>1</v>
          </cell>
          <cell r="L2739">
            <v>3</v>
          </cell>
          <cell r="M2739">
            <v>1</v>
          </cell>
          <cell r="N2739">
            <v>4</v>
          </cell>
          <cell r="O2739">
            <v>1</v>
          </cell>
          <cell r="P2739">
            <v>2</v>
          </cell>
          <cell r="Q2739" t="str">
            <v>-</v>
          </cell>
          <cell r="R2739">
            <v>4</v>
          </cell>
          <cell r="S2739">
            <v>1</v>
          </cell>
          <cell r="X2739" t="str">
            <v>-</v>
          </cell>
          <cell r="Y2739" t="str">
            <v>-</v>
          </cell>
        </row>
        <row r="2740">
          <cell r="B2740" t="str">
            <v>國立屏東科技大學</v>
          </cell>
          <cell r="F2740" t="str">
            <v>M 碩士</v>
          </cell>
          <cell r="H2740">
            <v>16</v>
          </cell>
          <cell r="I2740">
            <v>1</v>
          </cell>
          <cell r="J2740">
            <v>3</v>
          </cell>
          <cell r="K2740">
            <v>1</v>
          </cell>
          <cell r="L2740">
            <v>5</v>
          </cell>
          <cell r="M2740" t="str">
            <v>-</v>
          </cell>
          <cell r="N2740">
            <v>8</v>
          </cell>
          <cell r="O2740" t="str">
            <v>-</v>
          </cell>
          <cell r="P2740" t="str">
            <v>-</v>
          </cell>
          <cell r="Q2740" t="str">
            <v>-</v>
          </cell>
          <cell r="R2740" t="str">
            <v>-</v>
          </cell>
          <cell r="S2740" t="str">
            <v>-</v>
          </cell>
          <cell r="X2740" t="str">
            <v>-</v>
          </cell>
          <cell r="Y2740" t="str">
            <v>-</v>
          </cell>
        </row>
        <row r="2741">
          <cell r="B2741" t="str">
            <v>國立屏東科技大學</v>
          </cell>
          <cell r="F2741" t="str">
            <v>B 四技</v>
          </cell>
          <cell r="H2741">
            <v>275</v>
          </cell>
          <cell r="I2741">
            <v>90</v>
          </cell>
          <cell r="J2741">
            <v>66</v>
          </cell>
          <cell r="K2741">
            <v>23</v>
          </cell>
          <cell r="L2741">
            <v>66</v>
          </cell>
          <cell r="M2741">
            <v>20</v>
          </cell>
          <cell r="N2741">
            <v>63</v>
          </cell>
          <cell r="O2741">
            <v>23</v>
          </cell>
          <cell r="P2741">
            <v>68</v>
          </cell>
          <cell r="Q2741">
            <v>21</v>
          </cell>
          <cell r="R2741" t="str">
            <v>-</v>
          </cell>
          <cell r="S2741" t="str">
            <v>-</v>
          </cell>
          <cell r="X2741">
            <v>12</v>
          </cell>
          <cell r="Y2741">
            <v>3</v>
          </cell>
        </row>
        <row r="2742">
          <cell r="B2742" t="str">
            <v>國立屏東科技大學</v>
          </cell>
          <cell r="F2742" t="str">
            <v>M 碩士</v>
          </cell>
          <cell r="H2742">
            <v>40</v>
          </cell>
          <cell r="I2742">
            <v>9</v>
          </cell>
          <cell r="J2742">
            <v>15</v>
          </cell>
          <cell r="K2742">
            <v>3</v>
          </cell>
          <cell r="L2742">
            <v>7</v>
          </cell>
          <cell r="M2742">
            <v>3</v>
          </cell>
          <cell r="N2742">
            <v>7</v>
          </cell>
          <cell r="O2742">
            <v>1</v>
          </cell>
          <cell r="P2742">
            <v>8</v>
          </cell>
          <cell r="Q2742">
            <v>2</v>
          </cell>
          <cell r="R2742">
            <v>1</v>
          </cell>
          <cell r="S2742" t="str">
            <v>-</v>
          </cell>
          <cell r="X2742" t="str">
            <v>-</v>
          </cell>
          <cell r="Y2742" t="str">
            <v>-</v>
          </cell>
        </row>
        <row r="2743">
          <cell r="B2743" t="str">
            <v>國立屏東科技大學</v>
          </cell>
          <cell r="F2743" t="str">
            <v>M 碩士</v>
          </cell>
          <cell r="H2743">
            <v>9</v>
          </cell>
          <cell r="I2743">
            <v>1</v>
          </cell>
          <cell r="J2743">
            <v>3</v>
          </cell>
          <cell r="K2743">
            <v>1</v>
          </cell>
          <cell r="L2743">
            <v>4</v>
          </cell>
          <cell r="M2743" t="str">
            <v>-</v>
          </cell>
          <cell r="N2743">
            <v>2</v>
          </cell>
          <cell r="O2743" t="str">
            <v>-</v>
          </cell>
          <cell r="P2743" t="str">
            <v>-</v>
          </cell>
          <cell r="Q2743" t="str">
            <v>-</v>
          </cell>
          <cell r="R2743" t="str">
            <v>-</v>
          </cell>
          <cell r="S2743" t="str">
            <v>-</v>
          </cell>
          <cell r="X2743" t="str">
            <v>-</v>
          </cell>
          <cell r="Y2743" t="str">
            <v>-</v>
          </cell>
        </row>
        <row r="2744">
          <cell r="B2744" t="str">
            <v>國立屏東科技大學</v>
          </cell>
          <cell r="F2744" t="str">
            <v>B 四技</v>
          </cell>
          <cell r="H2744">
            <v>112</v>
          </cell>
          <cell r="I2744">
            <v>28</v>
          </cell>
          <cell r="J2744">
            <v>16</v>
          </cell>
          <cell r="K2744">
            <v>6</v>
          </cell>
          <cell r="L2744">
            <v>26</v>
          </cell>
          <cell r="M2744">
            <v>7</v>
          </cell>
          <cell r="N2744">
            <v>34</v>
          </cell>
          <cell r="O2744">
            <v>2</v>
          </cell>
          <cell r="P2744">
            <v>27</v>
          </cell>
          <cell r="Q2744">
            <v>12</v>
          </cell>
          <cell r="R2744" t="str">
            <v>-</v>
          </cell>
          <cell r="S2744" t="str">
            <v>-</v>
          </cell>
          <cell r="X2744">
            <v>9</v>
          </cell>
          <cell r="Y2744">
            <v>1</v>
          </cell>
        </row>
        <row r="2745">
          <cell r="B2745" t="str">
            <v>國立屏東科技大學</v>
          </cell>
          <cell r="F2745" t="str">
            <v>D 博士</v>
          </cell>
          <cell r="H2745">
            <v>14</v>
          </cell>
          <cell r="I2745">
            <v>7</v>
          </cell>
          <cell r="J2745">
            <v>4</v>
          </cell>
          <cell r="K2745">
            <v>1</v>
          </cell>
          <cell r="L2745">
            <v>2</v>
          </cell>
          <cell r="M2745">
            <v>2</v>
          </cell>
          <cell r="N2745">
            <v>3</v>
          </cell>
          <cell r="O2745">
            <v>1</v>
          </cell>
          <cell r="P2745" t="str">
            <v>-</v>
          </cell>
          <cell r="Q2745" t="str">
            <v>-</v>
          </cell>
          <cell r="R2745">
            <v>2</v>
          </cell>
          <cell r="S2745" t="str">
            <v>-</v>
          </cell>
          <cell r="X2745" t="str">
            <v>-</v>
          </cell>
          <cell r="Y2745" t="str">
            <v>-</v>
          </cell>
        </row>
        <row r="2746">
          <cell r="B2746" t="str">
            <v>國立屏東科技大學</v>
          </cell>
          <cell r="F2746" t="str">
            <v>M 碩士</v>
          </cell>
          <cell r="H2746">
            <v>23</v>
          </cell>
          <cell r="I2746">
            <v>12</v>
          </cell>
          <cell r="J2746">
            <v>10</v>
          </cell>
          <cell r="K2746">
            <v>1</v>
          </cell>
          <cell r="L2746">
            <v>7</v>
          </cell>
          <cell r="M2746">
            <v>3</v>
          </cell>
          <cell r="N2746">
            <v>6</v>
          </cell>
          <cell r="O2746">
            <v>6</v>
          </cell>
          <cell r="P2746" t="str">
            <v>-</v>
          </cell>
          <cell r="Q2746">
            <v>2</v>
          </cell>
          <cell r="R2746" t="str">
            <v>-</v>
          </cell>
          <cell r="S2746" t="str">
            <v>-</v>
          </cell>
          <cell r="X2746" t="str">
            <v>-</v>
          </cell>
          <cell r="Y2746" t="str">
            <v>-</v>
          </cell>
        </row>
        <row r="2747">
          <cell r="B2747" t="str">
            <v>國立屏東科技大學</v>
          </cell>
          <cell r="F2747" t="str">
            <v>B 四技</v>
          </cell>
          <cell r="H2747">
            <v>285</v>
          </cell>
          <cell r="I2747">
            <v>187</v>
          </cell>
          <cell r="J2747">
            <v>66</v>
          </cell>
          <cell r="K2747">
            <v>40</v>
          </cell>
          <cell r="L2747">
            <v>68</v>
          </cell>
          <cell r="M2747">
            <v>37</v>
          </cell>
          <cell r="N2747">
            <v>66</v>
          </cell>
          <cell r="O2747">
            <v>60</v>
          </cell>
          <cell r="P2747">
            <v>69</v>
          </cell>
          <cell r="Q2747">
            <v>42</v>
          </cell>
          <cell r="R2747" t="str">
            <v>-</v>
          </cell>
          <cell r="S2747" t="str">
            <v>-</v>
          </cell>
          <cell r="X2747">
            <v>16</v>
          </cell>
          <cell r="Y2747">
            <v>8</v>
          </cell>
        </row>
        <row r="2748">
          <cell r="B2748" t="str">
            <v>國立屏東科技大學</v>
          </cell>
          <cell r="F2748" t="str">
            <v>M 碩士</v>
          </cell>
          <cell r="H2748">
            <v>23</v>
          </cell>
          <cell r="I2748">
            <v>7</v>
          </cell>
          <cell r="J2748">
            <v>10</v>
          </cell>
          <cell r="K2748">
            <v>4</v>
          </cell>
          <cell r="L2748">
            <v>7</v>
          </cell>
          <cell r="M2748">
            <v>1</v>
          </cell>
          <cell r="N2748">
            <v>3</v>
          </cell>
          <cell r="O2748">
            <v>1</v>
          </cell>
          <cell r="P2748">
            <v>1</v>
          </cell>
          <cell r="Q2748" t="str">
            <v>-</v>
          </cell>
          <cell r="R2748">
            <v>2</v>
          </cell>
          <cell r="S2748" t="str">
            <v>-</v>
          </cell>
          <cell r="X2748" t="str">
            <v>-</v>
          </cell>
          <cell r="Y2748" t="str">
            <v>-</v>
          </cell>
        </row>
        <row r="2749">
          <cell r="B2749" t="str">
            <v>國立屏東科技大學</v>
          </cell>
          <cell r="F2749" t="str">
            <v>B 四技</v>
          </cell>
          <cell r="H2749">
            <v>21</v>
          </cell>
          <cell r="I2749">
            <v>20</v>
          </cell>
          <cell r="J2749" t="str">
            <v>-</v>
          </cell>
          <cell r="K2749" t="str">
            <v>-</v>
          </cell>
          <cell r="L2749">
            <v>18</v>
          </cell>
          <cell r="M2749">
            <v>18</v>
          </cell>
          <cell r="N2749" t="str">
            <v>-</v>
          </cell>
          <cell r="O2749" t="str">
            <v>-</v>
          </cell>
          <cell r="P2749" t="str">
            <v>-</v>
          </cell>
          <cell r="Q2749" t="str">
            <v>-</v>
          </cell>
          <cell r="R2749" t="str">
            <v>-</v>
          </cell>
          <cell r="S2749" t="str">
            <v>-</v>
          </cell>
          <cell r="X2749">
            <v>3</v>
          </cell>
          <cell r="Y2749">
            <v>2</v>
          </cell>
        </row>
        <row r="2750">
          <cell r="B2750" t="str">
            <v>國立屏東科技大學</v>
          </cell>
          <cell r="F2750" t="str">
            <v>M 碩士</v>
          </cell>
          <cell r="H2750">
            <v>23</v>
          </cell>
          <cell r="I2750">
            <v>14</v>
          </cell>
          <cell r="J2750">
            <v>9</v>
          </cell>
          <cell r="K2750">
            <v>4</v>
          </cell>
          <cell r="L2750">
            <v>10</v>
          </cell>
          <cell r="M2750">
            <v>6</v>
          </cell>
          <cell r="N2750">
            <v>2</v>
          </cell>
          <cell r="O2750">
            <v>2</v>
          </cell>
          <cell r="P2750">
            <v>2</v>
          </cell>
          <cell r="Q2750">
            <v>2</v>
          </cell>
          <cell r="R2750" t="str">
            <v>-</v>
          </cell>
          <cell r="S2750" t="str">
            <v>-</v>
          </cell>
          <cell r="X2750" t="str">
            <v>-</v>
          </cell>
          <cell r="Y2750" t="str">
            <v>-</v>
          </cell>
        </row>
        <row r="2751">
          <cell r="B2751" t="str">
            <v>國立屏東科技大學</v>
          </cell>
          <cell r="F2751" t="str">
            <v>B 四技</v>
          </cell>
          <cell r="H2751">
            <v>109</v>
          </cell>
          <cell r="I2751">
            <v>149</v>
          </cell>
          <cell r="J2751">
            <v>23</v>
          </cell>
          <cell r="K2751">
            <v>35</v>
          </cell>
          <cell r="L2751">
            <v>27</v>
          </cell>
          <cell r="M2751">
            <v>40</v>
          </cell>
          <cell r="N2751">
            <v>26</v>
          </cell>
          <cell r="O2751">
            <v>36</v>
          </cell>
          <cell r="P2751">
            <v>28</v>
          </cell>
          <cell r="Q2751">
            <v>34</v>
          </cell>
          <cell r="R2751" t="str">
            <v>-</v>
          </cell>
          <cell r="S2751" t="str">
            <v>-</v>
          </cell>
          <cell r="X2751">
            <v>5</v>
          </cell>
          <cell r="Y2751">
            <v>4</v>
          </cell>
        </row>
        <row r="2752">
          <cell r="B2752" t="str">
            <v>國立屏東科技大學</v>
          </cell>
          <cell r="F2752" t="str">
            <v>M 碩士</v>
          </cell>
          <cell r="H2752">
            <v>8</v>
          </cell>
          <cell r="I2752">
            <v>2</v>
          </cell>
          <cell r="J2752" t="str">
            <v>-</v>
          </cell>
          <cell r="K2752" t="str">
            <v>-</v>
          </cell>
          <cell r="L2752">
            <v>2</v>
          </cell>
          <cell r="M2752">
            <v>1</v>
          </cell>
          <cell r="N2752">
            <v>1</v>
          </cell>
          <cell r="O2752">
            <v>1</v>
          </cell>
          <cell r="P2752">
            <v>2</v>
          </cell>
          <cell r="Q2752" t="str">
            <v>-</v>
          </cell>
          <cell r="R2752">
            <v>2</v>
          </cell>
          <cell r="S2752" t="str">
            <v>-</v>
          </cell>
          <cell r="X2752" t="str">
            <v>-</v>
          </cell>
          <cell r="Y2752" t="str">
            <v>-</v>
          </cell>
        </row>
        <row r="2753">
          <cell r="B2753" t="str">
            <v>國立屏東科技大學</v>
          </cell>
          <cell r="F2753" t="str">
            <v>B 四技</v>
          </cell>
          <cell r="H2753">
            <v>30</v>
          </cell>
          <cell r="I2753">
            <v>20</v>
          </cell>
          <cell r="J2753">
            <v>30</v>
          </cell>
          <cell r="K2753">
            <v>20</v>
          </cell>
          <cell r="L2753" t="str">
            <v>-</v>
          </cell>
          <cell r="M2753" t="str">
            <v>-</v>
          </cell>
          <cell r="N2753" t="str">
            <v>-</v>
          </cell>
          <cell r="O2753" t="str">
            <v>-</v>
          </cell>
          <cell r="P2753" t="str">
            <v>-</v>
          </cell>
          <cell r="Q2753" t="str">
            <v>-</v>
          </cell>
          <cell r="R2753" t="str">
            <v>-</v>
          </cell>
          <cell r="S2753" t="str">
            <v>-</v>
          </cell>
          <cell r="X2753" t="str">
            <v>-</v>
          </cell>
          <cell r="Y2753" t="str">
            <v>-</v>
          </cell>
        </row>
        <row r="2754">
          <cell r="B2754" t="str">
            <v>國立屏東科技大學</v>
          </cell>
          <cell r="F2754" t="str">
            <v>B 四技</v>
          </cell>
          <cell r="H2754">
            <v>5</v>
          </cell>
          <cell r="I2754">
            <v>1</v>
          </cell>
          <cell r="J2754" t="str">
            <v>-</v>
          </cell>
          <cell r="K2754" t="str">
            <v>-</v>
          </cell>
          <cell r="L2754" t="str">
            <v>-</v>
          </cell>
          <cell r="M2754" t="str">
            <v>-</v>
          </cell>
          <cell r="N2754" t="str">
            <v>-</v>
          </cell>
          <cell r="O2754" t="str">
            <v>-</v>
          </cell>
          <cell r="P2754" t="str">
            <v>-</v>
          </cell>
          <cell r="Q2754" t="str">
            <v>-</v>
          </cell>
          <cell r="R2754" t="str">
            <v>-</v>
          </cell>
          <cell r="S2754" t="str">
            <v>-</v>
          </cell>
          <cell r="X2754">
            <v>5</v>
          </cell>
          <cell r="Y2754">
            <v>1</v>
          </cell>
        </row>
        <row r="2755">
          <cell r="B2755" t="str">
            <v>國立屏東科技大學</v>
          </cell>
          <cell r="F2755" t="str">
            <v>M 碩士</v>
          </cell>
          <cell r="H2755">
            <v>5</v>
          </cell>
          <cell r="I2755">
            <v>5</v>
          </cell>
          <cell r="J2755">
            <v>2</v>
          </cell>
          <cell r="K2755">
            <v>3</v>
          </cell>
          <cell r="L2755">
            <v>3</v>
          </cell>
          <cell r="M2755">
            <v>2</v>
          </cell>
          <cell r="N2755" t="str">
            <v>-</v>
          </cell>
          <cell r="O2755" t="str">
            <v>-</v>
          </cell>
          <cell r="P2755" t="str">
            <v>-</v>
          </cell>
          <cell r="Q2755" t="str">
            <v>-</v>
          </cell>
          <cell r="R2755" t="str">
            <v>-</v>
          </cell>
          <cell r="S2755" t="str">
            <v>-</v>
          </cell>
          <cell r="X2755" t="str">
            <v>-</v>
          </cell>
          <cell r="Y2755" t="str">
            <v>-</v>
          </cell>
        </row>
        <row r="2756">
          <cell r="B2756" t="str">
            <v>國立屏東科技大學</v>
          </cell>
          <cell r="F2756" t="str">
            <v>M 碩士</v>
          </cell>
          <cell r="H2756">
            <v>4</v>
          </cell>
          <cell r="I2756">
            <v>10</v>
          </cell>
          <cell r="J2756">
            <v>2</v>
          </cell>
          <cell r="K2756">
            <v>6</v>
          </cell>
          <cell r="L2756">
            <v>2</v>
          </cell>
          <cell r="M2756">
            <v>3</v>
          </cell>
          <cell r="N2756" t="str">
            <v>-</v>
          </cell>
          <cell r="O2756">
            <v>1</v>
          </cell>
          <cell r="P2756" t="str">
            <v>-</v>
          </cell>
          <cell r="Q2756" t="str">
            <v>-</v>
          </cell>
          <cell r="R2756" t="str">
            <v>-</v>
          </cell>
          <cell r="S2756" t="str">
            <v>-</v>
          </cell>
          <cell r="X2756" t="str">
            <v>-</v>
          </cell>
          <cell r="Y2756" t="str">
            <v>-</v>
          </cell>
        </row>
        <row r="2757">
          <cell r="B2757" t="str">
            <v>國立屏東科技大學</v>
          </cell>
          <cell r="F2757" t="str">
            <v>B 四技</v>
          </cell>
          <cell r="H2757">
            <v>126</v>
          </cell>
          <cell r="I2757">
            <v>96</v>
          </cell>
          <cell r="J2757">
            <v>36</v>
          </cell>
          <cell r="K2757">
            <v>21</v>
          </cell>
          <cell r="L2757">
            <v>27</v>
          </cell>
          <cell r="M2757">
            <v>25</v>
          </cell>
          <cell r="N2757">
            <v>31</v>
          </cell>
          <cell r="O2757">
            <v>25</v>
          </cell>
          <cell r="P2757">
            <v>27</v>
          </cell>
          <cell r="Q2757">
            <v>24</v>
          </cell>
          <cell r="R2757" t="str">
            <v>-</v>
          </cell>
          <cell r="S2757" t="str">
            <v>-</v>
          </cell>
          <cell r="X2757">
            <v>5</v>
          </cell>
          <cell r="Y2757">
            <v>1</v>
          </cell>
        </row>
        <row r="2758">
          <cell r="B2758" t="str">
            <v>國立屏東科技大學</v>
          </cell>
          <cell r="F2758" t="str">
            <v>M 碩士</v>
          </cell>
          <cell r="H2758">
            <v>58</v>
          </cell>
          <cell r="I2758">
            <v>19</v>
          </cell>
          <cell r="J2758">
            <v>44</v>
          </cell>
          <cell r="K2758">
            <v>6</v>
          </cell>
          <cell r="L2758">
            <v>14</v>
          </cell>
          <cell r="M2758">
            <v>13</v>
          </cell>
          <cell r="N2758" t="str">
            <v>-</v>
          </cell>
          <cell r="O2758" t="str">
            <v>-</v>
          </cell>
          <cell r="P2758" t="str">
            <v>-</v>
          </cell>
          <cell r="Q2758" t="str">
            <v>-</v>
          </cell>
          <cell r="R2758" t="str">
            <v>-</v>
          </cell>
          <cell r="S2758" t="str">
            <v>-</v>
          </cell>
          <cell r="X2758" t="str">
            <v>-</v>
          </cell>
          <cell r="Y2758" t="str">
            <v>-</v>
          </cell>
        </row>
        <row r="2759">
          <cell r="B2759" t="str">
            <v>國立屏東科技大學</v>
          </cell>
          <cell r="F2759" t="str">
            <v>B 四技</v>
          </cell>
          <cell r="H2759">
            <v>7</v>
          </cell>
          <cell r="I2759" t="str">
            <v>-</v>
          </cell>
          <cell r="J2759" t="str">
            <v>-</v>
          </cell>
          <cell r="K2759" t="str">
            <v>-</v>
          </cell>
          <cell r="L2759" t="str">
            <v>-</v>
          </cell>
          <cell r="M2759" t="str">
            <v>-</v>
          </cell>
          <cell r="N2759" t="str">
            <v>-</v>
          </cell>
          <cell r="O2759" t="str">
            <v>-</v>
          </cell>
          <cell r="P2759" t="str">
            <v>-</v>
          </cell>
          <cell r="Q2759" t="str">
            <v>-</v>
          </cell>
          <cell r="R2759" t="str">
            <v>-</v>
          </cell>
          <cell r="S2759" t="str">
            <v>-</v>
          </cell>
          <cell r="X2759">
            <v>7</v>
          </cell>
          <cell r="Y2759" t="str">
            <v>-</v>
          </cell>
        </row>
        <row r="2760">
          <cell r="B2760" t="str">
            <v>國立屏東科技大學</v>
          </cell>
          <cell r="F2760" t="str">
            <v>M 碩士</v>
          </cell>
          <cell r="H2760">
            <v>16</v>
          </cell>
          <cell r="I2760">
            <v>9</v>
          </cell>
          <cell r="J2760">
            <v>7</v>
          </cell>
          <cell r="K2760">
            <v>4</v>
          </cell>
          <cell r="L2760">
            <v>4</v>
          </cell>
          <cell r="M2760">
            <v>3</v>
          </cell>
          <cell r="N2760">
            <v>2</v>
          </cell>
          <cell r="O2760">
            <v>2</v>
          </cell>
          <cell r="P2760">
            <v>1</v>
          </cell>
          <cell r="Q2760" t="str">
            <v>-</v>
          </cell>
          <cell r="R2760">
            <v>2</v>
          </cell>
          <cell r="S2760" t="str">
            <v>-</v>
          </cell>
          <cell r="X2760" t="str">
            <v>-</v>
          </cell>
          <cell r="Y2760" t="str">
            <v>-</v>
          </cell>
        </row>
        <row r="2761">
          <cell r="B2761" t="str">
            <v>國立屏東科技大學</v>
          </cell>
          <cell r="F2761" t="str">
            <v>B 四技</v>
          </cell>
          <cell r="H2761">
            <v>122</v>
          </cell>
          <cell r="I2761">
            <v>96</v>
          </cell>
          <cell r="J2761">
            <v>29</v>
          </cell>
          <cell r="K2761">
            <v>20</v>
          </cell>
          <cell r="L2761">
            <v>17</v>
          </cell>
          <cell r="M2761">
            <v>31</v>
          </cell>
          <cell r="N2761">
            <v>33</v>
          </cell>
          <cell r="O2761">
            <v>17</v>
          </cell>
          <cell r="P2761">
            <v>27</v>
          </cell>
          <cell r="Q2761">
            <v>24</v>
          </cell>
          <cell r="R2761" t="str">
            <v>-</v>
          </cell>
          <cell r="S2761" t="str">
            <v>-</v>
          </cell>
          <cell r="X2761">
            <v>16</v>
          </cell>
          <cell r="Y2761">
            <v>4</v>
          </cell>
        </row>
        <row r="2762">
          <cell r="B2762" t="str">
            <v>國立屏東科技大學</v>
          </cell>
          <cell r="F2762" t="str">
            <v>C 二技</v>
          </cell>
          <cell r="H2762" t="str">
            <v>-</v>
          </cell>
          <cell r="I2762">
            <v>2</v>
          </cell>
          <cell r="J2762" t="str">
            <v>-</v>
          </cell>
          <cell r="K2762" t="str">
            <v>-</v>
          </cell>
          <cell r="L2762" t="str">
            <v>-</v>
          </cell>
          <cell r="M2762" t="str">
            <v>-</v>
          </cell>
          <cell r="N2762" t="str">
            <v>-</v>
          </cell>
          <cell r="O2762" t="str">
            <v>-</v>
          </cell>
          <cell r="P2762" t="str">
            <v>-</v>
          </cell>
          <cell r="Q2762">
            <v>2</v>
          </cell>
          <cell r="R2762" t="str">
            <v>-</v>
          </cell>
          <cell r="S2762" t="str">
            <v>-</v>
          </cell>
          <cell r="X2762" t="str">
            <v>-</v>
          </cell>
          <cell r="Y2762" t="str">
            <v>-</v>
          </cell>
        </row>
        <row r="2763">
          <cell r="B2763" t="str">
            <v>國立屏東科技大學</v>
          </cell>
          <cell r="F2763" t="str">
            <v>D 博士</v>
          </cell>
          <cell r="H2763">
            <v>46</v>
          </cell>
          <cell r="I2763">
            <v>30</v>
          </cell>
          <cell r="J2763">
            <v>7</v>
          </cell>
          <cell r="K2763">
            <v>3</v>
          </cell>
          <cell r="L2763">
            <v>10</v>
          </cell>
          <cell r="M2763">
            <v>7</v>
          </cell>
          <cell r="N2763">
            <v>11</v>
          </cell>
          <cell r="O2763">
            <v>3</v>
          </cell>
          <cell r="P2763">
            <v>6</v>
          </cell>
          <cell r="Q2763">
            <v>7</v>
          </cell>
          <cell r="R2763">
            <v>5</v>
          </cell>
          <cell r="S2763">
            <v>4</v>
          </cell>
          <cell r="X2763" t="str">
            <v>-</v>
          </cell>
          <cell r="Y2763" t="str">
            <v>-</v>
          </cell>
        </row>
        <row r="2764">
          <cell r="B2764" t="str">
            <v>國立屏東科技大學</v>
          </cell>
          <cell r="F2764" t="str">
            <v>M 碩士</v>
          </cell>
          <cell r="H2764">
            <v>24</v>
          </cell>
          <cell r="I2764">
            <v>16</v>
          </cell>
          <cell r="J2764">
            <v>12</v>
          </cell>
          <cell r="K2764">
            <v>4</v>
          </cell>
          <cell r="L2764">
            <v>8</v>
          </cell>
          <cell r="M2764">
            <v>6</v>
          </cell>
          <cell r="N2764">
            <v>2</v>
          </cell>
          <cell r="O2764">
            <v>6</v>
          </cell>
          <cell r="P2764">
            <v>1</v>
          </cell>
          <cell r="Q2764" t="str">
            <v>-</v>
          </cell>
          <cell r="R2764" t="str">
            <v>-</v>
          </cell>
          <cell r="S2764" t="str">
            <v>-</v>
          </cell>
          <cell r="X2764" t="str">
            <v>-</v>
          </cell>
          <cell r="Y2764" t="str">
            <v>-</v>
          </cell>
        </row>
        <row r="2765">
          <cell r="B2765" t="str">
            <v>國立屏東科技大學</v>
          </cell>
          <cell r="F2765" t="str">
            <v>B 四技</v>
          </cell>
          <cell r="H2765">
            <v>76</v>
          </cell>
          <cell r="I2765">
            <v>85</v>
          </cell>
          <cell r="J2765">
            <v>29</v>
          </cell>
          <cell r="K2765">
            <v>35</v>
          </cell>
          <cell r="L2765">
            <v>19</v>
          </cell>
          <cell r="M2765">
            <v>20</v>
          </cell>
          <cell r="N2765">
            <v>14</v>
          </cell>
          <cell r="O2765">
            <v>14</v>
          </cell>
          <cell r="P2765">
            <v>10</v>
          </cell>
          <cell r="Q2765">
            <v>15</v>
          </cell>
          <cell r="R2765" t="str">
            <v>-</v>
          </cell>
          <cell r="S2765" t="str">
            <v>-</v>
          </cell>
          <cell r="X2765">
            <v>4</v>
          </cell>
          <cell r="Y2765">
            <v>1</v>
          </cell>
        </row>
        <row r="2766">
          <cell r="B2766" t="str">
            <v>國立屏東科技大學</v>
          </cell>
          <cell r="F2766" t="str">
            <v>M 碩士</v>
          </cell>
          <cell r="H2766">
            <v>15</v>
          </cell>
          <cell r="I2766">
            <v>7</v>
          </cell>
          <cell r="J2766">
            <v>9</v>
          </cell>
          <cell r="K2766">
            <v>5</v>
          </cell>
          <cell r="L2766">
            <v>4</v>
          </cell>
          <cell r="M2766">
            <v>1</v>
          </cell>
          <cell r="N2766">
            <v>2</v>
          </cell>
          <cell r="O2766">
            <v>1</v>
          </cell>
          <cell r="P2766" t="str">
            <v>-</v>
          </cell>
          <cell r="Q2766" t="str">
            <v>-</v>
          </cell>
          <cell r="R2766" t="str">
            <v>-</v>
          </cell>
          <cell r="S2766" t="str">
            <v>-</v>
          </cell>
          <cell r="X2766" t="str">
            <v>-</v>
          </cell>
          <cell r="Y2766" t="str">
            <v>-</v>
          </cell>
        </row>
        <row r="2767">
          <cell r="B2767" t="str">
            <v>國立屏東科技大學</v>
          </cell>
          <cell r="F2767" t="str">
            <v>B 四技</v>
          </cell>
          <cell r="H2767">
            <v>143</v>
          </cell>
          <cell r="I2767">
            <v>111</v>
          </cell>
          <cell r="J2767">
            <v>34</v>
          </cell>
          <cell r="K2767">
            <v>20</v>
          </cell>
          <cell r="L2767">
            <v>36</v>
          </cell>
          <cell r="M2767">
            <v>24</v>
          </cell>
          <cell r="N2767">
            <v>32</v>
          </cell>
          <cell r="O2767">
            <v>30</v>
          </cell>
          <cell r="P2767">
            <v>32</v>
          </cell>
          <cell r="Q2767">
            <v>35</v>
          </cell>
          <cell r="R2767" t="str">
            <v>-</v>
          </cell>
          <cell r="S2767" t="str">
            <v>-</v>
          </cell>
          <cell r="X2767">
            <v>9</v>
          </cell>
          <cell r="Y2767">
            <v>2</v>
          </cell>
        </row>
        <row r="2768">
          <cell r="B2768" t="str">
            <v>國立屏東科技大學</v>
          </cell>
          <cell r="F2768" t="str">
            <v>C 二技</v>
          </cell>
          <cell r="H2768">
            <v>1</v>
          </cell>
          <cell r="I2768">
            <v>1</v>
          </cell>
          <cell r="J2768" t="str">
            <v>-</v>
          </cell>
          <cell r="K2768" t="str">
            <v>-</v>
          </cell>
          <cell r="L2768" t="str">
            <v>-</v>
          </cell>
          <cell r="M2768" t="str">
            <v>-</v>
          </cell>
          <cell r="N2768">
            <v>1</v>
          </cell>
          <cell r="O2768" t="str">
            <v>-</v>
          </cell>
          <cell r="P2768" t="str">
            <v>-</v>
          </cell>
          <cell r="Q2768">
            <v>1</v>
          </cell>
          <cell r="R2768" t="str">
            <v>-</v>
          </cell>
          <cell r="S2768" t="str">
            <v>-</v>
          </cell>
          <cell r="X2768" t="str">
            <v>-</v>
          </cell>
          <cell r="Y2768" t="str">
            <v>-</v>
          </cell>
        </row>
        <row r="2769">
          <cell r="B2769" t="str">
            <v>國立屏東科技大學</v>
          </cell>
          <cell r="F2769" t="str">
            <v>M 碩士</v>
          </cell>
          <cell r="H2769">
            <v>11</v>
          </cell>
          <cell r="I2769">
            <v>7</v>
          </cell>
          <cell r="J2769">
            <v>5</v>
          </cell>
          <cell r="K2769">
            <v>5</v>
          </cell>
          <cell r="L2769">
            <v>3</v>
          </cell>
          <cell r="M2769">
            <v>1</v>
          </cell>
          <cell r="N2769">
            <v>2</v>
          </cell>
          <cell r="O2769" t="str">
            <v>-</v>
          </cell>
          <cell r="P2769">
            <v>1</v>
          </cell>
          <cell r="Q2769">
            <v>1</v>
          </cell>
          <cell r="R2769" t="str">
            <v>-</v>
          </cell>
          <cell r="S2769" t="str">
            <v>-</v>
          </cell>
          <cell r="X2769" t="str">
            <v>-</v>
          </cell>
          <cell r="Y2769" t="str">
            <v>-</v>
          </cell>
        </row>
        <row r="2770">
          <cell r="B2770" t="str">
            <v>國立屏東科技大學</v>
          </cell>
          <cell r="F2770" t="str">
            <v>B 四技</v>
          </cell>
          <cell r="H2770">
            <v>94</v>
          </cell>
          <cell r="I2770">
            <v>126</v>
          </cell>
          <cell r="J2770">
            <v>22</v>
          </cell>
          <cell r="K2770">
            <v>39</v>
          </cell>
          <cell r="L2770">
            <v>23</v>
          </cell>
          <cell r="M2770">
            <v>28</v>
          </cell>
          <cell r="N2770">
            <v>21</v>
          </cell>
          <cell r="O2770">
            <v>27</v>
          </cell>
          <cell r="P2770">
            <v>25</v>
          </cell>
          <cell r="Q2770">
            <v>30</v>
          </cell>
          <cell r="R2770" t="str">
            <v>-</v>
          </cell>
          <cell r="S2770" t="str">
            <v>-</v>
          </cell>
          <cell r="X2770">
            <v>3</v>
          </cell>
          <cell r="Y2770">
            <v>2</v>
          </cell>
        </row>
        <row r="2771">
          <cell r="B2771" t="str">
            <v>國立屏東科技大學</v>
          </cell>
          <cell r="F2771" t="str">
            <v>D 博士</v>
          </cell>
          <cell r="H2771">
            <v>6</v>
          </cell>
          <cell r="I2771">
            <v>5</v>
          </cell>
          <cell r="J2771">
            <v>3</v>
          </cell>
          <cell r="K2771" t="str">
            <v>-</v>
          </cell>
          <cell r="L2771" t="str">
            <v>-</v>
          </cell>
          <cell r="M2771" t="str">
            <v>-</v>
          </cell>
          <cell r="N2771" t="str">
            <v>-</v>
          </cell>
          <cell r="O2771">
            <v>1</v>
          </cell>
          <cell r="P2771">
            <v>2</v>
          </cell>
          <cell r="Q2771">
            <v>2</v>
          </cell>
          <cell r="R2771">
            <v>1</v>
          </cell>
          <cell r="S2771">
            <v>2</v>
          </cell>
          <cell r="X2771" t="str">
            <v>-</v>
          </cell>
          <cell r="Y2771" t="str">
            <v>-</v>
          </cell>
        </row>
        <row r="2772">
          <cell r="B2772" t="str">
            <v>國立屏東科技大學</v>
          </cell>
          <cell r="F2772" t="str">
            <v>M 碩士</v>
          </cell>
          <cell r="H2772">
            <v>8</v>
          </cell>
          <cell r="I2772">
            <v>3</v>
          </cell>
          <cell r="J2772">
            <v>8</v>
          </cell>
          <cell r="K2772">
            <v>2</v>
          </cell>
          <cell r="L2772" t="str">
            <v>-</v>
          </cell>
          <cell r="M2772" t="str">
            <v>-</v>
          </cell>
          <cell r="N2772" t="str">
            <v>-</v>
          </cell>
          <cell r="O2772" t="str">
            <v>-</v>
          </cell>
          <cell r="P2772" t="str">
            <v>-</v>
          </cell>
          <cell r="Q2772">
            <v>1</v>
          </cell>
          <cell r="R2772" t="str">
            <v>-</v>
          </cell>
          <cell r="S2772" t="str">
            <v>-</v>
          </cell>
          <cell r="X2772" t="str">
            <v>-</v>
          </cell>
          <cell r="Y2772" t="str">
            <v>-</v>
          </cell>
        </row>
        <row r="2773">
          <cell r="B2773" t="str">
            <v>國立屏東科技大學</v>
          </cell>
          <cell r="F2773" t="str">
            <v>B 四技</v>
          </cell>
          <cell r="H2773">
            <v>176</v>
          </cell>
          <cell r="I2773">
            <v>64</v>
          </cell>
          <cell r="J2773">
            <v>49</v>
          </cell>
          <cell r="K2773">
            <v>10</v>
          </cell>
          <cell r="L2773">
            <v>42</v>
          </cell>
          <cell r="M2773">
            <v>16</v>
          </cell>
          <cell r="N2773">
            <v>43</v>
          </cell>
          <cell r="O2773">
            <v>16</v>
          </cell>
          <cell r="P2773">
            <v>39</v>
          </cell>
          <cell r="Q2773">
            <v>21</v>
          </cell>
          <cell r="R2773" t="str">
            <v>-</v>
          </cell>
          <cell r="S2773" t="str">
            <v>-</v>
          </cell>
          <cell r="X2773">
            <v>3</v>
          </cell>
          <cell r="Y2773">
            <v>1</v>
          </cell>
        </row>
        <row r="2774">
          <cell r="B2774" t="str">
            <v>國立屏東科技大學</v>
          </cell>
          <cell r="F2774" t="str">
            <v>D 博士</v>
          </cell>
          <cell r="H2774">
            <v>3</v>
          </cell>
          <cell r="I2774">
            <v>1</v>
          </cell>
          <cell r="J2774">
            <v>1</v>
          </cell>
          <cell r="K2774">
            <v>1</v>
          </cell>
          <cell r="L2774">
            <v>2</v>
          </cell>
          <cell r="M2774" t="str">
            <v>-</v>
          </cell>
          <cell r="N2774" t="str">
            <v>-</v>
          </cell>
          <cell r="O2774" t="str">
            <v>-</v>
          </cell>
          <cell r="P2774" t="str">
            <v>-</v>
          </cell>
          <cell r="Q2774" t="str">
            <v>-</v>
          </cell>
          <cell r="R2774" t="str">
            <v>-</v>
          </cell>
          <cell r="S2774" t="str">
            <v>-</v>
          </cell>
          <cell r="X2774" t="str">
            <v>-</v>
          </cell>
          <cell r="Y2774" t="str">
            <v>-</v>
          </cell>
        </row>
        <row r="2775">
          <cell r="B2775" t="str">
            <v>國立屏東科技大學</v>
          </cell>
          <cell r="F2775" t="str">
            <v>M 碩士</v>
          </cell>
          <cell r="H2775">
            <v>4</v>
          </cell>
          <cell r="I2775" t="str">
            <v>-</v>
          </cell>
          <cell r="J2775">
            <v>2</v>
          </cell>
          <cell r="K2775" t="str">
            <v>-</v>
          </cell>
          <cell r="L2775">
            <v>2</v>
          </cell>
          <cell r="M2775" t="str">
            <v>-</v>
          </cell>
          <cell r="N2775" t="str">
            <v>-</v>
          </cell>
          <cell r="O2775" t="str">
            <v>-</v>
          </cell>
          <cell r="P2775" t="str">
            <v>-</v>
          </cell>
          <cell r="Q2775" t="str">
            <v>-</v>
          </cell>
          <cell r="R2775" t="str">
            <v>-</v>
          </cell>
          <cell r="S2775" t="str">
            <v>-</v>
          </cell>
          <cell r="X2775" t="str">
            <v>-</v>
          </cell>
          <cell r="Y2775" t="str">
            <v>-</v>
          </cell>
        </row>
        <row r="2776">
          <cell r="B2776" t="str">
            <v>國立屏東科技大學</v>
          </cell>
          <cell r="F2776" t="str">
            <v>D 博士</v>
          </cell>
          <cell r="H2776">
            <v>17</v>
          </cell>
          <cell r="I2776">
            <v>6</v>
          </cell>
          <cell r="J2776" t="str">
            <v>-</v>
          </cell>
          <cell r="K2776">
            <v>1</v>
          </cell>
          <cell r="L2776">
            <v>5</v>
          </cell>
          <cell r="M2776">
            <v>1</v>
          </cell>
          <cell r="N2776">
            <v>3</v>
          </cell>
          <cell r="O2776" t="str">
            <v>-</v>
          </cell>
          <cell r="P2776">
            <v>1</v>
          </cell>
          <cell r="Q2776">
            <v>4</v>
          </cell>
          <cell r="R2776">
            <v>1</v>
          </cell>
          <cell r="S2776" t="str">
            <v>-</v>
          </cell>
          <cell r="X2776" t="str">
            <v>-</v>
          </cell>
          <cell r="Y2776" t="str">
            <v>-</v>
          </cell>
        </row>
        <row r="2777">
          <cell r="B2777" t="str">
            <v>國立屏東科技大學</v>
          </cell>
          <cell r="F2777" t="str">
            <v>M 碩士</v>
          </cell>
          <cell r="H2777">
            <v>14</v>
          </cell>
          <cell r="I2777">
            <v>8</v>
          </cell>
          <cell r="J2777">
            <v>2</v>
          </cell>
          <cell r="K2777">
            <v>1</v>
          </cell>
          <cell r="L2777">
            <v>8</v>
          </cell>
          <cell r="M2777">
            <v>6</v>
          </cell>
          <cell r="N2777">
            <v>2</v>
          </cell>
          <cell r="O2777">
            <v>1</v>
          </cell>
          <cell r="P2777">
            <v>2</v>
          </cell>
          <cell r="Q2777" t="str">
            <v>-</v>
          </cell>
          <cell r="R2777" t="str">
            <v>-</v>
          </cell>
          <cell r="S2777" t="str">
            <v>-</v>
          </cell>
          <cell r="X2777" t="str">
            <v>-</v>
          </cell>
          <cell r="Y2777" t="str">
            <v>-</v>
          </cell>
        </row>
        <row r="2778">
          <cell r="B2778" t="str">
            <v>國立屏東科技大學</v>
          </cell>
          <cell r="F2778" t="str">
            <v>B 四技</v>
          </cell>
          <cell r="H2778">
            <v>237</v>
          </cell>
          <cell r="I2778">
            <v>303</v>
          </cell>
          <cell r="J2778">
            <v>47</v>
          </cell>
          <cell r="K2778">
            <v>60</v>
          </cell>
          <cell r="L2778">
            <v>39</v>
          </cell>
          <cell r="M2778">
            <v>56</v>
          </cell>
          <cell r="N2778">
            <v>50</v>
          </cell>
          <cell r="O2778">
            <v>53</v>
          </cell>
          <cell r="P2778">
            <v>50</v>
          </cell>
          <cell r="Q2778">
            <v>60</v>
          </cell>
          <cell r="R2778">
            <v>39</v>
          </cell>
          <cell r="S2778">
            <v>62</v>
          </cell>
          <cell r="X2778">
            <v>12</v>
          </cell>
          <cell r="Y2778">
            <v>12</v>
          </cell>
        </row>
        <row r="2779">
          <cell r="B2779" t="str">
            <v>國立屏東科技大學</v>
          </cell>
          <cell r="F2779" t="str">
            <v>M 碩士</v>
          </cell>
          <cell r="H2779">
            <v>16</v>
          </cell>
          <cell r="I2779">
            <v>2</v>
          </cell>
          <cell r="J2779">
            <v>7</v>
          </cell>
          <cell r="K2779">
            <v>1</v>
          </cell>
          <cell r="L2779">
            <v>3</v>
          </cell>
          <cell r="M2779" t="str">
            <v>-</v>
          </cell>
          <cell r="N2779">
            <v>3</v>
          </cell>
          <cell r="O2779">
            <v>1</v>
          </cell>
          <cell r="P2779" t="str">
            <v>-</v>
          </cell>
          <cell r="Q2779" t="str">
            <v>-</v>
          </cell>
          <cell r="R2779">
            <v>3</v>
          </cell>
          <cell r="S2779" t="str">
            <v>-</v>
          </cell>
          <cell r="X2779" t="str">
            <v>-</v>
          </cell>
          <cell r="Y2779" t="str">
            <v>-</v>
          </cell>
        </row>
        <row r="2780">
          <cell r="B2780" t="str">
            <v>國立屏東科技大學</v>
          </cell>
          <cell r="F2780" t="str">
            <v>M 碩士</v>
          </cell>
          <cell r="H2780">
            <v>1</v>
          </cell>
          <cell r="I2780">
            <v>12</v>
          </cell>
          <cell r="J2780" t="str">
            <v>-</v>
          </cell>
          <cell r="K2780">
            <v>1</v>
          </cell>
          <cell r="L2780" t="str">
            <v>-</v>
          </cell>
          <cell r="M2780">
            <v>6</v>
          </cell>
          <cell r="N2780">
            <v>1</v>
          </cell>
          <cell r="O2780">
            <v>3</v>
          </cell>
          <cell r="P2780" t="str">
            <v>-</v>
          </cell>
          <cell r="Q2780">
            <v>2</v>
          </cell>
          <cell r="R2780" t="str">
            <v>-</v>
          </cell>
          <cell r="S2780" t="str">
            <v>-</v>
          </cell>
          <cell r="X2780" t="str">
            <v>-</v>
          </cell>
          <cell r="Y2780" t="str">
            <v>-</v>
          </cell>
        </row>
        <row r="2781">
          <cell r="B2781" t="str">
            <v>國立屏東科技大學</v>
          </cell>
          <cell r="F2781" t="str">
            <v>B 四技</v>
          </cell>
          <cell r="H2781">
            <v>8</v>
          </cell>
          <cell r="I2781">
            <v>238</v>
          </cell>
          <cell r="J2781">
            <v>2</v>
          </cell>
          <cell r="K2781">
            <v>60</v>
          </cell>
          <cell r="L2781">
            <v>3</v>
          </cell>
          <cell r="M2781">
            <v>57</v>
          </cell>
          <cell r="N2781">
            <v>2</v>
          </cell>
          <cell r="O2781">
            <v>56</v>
          </cell>
          <cell r="P2781">
            <v>1</v>
          </cell>
          <cell r="Q2781">
            <v>63</v>
          </cell>
          <cell r="R2781" t="str">
            <v>-</v>
          </cell>
          <cell r="S2781" t="str">
            <v>-</v>
          </cell>
          <cell r="X2781" t="str">
            <v>-</v>
          </cell>
          <cell r="Y2781">
            <v>2</v>
          </cell>
        </row>
        <row r="2782">
          <cell r="B2782" t="str">
            <v>國立屏東科技大學</v>
          </cell>
          <cell r="F2782" t="str">
            <v>B 四技</v>
          </cell>
          <cell r="H2782">
            <v>5</v>
          </cell>
          <cell r="I2782">
            <v>52</v>
          </cell>
          <cell r="J2782" t="str">
            <v>-</v>
          </cell>
          <cell r="K2782" t="str">
            <v>-</v>
          </cell>
          <cell r="L2782" t="str">
            <v>-</v>
          </cell>
          <cell r="M2782" t="str">
            <v>-</v>
          </cell>
          <cell r="N2782">
            <v>2</v>
          </cell>
          <cell r="O2782">
            <v>33</v>
          </cell>
          <cell r="P2782" t="str">
            <v>-</v>
          </cell>
          <cell r="Q2782">
            <v>11</v>
          </cell>
          <cell r="R2782" t="str">
            <v>-</v>
          </cell>
          <cell r="S2782" t="str">
            <v>-</v>
          </cell>
          <cell r="X2782">
            <v>3</v>
          </cell>
          <cell r="Y2782">
            <v>8</v>
          </cell>
        </row>
        <row r="2783">
          <cell r="B2783" t="str">
            <v>國立屏東科技大學</v>
          </cell>
          <cell r="F2783" t="str">
            <v>M 碩士</v>
          </cell>
          <cell r="H2783">
            <v>14</v>
          </cell>
          <cell r="I2783">
            <v>29</v>
          </cell>
          <cell r="J2783">
            <v>7</v>
          </cell>
          <cell r="K2783">
            <v>11</v>
          </cell>
          <cell r="L2783">
            <v>5</v>
          </cell>
          <cell r="M2783">
            <v>9</v>
          </cell>
          <cell r="N2783">
            <v>1</v>
          </cell>
          <cell r="O2783">
            <v>6</v>
          </cell>
          <cell r="P2783">
            <v>1</v>
          </cell>
          <cell r="Q2783">
            <v>3</v>
          </cell>
          <cell r="R2783" t="str">
            <v>-</v>
          </cell>
          <cell r="S2783" t="str">
            <v>-</v>
          </cell>
          <cell r="X2783" t="str">
            <v>-</v>
          </cell>
          <cell r="Y2783" t="str">
            <v>-</v>
          </cell>
        </row>
        <row r="2784">
          <cell r="B2784" t="str">
            <v>國立屏東科技大學</v>
          </cell>
          <cell r="F2784" t="str">
            <v>B 四技</v>
          </cell>
          <cell r="H2784">
            <v>35</v>
          </cell>
          <cell r="I2784">
            <v>213</v>
          </cell>
          <cell r="J2784">
            <v>7</v>
          </cell>
          <cell r="K2784">
            <v>51</v>
          </cell>
          <cell r="L2784">
            <v>12</v>
          </cell>
          <cell r="M2784">
            <v>45</v>
          </cell>
          <cell r="N2784">
            <v>5</v>
          </cell>
          <cell r="O2784">
            <v>58</v>
          </cell>
          <cell r="P2784">
            <v>9</v>
          </cell>
          <cell r="Q2784">
            <v>58</v>
          </cell>
          <cell r="R2784" t="str">
            <v>-</v>
          </cell>
          <cell r="S2784" t="str">
            <v>-</v>
          </cell>
          <cell r="X2784">
            <v>2</v>
          </cell>
          <cell r="Y2784">
            <v>1</v>
          </cell>
        </row>
        <row r="2785">
          <cell r="B2785" t="str">
            <v>國立屏東科技大學</v>
          </cell>
          <cell r="F2785" t="str">
            <v>B 四技</v>
          </cell>
          <cell r="H2785">
            <v>48</v>
          </cell>
          <cell r="I2785">
            <v>128</v>
          </cell>
          <cell r="J2785">
            <v>5</v>
          </cell>
          <cell r="K2785">
            <v>31</v>
          </cell>
          <cell r="L2785">
            <v>13</v>
          </cell>
          <cell r="M2785">
            <v>22</v>
          </cell>
          <cell r="N2785">
            <v>17</v>
          </cell>
          <cell r="O2785">
            <v>31</v>
          </cell>
          <cell r="P2785">
            <v>10</v>
          </cell>
          <cell r="Q2785">
            <v>31</v>
          </cell>
          <cell r="R2785" t="str">
            <v>-</v>
          </cell>
          <cell r="S2785" t="str">
            <v>-</v>
          </cell>
          <cell r="X2785">
            <v>3</v>
          </cell>
          <cell r="Y2785">
            <v>13</v>
          </cell>
        </row>
        <row r="2786">
          <cell r="B2786" t="str">
            <v>國立屏東科技大學</v>
          </cell>
          <cell r="F2786" t="str">
            <v>M 碩士</v>
          </cell>
          <cell r="H2786">
            <v>6</v>
          </cell>
          <cell r="I2786">
            <v>8</v>
          </cell>
          <cell r="J2786">
            <v>4</v>
          </cell>
          <cell r="K2786">
            <v>3</v>
          </cell>
          <cell r="L2786">
            <v>2</v>
          </cell>
          <cell r="M2786">
            <v>4</v>
          </cell>
          <cell r="N2786" t="str">
            <v>-</v>
          </cell>
          <cell r="O2786">
            <v>1</v>
          </cell>
          <cell r="P2786" t="str">
            <v>-</v>
          </cell>
          <cell r="Q2786" t="str">
            <v>-</v>
          </cell>
          <cell r="R2786" t="str">
            <v>-</v>
          </cell>
          <cell r="S2786" t="str">
            <v>-</v>
          </cell>
          <cell r="X2786" t="str">
            <v>-</v>
          </cell>
          <cell r="Y2786" t="str">
            <v>-</v>
          </cell>
        </row>
        <row r="2787">
          <cell r="B2787" t="str">
            <v>國立屏東科技大學</v>
          </cell>
          <cell r="F2787" t="str">
            <v>B 四技</v>
          </cell>
          <cell r="H2787">
            <v>135</v>
          </cell>
          <cell r="I2787">
            <v>287</v>
          </cell>
          <cell r="J2787">
            <v>35</v>
          </cell>
          <cell r="K2787">
            <v>63</v>
          </cell>
          <cell r="L2787">
            <v>29</v>
          </cell>
          <cell r="M2787">
            <v>78</v>
          </cell>
          <cell r="N2787">
            <v>30</v>
          </cell>
          <cell r="O2787">
            <v>75</v>
          </cell>
          <cell r="P2787">
            <v>40</v>
          </cell>
          <cell r="Q2787">
            <v>69</v>
          </cell>
          <cell r="R2787" t="str">
            <v>-</v>
          </cell>
          <cell r="S2787" t="str">
            <v>-</v>
          </cell>
          <cell r="X2787">
            <v>1</v>
          </cell>
          <cell r="Y2787">
            <v>2</v>
          </cell>
        </row>
        <row r="2788">
          <cell r="B2788" t="str">
            <v>國立屏東科技大學</v>
          </cell>
          <cell r="F2788" t="str">
            <v>M 碩士</v>
          </cell>
          <cell r="H2788">
            <v>16</v>
          </cell>
          <cell r="I2788">
            <v>9</v>
          </cell>
          <cell r="J2788">
            <v>9</v>
          </cell>
          <cell r="K2788">
            <v>6</v>
          </cell>
          <cell r="L2788">
            <v>6</v>
          </cell>
          <cell r="M2788">
            <v>2</v>
          </cell>
          <cell r="N2788" t="str">
            <v>-</v>
          </cell>
          <cell r="O2788">
            <v>1</v>
          </cell>
          <cell r="P2788" t="str">
            <v>-</v>
          </cell>
          <cell r="Q2788" t="str">
            <v>-</v>
          </cell>
          <cell r="R2788">
            <v>1</v>
          </cell>
          <cell r="S2788" t="str">
            <v>-</v>
          </cell>
          <cell r="X2788" t="str">
            <v>-</v>
          </cell>
          <cell r="Y2788" t="str">
            <v>-</v>
          </cell>
        </row>
        <row r="2789">
          <cell r="B2789" t="str">
            <v>國立屏東科技大學</v>
          </cell>
          <cell r="F2789" t="str">
            <v>B 四技</v>
          </cell>
          <cell r="H2789">
            <v>100</v>
          </cell>
          <cell r="I2789">
            <v>116</v>
          </cell>
          <cell r="J2789">
            <v>23</v>
          </cell>
          <cell r="K2789">
            <v>23</v>
          </cell>
          <cell r="L2789">
            <v>33</v>
          </cell>
          <cell r="M2789">
            <v>26</v>
          </cell>
          <cell r="N2789">
            <v>21</v>
          </cell>
          <cell r="O2789">
            <v>33</v>
          </cell>
          <cell r="P2789">
            <v>22</v>
          </cell>
          <cell r="Q2789">
            <v>31</v>
          </cell>
          <cell r="R2789" t="str">
            <v>-</v>
          </cell>
          <cell r="S2789" t="str">
            <v>-</v>
          </cell>
          <cell r="X2789">
            <v>1</v>
          </cell>
          <cell r="Y2789">
            <v>3</v>
          </cell>
        </row>
        <row r="2790">
          <cell r="B2790" t="str">
            <v>國立屏東科技大學</v>
          </cell>
          <cell r="F2790" t="str">
            <v>M 碩士</v>
          </cell>
          <cell r="H2790">
            <v>16</v>
          </cell>
          <cell r="I2790">
            <v>17</v>
          </cell>
          <cell r="J2790">
            <v>6</v>
          </cell>
          <cell r="K2790">
            <v>8</v>
          </cell>
          <cell r="L2790">
            <v>6</v>
          </cell>
          <cell r="M2790">
            <v>6</v>
          </cell>
          <cell r="N2790">
            <v>1</v>
          </cell>
          <cell r="O2790">
            <v>2</v>
          </cell>
          <cell r="P2790">
            <v>3</v>
          </cell>
          <cell r="Q2790" t="str">
            <v>-</v>
          </cell>
          <cell r="R2790" t="str">
            <v>-</v>
          </cell>
          <cell r="S2790">
            <v>1</v>
          </cell>
          <cell r="X2790" t="str">
            <v>-</v>
          </cell>
          <cell r="Y2790" t="str">
            <v>-</v>
          </cell>
        </row>
        <row r="2791">
          <cell r="B2791" t="str">
            <v>國立屏東科技大學</v>
          </cell>
          <cell r="F2791" t="str">
            <v>B 四技</v>
          </cell>
          <cell r="H2791">
            <v>125</v>
          </cell>
          <cell r="I2791">
            <v>95</v>
          </cell>
          <cell r="J2791">
            <v>25</v>
          </cell>
          <cell r="K2791">
            <v>28</v>
          </cell>
          <cell r="L2791">
            <v>38</v>
          </cell>
          <cell r="M2791">
            <v>33</v>
          </cell>
          <cell r="N2791">
            <v>30</v>
          </cell>
          <cell r="O2791">
            <v>15</v>
          </cell>
          <cell r="P2791">
            <v>22</v>
          </cell>
          <cell r="Q2791">
            <v>14</v>
          </cell>
          <cell r="R2791" t="str">
            <v>-</v>
          </cell>
          <cell r="S2791" t="str">
            <v>-</v>
          </cell>
          <cell r="X2791">
            <v>10</v>
          </cell>
          <cell r="Y2791">
            <v>5</v>
          </cell>
        </row>
        <row r="2792">
          <cell r="B2792" t="str">
            <v>國立屏東科技大學</v>
          </cell>
          <cell r="F2792" t="str">
            <v>B 四技</v>
          </cell>
          <cell r="H2792">
            <v>35</v>
          </cell>
          <cell r="I2792">
            <v>40</v>
          </cell>
          <cell r="J2792" t="str">
            <v>-</v>
          </cell>
          <cell r="K2792" t="str">
            <v>-</v>
          </cell>
          <cell r="L2792" t="str">
            <v>-</v>
          </cell>
          <cell r="M2792" t="str">
            <v>-</v>
          </cell>
          <cell r="N2792">
            <v>16</v>
          </cell>
          <cell r="O2792">
            <v>17</v>
          </cell>
          <cell r="P2792">
            <v>19</v>
          </cell>
          <cell r="Q2792">
            <v>23</v>
          </cell>
          <cell r="R2792" t="str">
            <v>-</v>
          </cell>
          <cell r="S2792" t="str">
            <v>-</v>
          </cell>
          <cell r="X2792" t="str">
            <v>-</v>
          </cell>
          <cell r="Y2792" t="str">
            <v>-</v>
          </cell>
        </row>
        <row r="2793">
          <cell r="B2793" t="str">
            <v>國立屏東科技大學</v>
          </cell>
          <cell r="F2793" t="str">
            <v>B 四技</v>
          </cell>
          <cell r="H2793">
            <v>4</v>
          </cell>
          <cell r="I2793">
            <v>3</v>
          </cell>
          <cell r="J2793" t="str">
            <v>-</v>
          </cell>
          <cell r="K2793" t="str">
            <v>-</v>
          </cell>
          <cell r="L2793" t="str">
            <v>-</v>
          </cell>
          <cell r="M2793" t="str">
            <v>-</v>
          </cell>
          <cell r="N2793" t="str">
            <v>-</v>
          </cell>
          <cell r="O2793" t="str">
            <v>-</v>
          </cell>
          <cell r="P2793" t="str">
            <v>-</v>
          </cell>
          <cell r="Q2793" t="str">
            <v>-</v>
          </cell>
          <cell r="R2793" t="str">
            <v>-</v>
          </cell>
          <cell r="S2793" t="str">
            <v>-</v>
          </cell>
          <cell r="X2793">
            <v>4</v>
          </cell>
          <cell r="Y2793">
            <v>3</v>
          </cell>
        </row>
        <row r="2794">
          <cell r="B2794" t="str">
            <v>國立臺北科技大學</v>
          </cell>
          <cell r="F2794" t="str">
            <v>D 博士</v>
          </cell>
          <cell r="H2794">
            <v>31</v>
          </cell>
          <cell r="I2794">
            <v>40</v>
          </cell>
          <cell r="J2794">
            <v>3</v>
          </cell>
          <cell r="K2794">
            <v>2</v>
          </cell>
          <cell r="L2794">
            <v>9</v>
          </cell>
          <cell r="M2794">
            <v>2</v>
          </cell>
          <cell r="N2794">
            <v>6</v>
          </cell>
          <cell r="O2794">
            <v>3</v>
          </cell>
          <cell r="P2794">
            <v>2</v>
          </cell>
          <cell r="Q2794">
            <v>9</v>
          </cell>
          <cell r="R2794">
            <v>2</v>
          </cell>
          <cell r="S2794">
            <v>10</v>
          </cell>
          <cell r="X2794" t="str">
            <v>-</v>
          </cell>
          <cell r="Y2794" t="str">
            <v>-</v>
          </cell>
        </row>
        <row r="2795">
          <cell r="B2795" t="str">
            <v>國立臺北科技大學</v>
          </cell>
          <cell r="F2795" t="str">
            <v>M 碩士</v>
          </cell>
          <cell r="H2795">
            <v>22</v>
          </cell>
          <cell r="I2795">
            <v>34</v>
          </cell>
          <cell r="J2795">
            <v>4</v>
          </cell>
          <cell r="K2795">
            <v>12</v>
          </cell>
          <cell r="L2795">
            <v>9</v>
          </cell>
          <cell r="M2795">
            <v>9</v>
          </cell>
          <cell r="N2795">
            <v>5</v>
          </cell>
          <cell r="O2795">
            <v>6</v>
          </cell>
          <cell r="P2795">
            <v>4</v>
          </cell>
          <cell r="Q2795">
            <v>7</v>
          </cell>
          <cell r="R2795" t="str">
            <v>-</v>
          </cell>
          <cell r="S2795" t="str">
            <v>-</v>
          </cell>
          <cell r="X2795" t="str">
            <v>-</v>
          </cell>
          <cell r="Y2795" t="str">
            <v>-</v>
          </cell>
        </row>
        <row r="2796">
          <cell r="B2796" t="str">
            <v>國立臺北科技大學</v>
          </cell>
          <cell r="F2796" t="str">
            <v>M 碩士</v>
          </cell>
          <cell r="H2796">
            <v>28</v>
          </cell>
          <cell r="I2796">
            <v>35</v>
          </cell>
          <cell r="J2796">
            <v>11</v>
          </cell>
          <cell r="K2796">
            <v>19</v>
          </cell>
          <cell r="L2796">
            <v>12</v>
          </cell>
          <cell r="M2796">
            <v>13</v>
          </cell>
          <cell r="N2796">
            <v>2</v>
          </cell>
          <cell r="O2796">
            <v>2</v>
          </cell>
          <cell r="P2796">
            <v>2</v>
          </cell>
          <cell r="Q2796">
            <v>1</v>
          </cell>
          <cell r="R2796">
            <v>1</v>
          </cell>
          <cell r="S2796" t="str">
            <v>-</v>
          </cell>
          <cell r="X2796" t="str">
            <v>-</v>
          </cell>
          <cell r="Y2796" t="str">
            <v>-</v>
          </cell>
        </row>
        <row r="2797">
          <cell r="B2797" t="str">
            <v>國立臺北科技大學</v>
          </cell>
          <cell r="F2797" t="str">
            <v>M 碩士</v>
          </cell>
          <cell r="H2797">
            <v>13</v>
          </cell>
          <cell r="I2797">
            <v>31</v>
          </cell>
          <cell r="J2797">
            <v>5</v>
          </cell>
          <cell r="K2797">
            <v>14</v>
          </cell>
          <cell r="L2797">
            <v>6</v>
          </cell>
          <cell r="M2797">
            <v>12</v>
          </cell>
          <cell r="N2797">
            <v>2</v>
          </cell>
          <cell r="O2797">
            <v>4</v>
          </cell>
          <cell r="P2797" t="str">
            <v>-</v>
          </cell>
          <cell r="Q2797">
            <v>1</v>
          </cell>
          <cell r="R2797" t="str">
            <v>-</v>
          </cell>
          <cell r="S2797" t="str">
            <v>-</v>
          </cell>
          <cell r="X2797" t="str">
            <v>-</v>
          </cell>
          <cell r="Y2797" t="str">
            <v>-</v>
          </cell>
        </row>
        <row r="2798">
          <cell r="B2798" t="str">
            <v>國立臺北科技大學</v>
          </cell>
          <cell r="F2798" t="str">
            <v>B 四技</v>
          </cell>
          <cell r="H2798">
            <v>78</v>
          </cell>
          <cell r="I2798">
            <v>173</v>
          </cell>
          <cell r="J2798">
            <v>27</v>
          </cell>
          <cell r="K2798">
            <v>34</v>
          </cell>
          <cell r="L2798">
            <v>15</v>
          </cell>
          <cell r="M2798">
            <v>55</v>
          </cell>
          <cell r="N2798">
            <v>17</v>
          </cell>
          <cell r="O2798">
            <v>42</v>
          </cell>
          <cell r="P2798">
            <v>19</v>
          </cell>
          <cell r="Q2798">
            <v>42</v>
          </cell>
          <cell r="R2798" t="str">
            <v>-</v>
          </cell>
          <cell r="S2798" t="str">
            <v>-</v>
          </cell>
          <cell r="X2798" t="str">
            <v>-</v>
          </cell>
          <cell r="Y2798" t="str">
            <v>-</v>
          </cell>
        </row>
        <row r="2799">
          <cell r="B2799" t="str">
            <v>國立臺北科技大學</v>
          </cell>
          <cell r="F2799" t="str">
            <v>C 二技</v>
          </cell>
          <cell r="H2799">
            <v>3</v>
          </cell>
          <cell r="I2799">
            <v>11</v>
          </cell>
          <cell r="J2799" t="str">
            <v>-</v>
          </cell>
          <cell r="K2799" t="str">
            <v>-</v>
          </cell>
          <cell r="L2799" t="str">
            <v>-</v>
          </cell>
          <cell r="M2799" t="str">
            <v>-</v>
          </cell>
          <cell r="N2799">
            <v>2</v>
          </cell>
          <cell r="O2799">
            <v>8</v>
          </cell>
          <cell r="P2799">
            <v>1</v>
          </cell>
          <cell r="Q2799">
            <v>3</v>
          </cell>
          <cell r="R2799" t="str">
            <v>-</v>
          </cell>
          <cell r="S2799" t="str">
            <v>-</v>
          </cell>
          <cell r="X2799" t="str">
            <v>-</v>
          </cell>
          <cell r="Y2799" t="str">
            <v>-</v>
          </cell>
        </row>
        <row r="2800">
          <cell r="B2800" t="str">
            <v>國立臺北科技大學</v>
          </cell>
          <cell r="F2800" t="str">
            <v>M 碩士</v>
          </cell>
          <cell r="H2800">
            <v>11</v>
          </cell>
          <cell r="I2800">
            <v>18</v>
          </cell>
          <cell r="J2800">
            <v>4</v>
          </cell>
          <cell r="K2800">
            <v>9</v>
          </cell>
          <cell r="L2800">
            <v>4</v>
          </cell>
          <cell r="M2800">
            <v>7</v>
          </cell>
          <cell r="N2800">
            <v>3</v>
          </cell>
          <cell r="O2800">
            <v>1</v>
          </cell>
          <cell r="P2800" t="str">
            <v>-</v>
          </cell>
          <cell r="Q2800">
            <v>1</v>
          </cell>
          <cell r="R2800" t="str">
            <v>-</v>
          </cell>
          <cell r="S2800" t="str">
            <v>-</v>
          </cell>
          <cell r="X2800" t="str">
            <v>-</v>
          </cell>
          <cell r="Y2800" t="str">
            <v>-</v>
          </cell>
        </row>
        <row r="2801">
          <cell r="B2801" t="str">
            <v>國立臺北科技大學</v>
          </cell>
          <cell r="F2801" t="str">
            <v>D 博士</v>
          </cell>
          <cell r="H2801">
            <v>39</v>
          </cell>
          <cell r="I2801">
            <v>27</v>
          </cell>
          <cell r="J2801">
            <v>5</v>
          </cell>
          <cell r="K2801">
            <v>6</v>
          </cell>
          <cell r="L2801">
            <v>5</v>
          </cell>
          <cell r="M2801">
            <v>6</v>
          </cell>
          <cell r="N2801">
            <v>5</v>
          </cell>
          <cell r="O2801">
            <v>4</v>
          </cell>
          <cell r="P2801">
            <v>7</v>
          </cell>
          <cell r="Q2801">
            <v>4</v>
          </cell>
          <cell r="R2801">
            <v>7</v>
          </cell>
          <cell r="S2801">
            <v>4</v>
          </cell>
          <cell r="X2801" t="str">
            <v>-</v>
          </cell>
          <cell r="Y2801" t="str">
            <v>-</v>
          </cell>
        </row>
        <row r="2802">
          <cell r="B2802" t="str">
            <v>國立臺北科技大學</v>
          </cell>
          <cell r="F2802" t="str">
            <v>B 四技</v>
          </cell>
          <cell r="H2802">
            <v>21</v>
          </cell>
          <cell r="I2802">
            <v>35</v>
          </cell>
          <cell r="J2802">
            <v>7</v>
          </cell>
          <cell r="K2802">
            <v>15</v>
          </cell>
          <cell r="L2802" t="str">
            <v>-</v>
          </cell>
          <cell r="M2802" t="str">
            <v>-</v>
          </cell>
          <cell r="N2802" t="str">
            <v>-</v>
          </cell>
          <cell r="O2802" t="str">
            <v>-</v>
          </cell>
          <cell r="P2802">
            <v>13</v>
          </cell>
          <cell r="Q2802">
            <v>20</v>
          </cell>
          <cell r="R2802" t="str">
            <v>-</v>
          </cell>
          <cell r="S2802" t="str">
            <v>-</v>
          </cell>
          <cell r="X2802">
            <v>1</v>
          </cell>
          <cell r="Y2802" t="str">
            <v>-</v>
          </cell>
        </row>
        <row r="2803">
          <cell r="B2803" t="str">
            <v>國立臺北科技大學</v>
          </cell>
          <cell r="F2803" t="str">
            <v>M 碩士</v>
          </cell>
          <cell r="H2803">
            <v>39</v>
          </cell>
          <cell r="I2803">
            <v>48</v>
          </cell>
          <cell r="J2803">
            <v>13</v>
          </cell>
          <cell r="K2803">
            <v>20</v>
          </cell>
          <cell r="L2803">
            <v>11</v>
          </cell>
          <cell r="M2803">
            <v>19</v>
          </cell>
          <cell r="N2803">
            <v>14</v>
          </cell>
          <cell r="O2803">
            <v>8</v>
          </cell>
          <cell r="P2803">
            <v>1</v>
          </cell>
          <cell r="Q2803">
            <v>1</v>
          </cell>
          <cell r="R2803" t="str">
            <v>-</v>
          </cell>
          <cell r="S2803" t="str">
            <v>-</v>
          </cell>
          <cell r="X2803" t="str">
            <v>-</v>
          </cell>
          <cell r="Y2803" t="str">
            <v>-</v>
          </cell>
        </row>
        <row r="2804">
          <cell r="B2804" t="str">
            <v>國立臺北科技大學</v>
          </cell>
          <cell r="F2804" t="str">
            <v>B 四技</v>
          </cell>
          <cell r="H2804">
            <v>81</v>
          </cell>
          <cell r="I2804">
            <v>182</v>
          </cell>
          <cell r="J2804">
            <v>23</v>
          </cell>
          <cell r="K2804">
            <v>42</v>
          </cell>
          <cell r="L2804">
            <v>21</v>
          </cell>
          <cell r="M2804">
            <v>50</v>
          </cell>
          <cell r="N2804">
            <v>25</v>
          </cell>
          <cell r="O2804">
            <v>42</v>
          </cell>
          <cell r="P2804">
            <v>11</v>
          </cell>
          <cell r="Q2804">
            <v>46</v>
          </cell>
          <cell r="R2804" t="str">
            <v>-</v>
          </cell>
          <cell r="S2804" t="str">
            <v>-</v>
          </cell>
          <cell r="X2804">
            <v>1</v>
          </cell>
          <cell r="Y2804">
            <v>2</v>
          </cell>
        </row>
        <row r="2805">
          <cell r="B2805" t="str">
            <v>國立臺北科技大學</v>
          </cell>
          <cell r="F2805" t="str">
            <v>C 二技</v>
          </cell>
          <cell r="H2805">
            <v>2</v>
          </cell>
          <cell r="I2805">
            <v>12</v>
          </cell>
          <cell r="J2805" t="str">
            <v>-</v>
          </cell>
          <cell r="K2805" t="str">
            <v>-</v>
          </cell>
          <cell r="L2805" t="str">
            <v>-</v>
          </cell>
          <cell r="M2805" t="str">
            <v>-</v>
          </cell>
          <cell r="N2805">
            <v>1</v>
          </cell>
          <cell r="O2805">
            <v>8</v>
          </cell>
          <cell r="P2805">
            <v>1</v>
          </cell>
          <cell r="Q2805">
            <v>4</v>
          </cell>
          <cell r="R2805" t="str">
            <v>-</v>
          </cell>
          <cell r="S2805" t="str">
            <v>-</v>
          </cell>
          <cell r="X2805" t="str">
            <v>-</v>
          </cell>
          <cell r="Y2805" t="str">
            <v>-</v>
          </cell>
        </row>
        <row r="2806">
          <cell r="B2806" t="str">
            <v>國立臺北科技大學</v>
          </cell>
          <cell r="F2806" t="str">
            <v>M 碩士</v>
          </cell>
          <cell r="H2806">
            <v>42</v>
          </cell>
          <cell r="I2806">
            <v>41</v>
          </cell>
          <cell r="J2806">
            <v>11</v>
          </cell>
          <cell r="K2806">
            <v>12</v>
          </cell>
          <cell r="L2806">
            <v>11</v>
          </cell>
          <cell r="M2806">
            <v>13</v>
          </cell>
          <cell r="N2806">
            <v>12</v>
          </cell>
          <cell r="O2806">
            <v>9</v>
          </cell>
          <cell r="P2806">
            <v>7</v>
          </cell>
          <cell r="Q2806">
            <v>7</v>
          </cell>
          <cell r="R2806" t="str">
            <v>-</v>
          </cell>
          <cell r="S2806" t="str">
            <v>-</v>
          </cell>
          <cell r="X2806" t="str">
            <v>-</v>
          </cell>
          <cell r="Y2806" t="str">
            <v>-</v>
          </cell>
        </row>
        <row r="2807">
          <cell r="B2807" t="str">
            <v>國立臺北科技大學</v>
          </cell>
          <cell r="F2807" t="str">
            <v>B 四技</v>
          </cell>
          <cell r="H2807">
            <v>46</v>
          </cell>
          <cell r="I2807">
            <v>22</v>
          </cell>
          <cell r="J2807">
            <v>23</v>
          </cell>
          <cell r="K2807">
            <v>6</v>
          </cell>
          <cell r="L2807">
            <v>23</v>
          </cell>
          <cell r="M2807">
            <v>16</v>
          </cell>
          <cell r="N2807" t="str">
            <v>-</v>
          </cell>
          <cell r="O2807" t="str">
            <v>-</v>
          </cell>
          <cell r="P2807" t="str">
            <v>-</v>
          </cell>
          <cell r="Q2807" t="str">
            <v>-</v>
          </cell>
          <cell r="R2807" t="str">
            <v>-</v>
          </cell>
          <cell r="S2807" t="str">
            <v>-</v>
          </cell>
          <cell r="X2807" t="str">
            <v>-</v>
          </cell>
          <cell r="Y2807" t="str">
            <v>-</v>
          </cell>
        </row>
        <row r="2808">
          <cell r="B2808" t="str">
            <v>國立臺北科技大學</v>
          </cell>
          <cell r="F2808" t="str">
            <v>M 碩士</v>
          </cell>
          <cell r="H2808">
            <v>1</v>
          </cell>
          <cell r="I2808">
            <v>7</v>
          </cell>
          <cell r="J2808">
            <v>1</v>
          </cell>
          <cell r="K2808">
            <v>7</v>
          </cell>
          <cell r="L2808" t="str">
            <v>-</v>
          </cell>
          <cell r="M2808" t="str">
            <v>-</v>
          </cell>
          <cell r="N2808" t="str">
            <v>-</v>
          </cell>
          <cell r="O2808" t="str">
            <v>-</v>
          </cell>
          <cell r="P2808" t="str">
            <v>-</v>
          </cell>
          <cell r="Q2808" t="str">
            <v>-</v>
          </cell>
          <cell r="R2808" t="str">
            <v>-</v>
          </cell>
          <cell r="S2808" t="str">
            <v>-</v>
          </cell>
          <cell r="X2808" t="str">
            <v>-</v>
          </cell>
          <cell r="Y2808" t="str">
            <v>-</v>
          </cell>
        </row>
        <row r="2809">
          <cell r="B2809" t="str">
            <v>國立臺北科技大學</v>
          </cell>
          <cell r="F2809" t="str">
            <v>B 四技</v>
          </cell>
          <cell r="H2809">
            <v>43</v>
          </cell>
          <cell r="I2809">
            <v>151</v>
          </cell>
          <cell r="J2809">
            <v>6</v>
          </cell>
          <cell r="K2809">
            <v>40</v>
          </cell>
          <cell r="L2809">
            <v>14</v>
          </cell>
          <cell r="M2809">
            <v>39</v>
          </cell>
          <cell r="N2809">
            <v>10</v>
          </cell>
          <cell r="O2809">
            <v>27</v>
          </cell>
          <cell r="P2809">
            <v>13</v>
          </cell>
          <cell r="Q2809">
            <v>44</v>
          </cell>
          <cell r="R2809" t="str">
            <v>-</v>
          </cell>
          <cell r="S2809" t="str">
            <v>-</v>
          </cell>
          <cell r="X2809" t="str">
            <v>-</v>
          </cell>
          <cell r="Y2809">
            <v>1</v>
          </cell>
        </row>
        <row r="2810">
          <cell r="B2810" t="str">
            <v>國立臺北科技大學</v>
          </cell>
          <cell r="F2810" t="str">
            <v>M 碩士</v>
          </cell>
          <cell r="H2810">
            <v>16</v>
          </cell>
          <cell r="I2810">
            <v>22</v>
          </cell>
          <cell r="J2810">
            <v>8</v>
          </cell>
          <cell r="K2810">
            <v>8</v>
          </cell>
          <cell r="L2810">
            <v>5</v>
          </cell>
          <cell r="M2810">
            <v>6</v>
          </cell>
          <cell r="N2810">
            <v>3</v>
          </cell>
          <cell r="O2810">
            <v>4</v>
          </cell>
          <cell r="P2810" t="str">
            <v>-</v>
          </cell>
          <cell r="Q2810">
            <v>4</v>
          </cell>
          <cell r="R2810" t="str">
            <v>-</v>
          </cell>
          <cell r="S2810" t="str">
            <v>-</v>
          </cell>
          <cell r="X2810" t="str">
            <v>-</v>
          </cell>
          <cell r="Y2810" t="str">
            <v>-</v>
          </cell>
        </row>
        <row r="2811">
          <cell r="B2811" t="str">
            <v>國立臺北科技大學</v>
          </cell>
          <cell r="F2811" t="str">
            <v>B 四技</v>
          </cell>
          <cell r="H2811">
            <v>40</v>
          </cell>
          <cell r="I2811">
            <v>156</v>
          </cell>
          <cell r="J2811">
            <v>14</v>
          </cell>
          <cell r="K2811">
            <v>39</v>
          </cell>
          <cell r="L2811">
            <v>15</v>
          </cell>
          <cell r="M2811">
            <v>38</v>
          </cell>
          <cell r="N2811">
            <v>5</v>
          </cell>
          <cell r="O2811">
            <v>39</v>
          </cell>
          <cell r="P2811">
            <v>6</v>
          </cell>
          <cell r="Q2811">
            <v>39</v>
          </cell>
          <cell r="R2811" t="str">
            <v>-</v>
          </cell>
          <cell r="S2811" t="str">
            <v>-</v>
          </cell>
          <cell r="X2811" t="str">
            <v>-</v>
          </cell>
          <cell r="Y2811">
            <v>1</v>
          </cell>
        </row>
        <row r="2812">
          <cell r="B2812" t="str">
            <v>國立臺北科技大學</v>
          </cell>
          <cell r="F2812" t="str">
            <v>C 二技</v>
          </cell>
          <cell r="H2812">
            <v>2</v>
          </cell>
          <cell r="I2812">
            <v>4</v>
          </cell>
          <cell r="J2812" t="str">
            <v>-</v>
          </cell>
          <cell r="K2812" t="str">
            <v>-</v>
          </cell>
          <cell r="L2812" t="str">
            <v>-</v>
          </cell>
          <cell r="M2812" t="str">
            <v>-</v>
          </cell>
          <cell r="N2812">
            <v>1</v>
          </cell>
          <cell r="O2812">
            <v>1</v>
          </cell>
          <cell r="P2812">
            <v>1</v>
          </cell>
          <cell r="Q2812">
            <v>3</v>
          </cell>
          <cell r="R2812" t="str">
            <v>-</v>
          </cell>
          <cell r="S2812" t="str">
            <v>-</v>
          </cell>
          <cell r="X2812" t="str">
            <v>-</v>
          </cell>
          <cell r="Y2812" t="str">
            <v>-</v>
          </cell>
        </row>
        <row r="2813">
          <cell r="B2813" t="str">
            <v>國立臺北科技大學</v>
          </cell>
          <cell r="F2813" t="str">
            <v>M 碩士</v>
          </cell>
          <cell r="H2813">
            <v>14</v>
          </cell>
          <cell r="I2813">
            <v>29</v>
          </cell>
          <cell r="J2813">
            <v>1</v>
          </cell>
          <cell r="K2813">
            <v>13</v>
          </cell>
          <cell r="L2813">
            <v>6</v>
          </cell>
          <cell r="M2813">
            <v>8</v>
          </cell>
          <cell r="N2813">
            <v>1</v>
          </cell>
          <cell r="O2813">
            <v>4</v>
          </cell>
          <cell r="P2813">
            <v>3</v>
          </cell>
          <cell r="Q2813">
            <v>2</v>
          </cell>
          <cell r="R2813">
            <v>3</v>
          </cell>
          <cell r="S2813">
            <v>2</v>
          </cell>
          <cell r="X2813" t="str">
            <v>-</v>
          </cell>
          <cell r="Y2813" t="str">
            <v>-</v>
          </cell>
        </row>
        <row r="2814">
          <cell r="B2814" t="str">
            <v>國立臺北科技大學</v>
          </cell>
          <cell r="F2814" t="str">
            <v>M 碩士</v>
          </cell>
          <cell r="H2814">
            <v>38</v>
          </cell>
          <cell r="I2814">
            <v>66</v>
          </cell>
          <cell r="J2814">
            <v>23</v>
          </cell>
          <cell r="K2814">
            <v>36</v>
          </cell>
          <cell r="L2814">
            <v>15</v>
          </cell>
          <cell r="M2814">
            <v>28</v>
          </cell>
          <cell r="N2814" t="str">
            <v>-</v>
          </cell>
          <cell r="O2814">
            <v>2</v>
          </cell>
          <cell r="P2814" t="str">
            <v>-</v>
          </cell>
          <cell r="Q2814" t="str">
            <v>-</v>
          </cell>
          <cell r="R2814" t="str">
            <v>-</v>
          </cell>
          <cell r="S2814" t="str">
            <v>-</v>
          </cell>
          <cell r="X2814" t="str">
            <v>-</v>
          </cell>
          <cell r="Y2814" t="str">
            <v>-</v>
          </cell>
        </row>
        <row r="2815">
          <cell r="B2815" t="str">
            <v>國立臺北科技大學</v>
          </cell>
          <cell r="F2815" t="str">
            <v>B 四技</v>
          </cell>
          <cell r="H2815">
            <v>64</v>
          </cell>
          <cell r="I2815">
            <v>159</v>
          </cell>
          <cell r="J2815">
            <v>10</v>
          </cell>
          <cell r="K2815">
            <v>47</v>
          </cell>
          <cell r="L2815">
            <v>25</v>
          </cell>
          <cell r="M2815">
            <v>35</v>
          </cell>
          <cell r="N2815">
            <v>16</v>
          </cell>
          <cell r="O2815">
            <v>41</v>
          </cell>
          <cell r="P2815">
            <v>13</v>
          </cell>
          <cell r="Q2815">
            <v>36</v>
          </cell>
          <cell r="R2815" t="str">
            <v>-</v>
          </cell>
          <cell r="S2815" t="str">
            <v>-</v>
          </cell>
          <cell r="X2815" t="str">
            <v>-</v>
          </cell>
          <cell r="Y2815" t="str">
            <v>-</v>
          </cell>
        </row>
        <row r="2816">
          <cell r="B2816" t="str">
            <v>國立臺北科技大學</v>
          </cell>
          <cell r="F2816" t="str">
            <v>C 二技</v>
          </cell>
          <cell r="H2816">
            <v>4</v>
          </cell>
          <cell r="I2816">
            <v>7</v>
          </cell>
          <cell r="J2816" t="str">
            <v>-</v>
          </cell>
          <cell r="K2816" t="str">
            <v>-</v>
          </cell>
          <cell r="L2816" t="str">
            <v>-</v>
          </cell>
          <cell r="M2816" t="str">
            <v>-</v>
          </cell>
          <cell r="N2816">
            <v>3</v>
          </cell>
          <cell r="O2816">
            <v>4</v>
          </cell>
          <cell r="P2816">
            <v>1</v>
          </cell>
          <cell r="Q2816">
            <v>3</v>
          </cell>
          <cell r="R2816" t="str">
            <v>-</v>
          </cell>
          <cell r="S2816" t="str">
            <v>-</v>
          </cell>
          <cell r="X2816" t="str">
            <v>-</v>
          </cell>
          <cell r="Y2816" t="str">
            <v>-</v>
          </cell>
        </row>
        <row r="2817">
          <cell r="B2817" t="str">
            <v>國立臺北科技大學</v>
          </cell>
          <cell r="F2817" t="str">
            <v>M 碩士</v>
          </cell>
          <cell r="H2817">
            <v>13</v>
          </cell>
          <cell r="I2817">
            <v>17</v>
          </cell>
          <cell r="J2817">
            <v>5</v>
          </cell>
          <cell r="K2817">
            <v>10</v>
          </cell>
          <cell r="L2817">
            <v>8</v>
          </cell>
          <cell r="M2817">
            <v>7</v>
          </cell>
          <cell r="N2817" t="str">
            <v>-</v>
          </cell>
          <cell r="O2817" t="str">
            <v>-</v>
          </cell>
          <cell r="P2817" t="str">
            <v>-</v>
          </cell>
          <cell r="Q2817" t="str">
            <v>-</v>
          </cell>
          <cell r="R2817" t="str">
            <v>-</v>
          </cell>
          <cell r="S2817" t="str">
            <v>-</v>
          </cell>
          <cell r="X2817" t="str">
            <v>-</v>
          </cell>
          <cell r="Y2817" t="str">
            <v>-</v>
          </cell>
        </row>
        <row r="2818">
          <cell r="B2818" t="str">
            <v>國立臺北科技大學</v>
          </cell>
          <cell r="F2818" t="str">
            <v>M 碩士</v>
          </cell>
          <cell r="H2818">
            <v>78</v>
          </cell>
          <cell r="I2818">
            <v>39</v>
          </cell>
          <cell r="J2818">
            <v>40</v>
          </cell>
          <cell r="K2818">
            <v>19</v>
          </cell>
          <cell r="L2818">
            <v>36</v>
          </cell>
          <cell r="M2818">
            <v>19</v>
          </cell>
          <cell r="N2818">
            <v>2</v>
          </cell>
          <cell r="O2818">
            <v>1</v>
          </cell>
          <cell r="P2818" t="str">
            <v>-</v>
          </cell>
          <cell r="Q2818" t="str">
            <v>-</v>
          </cell>
          <cell r="R2818" t="str">
            <v>-</v>
          </cell>
          <cell r="S2818" t="str">
            <v>-</v>
          </cell>
          <cell r="X2818" t="str">
            <v>-</v>
          </cell>
          <cell r="Y2818" t="str">
            <v>-</v>
          </cell>
        </row>
        <row r="2819">
          <cell r="B2819" t="str">
            <v>國立臺北科技大學</v>
          </cell>
          <cell r="F2819" t="str">
            <v>C 二技</v>
          </cell>
          <cell r="H2819">
            <v>28</v>
          </cell>
          <cell r="I2819">
            <v>42</v>
          </cell>
          <cell r="J2819" t="str">
            <v>-</v>
          </cell>
          <cell r="K2819" t="str">
            <v>-</v>
          </cell>
          <cell r="L2819" t="str">
            <v>-</v>
          </cell>
          <cell r="M2819" t="str">
            <v>-</v>
          </cell>
          <cell r="N2819">
            <v>14</v>
          </cell>
          <cell r="O2819">
            <v>10</v>
          </cell>
          <cell r="P2819">
            <v>13</v>
          </cell>
          <cell r="Q2819">
            <v>29</v>
          </cell>
          <cell r="R2819" t="str">
            <v>-</v>
          </cell>
          <cell r="S2819" t="str">
            <v>-</v>
          </cell>
          <cell r="X2819">
            <v>1</v>
          </cell>
          <cell r="Y2819">
            <v>3</v>
          </cell>
        </row>
        <row r="2820">
          <cell r="B2820" t="str">
            <v>國立臺北科技大學</v>
          </cell>
          <cell r="F2820" t="str">
            <v>D 博士</v>
          </cell>
          <cell r="H2820">
            <v>45</v>
          </cell>
          <cell r="I2820">
            <v>26</v>
          </cell>
          <cell r="J2820">
            <v>9</v>
          </cell>
          <cell r="K2820">
            <v>4</v>
          </cell>
          <cell r="L2820">
            <v>9</v>
          </cell>
          <cell r="M2820">
            <v>5</v>
          </cell>
          <cell r="N2820">
            <v>10</v>
          </cell>
          <cell r="O2820">
            <v>4</v>
          </cell>
          <cell r="P2820">
            <v>4</v>
          </cell>
          <cell r="Q2820">
            <v>1</v>
          </cell>
          <cell r="R2820">
            <v>5</v>
          </cell>
          <cell r="S2820">
            <v>5</v>
          </cell>
          <cell r="X2820" t="str">
            <v>-</v>
          </cell>
          <cell r="Y2820" t="str">
            <v>-</v>
          </cell>
        </row>
        <row r="2821">
          <cell r="B2821" t="str">
            <v>國立臺北科技大學</v>
          </cell>
          <cell r="F2821" t="str">
            <v>M 碩士</v>
          </cell>
          <cell r="H2821">
            <v>21</v>
          </cell>
          <cell r="I2821">
            <v>25</v>
          </cell>
          <cell r="J2821">
            <v>12</v>
          </cell>
          <cell r="K2821">
            <v>11</v>
          </cell>
          <cell r="L2821">
            <v>9</v>
          </cell>
          <cell r="M2821">
            <v>14</v>
          </cell>
          <cell r="N2821" t="str">
            <v>-</v>
          </cell>
          <cell r="O2821" t="str">
            <v>-</v>
          </cell>
          <cell r="P2821" t="str">
            <v>-</v>
          </cell>
          <cell r="Q2821" t="str">
            <v>-</v>
          </cell>
          <cell r="R2821" t="str">
            <v>-</v>
          </cell>
          <cell r="S2821" t="str">
            <v>-</v>
          </cell>
          <cell r="X2821" t="str">
            <v>-</v>
          </cell>
          <cell r="Y2821" t="str">
            <v>-</v>
          </cell>
        </row>
        <row r="2822">
          <cell r="B2822" t="str">
            <v>國立臺北科技大學</v>
          </cell>
          <cell r="F2822" t="str">
            <v>M 碩士</v>
          </cell>
          <cell r="H2822">
            <v>19</v>
          </cell>
          <cell r="I2822">
            <v>22</v>
          </cell>
          <cell r="J2822">
            <v>10</v>
          </cell>
          <cell r="K2822">
            <v>11</v>
          </cell>
          <cell r="L2822">
            <v>8</v>
          </cell>
          <cell r="M2822">
            <v>11</v>
          </cell>
          <cell r="N2822">
            <v>1</v>
          </cell>
          <cell r="O2822" t="str">
            <v>-</v>
          </cell>
          <cell r="P2822" t="str">
            <v>-</v>
          </cell>
          <cell r="Q2822" t="str">
            <v>-</v>
          </cell>
          <cell r="R2822" t="str">
            <v>-</v>
          </cell>
          <cell r="S2822" t="str">
            <v>-</v>
          </cell>
          <cell r="X2822" t="str">
            <v>-</v>
          </cell>
          <cell r="Y2822" t="str">
            <v>-</v>
          </cell>
        </row>
        <row r="2823">
          <cell r="B2823" t="str">
            <v>國立臺北科技大學</v>
          </cell>
          <cell r="F2823" t="str">
            <v>M 碩士</v>
          </cell>
          <cell r="H2823">
            <v>50</v>
          </cell>
          <cell r="I2823">
            <v>9</v>
          </cell>
          <cell r="J2823">
            <v>26</v>
          </cell>
          <cell r="K2823">
            <v>4</v>
          </cell>
          <cell r="L2823">
            <v>23</v>
          </cell>
          <cell r="M2823">
            <v>5</v>
          </cell>
          <cell r="N2823">
            <v>1</v>
          </cell>
          <cell r="O2823" t="str">
            <v>-</v>
          </cell>
          <cell r="P2823" t="str">
            <v>-</v>
          </cell>
          <cell r="Q2823" t="str">
            <v>-</v>
          </cell>
          <cell r="R2823" t="str">
            <v>-</v>
          </cell>
          <cell r="S2823" t="str">
            <v>-</v>
          </cell>
          <cell r="X2823" t="str">
            <v>-</v>
          </cell>
          <cell r="Y2823" t="str">
            <v>-</v>
          </cell>
        </row>
        <row r="2824">
          <cell r="B2824" t="str">
            <v>國立臺北科技大學</v>
          </cell>
          <cell r="F2824" t="str">
            <v>M 碩士</v>
          </cell>
          <cell r="H2824">
            <v>22</v>
          </cell>
          <cell r="I2824">
            <v>27</v>
          </cell>
          <cell r="J2824">
            <v>5</v>
          </cell>
          <cell r="K2824">
            <v>9</v>
          </cell>
          <cell r="L2824">
            <v>4</v>
          </cell>
          <cell r="M2824">
            <v>4</v>
          </cell>
          <cell r="N2824">
            <v>10</v>
          </cell>
          <cell r="O2824">
            <v>9</v>
          </cell>
          <cell r="P2824">
            <v>3</v>
          </cell>
          <cell r="Q2824">
            <v>5</v>
          </cell>
          <cell r="R2824" t="str">
            <v>-</v>
          </cell>
          <cell r="S2824" t="str">
            <v>-</v>
          </cell>
          <cell r="X2824" t="str">
            <v>-</v>
          </cell>
          <cell r="Y2824" t="str">
            <v>-</v>
          </cell>
        </row>
        <row r="2825">
          <cell r="B2825" t="str">
            <v>國立臺北科技大學</v>
          </cell>
          <cell r="F2825" t="str">
            <v>M 碩士</v>
          </cell>
          <cell r="H2825">
            <v>15</v>
          </cell>
          <cell r="I2825">
            <v>12</v>
          </cell>
          <cell r="J2825">
            <v>3</v>
          </cell>
          <cell r="K2825">
            <v>3</v>
          </cell>
          <cell r="L2825">
            <v>7</v>
          </cell>
          <cell r="M2825">
            <v>7</v>
          </cell>
          <cell r="N2825">
            <v>5</v>
          </cell>
          <cell r="O2825">
            <v>2</v>
          </cell>
          <cell r="P2825" t="str">
            <v>-</v>
          </cell>
          <cell r="Q2825" t="str">
            <v>-</v>
          </cell>
          <cell r="R2825" t="str">
            <v>-</v>
          </cell>
          <cell r="S2825" t="str">
            <v>-</v>
          </cell>
          <cell r="X2825" t="str">
            <v>-</v>
          </cell>
          <cell r="Y2825" t="str">
            <v>-</v>
          </cell>
        </row>
        <row r="2826">
          <cell r="B2826" t="str">
            <v>國立臺北科技大學</v>
          </cell>
          <cell r="F2826" t="str">
            <v>M 碩士</v>
          </cell>
          <cell r="H2826">
            <v>21</v>
          </cell>
          <cell r="I2826">
            <v>31</v>
          </cell>
          <cell r="J2826">
            <v>8</v>
          </cell>
          <cell r="K2826">
            <v>11</v>
          </cell>
          <cell r="L2826">
            <v>9</v>
          </cell>
          <cell r="M2826">
            <v>16</v>
          </cell>
          <cell r="N2826">
            <v>2</v>
          </cell>
          <cell r="O2826">
            <v>3</v>
          </cell>
          <cell r="P2826">
            <v>2</v>
          </cell>
          <cell r="Q2826">
            <v>1</v>
          </cell>
          <cell r="R2826" t="str">
            <v>-</v>
          </cell>
          <cell r="S2826" t="str">
            <v>-</v>
          </cell>
          <cell r="X2826" t="str">
            <v>-</v>
          </cell>
          <cell r="Y2826" t="str">
            <v>-</v>
          </cell>
        </row>
        <row r="2827">
          <cell r="B2827" t="str">
            <v>國立臺北科技大學</v>
          </cell>
          <cell r="F2827" t="str">
            <v>B 四技</v>
          </cell>
          <cell r="H2827">
            <v>88</v>
          </cell>
          <cell r="I2827">
            <v>131</v>
          </cell>
          <cell r="J2827">
            <v>28</v>
          </cell>
          <cell r="K2827">
            <v>29</v>
          </cell>
          <cell r="L2827">
            <v>25</v>
          </cell>
          <cell r="M2827">
            <v>36</v>
          </cell>
          <cell r="N2827">
            <v>22</v>
          </cell>
          <cell r="O2827">
            <v>34</v>
          </cell>
          <cell r="P2827">
            <v>13</v>
          </cell>
          <cell r="Q2827">
            <v>32</v>
          </cell>
          <cell r="R2827" t="str">
            <v>-</v>
          </cell>
          <cell r="S2827" t="str">
            <v>-</v>
          </cell>
          <cell r="X2827" t="str">
            <v>-</v>
          </cell>
          <cell r="Y2827" t="str">
            <v>-</v>
          </cell>
        </row>
        <row r="2828">
          <cell r="B2828" t="str">
            <v>國立臺北科技大學</v>
          </cell>
          <cell r="F2828" t="str">
            <v>C 二技</v>
          </cell>
          <cell r="H2828">
            <v>2</v>
          </cell>
          <cell r="I2828">
            <v>6</v>
          </cell>
          <cell r="J2828" t="str">
            <v>-</v>
          </cell>
          <cell r="K2828" t="str">
            <v>-</v>
          </cell>
          <cell r="L2828" t="str">
            <v>-</v>
          </cell>
          <cell r="M2828" t="str">
            <v>-</v>
          </cell>
          <cell r="N2828">
            <v>1</v>
          </cell>
          <cell r="O2828">
            <v>3</v>
          </cell>
          <cell r="P2828">
            <v>1</v>
          </cell>
          <cell r="Q2828">
            <v>3</v>
          </cell>
          <cell r="R2828" t="str">
            <v>-</v>
          </cell>
          <cell r="S2828" t="str">
            <v>-</v>
          </cell>
          <cell r="X2828" t="str">
            <v>-</v>
          </cell>
          <cell r="Y2828" t="str">
            <v>-</v>
          </cell>
        </row>
        <row r="2829">
          <cell r="B2829" t="str">
            <v>國立臺北科技大學</v>
          </cell>
          <cell r="F2829" t="str">
            <v>M 碩士</v>
          </cell>
          <cell r="H2829">
            <v>50</v>
          </cell>
          <cell r="I2829">
            <v>20</v>
          </cell>
          <cell r="J2829">
            <v>41</v>
          </cell>
          <cell r="K2829">
            <v>14</v>
          </cell>
          <cell r="L2829">
            <v>8</v>
          </cell>
          <cell r="M2829">
            <v>6</v>
          </cell>
          <cell r="N2829">
            <v>1</v>
          </cell>
          <cell r="O2829" t="str">
            <v>-</v>
          </cell>
          <cell r="P2829" t="str">
            <v>-</v>
          </cell>
          <cell r="Q2829" t="str">
            <v>-</v>
          </cell>
          <cell r="R2829" t="str">
            <v>-</v>
          </cell>
          <cell r="S2829" t="str">
            <v>-</v>
          </cell>
          <cell r="X2829" t="str">
            <v>-</v>
          </cell>
          <cell r="Y2829" t="str">
            <v>-</v>
          </cell>
        </row>
        <row r="2830">
          <cell r="B2830" t="str">
            <v>國立臺北科技大學</v>
          </cell>
          <cell r="F2830" t="str">
            <v>B 四技</v>
          </cell>
          <cell r="H2830">
            <v>16</v>
          </cell>
          <cell r="I2830">
            <v>29</v>
          </cell>
          <cell r="J2830">
            <v>16</v>
          </cell>
          <cell r="K2830">
            <v>29</v>
          </cell>
          <cell r="L2830" t="str">
            <v>-</v>
          </cell>
          <cell r="M2830" t="str">
            <v>-</v>
          </cell>
          <cell r="N2830" t="str">
            <v>-</v>
          </cell>
          <cell r="O2830" t="str">
            <v>-</v>
          </cell>
          <cell r="P2830" t="str">
            <v>-</v>
          </cell>
          <cell r="Q2830" t="str">
            <v>-</v>
          </cell>
          <cell r="R2830" t="str">
            <v>-</v>
          </cell>
          <cell r="S2830" t="str">
            <v>-</v>
          </cell>
          <cell r="X2830" t="str">
            <v>-</v>
          </cell>
          <cell r="Y2830" t="str">
            <v>-</v>
          </cell>
        </row>
        <row r="2831">
          <cell r="B2831" t="str">
            <v>國立臺北科技大學</v>
          </cell>
          <cell r="F2831" t="str">
            <v>D 博士</v>
          </cell>
          <cell r="H2831">
            <v>8</v>
          </cell>
          <cell r="I2831" t="str">
            <v>-</v>
          </cell>
          <cell r="J2831">
            <v>2</v>
          </cell>
          <cell r="K2831" t="str">
            <v>-</v>
          </cell>
          <cell r="L2831">
            <v>2</v>
          </cell>
          <cell r="M2831" t="str">
            <v>-</v>
          </cell>
          <cell r="N2831" t="str">
            <v>-</v>
          </cell>
          <cell r="O2831" t="str">
            <v>-</v>
          </cell>
          <cell r="P2831">
            <v>2</v>
          </cell>
          <cell r="Q2831" t="str">
            <v>-</v>
          </cell>
          <cell r="R2831">
            <v>1</v>
          </cell>
          <cell r="S2831" t="str">
            <v>-</v>
          </cell>
          <cell r="X2831" t="str">
            <v>-</v>
          </cell>
          <cell r="Y2831" t="str">
            <v>-</v>
          </cell>
        </row>
        <row r="2832">
          <cell r="B2832" t="str">
            <v>國立臺北科技大學</v>
          </cell>
          <cell r="F2832" t="str">
            <v>M 碩士</v>
          </cell>
          <cell r="H2832">
            <v>105</v>
          </cell>
          <cell r="I2832">
            <v>38</v>
          </cell>
          <cell r="J2832">
            <v>52</v>
          </cell>
          <cell r="K2832">
            <v>20</v>
          </cell>
          <cell r="L2832">
            <v>49</v>
          </cell>
          <cell r="M2832">
            <v>18</v>
          </cell>
          <cell r="N2832">
            <v>4</v>
          </cell>
          <cell r="O2832" t="str">
            <v>-</v>
          </cell>
          <cell r="P2832" t="str">
            <v>-</v>
          </cell>
          <cell r="Q2832" t="str">
            <v>-</v>
          </cell>
          <cell r="R2832" t="str">
            <v>-</v>
          </cell>
          <cell r="S2832" t="str">
            <v>-</v>
          </cell>
          <cell r="X2832" t="str">
            <v>-</v>
          </cell>
          <cell r="Y2832" t="str">
            <v>-</v>
          </cell>
        </row>
        <row r="2833">
          <cell r="B2833" t="str">
            <v>國立臺北科技大學</v>
          </cell>
          <cell r="F2833" t="str">
            <v>M 碩士</v>
          </cell>
          <cell r="H2833">
            <v>26</v>
          </cell>
          <cell r="I2833">
            <v>11</v>
          </cell>
          <cell r="J2833">
            <v>12</v>
          </cell>
          <cell r="K2833">
            <v>6</v>
          </cell>
          <cell r="L2833">
            <v>12</v>
          </cell>
          <cell r="M2833">
            <v>3</v>
          </cell>
          <cell r="N2833">
            <v>2</v>
          </cell>
          <cell r="O2833">
            <v>1</v>
          </cell>
          <cell r="P2833" t="str">
            <v>-</v>
          </cell>
          <cell r="Q2833">
            <v>1</v>
          </cell>
          <cell r="R2833" t="str">
            <v>-</v>
          </cell>
          <cell r="S2833" t="str">
            <v>-</v>
          </cell>
          <cell r="X2833" t="str">
            <v>-</v>
          </cell>
          <cell r="Y2833" t="str">
            <v>-</v>
          </cell>
        </row>
        <row r="2834">
          <cell r="B2834" t="str">
            <v>國立臺北科技大學</v>
          </cell>
          <cell r="F2834" t="str">
            <v>B 四技</v>
          </cell>
          <cell r="H2834">
            <v>352</v>
          </cell>
          <cell r="I2834">
            <v>156</v>
          </cell>
          <cell r="J2834">
            <v>73</v>
          </cell>
          <cell r="K2834">
            <v>42</v>
          </cell>
          <cell r="L2834">
            <v>86</v>
          </cell>
          <cell r="M2834">
            <v>40</v>
          </cell>
          <cell r="N2834">
            <v>97</v>
          </cell>
          <cell r="O2834">
            <v>36</v>
          </cell>
          <cell r="P2834">
            <v>94</v>
          </cell>
          <cell r="Q2834">
            <v>38</v>
          </cell>
          <cell r="R2834" t="str">
            <v>-</v>
          </cell>
          <cell r="S2834" t="str">
            <v>-</v>
          </cell>
          <cell r="X2834">
            <v>2</v>
          </cell>
          <cell r="Y2834" t="str">
            <v>-</v>
          </cell>
        </row>
        <row r="2835">
          <cell r="B2835" t="str">
            <v>國立臺北科技大學</v>
          </cell>
          <cell r="F2835" t="str">
            <v>C 二技</v>
          </cell>
          <cell r="H2835" t="str">
            <v>-</v>
          </cell>
          <cell r="I2835">
            <v>1</v>
          </cell>
          <cell r="J2835" t="str">
            <v>-</v>
          </cell>
          <cell r="K2835" t="str">
            <v>-</v>
          </cell>
          <cell r="L2835" t="str">
            <v>-</v>
          </cell>
          <cell r="M2835" t="str">
            <v>-</v>
          </cell>
          <cell r="N2835" t="str">
            <v>-</v>
          </cell>
          <cell r="O2835">
            <v>1</v>
          </cell>
          <cell r="P2835" t="str">
            <v>-</v>
          </cell>
          <cell r="Q2835" t="str">
            <v>-</v>
          </cell>
          <cell r="R2835" t="str">
            <v>-</v>
          </cell>
          <cell r="S2835" t="str">
            <v>-</v>
          </cell>
          <cell r="X2835" t="str">
            <v>-</v>
          </cell>
          <cell r="Y2835" t="str">
            <v>-</v>
          </cell>
        </row>
        <row r="2836">
          <cell r="B2836" t="str">
            <v>國立臺北科技大學</v>
          </cell>
          <cell r="F2836" t="str">
            <v>M 碩士</v>
          </cell>
          <cell r="H2836">
            <v>25</v>
          </cell>
          <cell r="I2836">
            <v>11</v>
          </cell>
          <cell r="J2836">
            <v>9</v>
          </cell>
          <cell r="K2836">
            <v>4</v>
          </cell>
          <cell r="L2836">
            <v>9</v>
          </cell>
          <cell r="M2836">
            <v>3</v>
          </cell>
          <cell r="N2836">
            <v>4</v>
          </cell>
          <cell r="O2836">
            <v>3</v>
          </cell>
          <cell r="P2836">
            <v>2</v>
          </cell>
          <cell r="Q2836" t="str">
            <v>-</v>
          </cell>
          <cell r="R2836">
            <v>1</v>
          </cell>
          <cell r="S2836">
            <v>1</v>
          </cell>
          <cell r="X2836" t="str">
            <v>-</v>
          </cell>
          <cell r="Y2836" t="str">
            <v>-</v>
          </cell>
        </row>
        <row r="2837">
          <cell r="B2837" t="str">
            <v>國立臺北科技大學</v>
          </cell>
          <cell r="F2837" t="str">
            <v>C 二技</v>
          </cell>
          <cell r="H2837">
            <v>10</v>
          </cell>
          <cell r="I2837">
            <v>9</v>
          </cell>
          <cell r="J2837" t="str">
            <v>-</v>
          </cell>
          <cell r="K2837" t="str">
            <v>-</v>
          </cell>
          <cell r="L2837" t="str">
            <v>-</v>
          </cell>
          <cell r="M2837" t="str">
            <v>-</v>
          </cell>
          <cell r="N2837" t="str">
            <v>-</v>
          </cell>
          <cell r="O2837" t="str">
            <v>-</v>
          </cell>
          <cell r="P2837">
            <v>10</v>
          </cell>
          <cell r="Q2837">
            <v>9</v>
          </cell>
          <cell r="R2837" t="str">
            <v>-</v>
          </cell>
          <cell r="S2837" t="str">
            <v>-</v>
          </cell>
          <cell r="X2837" t="str">
            <v>-</v>
          </cell>
          <cell r="Y2837" t="str">
            <v>-</v>
          </cell>
        </row>
        <row r="2838">
          <cell r="B2838" t="str">
            <v>國立臺北科技大學</v>
          </cell>
          <cell r="F2838" t="str">
            <v>D 博士</v>
          </cell>
          <cell r="H2838">
            <v>36</v>
          </cell>
          <cell r="I2838">
            <v>4</v>
          </cell>
          <cell r="J2838">
            <v>6</v>
          </cell>
          <cell r="K2838" t="str">
            <v>-</v>
          </cell>
          <cell r="L2838">
            <v>8</v>
          </cell>
          <cell r="M2838" t="str">
            <v>-</v>
          </cell>
          <cell r="N2838">
            <v>4</v>
          </cell>
          <cell r="O2838" t="str">
            <v>-</v>
          </cell>
          <cell r="P2838">
            <v>3</v>
          </cell>
          <cell r="Q2838">
            <v>2</v>
          </cell>
          <cell r="R2838">
            <v>4</v>
          </cell>
          <cell r="S2838">
            <v>1</v>
          </cell>
          <cell r="X2838" t="str">
            <v>-</v>
          </cell>
          <cell r="Y2838" t="str">
            <v>-</v>
          </cell>
        </row>
        <row r="2839">
          <cell r="B2839" t="str">
            <v>國立臺北科技大學</v>
          </cell>
          <cell r="F2839" t="str">
            <v>M 碩士</v>
          </cell>
          <cell r="H2839">
            <v>7</v>
          </cell>
          <cell r="I2839">
            <v>4</v>
          </cell>
          <cell r="J2839">
            <v>7</v>
          </cell>
          <cell r="K2839">
            <v>4</v>
          </cell>
          <cell r="L2839" t="str">
            <v>-</v>
          </cell>
          <cell r="M2839" t="str">
            <v>-</v>
          </cell>
          <cell r="N2839" t="str">
            <v>-</v>
          </cell>
          <cell r="O2839" t="str">
            <v>-</v>
          </cell>
          <cell r="P2839" t="str">
            <v>-</v>
          </cell>
          <cell r="Q2839" t="str">
            <v>-</v>
          </cell>
          <cell r="R2839" t="str">
            <v>-</v>
          </cell>
          <cell r="S2839" t="str">
            <v>-</v>
          </cell>
          <cell r="X2839" t="str">
            <v>-</v>
          </cell>
          <cell r="Y2839" t="str">
            <v>-</v>
          </cell>
        </row>
        <row r="2840">
          <cell r="B2840" t="str">
            <v>國立臺北科技大學</v>
          </cell>
          <cell r="F2840" t="str">
            <v>M 碩士</v>
          </cell>
          <cell r="H2840">
            <v>76</v>
          </cell>
          <cell r="I2840">
            <v>37</v>
          </cell>
          <cell r="J2840">
            <v>34</v>
          </cell>
          <cell r="K2840">
            <v>21</v>
          </cell>
          <cell r="L2840">
            <v>39</v>
          </cell>
          <cell r="M2840">
            <v>15</v>
          </cell>
          <cell r="N2840">
            <v>3</v>
          </cell>
          <cell r="O2840">
            <v>1</v>
          </cell>
          <cell r="P2840" t="str">
            <v>-</v>
          </cell>
          <cell r="Q2840" t="str">
            <v>-</v>
          </cell>
          <cell r="R2840" t="str">
            <v>-</v>
          </cell>
          <cell r="S2840" t="str">
            <v>-</v>
          </cell>
          <cell r="X2840" t="str">
            <v>-</v>
          </cell>
          <cell r="Y2840" t="str">
            <v>-</v>
          </cell>
        </row>
        <row r="2841">
          <cell r="B2841" t="str">
            <v>國立臺北科技大學</v>
          </cell>
          <cell r="F2841" t="str">
            <v>B 四技</v>
          </cell>
          <cell r="H2841">
            <v>123</v>
          </cell>
          <cell r="I2841">
            <v>59</v>
          </cell>
          <cell r="J2841">
            <v>34</v>
          </cell>
          <cell r="K2841">
            <v>15</v>
          </cell>
          <cell r="L2841">
            <v>30</v>
          </cell>
          <cell r="M2841">
            <v>13</v>
          </cell>
          <cell r="N2841">
            <v>29</v>
          </cell>
          <cell r="O2841">
            <v>15</v>
          </cell>
          <cell r="P2841">
            <v>28</v>
          </cell>
          <cell r="Q2841">
            <v>16</v>
          </cell>
          <cell r="R2841" t="str">
            <v>-</v>
          </cell>
          <cell r="S2841" t="str">
            <v>-</v>
          </cell>
          <cell r="X2841">
            <v>2</v>
          </cell>
          <cell r="Y2841" t="str">
            <v>-</v>
          </cell>
        </row>
        <row r="2842">
          <cell r="B2842" t="str">
            <v>國立臺北科技大學</v>
          </cell>
          <cell r="F2842" t="str">
            <v>M 碩士</v>
          </cell>
          <cell r="H2842">
            <v>26</v>
          </cell>
          <cell r="I2842">
            <v>12</v>
          </cell>
          <cell r="J2842">
            <v>11</v>
          </cell>
          <cell r="K2842">
            <v>5</v>
          </cell>
          <cell r="L2842">
            <v>12</v>
          </cell>
          <cell r="M2842">
            <v>5</v>
          </cell>
          <cell r="N2842">
            <v>2</v>
          </cell>
          <cell r="O2842">
            <v>1</v>
          </cell>
          <cell r="P2842">
            <v>1</v>
          </cell>
          <cell r="Q2842">
            <v>1</v>
          </cell>
          <cell r="R2842" t="str">
            <v>-</v>
          </cell>
          <cell r="S2842" t="str">
            <v>-</v>
          </cell>
          <cell r="X2842" t="str">
            <v>-</v>
          </cell>
          <cell r="Y2842" t="str">
            <v>-</v>
          </cell>
        </row>
        <row r="2843">
          <cell r="B2843" t="str">
            <v>國立臺北科技大學</v>
          </cell>
          <cell r="F2843" t="str">
            <v>D 博士</v>
          </cell>
          <cell r="H2843">
            <v>24</v>
          </cell>
          <cell r="I2843">
            <v>10</v>
          </cell>
          <cell r="J2843">
            <v>6</v>
          </cell>
          <cell r="K2843">
            <v>4</v>
          </cell>
          <cell r="L2843">
            <v>8</v>
          </cell>
          <cell r="M2843">
            <v>4</v>
          </cell>
          <cell r="N2843">
            <v>9</v>
          </cell>
          <cell r="O2843">
            <v>1</v>
          </cell>
          <cell r="P2843">
            <v>1</v>
          </cell>
          <cell r="Q2843">
            <v>1</v>
          </cell>
          <cell r="R2843" t="str">
            <v>-</v>
          </cell>
          <cell r="S2843" t="str">
            <v>-</v>
          </cell>
          <cell r="X2843" t="str">
            <v>-</v>
          </cell>
          <cell r="Y2843" t="str">
            <v>-</v>
          </cell>
        </row>
        <row r="2844">
          <cell r="B2844" t="str">
            <v>國立臺北科技大學</v>
          </cell>
          <cell r="F2844" t="str">
            <v>D 博士</v>
          </cell>
          <cell r="H2844">
            <v>11</v>
          </cell>
          <cell r="I2844" t="str">
            <v>-</v>
          </cell>
          <cell r="J2844">
            <v>1</v>
          </cell>
          <cell r="K2844" t="str">
            <v>-</v>
          </cell>
          <cell r="L2844">
            <v>1</v>
          </cell>
          <cell r="M2844" t="str">
            <v>-</v>
          </cell>
          <cell r="N2844">
            <v>2</v>
          </cell>
          <cell r="O2844" t="str">
            <v>-</v>
          </cell>
          <cell r="P2844">
            <v>3</v>
          </cell>
          <cell r="Q2844" t="str">
            <v>-</v>
          </cell>
          <cell r="R2844">
            <v>2</v>
          </cell>
          <cell r="S2844" t="str">
            <v>-</v>
          </cell>
          <cell r="X2844" t="str">
            <v>-</v>
          </cell>
          <cell r="Y2844" t="str">
            <v>-</v>
          </cell>
        </row>
        <row r="2845">
          <cell r="B2845" t="str">
            <v>國立臺北科技大學</v>
          </cell>
          <cell r="F2845" t="str">
            <v>M 碩士</v>
          </cell>
          <cell r="H2845">
            <v>74</v>
          </cell>
          <cell r="I2845">
            <v>21</v>
          </cell>
          <cell r="J2845">
            <v>33</v>
          </cell>
          <cell r="K2845">
            <v>10</v>
          </cell>
          <cell r="L2845">
            <v>36</v>
          </cell>
          <cell r="M2845">
            <v>11</v>
          </cell>
          <cell r="N2845">
            <v>4</v>
          </cell>
          <cell r="O2845" t="str">
            <v>-</v>
          </cell>
          <cell r="P2845">
            <v>1</v>
          </cell>
          <cell r="Q2845" t="str">
            <v>-</v>
          </cell>
          <cell r="R2845" t="str">
            <v>-</v>
          </cell>
          <cell r="S2845" t="str">
            <v>-</v>
          </cell>
          <cell r="X2845" t="str">
            <v>-</v>
          </cell>
          <cell r="Y2845" t="str">
            <v>-</v>
          </cell>
        </row>
        <row r="2846">
          <cell r="B2846" t="str">
            <v>國立臺北科技大學</v>
          </cell>
          <cell r="F2846" t="str">
            <v>M 碩士</v>
          </cell>
          <cell r="H2846">
            <v>26</v>
          </cell>
          <cell r="I2846">
            <v>7</v>
          </cell>
          <cell r="J2846">
            <v>7</v>
          </cell>
          <cell r="K2846">
            <v>2</v>
          </cell>
          <cell r="L2846">
            <v>6</v>
          </cell>
          <cell r="M2846">
            <v>1</v>
          </cell>
          <cell r="N2846">
            <v>4</v>
          </cell>
          <cell r="O2846">
            <v>1</v>
          </cell>
          <cell r="P2846">
            <v>6</v>
          </cell>
          <cell r="Q2846">
            <v>2</v>
          </cell>
          <cell r="R2846">
            <v>3</v>
          </cell>
          <cell r="S2846">
            <v>1</v>
          </cell>
          <cell r="X2846" t="str">
            <v>-</v>
          </cell>
          <cell r="Y2846" t="str">
            <v>-</v>
          </cell>
        </row>
        <row r="2847">
          <cell r="B2847" t="str">
            <v>國立臺北科技大學</v>
          </cell>
          <cell r="F2847" t="str">
            <v>B 四技</v>
          </cell>
          <cell r="H2847">
            <v>313</v>
          </cell>
          <cell r="I2847">
            <v>63</v>
          </cell>
          <cell r="J2847">
            <v>64</v>
          </cell>
          <cell r="K2847">
            <v>17</v>
          </cell>
          <cell r="L2847">
            <v>88</v>
          </cell>
          <cell r="M2847">
            <v>22</v>
          </cell>
          <cell r="N2847">
            <v>85</v>
          </cell>
          <cell r="O2847">
            <v>6</v>
          </cell>
          <cell r="P2847">
            <v>73</v>
          </cell>
          <cell r="Q2847">
            <v>18</v>
          </cell>
          <cell r="R2847" t="str">
            <v>-</v>
          </cell>
          <cell r="S2847" t="str">
            <v>-</v>
          </cell>
          <cell r="X2847">
            <v>3</v>
          </cell>
          <cell r="Y2847" t="str">
            <v>-</v>
          </cell>
        </row>
        <row r="2848">
          <cell r="B2848" t="str">
            <v>國立臺北科技大學</v>
          </cell>
          <cell r="F2848" t="str">
            <v>M 碩士</v>
          </cell>
          <cell r="H2848">
            <v>51</v>
          </cell>
          <cell r="I2848">
            <v>14</v>
          </cell>
          <cell r="J2848">
            <v>17</v>
          </cell>
          <cell r="K2848">
            <v>4</v>
          </cell>
          <cell r="L2848">
            <v>21</v>
          </cell>
          <cell r="M2848">
            <v>9</v>
          </cell>
          <cell r="N2848">
            <v>12</v>
          </cell>
          <cell r="O2848">
            <v>1</v>
          </cell>
          <cell r="P2848">
            <v>1</v>
          </cell>
          <cell r="Q2848" t="str">
            <v>-</v>
          </cell>
          <cell r="R2848" t="str">
            <v>-</v>
          </cell>
          <cell r="S2848" t="str">
            <v>-</v>
          </cell>
          <cell r="X2848" t="str">
            <v>-</v>
          </cell>
          <cell r="Y2848" t="str">
            <v>-</v>
          </cell>
        </row>
        <row r="2849">
          <cell r="B2849" t="str">
            <v>國立臺北科技大學</v>
          </cell>
          <cell r="F2849" t="str">
            <v>M 碩士</v>
          </cell>
          <cell r="H2849">
            <v>13</v>
          </cell>
          <cell r="I2849">
            <v>2</v>
          </cell>
          <cell r="J2849">
            <v>1</v>
          </cell>
          <cell r="K2849">
            <v>1</v>
          </cell>
          <cell r="L2849">
            <v>6</v>
          </cell>
          <cell r="M2849">
            <v>1</v>
          </cell>
          <cell r="N2849">
            <v>3</v>
          </cell>
          <cell r="O2849" t="str">
            <v>-</v>
          </cell>
          <cell r="P2849">
            <v>2</v>
          </cell>
          <cell r="Q2849" t="str">
            <v>-</v>
          </cell>
          <cell r="R2849">
            <v>1</v>
          </cell>
          <cell r="S2849" t="str">
            <v>-</v>
          </cell>
          <cell r="X2849" t="str">
            <v>-</v>
          </cell>
          <cell r="Y2849" t="str">
            <v>-</v>
          </cell>
        </row>
        <row r="2850">
          <cell r="B2850" t="str">
            <v>國立臺北科技大學</v>
          </cell>
          <cell r="F2850" t="str">
            <v>D 博士</v>
          </cell>
          <cell r="H2850">
            <v>16</v>
          </cell>
          <cell r="I2850">
            <v>3</v>
          </cell>
          <cell r="J2850">
            <v>3</v>
          </cell>
          <cell r="K2850">
            <v>2</v>
          </cell>
          <cell r="L2850">
            <v>3</v>
          </cell>
          <cell r="M2850">
            <v>1</v>
          </cell>
          <cell r="N2850">
            <v>3</v>
          </cell>
          <cell r="O2850" t="str">
            <v>-</v>
          </cell>
          <cell r="P2850">
            <v>6</v>
          </cell>
          <cell r="Q2850" t="str">
            <v>-</v>
          </cell>
          <cell r="R2850" t="str">
            <v>-</v>
          </cell>
          <cell r="S2850" t="str">
            <v>-</v>
          </cell>
          <cell r="X2850" t="str">
            <v>-</v>
          </cell>
          <cell r="Y2850" t="str">
            <v>-</v>
          </cell>
        </row>
        <row r="2851">
          <cell r="B2851" t="str">
            <v>國立臺北科技大學</v>
          </cell>
          <cell r="F2851" t="str">
            <v>M 碩士</v>
          </cell>
          <cell r="H2851">
            <v>53</v>
          </cell>
          <cell r="I2851">
            <v>27</v>
          </cell>
          <cell r="J2851">
            <v>25</v>
          </cell>
          <cell r="K2851">
            <v>10</v>
          </cell>
          <cell r="L2851">
            <v>25</v>
          </cell>
          <cell r="M2851">
            <v>15</v>
          </cell>
          <cell r="N2851">
            <v>3</v>
          </cell>
          <cell r="O2851">
            <v>2</v>
          </cell>
          <cell r="P2851" t="str">
            <v>-</v>
          </cell>
          <cell r="Q2851" t="str">
            <v>-</v>
          </cell>
          <cell r="R2851" t="str">
            <v>-</v>
          </cell>
          <cell r="S2851" t="str">
            <v>-</v>
          </cell>
          <cell r="X2851" t="str">
            <v>-</v>
          </cell>
          <cell r="Y2851" t="str">
            <v>-</v>
          </cell>
        </row>
        <row r="2852">
          <cell r="B2852" t="str">
            <v>國立臺北科技大學</v>
          </cell>
          <cell r="F2852" t="str">
            <v>M 碩士</v>
          </cell>
          <cell r="H2852">
            <v>30</v>
          </cell>
          <cell r="I2852">
            <v>21</v>
          </cell>
          <cell r="J2852">
            <v>5</v>
          </cell>
          <cell r="K2852">
            <v>7</v>
          </cell>
          <cell r="L2852">
            <v>6</v>
          </cell>
          <cell r="M2852">
            <v>4</v>
          </cell>
          <cell r="N2852">
            <v>10</v>
          </cell>
          <cell r="O2852">
            <v>4</v>
          </cell>
          <cell r="P2852">
            <v>4</v>
          </cell>
          <cell r="Q2852">
            <v>5</v>
          </cell>
          <cell r="R2852">
            <v>5</v>
          </cell>
          <cell r="S2852">
            <v>1</v>
          </cell>
          <cell r="X2852" t="str">
            <v>-</v>
          </cell>
          <cell r="Y2852" t="str">
            <v>-</v>
          </cell>
        </row>
        <row r="2853">
          <cell r="B2853" t="str">
            <v>國立臺北科技大學</v>
          </cell>
          <cell r="F2853" t="str">
            <v>D 博士</v>
          </cell>
          <cell r="H2853">
            <v>34</v>
          </cell>
          <cell r="I2853">
            <v>1</v>
          </cell>
          <cell r="J2853">
            <v>5</v>
          </cell>
          <cell r="K2853" t="str">
            <v>-</v>
          </cell>
          <cell r="L2853">
            <v>5</v>
          </cell>
          <cell r="M2853">
            <v>1</v>
          </cell>
          <cell r="N2853">
            <v>4</v>
          </cell>
          <cell r="O2853" t="str">
            <v>-</v>
          </cell>
          <cell r="P2853">
            <v>5</v>
          </cell>
          <cell r="Q2853" t="str">
            <v>-</v>
          </cell>
          <cell r="R2853">
            <v>5</v>
          </cell>
          <cell r="S2853" t="str">
            <v>-</v>
          </cell>
          <cell r="X2853" t="str">
            <v>-</v>
          </cell>
          <cell r="Y2853" t="str">
            <v>-</v>
          </cell>
        </row>
        <row r="2854">
          <cell r="B2854" t="str">
            <v>國立臺北科技大學</v>
          </cell>
          <cell r="F2854" t="str">
            <v>M 碩士</v>
          </cell>
          <cell r="H2854">
            <v>96</v>
          </cell>
          <cell r="I2854">
            <v>9</v>
          </cell>
          <cell r="J2854">
            <v>44</v>
          </cell>
          <cell r="K2854">
            <v>5</v>
          </cell>
          <cell r="L2854">
            <v>47</v>
          </cell>
          <cell r="M2854">
            <v>3</v>
          </cell>
          <cell r="N2854">
            <v>5</v>
          </cell>
          <cell r="O2854">
            <v>1</v>
          </cell>
          <cell r="P2854" t="str">
            <v>-</v>
          </cell>
          <cell r="Q2854" t="str">
            <v>-</v>
          </cell>
          <cell r="R2854" t="str">
            <v>-</v>
          </cell>
          <cell r="S2854" t="str">
            <v>-</v>
          </cell>
          <cell r="X2854" t="str">
            <v>-</v>
          </cell>
          <cell r="Y2854" t="str">
            <v>-</v>
          </cell>
        </row>
        <row r="2855">
          <cell r="B2855" t="str">
            <v>國立臺北科技大學</v>
          </cell>
          <cell r="F2855" t="str">
            <v>B 四技</v>
          </cell>
          <cell r="H2855">
            <v>205</v>
          </cell>
          <cell r="I2855">
            <v>12</v>
          </cell>
          <cell r="J2855">
            <v>50</v>
          </cell>
          <cell r="K2855">
            <v>2</v>
          </cell>
          <cell r="L2855">
            <v>51</v>
          </cell>
          <cell r="M2855">
            <v>3</v>
          </cell>
          <cell r="N2855">
            <v>49</v>
          </cell>
          <cell r="O2855">
            <v>4</v>
          </cell>
          <cell r="P2855">
            <v>53</v>
          </cell>
          <cell r="Q2855">
            <v>3</v>
          </cell>
          <cell r="R2855" t="str">
            <v>-</v>
          </cell>
          <cell r="S2855" t="str">
            <v>-</v>
          </cell>
          <cell r="X2855">
            <v>2</v>
          </cell>
          <cell r="Y2855" t="str">
            <v>-</v>
          </cell>
        </row>
        <row r="2856">
          <cell r="B2856" t="str">
            <v>國立臺北科技大學</v>
          </cell>
          <cell r="F2856" t="str">
            <v>M 碩士</v>
          </cell>
          <cell r="H2856">
            <v>81</v>
          </cell>
          <cell r="I2856">
            <v>5</v>
          </cell>
          <cell r="J2856">
            <v>28</v>
          </cell>
          <cell r="K2856">
            <v>1</v>
          </cell>
          <cell r="L2856">
            <v>25</v>
          </cell>
          <cell r="M2856">
            <v>2</v>
          </cell>
          <cell r="N2856">
            <v>14</v>
          </cell>
          <cell r="O2856">
            <v>1</v>
          </cell>
          <cell r="P2856">
            <v>6</v>
          </cell>
          <cell r="Q2856">
            <v>1</v>
          </cell>
          <cell r="R2856">
            <v>7</v>
          </cell>
          <cell r="S2856" t="str">
            <v>-</v>
          </cell>
          <cell r="X2856" t="str">
            <v>-</v>
          </cell>
          <cell r="Y2856" t="str">
            <v>-</v>
          </cell>
        </row>
        <row r="2857">
          <cell r="B2857" t="str">
            <v>國立臺北科技大學</v>
          </cell>
          <cell r="F2857" t="str">
            <v>B 四技</v>
          </cell>
          <cell r="H2857">
            <v>4</v>
          </cell>
          <cell r="I2857">
            <v>1</v>
          </cell>
          <cell r="J2857" t="str">
            <v>-</v>
          </cell>
          <cell r="K2857" t="str">
            <v>-</v>
          </cell>
          <cell r="L2857" t="str">
            <v>-</v>
          </cell>
          <cell r="M2857" t="str">
            <v>-</v>
          </cell>
          <cell r="N2857" t="str">
            <v>-</v>
          </cell>
          <cell r="O2857" t="str">
            <v>-</v>
          </cell>
          <cell r="P2857" t="str">
            <v>-</v>
          </cell>
          <cell r="Q2857" t="str">
            <v>-</v>
          </cell>
          <cell r="R2857" t="str">
            <v>-</v>
          </cell>
          <cell r="S2857" t="str">
            <v>-</v>
          </cell>
          <cell r="X2857">
            <v>4</v>
          </cell>
          <cell r="Y2857">
            <v>1</v>
          </cell>
        </row>
        <row r="2858">
          <cell r="B2858" t="str">
            <v>國立臺北科技大學</v>
          </cell>
          <cell r="F2858" t="str">
            <v>B 四技</v>
          </cell>
          <cell r="H2858">
            <v>206</v>
          </cell>
          <cell r="I2858">
            <v>10</v>
          </cell>
          <cell r="J2858">
            <v>56</v>
          </cell>
          <cell r="K2858">
            <v>4</v>
          </cell>
          <cell r="L2858">
            <v>57</v>
          </cell>
          <cell r="M2858">
            <v>4</v>
          </cell>
          <cell r="N2858">
            <v>56</v>
          </cell>
          <cell r="O2858" t="str">
            <v>-</v>
          </cell>
          <cell r="P2858">
            <v>37</v>
          </cell>
          <cell r="Q2858">
            <v>2</v>
          </cell>
          <cell r="R2858" t="str">
            <v>-</v>
          </cell>
          <cell r="S2858" t="str">
            <v>-</v>
          </cell>
          <cell r="X2858" t="str">
            <v>-</v>
          </cell>
          <cell r="Y2858" t="str">
            <v>-</v>
          </cell>
        </row>
        <row r="2859">
          <cell r="B2859" t="str">
            <v>國立臺北科技大學</v>
          </cell>
          <cell r="F2859" t="str">
            <v>D 博士</v>
          </cell>
          <cell r="H2859">
            <v>61</v>
          </cell>
          <cell r="I2859">
            <v>6</v>
          </cell>
          <cell r="J2859">
            <v>11</v>
          </cell>
          <cell r="K2859">
            <v>2</v>
          </cell>
          <cell r="L2859">
            <v>13</v>
          </cell>
          <cell r="M2859">
            <v>1</v>
          </cell>
          <cell r="N2859">
            <v>4</v>
          </cell>
          <cell r="O2859">
            <v>1</v>
          </cell>
          <cell r="P2859">
            <v>12</v>
          </cell>
          <cell r="Q2859" t="str">
            <v>-</v>
          </cell>
          <cell r="R2859">
            <v>7</v>
          </cell>
          <cell r="S2859" t="str">
            <v>-</v>
          </cell>
          <cell r="X2859" t="str">
            <v>-</v>
          </cell>
          <cell r="Y2859" t="str">
            <v>-</v>
          </cell>
        </row>
        <row r="2860">
          <cell r="B2860" t="str">
            <v>國立臺北科技大學</v>
          </cell>
          <cell r="F2860" t="str">
            <v>M 碩士</v>
          </cell>
          <cell r="H2860">
            <v>221</v>
          </cell>
          <cell r="I2860">
            <v>21</v>
          </cell>
          <cell r="J2860">
            <v>109</v>
          </cell>
          <cell r="K2860">
            <v>7</v>
          </cell>
          <cell r="L2860">
            <v>103</v>
          </cell>
          <cell r="M2860">
            <v>14</v>
          </cell>
          <cell r="N2860">
            <v>7</v>
          </cell>
          <cell r="O2860" t="str">
            <v>-</v>
          </cell>
          <cell r="P2860">
            <v>2</v>
          </cell>
          <cell r="Q2860" t="str">
            <v>-</v>
          </cell>
          <cell r="R2860" t="str">
            <v>-</v>
          </cell>
          <cell r="S2860" t="str">
            <v>-</v>
          </cell>
          <cell r="X2860" t="str">
            <v>-</v>
          </cell>
          <cell r="Y2860" t="str">
            <v>-</v>
          </cell>
        </row>
        <row r="2861">
          <cell r="B2861" t="str">
            <v>國立臺北科技大學</v>
          </cell>
          <cell r="F2861" t="str">
            <v>B 四技</v>
          </cell>
          <cell r="H2861">
            <v>519</v>
          </cell>
          <cell r="I2861">
            <v>15</v>
          </cell>
          <cell r="J2861">
            <v>125</v>
          </cell>
          <cell r="K2861">
            <v>2</v>
          </cell>
          <cell r="L2861">
            <v>123</v>
          </cell>
          <cell r="M2861">
            <v>5</v>
          </cell>
          <cell r="N2861">
            <v>135</v>
          </cell>
          <cell r="O2861">
            <v>4</v>
          </cell>
          <cell r="P2861">
            <v>134</v>
          </cell>
          <cell r="Q2861">
            <v>3</v>
          </cell>
          <cell r="R2861" t="str">
            <v>-</v>
          </cell>
          <cell r="S2861" t="str">
            <v>-</v>
          </cell>
          <cell r="X2861">
            <v>2</v>
          </cell>
          <cell r="Y2861">
            <v>1</v>
          </cell>
        </row>
        <row r="2862">
          <cell r="B2862" t="str">
            <v>國立臺北科技大學</v>
          </cell>
          <cell r="F2862" t="str">
            <v>C 二技</v>
          </cell>
          <cell r="H2862">
            <v>4</v>
          </cell>
          <cell r="I2862" t="str">
            <v>-</v>
          </cell>
          <cell r="J2862" t="str">
            <v>-</v>
          </cell>
          <cell r="K2862" t="str">
            <v>-</v>
          </cell>
          <cell r="L2862" t="str">
            <v>-</v>
          </cell>
          <cell r="M2862" t="str">
            <v>-</v>
          </cell>
          <cell r="N2862">
            <v>1</v>
          </cell>
          <cell r="O2862" t="str">
            <v>-</v>
          </cell>
          <cell r="P2862">
            <v>2</v>
          </cell>
          <cell r="Q2862" t="str">
            <v>-</v>
          </cell>
          <cell r="R2862" t="str">
            <v>-</v>
          </cell>
          <cell r="S2862" t="str">
            <v>-</v>
          </cell>
          <cell r="X2862">
            <v>1</v>
          </cell>
          <cell r="Y2862" t="str">
            <v>-</v>
          </cell>
        </row>
        <row r="2863">
          <cell r="B2863" t="str">
            <v>國立臺北科技大學</v>
          </cell>
          <cell r="F2863" t="str">
            <v>M 碩士</v>
          </cell>
          <cell r="H2863">
            <v>78</v>
          </cell>
          <cell r="I2863">
            <v>9</v>
          </cell>
          <cell r="J2863">
            <v>24</v>
          </cell>
          <cell r="K2863">
            <v>2</v>
          </cell>
          <cell r="L2863">
            <v>23</v>
          </cell>
          <cell r="M2863">
            <v>3</v>
          </cell>
          <cell r="N2863">
            <v>22</v>
          </cell>
          <cell r="O2863">
            <v>3</v>
          </cell>
          <cell r="P2863">
            <v>6</v>
          </cell>
          <cell r="Q2863" t="str">
            <v>-</v>
          </cell>
          <cell r="R2863">
            <v>1</v>
          </cell>
          <cell r="S2863">
            <v>1</v>
          </cell>
          <cell r="X2863" t="str">
            <v>-</v>
          </cell>
          <cell r="Y2863" t="str">
            <v>-</v>
          </cell>
        </row>
        <row r="2864">
          <cell r="B2864" t="str">
            <v>國立臺北科技大學</v>
          </cell>
          <cell r="F2864" t="str">
            <v>B 四技</v>
          </cell>
          <cell r="H2864">
            <v>18</v>
          </cell>
          <cell r="I2864">
            <v>2</v>
          </cell>
          <cell r="J2864" t="str">
            <v>-</v>
          </cell>
          <cell r="K2864" t="str">
            <v>-</v>
          </cell>
          <cell r="L2864" t="str">
            <v>-</v>
          </cell>
          <cell r="M2864" t="str">
            <v>-</v>
          </cell>
          <cell r="N2864" t="str">
            <v>-</v>
          </cell>
          <cell r="O2864" t="str">
            <v>-</v>
          </cell>
          <cell r="P2864">
            <v>18</v>
          </cell>
          <cell r="Q2864">
            <v>2</v>
          </cell>
          <cell r="R2864" t="str">
            <v>-</v>
          </cell>
          <cell r="S2864" t="str">
            <v>-</v>
          </cell>
          <cell r="X2864" t="str">
            <v>-</v>
          </cell>
          <cell r="Y2864" t="str">
            <v>-</v>
          </cell>
        </row>
        <row r="2865">
          <cell r="B2865" t="str">
            <v>國立臺北科技大學</v>
          </cell>
          <cell r="F2865" t="str">
            <v>C 二技</v>
          </cell>
          <cell r="H2865">
            <v>10</v>
          </cell>
          <cell r="I2865" t="str">
            <v>-</v>
          </cell>
          <cell r="J2865" t="str">
            <v>-</v>
          </cell>
          <cell r="K2865" t="str">
            <v>-</v>
          </cell>
          <cell r="L2865" t="str">
            <v>-</v>
          </cell>
          <cell r="M2865" t="str">
            <v>-</v>
          </cell>
          <cell r="N2865" t="str">
            <v>-</v>
          </cell>
          <cell r="O2865" t="str">
            <v>-</v>
          </cell>
          <cell r="P2865">
            <v>9</v>
          </cell>
          <cell r="Q2865" t="str">
            <v>-</v>
          </cell>
          <cell r="R2865" t="str">
            <v>-</v>
          </cell>
          <cell r="S2865" t="str">
            <v>-</v>
          </cell>
          <cell r="X2865">
            <v>1</v>
          </cell>
          <cell r="Y2865" t="str">
            <v>-</v>
          </cell>
        </row>
        <row r="2866">
          <cell r="B2866" t="str">
            <v>國立臺北科技大學</v>
          </cell>
          <cell r="F2866" t="str">
            <v>D 博士</v>
          </cell>
          <cell r="H2866">
            <v>49</v>
          </cell>
          <cell r="I2866">
            <v>1</v>
          </cell>
          <cell r="J2866">
            <v>5</v>
          </cell>
          <cell r="K2866" t="str">
            <v>-</v>
          </cell>
          <cell r="L2866">
            <v>4</v>
          </cell>
          <cell r="M2866">
            <v>1</v>
          </cell>
          <cell r="N2866">
            <v>7</v>
          </cell>
          <cell r="O2866" t="str">
            <v>-</v>
          </cell>
          <cell r="P2866">
            <v>10</v>
          </cell>
          <cell r="Q2866" t="str">
            <v>-</v>
          </cell>
          <cell r="R2866">
            <v>6</v>
          </cell>
          <cell r="S2866" t="str">
            <v>-</v>
          </cell>
          <cell r="X2866" t="str">
            <v>-</v>
          </cell>
          <cell r="Y2866" t="str">
            <v>-</v>
          </cell>
        </row>
        <row r="2867">
          <cell r="B2867" t="str">
            <v>國立臺北科技大學</v>
          </cell>
          <cell r="F2867" t="str">
            <v>M 碩士</v>
          </cell>
          <cell r="H2867">
            <v>186</v>
          </cell>
          <cell r="I2867">
            <v>28</v>
          </cell>
          <cell r="J2867">
            <v>91</v>
          </cell>
          <cell r="K2867">
            <v>16</v>
          </cell>
          <cell r="L2867">
            <v>86</v>
          </cell>
          <cell r="M2867">
            <v>10</v>
          </cell>
          <cell r="N2867">
            <v>9</v>
          </cell>
          <cell r="O2867">
            <v>2</v>
          </cell>
          <cell r="P2867" t="str">
            <v>-</v>
          </cell>
          <cell r="Q2867" t="str">
            <v>-</v>
          </cell>
          <cell r="R2867" t="str">
            <v>-</v>
          </cell>
          <cell r="S2867" t="str">
            <v>-</v>
          </cell>
          <cell r="X2867" t="str">
            <v>-</v>
          </cell>
          <cell r="Y2867" t="str">
            <v>-</v>
          </cell>
        </row>
        <row r="2868">
          <cell r="B2868" t="str">
            <v>國立臺北科技大學</v>
          </cell>
          <cell r="F2868" t="str">
            <v>B 四技</v>
          </cell>
          <cell r="H2868">
            <v>361</v>
          </cell>
          <cell r="I2868">
            <v>24</v>
          </cell>
          <cell r="J2868">
            <v>85</v>
          </cell>
          <cell r="K2868">
            <v>10</v>
          </cell>
          <cell r="L2868">
            <v>90</v>
          </cell>
          <cell r="M2868">
            <v>5</v>
          </cell>
          <cell r="N2868">
            <v>88</v>
          </cell>
          <cell r="O2868">
            <v>5</v>
          </cell>
          <cell r="P2868">
            <v>98</v>
          </cell>
          <cell r="Q2868">
            <v>4</v>
          </cell>
          <cell r="R2868" t="str">
            <v>-</v>
          </cell>
          <cell r="S2868" t="str">
            <v>-</v>
          </cell>
          <cell r="X2868" t="str">
            <v>-</v>
          </cell>
          <cell r="Y2868" t="str">
            <v>-</v>
          </cell>
        </row>
        <row r="2869">
          <cell r="B2869" t="str">
            <v>國立臺北科技大學</v>
          </cell>
          <cell r="F2869" t="str">
            <v>C 二技</v>
          </cell>
          <cell r="H2869">
            <v>5</v>
          </cell>
          <cell r="I2869" t="str">
            <v>-</v>
          </cell>
          <cell r="J2869" t="str">
            <v>-</v>
          </cell>
          <cell r="K2869" t="str">
            <v>-</v>
          </cell>
          <cell r="L2869" t="str">
            <v>-</v>
          </cell>
          <cell r="M2869" t="str">
            <v>-</v>
          </cell>
          <cell r="N2869">
            <v>3</v>
          </cell>
          <cell r="O2869" t="str">
            <v>-</v>
          </cell>
          <cell r="P2869">
            <v>2</v>
          </cell>
          <cell r="Q2869" t="str">
            <v>-</v>
          </cell>
          <cell r="R2869" t="str">
            <v>-</v>
          </cell>
          <cell r="S2869" t="str">
            <v>-</v>
          </cell>
          <cell r="X2869" t="str">
            <v>-</v>
          </cell>
          <cell r="Y2869" t="str">
            <v>-</v>
          </cell>
        </row>
        <row r="2870">
          <cell r="B2870" t="str">
            <v>國立臺北科技大學</v>
          </cell>
          <cell r="F2870" t="str">
            <v>M 碩士</v>
          </cell>
          <cell r="H2870">
            <v>64</v>
          </cell>
          <cell r="I2870">
            <v>15</v>
          </cell>
          <cell r="J2870">
            <v>18</v>
          </cell>
          <cell r="K2870">
            <v>8</v>
          </cell>
          <cell r="L2870">
            <v>17</v>
          </cell>
          <cell r="M2870">
            <v>6</v>
          </cell>
          <cell r="N2870">
            <v>20</v>
          </cell>
          <cell r="O2870" t="str">
            <v>-</v>
          </cell>
          <cell r="P2870">
            <v>7</v>
          </cell>
          <cell r="Q2870">
            <v>1</v>
          </cell>
          <cell r="R2870">
            <v>2</v>
          </cell>
          <cell r="S2870" t="str">
            <v>-</v>
          </cell>
          <cell r="X2870" t="str">
            <v>-</v>
          </cell>
          <cell r="Y2870" t="str">
            <v>-</v>
          </cell>
        </row>
        <row r="2871">
          <cell r="B2871" t="str">
            <v>國立臺北科技大學</v>
          </cell>
          <cell r="F2871" t="str">
            <v>B 四技</v>
          </cell>
          <cell r="H2871">
            <v>323</v>
          </cell>
          <cell r="I2871">
            <v>24</v>
          </cell>
          <cell r="J2871">
            <v>138</v>
          </cell>
          <cell r="K2871">
            <v>8</v>
          </cell>
          <cell r="L2871">
            <v>101</v>
          </cell>
          <cell r="M2871">
            <v>7</v>
          </cell>
          <cell r="N2871">
            <v>56</v>
          </cell>
          <cell r="O2871">
            <v>4</v>
          </cell>
          <cell r="P2871">
            <v>28</v>
          </cell>
          <cell r="Q2871">
            <v>5</v>
          </cell>
          <cell r="R2871" t="str">
            <v>-</v>
          </cell>
          <cell r="S2871" t="str">
            <v>-</v>
          </cell>
          <cell r="X2871" t="str">
            <v>-</v>
          </cell>
          <cell r="Y2871" t="str">
            <v>-</v>
          </cell>
        </row>
        <row r="2872">
          <cell r="B2872" t="str">
            <v>國立臺北科技大學</v>
          </cell>
          <cell r="F2872" t="str">
            <v>C 二技</v>
          </cell>
          <cell r="H2872">
            <v>25</v>
          </cell>
          <cell r="I2872">
            <v>3</v>
          </cell>
          <cell r="J2872" t="str">
            <v>-</v>
          </cell>
          <cell r="K2872" t="str">
            <v>-</v>
          </cell>
          <cell r="L2872" t="str">
            <v>-</v>
          </cell>
          <cell r="M2872" t="str">
            <v>-</v>
          </cell>
          <cell r="N2872">
            <v>8</v>
          </cell>
          <cell r="O2872" t="str">
            <v>-</v>
          </cell>
          <cell r="P2872">
            <v>10</v>
          </cell>
          <cell r="Q2872" t="str">
            <v>-</v>
          </cell>
          <cell r="R2872" t="str">
            <v>-</v>
          </cell>
          <cell r="S2872" t="str">
            <v>-</v>
          </cell>
          <cell r="X2872">
            <v>7</v>
          </cell>
          <cell r="Y2872">
            <v>3</v>
          </cell>
        </row>
        <row r="2873">
          <cell r="B2873" t="str">
            <v>國立臺北科技大學</v>
          </cell>
          <cell r="F2873" t="str">
            <v>D 博士</v>
          </cell>
          <cell r="H2873">
            <v>9</v>
          </cell>
          <cell r="I2873">
            <v>1</v>
          </cell>
          <cell r="J2873">
            <v>4</v>
          </cell>
          <cell r="K2873">
            <v>1</v>
          </cell>
          <cell r="L2873" t="str">
            <v>-</v>
          </cell>
          <cell r="M2873" t="str">
            <v>-</v>
          </cell>
          <cell r="N2873">
            <v>2</v>
          </cell>
          <cell r="O2873" t="str">
            <v>-</v>
          </cell>
          <cell r="P2873">
            <v>2</v>
          </cell>
          <cell r="Q2873" t="str">
            <v>-</v>
          </cell>
          <cell r="R2873">
            <v>1</v>
          </cell>
          <cell r="S2873" t="str">
            <v>-</v>
          </cell>
          <cell r="X2873" t="str">
            <v>-</v>
          </cell>
          <cell r="Y2873" t="str">
            <v>-</v>
          </cell>
        </row>
        <row r="2874">
          <cell r="B2874" t="str">
            <v>國立臺北科技大學</v>
          </cell>
          <cell r="F2874" t="str">
            <v>M 碩士</v>
          </cell>
          <cell r="H2874">
            <v>134</v>
          </cell>
          <cell r="I2874">
            <v>8</v>
          </cell>
          <cell r="J2874">
            <v>67</v>
          </cell>
          <cell r="K2874">
            <v>3</v>
          </cell>
          <cell r="L2874">
            <v>56</v>
          </cell>
          <cell r="M2874">
            <v>5</v>
          </cell>
          <cell r="N2874">
            <v>9</v>
          </cell>
          <cell r="O2874" t="str">
            <v>-</v>
          </cell>
          <cell r="P2874">
            <v>2</v>
          </cell>
          <cell r="Q2874" t="str">
            <v>-</v>
          </cell>
          <cell r="R2874" t="str">
            <v>-</v>
          </cell>
          <cell r="S2874" t="str">
            <v>-</v>
          </cell>
          <cell r="X2874" t="str">
            <v>-</v>
          </cell>
          <cell r="Y2874" t="str">
            <v>-</v>
          </cell>
        </row>
        <row r="2875">
          <cell r="B2875" t="str">
            <v>國立臺北科技大學</v>
          </cell>
          <cell r="F2875" t="str">
            <v>B 四技</v>
          </cell>
          <cell r="H2875">
            <v>156</v>
          </cell>
          <cell r="I2875">
            <v>14</v>
          </cell>
          <cell r="J2875">
            <v>41</v>
          </cell>
          <cell r="K2875">
            <v>5</v>
          </cell>
          <cell r="L2875">
            <v>39</v>
          </cell>
          <cell r="M2875">
            <v>4</v>
          </cell>
          <cell r="N2875">
            <v>38</v>
          </cell>
          <cell r="O2875">
            <v>3</v>
          </cell>
          <cell r="P2875">
            <v>38</v>
          </cell>
          <cell r="Q2875">
            <v>2</v>
          </cell>
          <cell r="R2875" t="str">
            <v>-</v>
          </cell>
          <cell r="S2875" t="str">
            <v>-</v>
          </cell>
          <cell r="X2875" t="str">
            <v>-</v>
          </cell>
          <cell r="Y2875" t="str">
            <v>-</v>
          </cell>
        </row>
        <row r="2876">
          <cell r="B2876" t="str">
            <v>國立臺北科技大學</v>
          </cell>
          <cell r="F2876" t="str">
            <v>D 博士</v>
          </cell>
          <cell r="H2876">
            <v>12</v>
          </cell>
          <cell r="I2876">
            <v>3</v>
          </cell>
          <cell r="J2876">
            <v>2</v>
          </cell>
          <cell r="K2876" t="str">
            <v>-</v>
          </cell>
          <cell r="L2876">
            <v>1</v>
          </cell>
          <cell r="M2876">
            <v>1</v>
          </cell>
          <cell r="N2876">
            <v>2</v>
          </cell>
          <cell r="O2876" t="str">
            <v>-</v>
          </cell>
          <cell r="P2876" t="str">
            <v>-</v>
          </cell>
          <cell r="Q2876">
            <v>1</v>
          </cell>
          <cell r="R2876">
            <v>3</v>
          </cell>
          <cell r="S2876" t="str">
            <v>-</v>
          </cell>
          <cell r="X2876" t="str">
            <v>-</v>
          </cell>
          <cell r="Y2876" t="str">
            <v>-</v>
          </cell>
        </row>
        <row r="2877">
          <cell r="B2877" t="str">
            <v>國立臺北科技大學</v>
          </cell>
          <cell r="F2877" t="str">
            <v>M 碩士</v>
          </cell>
          <cell r="H2877">
            <v>117</v>
          </cell>
          <cell r="I2877">
            <v>13</v>
          </cell>
          <cell r="J2877">
            <v>57</v>
          </cell>
          <cell r="K2877">
            <v>8</v>
          </cell>
          <cell r="L2877">
            <v>51</v>
          </cell>
          <cell r="M2877">
            <v>5</v>
          </cell>
          <cell r="N2877">
            <v>8</v>
          </cell>
          <cell r="O2877" t="str">
            <v>-</v>
          </cell>
          <cell r="P2877">
            <v>1</v>
          </cell>
          <cell r="Q2877" t="str">
            <v>-</v>
          </cell>
          <cell r="R2877" t="str">
            <v>-</v>
          </cell>
          <cell r="S2877" t="str">
            <v>-</v>
          </cell>
          <cell r="X2877" t="str">
            <v>-</v>
          </cell>
          <cell r="Y2877" t="str">
            <v>-</v>
          </cell>
        </row>
        <row r="2878">
          <cell r="B2878" t="str">
            <v>國立臺北科技大學</v>
          </cell>
          <cell r="F2878" t="str">
            <v>B 四技</v>
          </cell>
          <cell r="H2878">
            <v>176</v>
          </cell>
          <cell r="I2878">
            <v>26</v>
          </cell>
          <cell r="J2878">
            <v>49</v>
          </cell>
          <cell r="K2878">
            <v>5</v>
          </cell>
          <cell r="L2878">
            <v>44</v>
          </cell>
          <cell r="M2878">
            <v>5</v>
          </cell>
          <cell r="N2878">
            <v>44</v>
          </cell>
          <cell r="O2878">
            <v>8</v>
          </cell>
          <cell r="P2878">
            <v>39</v>
          </cell>
          <cell r="Q2878">
            <v>8</v>
          </cell>
          <cell r="R2878" t="str">
            <v>-</v>
          </cell>
          <cell r="S2878" t="str">
            <v>-</v>
          </cell>
          <cell r="X2878" t="str">
            <v>-</v>
          </cell>
          <cell r="Y2878" t="str">
            <v>-</v>
          </cell>
        </row>
        <row r="2879">
          <cell r="B2879" t="str">
            <v>國立臺北科技大學</v>
          </cell>
          <cell r="F2879" t="str">
            <v>C 二技</v>
          </cell>
          <cell r="H2879">
            <v>4</v>
          </cell>
          <cell r="I2879" t="str">
            <v>-</v>
          </cell>
          <cell r="J2879" t="str">
            <v>-</v>
          </cell>
          <cell r="K2879" t="str">
            <v>-</v>
          </cell>
          <cell r="L2879" t="str">
            <v>-</v>
          </cell>
          <cell r="M2879" t="str">
            <v>-</v>
          </cell>
          <cell r="N2879">
            <v>3</v>
          </cell>
          <cell r="O2879" t="str">
            <v>-</v>
          </cell>
          <cell r="P2879">
            <v>1</v>
          </cell>
          <cell r="Q2879" t="str">
            <v>-</v>
          </cell>
          <cell r="R2879" t="str">
            <v>-</v>
          </cell>
          <cell r="S2879" t="str">
            <v>-</v>
          </cell>
          <cell r="X2879" t="str">
            <v>-</v>
          </cell>
          <cell r="Y2879" t="str">
            <v>-</v>
          </cell>
        </row>
        <row r="2880">
          <cell r="B2880" t="str">
            <v>國立臺北科技大學</v>
          </cell>
          <cell r="F2880" t="str">
            <v>B 四技</v>
          </cell>
          <cell r="H2880">
            <v>120</v>
          </cell>
          <cell r="I2880">
            <v>29</v>
          </cell>
          <cell r="J2880">
            <v>33</v>
          </cell>
          <cell r="K2880">
            <v>9</v>
          </cell>
          <cell r="L2880">
            <v>46</v>
          </cell>
          <cell r="M2880">
            <v>11</v>
          </cell>
          <cell r="N2880">
            <v>23</v>
          </cell>
          <cell r="O2880">
            <v>5</v>
          </cell>
          <cell r="P2880">
            <v>17</v>
          </cell>
          <cell r="Q2880">
            <v>4</v>
          </cell>
          <cell r="R2880" t="str">
            <v>-</v>
          </cell>
          <cell r="S2880" t="str">
            <v>-</v>
          </cell>
          <cell r="X2880">
            <v>1</v>
          </cell>
          <cell r="Y2880" t="str">
            <v>-</v>
          </cell>
        </row>
        <row r="2881">
          <cell r="B2881" t="str">
            <v>國立臺北科技大學</v>
          </cell>
          <cell r="F2881" t="str">
            <v>M 碩士</v>
          </cell>
          <cell r="H2881">
            <v>2</v>
          </cell>
          <cell r="I2881" t="str">
            <v>-</v>
          </cell>
          <cell r="J2881" t="str">
            <v>-</v>
          </cell>
          <cell r="K2881" t="str">
            <v>-</v>
          </cell>
          <cell r="L2881">
            <v>1</v>
          </cell>
          <cell r="M2881" t="str">
            <v>-</v>
          </cell>
          <cell r="N2881" t="str">
            <v>-</v>
          </cell>
          <cell r="O2881" t="str">
            <v>-</v>
          </cell>
          <cell r="P2881" t="str">
            <v>-</v>
          </cell>
          <cell r="Q2881" t="str">
            <v>-</v>
          </cell>
          <cell r="R2881">
            <v>1</v>
          </cell>
          <cell r="S2881" t="str">
            <v>-</v>
          </cell>
          <cell r="X2881" t="str">
            <v>-</v>
          </cell>
          <cell r="Y2881" t="str">
            <v>-</v>
          </cell>
        </row>
        <row r="2882">
          <cell r="B2882" t="str">
            <v>國立臺北科技大學</v>
          </cell>
          <cell r="F2882" t="str">
            <v>D 博士</v>
          </cell>
          <cell r="H2882">
            <v>12</v>
          </cell>
          <cell r="I2882" t="str">
            <v>-</v>
          </cell>
          <cell r="J2882">
            <v>5</v>
          </cell>
          <cell r="K2882" t="str">
            <v>-</v>
          </cell>
          <cell r="L2882">
            <v>3</v>
          </cell>
          <cell r="M2882" t="str">
            <v>-</v>
          </cell>
          <cell r="N2882">
            <v>1</v>
          </cell>
          <cell r="O2882" t="str">
            <v>-</v>
          </cell>
          <cell r="P2882">
            <v>2</v>
          </cell>
          <cell r="Q2882" t="str">
            <v>-</v>
          </cell>
          <cell r="R2882" t="str">
            <v>-</v>
          </cell>
          <cell r="S2882" t="str">
            <v>-</v>
          </cell>
          <cell r="X2882" t="str">
            <v>-</v>
          </cell>
          <cell r="Y2882" t="str">
            <v>-</v>
          </cell>
        </row>
        <row r="2883">
          <cell r="B2883" t="str">
            <v>國立臺北科技大學</v>
          </cell>
          <cell r="F2883" t="str">
            <v>M 碩士</v>
          </cell>
          <cell r="H2883">
            <v>11</v>
          </cell>
          <cell r="I2883">
            <v>5</v>
          </cell>
          <cell r="J2883">
            <v>8</v>
          </cell>
          <cell r="K2883">
            <v>3</v>
          </cell>
          <cell r="L2883">
            <v>3</v>
          </cell>
          <cell r="M2883">
            <v>2</v>
          </cell>
          <cell r="N2883" t="str">
            <v>-</v>
          </cell>
          <cell r="O2883" t="str">
            <v>-</v>
          </cell>
          <cell r="P2883" t="str">
            <v>-</v>
          </cell>
          <cell r="Q2883" t="str">
            <v>-</v>
          </cell>
          <cell r="R2883" t="str">
            <v>-</v>
          </cell>
          <cell r="S2883" t="str">
            <v>-</v>
          </cell>
          <cell r="X2883" t="str">
            <v>-</v>
          </cell>
          <cell r="Y2883" t="str">
            <v>-</v>
          </cell>
        </row>
        <row r="2884">
          <cell r="B2884" t="str">
            <v>國立臺北科技大學</v>
          </cell>
          <cell r="F2884" t="str">
            <v>M 碩士</v>
          </cell>
          <cell r="H2884">
            <v>81</v>
          </cell>
          <cell r="I2884">
            <v>8</v>
          </cell>
          <cell r="J2884">
            <v>31</v>
          </cell>
          <cell r="K2884">
            <v>3</v>
          </cell>
          <cell r="L2884">
            <v>31</v>
          </cell>
          <cell r="M2884">
            <v>4</v>
          </cell>
          <cell r="N2884">
            <v>18</v>
          </cell>
          <cell r="O2884">
            <v>1</v>
          </cell>
          <cell r="P2884">
            <v>1</v>
          </cell>
          <cell r="Q2884" t="str">
            <v>-</v>
          </cell>
          <cell r="R2884" t="str">
            <v>-</v>
          </cell>
          <cell r="S2884" t="str">
            <v>-</v>
          </cell>
          <cell r="X2884" t="str">
            <v>-</v>
          </cell>
          <cell r="Y2884" t="str">
            <v>-</v>
          </cell>
        </row>
        <row r="2885">
          <cell r="B2885" t="str">
            <v>國立臺北科技大學</v>
          </cell>
          <cell r="F2885" t="str">
            <v>M 碩士</v>
          </cell>
          <cell r="H2885">
            <v>42</v>
          </cell>
          <cell r="I2885">
            <v>7</v>
          </cell>
          <cell r="J2885">
            <v>12</v>
          </cell>
          <cell r="K2885">
            <v>2</v>
          </cell>
          <cell r="L2885">
            <v>9</v>
          </cell>
          <cell r="M2885">
            <v>2</v>
          </cell>
          <cell r="N2885">
            <v>9</v>
          </cell>
          <cell r="O2885">
            <v>1</v>
          </cell>
          <cell r="P2885">
            <v>6</v>
          </cell>
          <cell r="Q2885">
            <v>2</v>
          </cell>
          <cell r="R2885">
            <v>4</v>
          </cell>
          <cell r="S2885" t="str">
            <v>-</v>
          </cell>
          <cell r="X2885" t="str">
            <v>-</v>
          </cell>
          <cell r="Y2885" t="str">
            <v>-</v>
          </cell>
        </row>
        <row r="2886">
          <cell r="B2886" t="str">
            <v>國立臺北科技大學</v>
          </cell>
          <cell r="F2886" t="str">
            <v>M 碩士</v>
          </cell>
          <cell r="H2886">
            <v>26</v>
          </cell>
          <cell r="I2886">
            <v>1</v>
          </cell>
          <cell r="J2886">
            <v>11</v>
          </cell>
          <cell r="K2886">
            <v>1</v>
          </cell>
          <cell r="L2886">
            <v>15</v>
          </cell>
          <cell r="M2886" t="str">
            <v>-</v>
          </cell>
          <cell r="N2886" t="str">
            <v>-</v>
          </cell>
          <cell r="O2886" t="str">
            <v>-</v>
          </cell>
          <cell r="P2886" t="str">
            <v>-</v>
          </cell>
          <cell r="Q2886" t="str">
            <v>-</v>
          </cell>
          <cell r="R2886" t="str">
            <v>-</v>
          </cell>
          <cell r="S2886" t="str">
            <v>-</v>
          </cell>
          <cell r="X2886" t="str">
            <v>-</v>
          </cell>
          <cell r="Y2886" t="str">
            <v>-</v>
          </cell>
        </row>
        <row r="2887">
          <cell r="B2887" t="str">
            <v>國立臺北科技大學</v>
          </cell>
          <cell r="F2887" t="str">
            <v>M 碩士</v>
          </cell>
          <cell r="H2887">
            <v>179</v>
          </cell>
          <cell r="I2887">
            <v>14</v>
          </cell>
          <cell r="J2887">
            <v>81</v>
          </cell>
          <cell r="K2887">
            <v>7</v>
          </cell>
          <cell r="L2887">
            <v>80</v>
          </cell>
          <cell r="M2887">
            <v>6</v>
          </cell>
          <cell r="N2887">
            <v>16</v>
          </cell>
          <cell r="O2887">
            <v>1</v>
          </cell>
          <cell r="P2887">
            <v>2</v>
          </cell>
          <cell r="Q2887" t="str">
            <v>-</v>
          </cell>
          <cell r="R2887" t="str">
            <v>-</v>
          </cell>
          <cell r="S2887" t="str">
            <v>-</v>
          </cell>
          <cell r="X2887" t="str">
            <v>-</v>
          </cell>
          <cell r="Y2887" t="str">
            <v>-</v>
          </cell>
        </row>
        <row r="2888">
          <cell r="B2888" t="str">
            <v>國立臺北科技大學</v>
          </cell>
          <cell r="F2888" t="str">
            <v>B 四技</v>
          </cell>
          <cell r="H2888">
            <v>533</v>
          </cell>
          <cell r="I2888">
            <v>58</v>
          </cell>
          <cell r="J2888">
            <v>131</v>
          </cell>
          <cell r="K2888">
            <v>7</v>
          </cell>
          <cell r="L2888">
            <v>118</v>
          </cell>
          <cell r="M2888">
            <v>13</v>
          </cell>
          <cell r="N2888">
            <v>144</v>
          </cell>
          <cell r="O2888">
            <v>21</v>
          </cell>
          <cell r="P2888">
            <v>134</v>
          </cell>
          <cell r="Q2888">
            <v>17</v>
          </cell>
          <cell r="R2888" t="str">
            <v>-</v>
          </cell>
          <cell r="S2888" t="str">
            <v>-</v>
          </cell>
          <cell r="X2888">
            <v>6</v>
          </cell>
          <cell r="Y2888" t="str">
            <v>-</v>
          </cell>
        </row>
        <row r="2889">
          <cell r="B2889" t="str">
            <v>國立臺北科技大學</v>
          </cell>
          <cell r="F2889" t="str">
            <v>C 二技</v>
          </cell>
          <cell r="H2889">
            <v>7</v>
          </cell>
          <cell r="I2889" t="str">
            <v>-</v>
          </cell>
          <cell r="J2889" t="str">
            <v>-</v>
          </cell>
          <cell r="K2889" t="str">
            <v>-</v>
          </cell>
          <cell r="L2889" t="str">
            <v>-</v>
          </cell>
          <cell r="M2889" t="str">
            <v>-</v>
          </cell>
          <cell r="N2889">
            <v>5</v>
          </cell>
          <cell r="O2889" t="str">
            <v>-</v>
          </cell>
          <cell r="P2889">
            <v>2</v>
          </cell>
          <cell r="Q2889" t="str">
            <v>-</v>
          </cell>
          <cell r="R2889" t="str">
            <v>-</v>
          </cell>
          <cell r="S2889" t="str">
            <v>-</v>
          </cell>
          <cell r="X2889" t="str">
            <v>-</v>
          </cell>
          <cell r="Y2889" t="str">
            <v>-</v>
          </cell>
        </row>
        <row r="2890">
          <cell r="B2890" t="str">
            <v>國立臺北科技大學</v>
          </cell>
          <cell r="F2890" t="str">
            <v>M 碩士</v>
          </cell>
          <cell r="H2890">
            <v>65</v>
          </cell>
          <cell r="I2890">
            <v>4</v>
          </cell>
          <cell r="J2890">
            <v>20</v>
          </cell>
          <cell r="K2890" t="str">
            <v>-</v>
          </cell>
          <cell r="L2890">
            <v>13</v>
          </cell>
          <cell r="M2890">
            <v>2</v>
          </cell>
          <cell r="N2890">
            <v>18</v>
          </cell>
          <cell r="O2890">
            <v>2</v>
          </cell>
          <cell r="P2890">
            <v>8</v>
          </cell>
          <cell r="Q2890" t="str">
            <v>-</v>
          </cell>
          <cell r="R2890">
            <v>6</v>
          </cell>
          <cell r="S2890" t="str">
            <v>-</v>
          </cell>
          <cell r="X2890" t="str">
            <v>-</v>
          </cell>
          <cell r="Y2890" t="str">
            <v>-</v>
          </cell>
        </row>
        <row r="2891">
          <cell r="B2891" t="str">
            <v>國立臺北科技大學</v>
          </cell>
          <cell r="F2891" t="str">
            <v>B 四技</v>
          </cell>
          <cell r="H2891">
            <v>136</v>
          </cell>
          <cell r="I2891">
            <v>24</v>
          </cell>
          <cell r="J2891">
            <v>32</v>
          </cell>
          <cell r="K2891">
            <v>12</v>
          </cell>
          <cell r="L2891">
            <v>34</v>
          </cell>
          <cell r="M2891">
            <v>4</v>
          </cell>
          <cell r="N2891">
            <v>39</v>
          </cell>
          <cell r="O2891">
            <v>3</v>
          </cell>
          <cell r="P2891">
            <v>31</v>
          </cell>
          <cell r="Q2891">
            <v>5</v>
          </cell>
          <cell r="R2891" t="str">
            <v>-</v>
          </cell>
          <cell r="S2891" t="str">
            <v>-</v>
          </cell>
          <cell r="X2891" t="str">
            <v>-</v>
          </cell>
          <cell r="Y2891" t="str">
            <v>-</v>
          </cell>
        </row>
        <row r="2892">
          <cell r="B2892" t="str">
            <v>國立臺北科技大學</v>
          </cell>
          <cell r="F2892" t="str">
            <v>B 四技</v>
          </cell>
          <cell r="H2892">
            <v>315</v>
          </cell>
          <cell r="I2892">
            <v>26</v>
          </cell>
          <cell r="J2892">
            <v>96</v>
          </cell>
          <cell r="K2892">
            <v>6</v>
          </cell>
          <cell r="L2892">
            <v>88</v>
          </cell>
          <cell r="M2892">
            <v>11</v>
          </cell>
          <cell r="N2892">
            <v>71</v>
          </cell>
          <cell r="O2892">
            <v>5</v>
          </cell>
          <cell r="P2892">
            <v>60</v>
          </cell>
          <cell r="Q2892">
            <v>4</v>
          </cell>
          <cell r="R2892" t="str">
            <v>-</v>
          </cell>
          <cell r="S2892" t="str">
            <v>-</v>
          </cell>
          <cell r="X2892" t="str">
            <v>-</v>
          </cell>
          <cell r="Y2892" t="str">
            <v>-</v>
          </cell>
        </row>
        <row r="2893">
          <cell r="B2893" t="str">
            <v>國立臺北科技大學</v>
          </cell>
          <cell r="F2893" t="str">
            <v>C 二技</v>
          </cell>
          <cell r="H2893">
            <v>35</v>
          </cell>
          <cell r="I2893">
            <v>5</v>
          </cell>
          <cell r="J2893" t="str">
            <v>-</v>
          </cell>
          <cell r="K2893" t="str">
            <v>-</v>
          </cell>
          <cell r="L2893" t="str">
            <v>-</v>
          </cell>
          <cell r="M2893" t="str">
            <v>-</v>
          </cell>
          <cell r="N2893">
            <v>9</v>
          </cell>
          <cell r="O2893" t="str">
            <v>-</v>
          </cell>
          <cell r="P2893">
            <v>8</v>
          </cell>
          <cell r="Q2893">
            <v>3</v>
          </cell>
          <cell r="R2893" t="str">
            <v>-</v>
          </cell>
          <cell r="S2893" t="str">
            <v>-</v>
          </cell>
          <cell r="X2893">
            <v>18</v>
          </cell>
          <cell r="Y2893">
            <v>2</v>
          </cell>
        </row>
        <row r="2894">
          <cell r="B2894" t="str">
            <v>國立臺北科技大學</v>
          </cell>
          <cell r="F2894" t="str">
            <v>M 碩士</v>
          </cell>
          <cell r="H2894">
            <v>13</v>
          </cell>
          <cell r="I2894">
            <v>1</v>
          </cell>
          <cell r="J2894">
            <v>3</v>
          </cell>
          <cell r="K2894">
            <v>1</v>
          </cell>
          <cell r="L2894">
            <v>10</v>
          </cell>
          <cell r="M2894" t="str">
            <v>-</v>
          </cell>
          <cell r="N2894" t="str">
            <v>-</v>
          </cell>
          <cell r="O2894" t="str">
            <v>-</v>
          </cell>
          <cell r="P2894" t="str">
            <v>-</v>
          </cell>
          <cell r="Q2894" t="str">
            <v>-</v>
          </cell>
          <cell r="R2894" t="str">
            <v>-</v>
          </cell>
          <cell r="S2894" t="str">
            <v>-</v>
          </cell>
          <cell r="X2894" t="str">
            <v>-</v>
          </cell>
          <cell r="Y2894" t="str">
            <v>-</v>
          </cell>
        </row>
        <row r="2895">
          <cell r="B2895" t="str">
            <v>國立臺北科技大學</v>
          </cell>
          <cell r="F2895" t="str">
            <v>B 四技</v>
          </cell>
          <cell r="H2895">
            <v>67</v>
          </cell>
          <cell r="I2895">
            <v>13</v>
          </cell>
          <cell r="J2895">
            <v>38</v>
          </cell>
          <cell r="K2895">
            <v>9</v>
          </cell>
          <cell r="L2895">
            <v>29</v>
          </cell>
          <cell r="M2895">
            <v>4</v>
          </cell>
          <cell r="N2895" t="str">
            <v>-</v>
          </cell>
          <cell r="O2895" t="str">
            <v>-</v>
          </cell>
          <cell r="P2895" t="str">
            <v>-</v>
          </cell>
          <cell r="Q2895" t="str">
            <v>-</v>
          </cell>
          <cell r="R2895" t="str">
            <v>-</v>
          </cell>
          <cell r="S2895" t="str">
            <v>-</v>
          </cell>
          <cell r="X2895" t="str">
            <v>-</v>
          </cell>
          <cell r="Y2895" t="str">
            <v>-</v>
          </cell>
        </row>
        <row r="2896">
          <cell r="B2896" t="str">
            <v>國立臺北科技大學</v>
          </cell>
          <cell r="F2896" t="str">
            <v>D 博士</v>
          </cell>
          <cell r="H2896">
            <v>1</v>
          </cell>
          <cell r="I2896" t="str">
            <v>-</v>
          </cell>
          <cell r="J2896" t="str">
            <v>-</v>
          </cell>
          <cell r="K2896" t="str">
            <v>-</v>
          </cell>
          <cell r="L2896" t="str">
            <v>-</v>
          </cell>
          <cell r="M2896" t="str">
            <v>-</v>
          </cell>
          <cell r="N2896" t="str">
            <v>-</v>
          </cell>
          <cell r="O2896" t="str">
            <v>-</v>
          </cell>
          <cell r="P2896" t="str">
            <v>-</v>
          </cell>
          <cell r="Q2896" t="str">
            <v>-</v>
          </cell>
          <cell r="R2896" t="str">
            <v>-</v>
          </cell>
          <cell r="S2896" t="str">
            <v>-</v>
          </cell>
          <cell r="X2896" t="str">
            <v>-</v>
          </cell>
          <cell r="Y2896" t="str">
            <v>-</v>
          </cell>
        </row>
        <row r="2897">
          <cell r="B2897" t="str">
            <v>國立臺北科技大學</v>
          </cell>
          <cell r="F2897" t="str">
            <v>D 博士</v>
          </cell>
          <cell r="H2897">
            <v>2</v>
          </cell>
          <cell r="I2897" t="str">
            <v>-</v>
          </cell>
          <cell r="J2897">
            <v>1</v>
          </cell>
          <cell r="K2897" t="str">
            <v>-</v>
          </cell>
          <cell r="L2897">
            <v>1</v>
          </cell>
          <cell r="M2897" t="str">
            <v>-</v>
          </cell>
          <cell r="N2897" t="str">
            <v>-</v>
          </cell>
          <cell r="O2897" t="str">
            <v>-</v>
          </cell>
          <cell r="P2897" t="str">
            <v>-</v>
          </cell>
          <cell r="Q2897" t="str">
            <v>-</v>
          </cell>
          <cell r="R2897" t="str">
            <v>-</v>
          </cell>
          <cell r="S2897" t="str">
            <v>-</v>
          </cell>
          <cell r="X2897" t="str">
            <v>-</v>
          </cell>
          <cell r="Y2897" t="str">
            <v>-</v>
          </cell>
        </row>
        <row r="2898">
          <cell r="B2898" t="str">
            <v>國立臺北科技大學</v>
          </cell>
          <cell r="F2898" t="str">
            <v>D 博士</v>
          </cell>
          <cell r="H2898">
            <v>76</v>
          </cell>
          <cell r="I2898">
            <v>3</v>
          </cell>
          <cell r="J2898">
            <v>9</v>
          </cell>
          <cell r="K2898" t="str">
            <v>-</v>
          </cell>
          <cell r="L2898">
            <v>10</v>
          </cell>
          <cell r="M2898" t="str">
            <v>-</v>
          </cell>
          <cell r="N2898">
            <v>19</v>
          </cell>
          <cell r="O2898">
            <v>2</v>
          </cell>
          <cell r="P2898">
            <v>8</v>
          </cell>
          <cell r="Q2898" t="str">
            <v>-</v>
          </cell>
          <cell r="R2898">
            <v>13</v>
          </cell>
          <cell r="S2898">
            <v>1</v>
          </cell>
          <cell r="X2898" t="str">
            <v>-</v>
          </cell>
          <cell r="Y2898" t="str">
            <v>-</v>
          </cell>
        </row>
        <row r="2899">
          <cell r="B2899" t="str">
            <v>國立臺北科技大學</v>
          </cell>
          <cell r="F2899" t="str">
            <v>D 博士</v>
          </cell>
          <cell r="H2899">
            <v>27</v>
          </cell>
          <cell r="I2899">
            <v>2</v>
          </cell>
          <cell r="J2899">
            <v>7</v>
          </cell>
          <cell r="K2899" t="str">
            <v>-</v>
          </cell>
          <cell r="L2899">
            <v>5</v>
          </cell>
          <cell r="M2899" t="str">
            <v>-</v>
          </cell>
          <cell r="N2899">
            <v>8</v>
          </cell>
          <cell r="O2899">
            <v>1</v>
          </cell>
          <cell r="P2899">
            <v>5</v>
          </cell>
          <cell r="Q2899">
            <v>1</v>
          </cell>
          <cell r="R2899">
            <v>2</v>
          </cell>
          <cell r="S2899" t="str">
            <v>-</v>
          </cell>
          <cell r="X2899" t="str">
            <v>-</v>
          </cell>
          <cell r="Y2899" t="str">
            <v>-</v>
          </cell>
        </row>
        <row r="2900">
          <cell r="B2900" t="str">
            <v>國立臺北科技大學</v>
          </cell>
          <cell r="F2900" t="str">
            <v>M 碩士</v>
          </cell>
          <cell r="H2900">
            <v>121</v>
          </cell>
          <cell r="I2900">
            <v>4</v>
          </cell>
          <cell r="J2900">
            <v>55</v>
          </cell>
          <cell r="K2900">
            <v>1</v>
          </cell>
          <cell r="L2900">
            <v>56</v>
          </cell>
          <cell r="M2900">
            <v>2</v>
          </cell>
          <cell r="N2900">
            <v>8</v>
          </cell>
          <cell r="O2900">
            <v>1</v>
          </cell>
          <cell r="P2900">
            <v>2</v>
          </cell>
          <cell r="Q2900" t="str">
            <v>-</v>
          </cell>
          <cell r="R2900" t="str">
            <v>-</v>
          </cell>
          <cell r="S2900" t="str">
            <v>-</v>
          </cell>
          <cell r="X2900" t="str">
            <v>-</v>
          </cell>
          <cell r="Y2900" t="str">
            <v>-</v>
          </cell>
        </row>
        <row r="2901">
          <cell r="B2901" t="str">
            <v>國立臺北科技大學</v>
          </cell>
          <cell r="F2901" t="str">
            <v>M 碩士</v>
          </cell>
          <cell r="H2901">
            <v>45</v>
          </cell>
          <cell r="I2901">
            <v>6</v>
          </cell>
          <cell r="J2901">
            <v>17</v>
          </cell>
          <cell r="K2901">
            <v>1</v>
          </cell>
          <cell r="L2901">
            <v>13</v>
          </cell>
          <cell r="M2901">
            <v>2</v>
          </cell>
          <cell r="N2901">
            <v>8</v>
          </cell>
          <cell r="O2901">
            <v>2</v>
          </cell>
          <cell r="P2901">
            <v>3</v>
          </cell>
          <cell r="Q2901">
            <v>1</v>
          </cell>
          <cell r="R2901">
            <v>4</v>
          </cell>
          <cell r="S2901" t="str">
            <v>-</v>
          </cell>
          <cell r="X2901" t="str">
            <v>-</v>
          </cell>
          <cell r="Y2901" t="str">
            <v>-</v>
          </cell>
        </row>
        <row r="2902">
          <cell r="B2902" t="str">
            <v>國立臺北科技大學</v>
          </cell>
          <cell r="F2902" t="str">
            <v>M 碩士</v>
          </cell>
          <cell r="H2902">
            <v>89</v>
          </cell>
          <cell r="I2902">
            <v>4</v>
          </cell>
          <cell r="J2902">
            <v>36</v>
          </cell>
          <cell r="K2902">
            <v>3</v>
          </cell>
          <cell r="L2902">
            <v>36</v>
          </cell>
          <cell r="M2902" t="str">
            <v>-</v>
          </cell>
          <cell r="N2902">
            <v>15</v>
          </cell>
          <cell r="O2902">
            <v>1</v>
          </cell>
          <cell r="P2902">
            <v>2</v>
          </cell>
          <cell r="Q2902" t="str">
            <v>-</v>
          </cell>
          <cell r="R2902" t="str">
            <v>-</v>
          </cell>
          <cell r="S2902" t="str">
            <v>-</v>
          </cell>
          <cell r="X2902" t="str">
            <v>-</v>
          </cell>
          <cell r="Y2902" t="str">
            <v>-</v>
          </cell>
        </row>
        <row r="2903">
          <cell r="B2903" t="str">
            <v>國立臺北科技大學</v>
          </cell>
          <cell r="F2903" t="str">
            <v>B 四技</v>
          </cell>
          <cell r="H2903">
            <v>204</v>
          </cell>
          <cell r="I2903">
            <v>6</v>
          </cell>
          <cell r="J2903">
            <v>50</v>
          </cell>
          <cell r="K2903">
            <v>1</v>
          </cell>
          <cell r="L2903">
            <v>52</v>
          </cell>
          <cell r="M2903">
            <v>2</v>
          </cell>
          <cell r="N2903">
            <v>47</v>
          </cell>
          <cell r="O2903">
            <v>3</v>
          </cell>
          <cell r="P2903">
            <v>53</v>
          </cell>
          <cell r="Q2903" t="str">
            <v>-</v>
          </cell>
          <cell r="R2903" t="str">
            <v>-</v>
          </cell>
          <cell r="S2903" t="str">
            <v>-</v>
          </cell>
          <cell r="X2903">
            <v>2</v>
          </cell>
          <cell r="Y2903" t="str">
            <v>-</v>
          </cell>
        </row>
        <row r="2904">
          <cell r="B2904" t="str">
            <v>國立臺北科技大學</v>
          </cell>
          <cell r="F2904" t="str">
            <v>M 碩士</v>
          </cell>
          <cell r="H2904">
            <v>49</v>
          </cell>
          <cell r="I2904">
            <v>1</v>
          </cell>
          <cell r="J2904">
            <v>16</v>
          </cell>
          <cell r="K2904" t="str">
            <v>-</v>
          </cell>
          <cell r="L2904">
            <v>14</v>
          </cell>
          <cell r="M2904" t="str">
            <v>-</v>
          </cell>
          <cell r="N2904">
            <v>12</v>
          </cell>
          <cell r="O2904">
            <v>1</v>
          </cell>
          <cell r="P2904">
            <v>6</v>
          </cell>
          <cell r="Q2904" t="str">
            <v>-</v>
          </cell>
          <cell r="R2904">
            <v>1</v>
          </cell>
          <cell r="S2904" t="str">
            <v>-</v>
          </cell>
          <cell r="X2904" t="str">
            <v>-</v>
          </cell>
          <cell r="Y2904" t="str">
            <v>-</v>
          </cell>
        </row>
        <row r="2905">
          <cell r="B2905" t="str">
            <v>國立臺北科技大學</v>
          </cell>
          <cell r="F2905" t="str">
            <v>B 四技</v>
          </cell>
          <cell r="H2905">
            <v>178</v>
          </cell>
          <cell r="I2905">
            <v>7</v>
          </cell>
          <cell r="J2905">
            <v>49</v>
          </cell>
          <cell r="K2905">
            <v>1</v>
          </cell>
          <cell r="L2905">
            <v>45</v>
          </cell>
          <cell r="M2905">
            <v>3</v>
          </cell>
          <cell r="N2905">
            <v>44</v>
          </cell>
          <cell r="O2905">
            <v>3</v>
          </cell>
          <cell r="P2905">
            <v>40</v>
          </cell>
          <cell r="Q2905" t="str">
            <v>-</v>
          </cell>
          <cell r="R2905" t="str">
            <v>-</v>
          </cell>
          <cell r="S2905" t="str">
            <v>-</v>
          </cell>
          <cell r="X2905" t="str">
            <v>-</v>
          </cell>
          <cell r="Y2905" t="str">
            <v>-</v>
          </cell>
        </row>
        <row r="2906">
          <cell r="B2906" t="str">
            <v>國立臺北科技大學</v>
          </cell>
          <cell r="F2906" t="str">
            <v>D 博士</v>
          </cell>
          <cell r="H2906">
            <v>15</v>
          </cell>
          <cell r="I2906">
            <v>3</v>
          </cell>
          <cell r="J2906">
            <v>5</v>
          </cell>
          <cell r="K2906" t="str">
            <v>-</v>
          </cell>
          <cell r="L2906">
            <v>2</v>
          </cell>
          <cell r="M2906" t="str">
            <v>-</v>
          </cell>
          <cell r="N2906">
            <v>4</v>
          </cell>
          <cell r="O2906">
            <v>1</v>
          </cell>
          <cell r="P2906">
            <v>1</v>
          </cell>
          <cell r="Q2906">
            <v>1</v>
          </cell>
          <cell r="R2906" t="str">
            <v>-</v>
          </cell>
          <cell r="S2906" t="str">
            <v>-</v>
          </cell>
          <cell r="X2906" t="str">
            <v>-</v>
          </cell>
          <cell r="Y2906" t="str">
            <v>-</v>
          </cell>
        </row>
        <row r="2907">
          <cell r="B2907" t="str">
            <v>國立臺北科技大學</v>
          </cell>
          <cell r="F2907" t="str">
            <v>M 碩士</v>
          </cell>
          <cell r="H2907">
            <v>61</v>
          </cell>
          <cell r="I2907">
            <v>50</v>
          </cell>
          <cell r="J2907">
            <v>28</v>
          </cell>
          <cell r="K2907">
            <v>26</v>
          </cell>
          <cell r="L2907">
            <v>30</v>
          </cell>
          <cell r="M2907">
            <v>23</v>
          </cell>
          <cell r="N2907">
            <v>2</v>
          </cell>
          <cell r="O2907">
            <v>1</v>
          </cell>
          <cell r="P2907">
            <v>1</v>
          </cell>
          <cell r="Q2907" t="str">
            <v>-</v>
          </cell>
          <cell r="R2907" t="str">
            <v>-</v>
          </cell>
          <cell r="S2907" t="str">
            <v>-</v>
          </cell>
          <cell r="X2907" t="str">
            <v>-</v>
          </cell>
          <cell r="Y2907" t="str">
            <v>-</v>
          </cell>
        </row>
        <row r="2908">
          <cell r="B2908" t="str">
            <v>國立臺北科技大學</v>
          </cell>
          <cell r="F2908" t="str">
            <v>B 四技</v>
          </cell>
          <cell r="H2908">
            <v>166</v>
          </cell>
          <cell r="I2908">
            <v>153</v>
          </cell>
          <cell r="J2908">
            <v>44</v>
          </cell>
          <cell r="K2908">
            <v>43</v>
          </cell>
          <cell r="L2908">
            <v>37</v>
          </cell>
          <cell r="M2908">
            <v>40</v>
          </cell>
          <cell r="N2908">
            <v>48</v>
          </cell>
          <cell r="O2908">
            <v>28</v>
          </cell>
          <cell r="P2908">
            <v>36</v>
          </cell>
          <cell r="Q2908">
            <v>41</v>
          </cell>
          <cell r="R2908" t="str">
            <v>-</v>
          </cell>
          <cell r="S2908" t="str">
            <v>-</v>
          </cell>
          <cell r="X2908">
            <v>1</v>
          </cell>
          <cell r="Y2908">
            <v>1</v>
          </cell>
        </row>
        <row r="2909">
          <cell r="B2909" t="str">
            <v>國立臺北科技大學</v>
          </cell>
          <cell r="F2909" t="str">
            <v>C 二技</v>
          </cell>
          <cell r="H2909">
            <v>1</v>
          </cell>
          <cell r="I2909" t="str">
            <v>-</v>
          </cell>
          <cell r="J2909" t="str">
            <v>-</v>
          </cell>
          <cell r="K2909" t="str">
            <v>-</v>
          </cell>
          <cell r="L2909" t="str">
            <v>-</v>
          </cell>
          <cell r="M2909" t="str">
            <v>-</v>
          </cell>
          <cell r="N2909" t="str">
            <v>-</v>
          </cell>
          <cell r="O2909" t="str">
            <v>-</v>
          </cell>
          <cell r="P2909">
            <v>1</v>
          </cell>
          <cell r="Q2909" t="str">
            <v>-</v>
          </cell>
          <cell r="R2909" t="str">
            <v>-</v>
          </cell>
          <cell r="S2909" t="str">
            <v>-</v>
          </cell>
          <cell r="X2909" t="str">
            <v>-</v>
          </cell>
          <cell r="Y2909" t="str">
            <v>-</v>
          </cell>
        </row>
        <row r="2910">
          <cell r="B2910" t="str">
            <v>國立臺北科技大學</v>
          </cell>
          <cell r="F2910" t="str">
            <v>M 碩士</v>
          </cell>
          <cell r="H2910">
            <v>92</v>
          </cell>
          <cell r="I2910">
            <v>19</v>
          </cell>
          <cell r="J2910">
            <v>51</v>
          </cell>
          <cell r="K2910">
            <v>11</v>
          </cell>
          <cell r="L2910">
            <v>40</v>
          </cell>
          <cell r="M2910">
            <v>7</v>
          </cell>
          <cell r="N2910" t="str">
            <v>-</v>
          </cell>
          <cell r="O2910">
            <v>1</v>
          </cell>
          <cell r="P2910">
            <v>1</v>
          </cell>
          <cell r="Q2910" t="str">
            <v>-</v>
          </cell>
          <cell r="R2910" t="str">
            <v>-</v>
          </cell>
          <cell r="S2910" t="str">
            <v>-</v>
          </cell>
          <cell r="X2910" t="str">
            <v>-</v>
          </cell>
          <cell r="Y2910" t="str">
            <v>-</v>
          </cell>
        </row>
        <row r="2911">
          <cell r="B2911" t="str">
            <v>國立臺北科技大學</v>
          </cell>
          <cell r="F2911" t="str">
            <v>B 四技</v>
          </cell>
          <cell r="H2911">
            <v>89</v>
          </cell>
          <cell r="I2911">
            <v>110</v>
          </cell>
          <cell r="J2911">
            <v>37</v>
          </cell>
          <cell r="K2911">
            <v>29</v>
          </cell>
          <cell r="L2911">
            <v>34</v>
          </cell>
          <cell r="M2911">
            <v>29</v>
          </cell>
          <cell r="N2911">
            <v>11</v>
          </cell>
          <cell r="O2911">
            <v>28</v>
          </cell>
          <cell r="P2911">
            <v>7</v>
          </cell>
          <cell r="Q2911">
            <v>24</v>
          </cell>
          <cell r="R2911" t="str">
            <v>-</v>
          </cell>
          <cell r="S2911" t="str">
            <v>-</v>
          </cell>
          <cell r="X2911" t="str">
            <v>-</v>
          </cell>
          <cell r="Y2911" t="str">
            <v>-</v>
          </cell>
        </row>
        <row r="2912">
          <cell r="B2912" t="str">
            <v>國立臺北科技大學</v>
          </cell>
          <cell r="F2912" t="str">
            <v>C 二技</v>
          </cell>
          <cell r="H2912">
            <v>29</v>
          </cell>
          <cell r="I2912">
            <v>12</v>
          </cell>
          <cell r="J2912" t="str">
            <v>-</v>
          </cell>
          <cell r="K2912" t="str">
            <v>-</v>
          </cell>
          <cell r="L2912" t="str">
            <v>-</v>
          </cell>
          <cell r="M2912" t="str">
            <v>-</v>
          </cell>
          <cell r="N2912">
            <v>1</v>
          </cell>
          <cell r="O2912" t="str">
            <v>-</v>
          </cell>
          <cell r="P2912">
            <v>28</v>
          </cell>
          <cell r="Q2912">
            <v>12</v>
          </cell>
          <cell r="R2912" t="str">
            <v>-</v>
          </cell>
          <cell r="S2912" t="str">
            <v>-</v>
          </cell>
          <cell r="X2912" t="str">
            <v>-</v>
          </cell>
          <cell r="Y2912" t="str">
            <v>-</v>
          </cell>
        </row>
        <row r="2913">
          <cell r="B2913" t="str">
            <v>國立臺北科技大學</v>
          </cell>
          <cell r="F2913" t="str">
            <v>D 博士</v>
          </cell>
          <cell r="H2913">
            <v>47</v>
          </cell>
          <cell r="I2913">
            <v>12</v>
          </cell>
          <cell r="J2913">
            <v>5</v>
          </cell>
          <cell r="K2913">
            <v>1</v>
          </cell>
          <cell r="L2913">
            <v>11</v>
          </cell>
          <cell r="M2913">
            <v>1</v>
          </cell>
          <cell r="N2913">
            <v>3</v>
          </cell>
          <cell r="O2913">
            <v>2</v>
          </cell>
          <cell r="P2913">
            <v>3</v>
          </cell>
          <cell r="Q2913">
            <v>1</v>
          </cell>
          <cell r="R2913">
            <v>3</v>
          </cell>
          <cell r="S2913">
            <v>1</v>
          </cell>
          <cell r="X2913" t="str">
            <v>-</v>
          </cell>
          <cell r="Y2913" t="str">
            <v>-</v>
          </cell>
        </row>
        <row r="2914">
          <cell r="B2914" t="str">
            <v>國立臺北科技大學</v>
          </cell>
          <cell r="F2914" t="str">
            <v>B 四技</v>
          </cell>
          <cell r="H2914">
            <v>37</v>
          </cell>
          <cell r="I2914">
            <v>15</v>
          </cell>
          <cell r="J2914">
            <v>37</v>
          </cell>
          <cell r="K2914">
            <v>15</v>
          </cell>
          <cell r="L2914" t="str">
            <v>-</v>
          </cell>
          <cell r="M2914" t="str">
            <v>-</v>
          </cell>
          <cell r="N2914" t="str">
            <v>-</v>
          </cell>
          <cell r="O2914" t="str">
            <v>-</v>
          </cell>
          <cell r="P2914" t="str">
            <v>-</v>
          </cell>
          <cell r="Q2914" t="str">
            <v>-</v>
          </cell>
          <cell r="R2914" t="str">
            <v>-</v>
          </cell>
          <cell r="S2914" t="str">
            <v>-</v>
          </cell>
          <cell r="X2914" t="str">
            <v>-</v>
          </cell>
          <cell r="Y2914" t="str">
            <v>-</v>
          </cell>
        </row>
        <row r="2915">
          <cell r="B2915" t="str">
            <v>國立臺北科技大學</v>
          </cell>
          <cell r="F2915" t="str">
            <v>M 碩士</v>
          </cell>
          <cell r="H2915">
            <v>38</v>
          </cell>
          <cell r="I2915">
            <v>45</v>
          </cell>
          <cell r="J2915">
            <v>12</v>
          </cell>
          <cell r="K2915">
            <v>13</v>
          </cell>
          <cell r="L2915">
            <v>11</v>
          </cell>
          <cell r="M2915">
            <v>19</v>
          </cell>
          <cell r="N2915">
            <v>9</v>
          </cell>
          <cell r="O2915">
            <v>11</v>
          </cell>
          <cell r="P2915">
            <v>6</v>
          </cell>
          <cell r="Q2915">
            <v>2</v>
          </cell>
          <cell r="R2915" t="str">
            <v>-</v>
          </cell>
          <cell r="S2915" t="str">
            <v>-</v>
          </cell>
          <cell r="X2915" t="str">
            <v>-</v>
          </cell>
          <cell r="Y2915" t="str">
            <v>-</v>
          </cell>
        </row>
        <row r="2916">
          <cell r="B2916" t="str">
            <v>國立臺北科技大學</v>
          </cell>
          <cell r="F2916" t="str">
            <v>B 四技</v>
          </cell>
          <cell r="H2916">
            <v>109</v>
          </cell>
          <cell r="I2916">
            <v>87</v>
          </cell>
          <cell r="J2916">
            <v>34</v>
          </cell>
          <cell r="K2916">
            <v>22</v>
          </cell>
          <cell r="L2916">
            <v>29</v>
          </cell>
          <cell r="M2916">
            <v>22</v>
          </cell>
          <cell r="N2916">
            <v>23</v>
          </cell>
          <cell r="O2916">
            <v>20</v>
          </cell>
          <cell r="P2916">
            <v>21</v>
          </cell>
          <cell r="Q2916">
            <v>21</v>
          </cell>
          <cell r="R2916" t="str">
            <v>-</v>
          </cell>
          <cell r="S2916" t="str">
            <v>-</v>
          </cell>
          <cell r="X2916">
            <v>2</v>
          </cell>
          <cell r="Y2916">
            <v>2</v>
          </cell>
        </row>
        <row r="2917">
          <cell r="B2917" t="str">
            <v>國立臺北科技大學</v>
          </cell>
          <cell r="F2917" t="str">
            <v>M 碩士</v>
          </cell>
          <cell r="H2917">
            <v>55</v>
          </cell>
          <cell r="I2917">
            <v>25</v>
          </cell>
          <cell r="J2917">
            <v>18</v>
          </cell>
          <cell r="K2917">
            <v>7</v>
          </cell>
          <cell r="L2917">
            <v>8</v>
          </cell>
          <cell r="M2917">
            <v>8</v>
          </cell>
          <cell r="N2917">
            <v>16</v>
          </cell>
          <cell r="O2917">
            <v>4</v>
          </cell>
          <cell r="P2917">
            <v>9</v>
          </cell>
          <cell r="Q2917">
            <v>4</v>
          </cell>
          <cell r="R2917">
            <v>4</v>
          </cell>
          <cell r="S2917">
            <v>1</v>
          </cell>
          <cell r="X2917" t="str">
            <v>-</v>
          </cell>
          <cell r="Y2917" t="str">
            <v>-</v>
          </cell>
        </row>
        <row r="2918">
          <cell r="B2918" t="str">
            <v>國立臺北科技大學</v>
          </cell>
          <cell r="F2918" t="str">
            <v>C 二技</v>
          </cell>
          <cell r="H2918">
            <v>50</v>
          </cell>
          <cell r="I2918">
            <v>38</v>
          </cell>
          <cell r="J2918" t="str">
            <v>-</v>
          </cell>
          <cell r="K2918" t="str">
            <v>-</v>
          </cell>
          <cell r="L2918" t="str">
            <v>-</v>
          </cell>
          <cell r="M2918" t="str">
            <v>-</v>
          </cell>
          <cell r="N2918">
            <v>7</v>
          </cell>
          <cell r="O2918">
            <v>8</v>
          </cell>
          <cell r="P2918">
            <v>19</v>
          </cell>
          <cell r="Q2918">
            <v>11</v>
          </cell>
          <cell r="R2918">
            <v>15</v>
          </cell>
          <cell r="S2918">
            <v>8</v>
          </cell>
          <cell r="X2918">
            <v>9</v>
          </cell>
          <cell r="Y2918">
            <v>11</v>
          </cell>
        </row>
        <row r="2919">
          <cell r="B2919" t="str">
            <v>國立臺北科技大學</v>
          </cell>
          <cell r="F2919" t="str">
            <v>D 博士</v>
          </cell>
          <cell r="H2919">
            <v>21</v>
          </cell>
          <cell r="I2919">
            <v>4</v>
          </cell>
          <cell r="J2919">
            <v>7</v>
          </cell>
          <cell r="K2919">
            <v>1</v>
          </cell>
          <cell r="L2919">
            <v>4</v>
          </cell>
          <cell r="M2919" t="str">
            <v>-</v>
          </cell>
          <cell r="N2919">
            <v>4</v>
          </cell>
          <cell r="O2919" t="str">
            <v>-</v>
          </cell>
          <cell r="P2919">
            <v>3</v>
          </cell>
          <cell r="Q2919" t="str">
            <v>-</v>
          </cell>
          <cell r="R2919">
            <v>2</v>
          </cell>
          <cell r="S2919">
            <v>1</v>
          </cell>
          <cell r="X2919" t="str">
            <v>-</v>
          </cell>
          <cell r="Y2919" t="str">
            <v>-</v>
          </cell>
        </row>
        <row r="2920">
          <cell r="B2920" t="str">
            <v>國立臺北科技大學</v>
          </cell>
          <cell r="F2920" t="str">
            <v>M 碩士</v>
          </cell>
          <cell r="H2920">
            <v>141</v>
          </cell>
          <cell r="I2920">
            <v>35</v>
          </cell>
          <cell r="J2920">
            <v>60</v>
          </cell>
          <cell r="K2920">
            <v>18</v>
          </cell>
          <cell r="L2920">
            <v>70</v>
          </cell>
          <cell r="M2920">
            <v>15</v>
          </cell>
          <cell r="N2920">
            <v>10</v>
          </cell>
          <cell r="O2920">
            <v>1</v>
          </cell>
          <cell r="P2920">
            <v>1</v>
          </cell>
          <cell r="Q2920">
            <v>1</v>
          </cell>
          <cell r="R2920" t="str">
            <v>-</v>
          </cell>
          <cell r="S2920" t="str">
            <v>-</v>
          </cell>
          <cell r="X2920" t="str">
            <v>-</v>
          </cell>
          <cell r="Y2920" t="str">
            <v>-</v>
          </cell>
        </row>
        <row r="2921">
          <cell r="B2921" t="str">
            <v>國立臺北科技大學</v>
          </cell>
          <cell r="F2921" t="str">
            <v>B 四技</v>
          </cell>
          <cell r="H2921">
            <v>305</v>
          </cell>
          <cell r="I2921">
            <v>104</v>
          </cell>
          <cell r="J2921">
            <v>79</v>
          </cell>
          <cell r="K2921">
            <v>31</v>
          </cell>
          <cell r="L2921">
            <v>79</v>
          </cell>
          <cell r="M2921">
            <v>21</v>
          </cell>
          <cell r="N2921">
            <v>73</v>
          </cell>
          <cell r="O2921">
            <v>29</v>
          </cell>
          <cell r="P2921">
            <v>70</v>
          </cell>
          <cell r="Q2921">
            <v>23</v>
          </cell>
          <cell r="R2921" t="str">
            <v>-</v>
          </cell>
          <cell r="S2921" t="str">
            <v>-</v>
          </cell>
          <cell r="X2921">
            <v>4</v>
          </cell>
          <cell r="Y2921" t="str">
            <v>-</v>
          </cell>
        </row>
        <row r="2922">
          <cell r="B2922" t="str">
            <v>國立臺北科技大學</v>
          </cell>
          <cell r="F2922" t="str">
            <v>C 二技</v>
          </cell>
          <cell r="H2922">
            <v>5</v>
          </cell>
          <cell r="I2922">
            <v>5</v>
          </cell>
          <cell r="J2922" t="str">
            <v>-</v>
          </cell>
          <cell r="K2922" t="str">
            <v>-</v>
          </cell>
          <cell r="L2922" t="str">
            <v>-</v>
          </cell>
          <cell r="M2922" t="str">
            <v>-</v>
          </cell>
          <cell r="N2922">
            <v>2</v>
          </cell>
          <cell r="O2922">
            <v>3</v>
          </cell>
          <cell r="P2922">
            <v>3</v>
          </cell>
          <cell r="Q2922">
            <v>2</v>
          </cell>
          <cell r="R2922" t="str">
            <v>-</v>
          </cell>
          <cell r="S2922" t="str">
            <v>-</v>
          </cell>
          <cell r="X2922" t="str">
            <v>-</v>
          </cell>
          <cell r="Y2922" t="str">
            <v>-</v>
          </cell>
        </row>
        <row r="2923">
          <cell r="B2923" t="str">
            <v>國立臺北科技大學</v>
          </cell>
          <cell r="F2923" t="str">
            <v>M 碩士</v>
          </cell>
          <cell r="H2923">
            <v>56</v>
          </cell>
          <cell r="I2923">
            <v>14</v>
          </cell>
          <cell r="J2923">
            <v>20</v>
          </cell>
          <cell r="K2923">
            <v>7</v>
          </cell>
          <cell r="L2923">
            <v>18</v>
          </cell>
          <cell r="M2923">
            <v>5</v>
          </cell>
          <cell r="N2923">
            <v>12</v>
          </cell>
          <cell r="O2923">
            <v>1</v>
          </cell>
          <cell r="P2923">
            <v>6</v>
          </cell>
          <cell r="Q2923">
            <v>1</v>
          </cell>
          <cell r="R2923" t="str">
            <v>-</v>
          </cell>
          <cell r="S2923" t="str">
            <v>-</v>
          </cell>
          <cell r="X2923" t="str">
            <v>-</v>
          </cell>
          <cell r="Y2923" t="str">
            <v>-</v>
          </cell>
        </row>
        <row r="2924">
          <cell r="B2924" t="str">
            <v>國立臺北科技大學</v>
          </cell>
          <cell r="F2924" t="str">
            <v>C 二技</v>
          </cell>
          <cell r="H2924">
            <v>28</v>
          </cell>
          <cell r="I2924">
            <v>17</v>
          </cell>
          <cell r="J2924" t="str">
            <v>-</v>
          </cell>
          <cell r="K2924" t="str">
            <v>-</v>
          </cell>
          <cell r="L2924" t="str">
            <v>-</v>
          </cell>
          <cell r="M2924" t="str">
            <v>-</v>
          </cell>
          <cell r="N2924">
            <v>1</v>
          </cell>
          <cell r="O2924" t="str">
            <v>-</v>
          </cell>
          <cell r="P2924">
            <v>21</v>
          </cell>
          <cell r="Q2924">
            <v>15</v>
          </cell>
          <cell r="R2924" t="str">
            <v>-</v>
          </cell>
          <cell r="S2924" t="str">
            <v>-</v>
          </cell>
          <cell r="X2924">
            <v>6</v>
          </cell>
          <cell r="Y2924">
            <v>2</v>
          </cell>
        </row>
        <row r="2925">
          <cell r="B2925" t="str">
            <v>國立高雄第一科技大學</v>
          </cell>
          <cell r="F2925" t="str">
            <v>M 碩士</v>
          </cell>
          <cell r="H2925">
            <v>18</v>
          </cell>
          <cell r="I2925">
            <v>7</v>
          </cell>
          <cell r="J2925">
            <v>4</v>
          </cell>
          <cell r="K2925">
            <v>4</v>
          </cell>
          <cell r="L2925">
            <v>9</v>
          </cell>
          <cell r="M2925">
            <v>1</v>
          </cell>
          <cell r="N2925">
            <v>3</v>
          </cell>
          <cell r="O2925">
            <v>2</v>
          </cell>
          <cell r="P2925">
            <v>2</v>
          </cell>
          <cell r="Q2925" t="str">
            <v>-</v>
          </cell>
          <cell r="R2925" t="str">
            <v>-</v>
          </cell>
          <cell r="S2925" t="str">
            <v>-</v>
          </cell>
          <cell r="X2925" t="str">
            <v>-</v>
          </cell>
          <cell r="Y2925" t="str">
            <v>-</v>
          </cell>
        </row>
        <row r="2926">
          <cell r="B2926" t="str">
            <v>國立高雄第一科技大學</v>
          </cell>
          <cell r="F2926" t="str">
            <v>B 四技</v>
          </cell>
          <cell r="H2926">
            <v>66</v>
          </cell>
          <cell r="I2926">
            <v>83</v>
          </cell>
          <cell r="J2926">
            <v>21</v>
          </cell>
          <cell r="K2926">
            <v>19</v>
          </cell>
          <cell r="L2926">
            <v>16</v>
          </cell>
          <cell r="M2926">
            <v>26</v>
          </cell>
          <cell r="N2926">
            <v>14</v>
          </cell>
          <cell r="O2926">
            <v>16</v>
          </cell>
          <cell r="P2926">
            <v>14</v>
          </cell>
          <cell r="Q2926">
            <v>21</v>
          </cell>
          <cell r="R2926" t="str">
            <v>-</v>
          </cell>
          <cell r="S2926" t="str">
            <v>-</v>
          </cell>
          <cell r="X2926">
            <v>1</v>
          </cell>
          <cell r="Y2926">
            <v>1</v>
          </cell>
        </row>
        <row r="2927">
          <cell r="B2927" t="str">
            <v>國立高雄第一科技大學</v>
          </cell>
          <cell r="F2927" t="str">
            <v>M 碩士</v>
          </cell>
          <cell r="H2927">
            <v>15</v>
          </cell>
          <cell r="I2927">
            <v>32</v>
          </cell>
          <cell r="J2927">
            <v>3</v>
          </cell>
          <cell r="K2927">
            <v>12</v>
          </cell>
          <cell r="L2927">
            <v>4</v>
          </cell>
          <cell r="M2927">
            <v>8</v>
          </cell>
          <cell r="N2927">
            <v>4</v>
          </cell>
          <cell r="O2927">
            <v>9</v>
          </cell>
          <cell r="P2927">
            <v>4</v>
          </cell>
          <cell r="Q2927">
            <v>3</v>
          </cell>
          <cell r="R2927" t="str">
            <v>-</v>
          </cell>
          <cell r="S2927" t="str">
            <v>-</v>
          </cell>
          <cell r="X2927" t="str">
            <v>-</v>
          </cell>
          <cell r="Y2927" t="str">
            <v>-</v>
          </cell>
        </row>
        <row r="2928">
          <cell r="B2928" t="str">
            <v>國立高雄第一科技大學</v>
          </cell>
          <cell r="F2928" t="str">
            <v>B 四技</v>
          </cell>
          <cell r="H2928">
            <v>82</v>
          </cell>
          <cell r="I2928">
            <v>285</v>
          </cell>
          <cell r="J2928">
            <v>20</v>
          </cell>
          <cell r="K2928">
            <v>64</v>
          </cell>
          <cell r="L2928">
            <v>12</v>
          </cell>
          <cell r="M2928">
            <v>77</v>
          </cell>
          <cell r="N2928">
            <v>23</v>
          </cell>
          <cell r="O2928">
            <v>69</v>
          </cell>
          <cell r="P2928">
            <v>21</v>
          </cell>
          <cell r="Q2928">
            <v>67</v>
          </cell>
          <cell r="R2928" t="str">
            <v>-</v>
          </cell>
          <cell r="S2928" t="str">
            <v>-</v>
          </cell>
          <cell r="X2928">
            <v>6</v>
          </cell>
          <cell r="Y2928">
            <v>8</v>
          </cell>
        </row>
        <row r="2929">
          <cell r="B2929" t="str">
            <v>國立高雄第一科技大學</v>
          </cell>
          <cell r="F2929" t="str">
            <v>C 二技</v>
          </cell>
          <cell r="H2929">
            <v>11</v>
          </cell>
          <cell r="I2929">
            <v>58</v>
          </cell>
          <cell r="J2929" t="str">
            <v>-</v>
          </cell>
          <cell r="K2929" t="str">
            <v>-</v>
          </cell>
          <cell r="L2929" t="str">
            <v>-</v>
          </cell>
          <cell r="M2929" t="str">
            <v>-</v>
          </cell>
          <cell r="N2929">
            <v>6</v>
          </cell>
          <cell r="O2929">
            <v>29</v>
          </cell>
          <cell r="P2929">
            <v>5</v>
          </cell>
          <cell r="Q2929">
            <v>27</v>
          </cell>
          <cell r="R2929" t="str">
            <v>-</v>
          </cell>
          <cell r="S2929" t="str">
            <v>-</v>
          </cell>
          <cell r="X2929" t="str">
            <v>-</v>
          </cell>
          <cell r="Y2929">
            <v>2</v>
          </cell>
        </row>
        <row r="2930">
          <cell r="B2930" t="str">
            <v>國立高雄第一科技大學</v>
          </cell>
          <cell r="F2930" t="str">
            <v>M 碩士</v>
          </cell>
          <cell r="H2930">
            <v>6</v>
          </cell>
          <cell r="I2930">
            <v>16</v>
          </cell>
          <cell r="J2930">
            <v>2</v>
          </cell>
          <cell r="K2930">
            <v>6</v>
          </cell>
          <cell r="L2930">
            <v>1</v>
          </cell>
          <cell r="M2930">
            <v>5</v>
          </cell>
          <cell r="N2930">
            <v>1</v>
          </cell>
          <cell r="O2930">
            <v>5</v>
          </cell>
          <cell r="P2930">
            <v>2</v>
          </cell>
          <cell r="Q2930" t="str">
            <v>-</v>
          </cell>
          <cell r="R2930" t="str">
            <v>-</v>
          </cell>
          <cell r="S2930" t="str">
            <v>-</v>
          </cell>
          <cell r="X2930" t="str">
            <v>-</v>
          </cell>
          <cell r="Y2930" t="str">
            <v>-</v>
          </cell>
        </row>
        <row r="2931">
          <cell r="B2931" t="str">
            <v>國立高雄第一科技大學</v>
          </cell>
          <cell r="F2931" t="str">
            <v>B 四技</v>
          </cell>
          <cell r="H2931">
            <v>39</v>
          </cell>
          <cell r="I2931">
            <v>226</v>
          </cell>
          <cell r="J2931">
            <v>9</v>
          </cell>
          <cell r="K2931">
            <v>52</v>
          </cell>
          <cell r="L2931">
            <v>11</v>
          </cell>
          <cell r="M2931">
            <v>59</v>
          </cell>
          <cell r="N2931">
            <v>8</v>
          </cell>
          <cell r="O2931">
            <v>49</v>
          </cell>
          <cell r="P2931">
            <v>6</v>
          </cell>
          <cell r="Q2931">
            <v>56</v>
          </cell>
          <cell r="R2931" t="str">
            <v>-</v>
          </cell>
          <cell r="S2931" t="str">
            <v>-</v>
          </cell>
          <cell r="X2931">
            <v>5</v>
          </cell>
          <cell r="Y2931">
            <v>10</v>
          </cell>
        </row>
        <row r="2932">
          <cell r="B2932" t="str">
            <v>國立高雄第一科技大學</v>
          </cell>
          <cell r="F2932" t="str">
            <v>M 碩士</v>
          </cell>
          <cell r="H2932">
            <v>9</v>
          </cell>
          <cell r="I2932">
            <v>20</v>
          </cell>
          <cell r="J2932">
            <v>3</v>
          </cell>
          <cell r="K2932">
            <v>6</v>
          </cell>
          <cell r="L2932">
            <v>3</v>
          </cell>
          <cell r="M2932">
            <v>6</v>
          </cell>
          <cell r="N2932">
            <v>2</v>
          </cell>
          <cell r="O2932">
            <v>7</v>
          </cell>
          <cell r="P2932">
            <v>1</v>
          </cell>
          <cell r="Q2932">
            <v>1</v>
          </cell>
          <cell r="R2932" t="str">
            <v>-</v>
          </cell>
          <cell r="S2932" t="str">
            <v>-</v>
          </cell>
          <cell r="X2932" t="str">
            <v>-</v>
          </cell>
          <cell r="Y2932" t="str">
            <v>-</v>
          </cell>
        </row>
        <row r="2933">
          <cell r="B2933" t="str">
            <v>國立高雄第一科技大學</v>
          </cell>
          <cell r="F2933" t="str">
            <v>B 四技</v>
          </cell>
          <cell r="H2933">
            <v>86</v>
          </cell>
          <cell r="I2933">
            <v>312</v>
          </cell>
          <cell r="J2933">
            <v>21</v>
          </cell>
          <cell r="K2933">
            <v>75</v>
          </cell>
          <cell r="L2933">
            <v>22</v>
          </cell>
          <cell r="M2933">
            <v>76</v>
          </cell>
          <cell r="N2933">
            <v>15</v>
          </cell>
          <cell r="O2933">
            <v>83</v>
          </cell>
          <cell r="P2933">
            <v>22</v>
          </cell>
          <cell r="Q2933">
            <v>74</v>
          </cell>
          <cell r="R2933" t="str">
            <v>-</v>
          </cell>
          <cell r="S2933" t="str">
            <v>-</v>
          </cell>
          <cell r="X2933">
            <v>6</v>
          </cell>
          <cell r="Y2933">
            <v>4</v>
          </cell>
        </row>
        <row r="2934">
          <cell r="B2934" t="str">
            <v>國立高雄第一科技大學</v>
          </cell>
          <cell r="F2934" t="str">
            <v>C 二技</v>
          </cell>
          <cell r="H2934">
            <v>23</v>
          </cell>
          <cell r="I2934">
            <v>53</v>
          </cell>
          <cell r="J2934" t="str">
            <v>-</v>
          </cell>
          <cell r="K2934" t="str">
            <v>-</v>
          </cell>
          <cell r="L2934" t="str">
            <v>-</v>
          </cell>
          <cell r="M2934" t="str">
            <v>-</v>
          </cell>
          <cell r="N2934">
            <v>11</v>
          </cell>
          <cell r="O2934">
            <v>28</v>
          </cell>
          <cell r="P2934">
            <v>10</v>
          </cell>
          <cell r="Q2934">
            <v>24</v>
          </cell>
          <cell r="R2934" t="str">
            <v>-</v>
          </cell>
          <cell r="S2934" t="str">
            <v>-</v>
          </cell>
          <cell r="X2934">
            <v>2</v>
          </cell>
          <cell r="Y2934">
            <v>1</v>
          </cell>
        </row>
        <row r="2935">
          <cell r="B2935" t="str">
            <v>國立高雄第一科技大學</v>
          </cell>
          <cell r="F2935" t="str">
            <v>M 碩士</v>
          </cell>
          <cell r="H2935">
            <v>12</v>
          </cell>
          <cell r="I2935">
            <v>12</v>
          </cell>
          <cell r="J2935">
            <v>1</v>
          </cell>
          <cell r="K2935">
            <v>2</v>
          </cell>
          <cell r="L2935">
            <v>6</v>
          </cell>
          <cell r="M2935">
            <v>3</v>
          </cell>
          <cell r="N2935">
            <v>2</v>
          </cell>
          <cell r="O2935">
            <v>5</v>
          </cell>
          <cell r="P2935">
            <v>3</v>
          </cell>
          <cell r="Q2935">
            <v>2</v>
          </cell>
          <cell r="R2935" t="str">
            <v>-</v>
          </cell>
          <cell r="S2935" t="str">
            <v>-</v>
          </cell>
          <cell r="X2935" t="str">
            <v>-</v>
          </cell>
          <cell r="Y2935" t="str">
            <v>-</v>
          </cell>
        </row>
        <row r="2936">
          <cell r="B2936" t="str">
            <v>國立高雄第一科技大學</v>
          </cell>
          <cell r="F2936" t="str">
            <v>M 碩士</v>
          </cell>
          <cell r="H2936">
            <v>18</v>
          </cell>
          <cell r="I2936">
            <v>22</v>
          </cell>
          <cell r="J2936">
            <v>6</v>
          </cell>
          <cell r="K2936">
            <v>7</v>
          </cell>
          <cell r="L2936">
            <v>4</v>
          </cell>
          <cell r="M2936">
            <v>8</v>
          </cell>
          <cell r="N2936">
            <v>4</v>
          </cell>
          <cell r="O2936">
            <v>4</v>
          </cell>
          <cell r="P2936">
            <v>4</v>
          </cell>
          <cell r="Q2936">
            <v>3</v>
          </cell>
          <cell r="R2936" t="str">
            <v>-</v>
          </cell>
          <cell r="S2936" t="str">
            <v>-</v>
          </cell>
          <cell r="X2936" t="str">
            <v>-</v>
          </cell>
          <cell r="Y2936" t="str">
            <v>-</v>
          </cell>
        </row>
        <row r="2937">
          <cell r="B2937" t="str">
            <v>國立高雄第一科技大學</v>
          </cell>
          <cell r="F2937" t="str">
            <v>M 碩士</v>
          </cell>
          <cell r="H2937">
            <v>19</v>
          </cell>
          <cell r="I2937">
            <v>21</v>
          </cell>
          <cell r="J2937">
            <v>10</v>
          </cell>
          <cell r="K2937">
            <v>7</v>
          </cell>
          <cell r="L2937">
            <v>7</v>
          </cell>
          <cell r="M2937">
            <v>11</v>
          </cell>
          <cell r="N2937">
            <v>2</v>
          </cell>
          <cell r="O2937">
            <v>3</v>
          </cell>
          <cell r="P2937" t="str">
            <v>-</v>
          </cell>
          <cell r="Q2937" t="str">
            <v>-</v>
          </cell>
          <cell r="R2937" t="str">
            <v>-</v>
          </cell>
          <cell r="S2937" t="str">
            <v>-</v>
          </cell>
          <cell r="X2937" t="str">
            <v>-</v>
          </cell>
          <cell r="Y2937" t="str">
            <v>-</v>
          </cell>
        </row>
        <row r="2938">
          <cell r="B2938" t="str">
            <v>國立高雄第一科技大學</v>
          </cell>
          <cell r="F2938" t="str">
            <v>B 四技</v>
          </cell>
          <cell r="H2938">
            <v>59</v>
          </cell>
          <cell r="I2938">
            <v>152</v>
          </cell>
          <cell r="J2938">
            <v>16</v>
          </cell>
          <cell r="K2938">
            <v>33</v>
          </cell>
          <cell r="L2938">
            <v>16</v>
          </cell>
          <cell r="M2938">
            <v>36</v>
          </cell>
          <cell r="N2938">
            <v>11</v>
          </cell>
          <cell r="O2938">
            <v>44</v>
          </cell>
          <cell r="P2938">
            <v>14</v>
          </cell>
          <cell r="Q2938">
            <v>36</v>
          </cell>
          <cell r="R2938" t="str">
            <v>-</v>
          </cell>
          <cell r="S2938" t="str">
            <v>-</v>
          </cell>
          <cell r="X2938">
            <v>2</v>
          </cell>
          <cell r="Y2938">
            <v>3</v>
          </cell>
        </row>
        <row r="2939">
          <cell r="B2939" t="str">
            <v>國立高雄第一科技大學</v>
          </cell>
          <cell r="F2939" t="str">
            <v>C 二技</v>
          </cell>
          <cell r="H2939">
            <v>1</v>
          </cell>
          <cell r="I2939">
            <v>1</v>
          </cell>
          <cell r="J2939" t="str">
            <v>-</v>
          </cell>
          <cell r="K2939" t="str">
            <v>-</v>
          </cell>
          <cell r="L2939" t="str">
            <v>-</v>
          </cell>
          <cell r="M2939" t="str">
            <v>-</v>
          </cell>
          <cell r="N2939" t="str">
            <v>-</v>
          </cell>
          <cell r="O2939" t="str">
            <v>-</v>
          </cell>
          <cell r="P2939">
            <v>1</v>
          </cell>
          <cell r="Q2939">
            <v>1</v>
          </cell>
          <cell r="R2939" t="str">
            <v>-</v>
          </cell>
          <cell r="S2939" t="str">
            <v>-</v>
          </cell>
          <cell r="X2939" t="str">
            <v>-</v>
          </cell>
          <cell r="Y2939" t="str">
            <v>-</v>
          </cell>
        </row>
        <row r="2940">
          <cell r="B2940" t="str">
            <v>國立高雄第一科技大學</v>
          </cell>
          <cell r="F2940" t="str">
            <v>M 碩士</v>
          </cell>
          <cell r="H2940">
            <v>3</v>
          </cell>
          <cell r="I2940">
            <v>9</v>
          </cell>
          <cell r="J2940">
            <v>2</v>
          </cell>
          <cell r="K2940">
            <v>4</v>
          </cell>
          <cell r="L2940">
            <v>1</v>
          </cell>
          <cell r="M2940">
            <v>5</v>
          </cell>
          <cell r="N2940" t="str">
            <v>-</v>
          </cell>
          <cell r="O2940" t="str">
            <v>-</v>
          </cell>
          <cell r="P2940" t="str">
            <v>-</v>
          </cell>
          <cell r="Q2940" t="str">
            <v>-</v>
          </cell>
          <cell r="R2940" t="str">
            <v>-</v>
          </cell>
          <cell r="S2940" t="str">
            <v>-</v>
          </cell>
          <cell r="X2940" t="str">
            <v>-</v>
          </cell>
          <cell r="Y2940" t="str">
            <v>-</v>
          </cell>
        </row>
        <row r="2941">
          <cell r="B2941" t="str">
            <v>國立高雄第一科技大學</v>
          </cell>
          <cell r="F2941" t="str">
            <v>M 碩士</v>
          </cell>
          <cell r="H2941">
            <v>23</v>
          </cell>
          <cell r="I2941">
            <v>30</v>
          </cell>
          <cell r="J2941">
            <v>9</v>
          </cell>
          <cell r="K2941">
            <v>16</v>
          </cell>
          <cell r="L2941">
            <v>10</v>
          </cell>
          <cell r="M2941">
            <v>13</v>
          </cell>
          <cell r="N2941">
            <v>3</v>
          </cell>
          <cell r="O2941" t="str">
            <v>-</v>
          </cell>
          <cell r="P2941">
            <v>1</v>
          </cell>
          <cell r="Q2941">
            <v>1</v>
          </cell>
          <cell r="R2941" t="str">
            <v>-</v>
          </cell>
          <cell r="S2941" t="str">
            <v>-</v>
          </cell>
          <cell r="X2941" t="str">
            <v>-</v>
          </cell>
          <cell r="Y2941" t="str">
            <v>-</v>
          </cell>
        </row>
        <row r="2942">
          <cell r="B2942" t="str">
            <v>國立高雄第一科技大學</v>
          </cell>
          <cell r="F2942" t="str">
            <v>B 四技</v>
          </cell>
          <cell r="H2942">
            <v>59</v>
          </cell>
          <cell r="I2942">
            <v>147</v>
          </cell>
          <cell r="J2942">
            <v>20</v>
          </cell>
          <cell r="K2942">
            <v>35</v>
          </cell>
          <cell r="L2942">
            <v>15</v>
          </cell>
          <cell r="M2942">
            <v>38</v>
          </cell>
          <cell r="N2942">
            <v>10</v>
          </cell>
          <cell r="O2942">
            <v>37</v>
          </cell>
          <cell r="P2942">
            <v>14</v>
          </cell>
          <cell r="Q2942">
            <v>36</v>
          </cell>
          <cell r="R2942" t="str">
            <v>-</v>
          </cell>
          <cell r="S2942" t="str">
            <v>-</v>
          </cell>
          <cell r="X2942" t="str">
            <v>-</v>
          </cell>
          <cell r="Y2942">
            <v>1</v>
          </cell>
        </row>
        <row r="2943">
          <cell r="B2943" t="str">
            <v>國立高雄第一科技大學</v>
          </cell>
          <cell r="F2943" t="str">
            <v>C 二技</v>
          </cell>
          <cell r="H2943">
            <v>2</v>
          </cell>
          <cell r="I2943">
            <v>1</v>
          </cell>
          <cell r="J2943" t="str">
            <v>-</v>
          </cell>
          <cell r="K2943" t="str">
            <v>-</v>
          </cell>
          <cell r="L2943" t="str">
            <v>-</v>
          </cell>
          <cell r="M2943" t="str">
            <v>-</v>
          </cell>
          <cell r="N2943">
            <v>1</v>
          </cell>
          <cell r="O2943" t="str">
            <v>-</v>
          </cell>
          <cell r="P2943">
            <v>1</v>
          </cell>
          <cell r="Q2943">
            <v>1</v>
          </cell>
          <cell r="R2943" t="str">
            <v>-</v>
          </cell>
          <cell r="S2943" t="str">
            <v>-</v>
          </cell>
          <cell r="X2943" t="str">
            <v>-</v>
          </cell>
          <cell r="Y2943" t="str">
            <v>-</v>
          </cell>
        </row>
        <row r="2944">
          <cell r="B2944" t="str">
            <v>國立高雄第一科技大學</v>
          </cell>
          <cell r="F2944" t="str">
            <v>M 碩士</v>
          </cell>
          <cell r="H2944">
            <v>24</v>
          </cell>
          <cell r="I2944">
            <v>23</v>
          </cell>
          <cell r="J2944">
            <v>13</v>
          </cell>
          <cell r="K2944">
            <v>11</v>
          </cell>
          <cell r="L2944">
            <v>8</v>
          </cell>
          <cell r="M2944">
            <v>9</v>
          </cell>
          <cell r="N2944">
            <v>1</v>
          </cell>
          <cell r="O2944">
            <v>2</v>
          </cell>
          <cell r="P2944">
            <v>1</v>
          </cell>
          <cell r="Q2944">
            <v>1</v>
          </cell>
          <cell r="R2944" t="str">
            <v>-</v>
          </cell>
          <cell r="S2944" t="str">
            <v>-</v>
          </cell>
          <cell r="X2944" t="str">
            <v>-</v>
          </cell>
          <cell r="Y2944" t="str">
            <v>-</v>
          </cell>
        </row>
        <row r="2945">
          <cell r="B2945" t="str">
            <v>國立高雄第一科技大學</v>
          </cell>
          <cell r="F2945" t="str">
            <v>M 碩士</v>
          </cell>
          <cell r="H2945">
            <v>35</v>
          </cell>
          <cell r="I2945">
            <v>32</v>
          </cell>
          <cell r="J2945">
            <v>15</v>
          </cell>
          <cell r="K2945">
            <v>19</v>
          </cell>
          <cell r="L2945">
            <v>17</v>
          </cell>
          <cell r="M2945">
            <v>10</v>
          </cell>
          <cell r="N2945">
            <v>3</v>
          </cell>
          <cell r="O2945">
            <v>3</v>
          </cell>
          <cell r="P2945" t="str">
            <v>-</v>
          </cell>
          <cell r="Q2945" t="str">
            <v>-</v>
          </cell>
          <cell r="R2945" t="str">
            <v>-</v>
          </cell>
          <cell r="S2945" t="str">
            <v>-</v>
          </cell>
          <cell r="X2945" t="str">
            <v>-</v>
          </cell>
          <cell r="Y2945" t="str">
            <v>-</v>
          </cell>
        </row>
        <row r="2946">
          <cell r="B2946" t="str">
            <v>國立高雄第一科技大學</v>
          </cell>
          <cell r="F2946" t="str">
            <v>B 四技</v>
          </cell>
          <cell r="H2946">
            <v>117</v>
          </cell>
          <cell r="I2946">
            <v>314</v>
          </cell>
          <cell r="J2946">
            <v>30</v>
          </cell>
          <cell r="K2946">
            <v>76</v>
          </cell>
          <cell r="L2946">
            <v>28</v>
          </cell>
          <cell r="M2946">
            <v>76</v>
          </cell>
          <cell r="N2946">
            <v>24</v>
          </cell>
          <cell r="O2946">
            <v>81</v>
          </cell>
          <cell r="P2946">
            <v>27</v>
          </cell>
          <cell r="Q2946">
            <v>79</v>
          </cell>
          <cell r="R2946" t="str">
            <v>-</v>
          </cell>
          <cell r="S2946" t="str">
            <v>-</v>
          </cell>
          <cell r="X2946">
            <v>8</v>
          </cell>
          <cell r="Y2946">
            <v>2</v>
          </cell>
        </row>
        <row r="2947">
          <cell r="B2947" t="str">
            <v>國立高雄第一科技大學</v>
          </cell>
          <cell r="F2947" t="str">
            <v>C 二技</v>
          </cell>
          <cell r="H2947">
            <v>2</v>
          </cell>
          <cell r="I2947">
            <v>1</v>
          </cell>
          <cell r="J2947" t="str">
            <v>-</v>
          </cell>
          <cell r="K2947" t="str">
            <v>-</v>
          </cell>
          <cell r="L2947" t="str">
            <v>-</v>
          </cell>
          <cell r="M2947" t="str">
            <v>-</v>
          </cell>
          <cell r="N2947" t="str">
            <v>-</v>
          </cell>
          <cell r="O2947" t="str">
            <v>-</v>
          </cell>
          <cell r="P2947">
            <v>2</v>
          </cell>
          <cell r="Q2947">
            <v>1</v>
          </cell>
          <cell r="R2947" t="str">
            <v>-</v>
          </cell>
          <cell r="S2947" t="str">
            <v>-</v>
          </cell>
          <cell r="X2947" t="str">
            <v>-</v>
          </cell>
          <cell r="Y2947" t="str">
            <v>-</v>
          </cell>
        </row>
        <row r="2948">
          <cell r="B2948" t="str">
            <v>國立高雄第一科技大學</v>
          </cell>
          <cell r="F2948" t="str">
            <v>M 碩士</v>
          </cell>
          <cell r="H2948">
            <v>27</v>
          </cell>
          <cell r="I2948">
            <v>15</v>
          </cell>
          <cell r="J2948">
            <v>19</v>
          </cell>
          <cell r="K2948">
            <v>12</v>
          </cell>
          <cell r="L2948">
            <v>8</v>
          </cell>
          <cell r="M2948">
            <v>2</v>
          </cell>
          <cell r="N2948" t="str">
            <v>-</v>
          </cell>
          <cell r="O2948">
            <v>1</v>
          </cell>
          <cell r="P2948" t="str">
            <v>-</v>
          </cell>
          <cell r="Q2948" t="str">
            <v>-</v>
          </cell>
          <cell r="R2948" t="str">
            <v>-</v>
          </cell>
          <cell r="S2948" t="str">
            <v>-</v>
          </cell>
          <cell r="X2948" t="str">
            <v>-</v>
          </cell>
          <cell r="Y2948" t="str">
            <v>-</v>
          </cell>
        </row>
        <row r="2949">
          <cell r="B2949" t="str">
            <v>國立高雄第一科技大學</v>
          </cell>
          <cell r="F2949" t="str">
            <v>D 博士</v>
          </cell>
          <cell r="H2949">
            <v>38</v>
          </cell>
          <cell r="I2949">
            <v>19</v>
          </cell>
          <cell r="J2949">
            <v>6</v>
          </cell>
          <cell r="K2949">
            <v>4</v>
          </cell>
          <cell r="L2949">
            <v>6</v>
          </cell>
          <cell r="M2949">
            <v>5</v>
          </cell>
          <cell r="N2949">
            <v>9</v>
          </cell>
          <cell r="O2949">
            <v>3</v>
          </cell>
          <cell r="P2949">
            <v>6</v>
          </cell>
          <cell r="Q2949">
            <v>2</v>
          </cell>
          <cell r="R2949">
            <v>5</v>
          </cell>
          <cell r="S2949">
            <v>3</v>
          </cell>
          <cell r="X2949" t="str">
            <v>-</v>
          </cell>
          <cell r="Y2949" t="str">
            <v>-</v>
          </cell>
        </row>
        <row r="2950">
          <cell r="B2950" t="str">
            <v>國立高雄第一科技大學</v>
          </cell>
          <cell r="F2950" t="str">
            <v>M 碩士</v>
          </cell>
          <cell r="H2950">
            <v>12</v>
          </cell>
          <cell r="I2950">
            <v>10</v>
          </cell>
          <cell r="J2950">
            <v>7</v>
          </cell>
          <cell r="K2950">
            <v>6</v>
          </cell>
          <cell r="L2950">
            <v>4</v>
          </cell>
          <cell r="M2950">
            <v>4</v>
          </cell>
          <cell r="N2950" t="str">
            <v>-</v>
          </cell>
          <cell r="O2950" t="str">
            <v>-</v>
          </cell>
          <cell r="P2950">
            <v>1</v>
          </cell>
          <cell r="Q2950" t="str">
            <v>-</v>
          </cell>
          <cell r="R2950" t="str">
            <v>-</v>
          </cell>
          <cell r="S2950" t="str">
            <v>-</v>
          </cell>
          <cell r="X2950" t="str">
            <v>-</v>
          </cell>
          <cell r="Y2950" t="str">
            <v>-</v>
          </cell>
        </row>
        <row r="2951">
          <cell r="B2951" t="str">
            <v>國立高雄第一科技大學</v>
          </cell>
          <cell r="F2951" t="str">
            <v>B 四技</v>
          </cell>
          <cell r="H2951">
            <v>69</v>
          </cell>
          <cell r="I2951">
            <v>160</v>
          </cell>
          <cell r="J2951">
            <v>19</v>
          </cell>
          <cell r="K2951">
            <v>38</v>
          </cell>
          <cell r="L2951">
            <v>14</v>
          </cell>
          <cell r="M2951">
            <v>37</v>
          </cell>
          <cell r="N2951">
            <v>19</v>
          </cell>
          <cell r="O2951">
            <v>40</v>
          </cell>
          <cell r="P2951">
            <v>16</v>
          </cell>
          <cell r="Q2951">
            <v>43</v>
          </cell>
          <cell r="R2951" t="str">
            <v>-</v>
          </cell>
          <cell r="S2951" t="str">
            <v>-</v>
          </cell>
          <cell r="X2951">
            <v>1</v>
          </cell>
          <cell r="Y2951">
            <v>2</v>
          </cell>
        </row>
        <row r="2952">
          <cell r="B2952" t="str">
            <v>國立高雄第一科技大學</v>
          </cell>
          <cell r="F2952" t="str">
            <v>C 二技</v>
          </cell>
          <cell r="H2952">
            <v>1</v>
          </cell>
          <cell r="I2952" t="str">
            <v>-</v>
          </cell>
          <cell r="J2952" t="str">
            <v>-</v>
          </cell>
          <cell r="K2952" t="str">
            <v>-</v>
          </cell>
          <cell r="L2952" t="str">
            <v>-</v>
          </cell>
          <cell r="M2952" t="str">
            <v>-</v>
          </cell>
          <cell r="N2952" t="str">
            <v>-</v>
          </cell>
          <cell r="O2952" t="str">
            <v>-</v>
          </cell>
          <cell r="P2952">
            <v>1</v>
          </cell>
          <cell r="Q2952" t="str">
            <v>-</v>
          </cell>
          <cell r="R2952" t="str">
            <v>-</v>
          </cell>
          <cell r="S2952" t="str">
            <v>-</v>
          </cell>
          <cell r="X2952" t="str">
            <v>-</v>
          </cell>
          <cell r="Y2952" t="str">
            <v>-</v>
          </cell>
        </row>
        <row r="2953">
          <cell r="B2953" t="str">
            <v>國立高雄第一科技大學</v>
          </cell>
          <cell r="F2953" t="str">
            <v>M 碩士</v>
          </cell>
          <cell r="H2953">
            <v>21</v>
          </cell>
          <cell r="I2953">
            <v>18</v>
          </cell>
          <cell r="J2953">
            <v>4</v>
          </cell>
          <cell r="K2953">
            <v>10</v>
          </cell>
          <cell r="L2953">
            <v>15</v>
          </cell>
          <cell r="M2953">
            <v>7</v>
          </cell>
          <cell r="N2953">
            <v>1</v>
          </cell>
          <cell r="O2953" t="str">
            <v>-</v>
          </cell>
          <cell r="P2953" t="str">
            <v>-</v>
          </cell>
          <cell r="Q2953" t="str">
            <v>-</v>
          </cell>
          <cell r="R2953">
            <v>1</v>
          </cell>
          <cell r="S2953">
            <v>1</v>
          </cell>
          <cell r="X2953" t="str">
            <v>-</v>
          </cell>
          <cell r="Y2953" t="str">
            <v>-</v>
          </cell>
        </row>
        <row r="2954">
          <cell r="B2954" t="str">
            <v>國立高雄第一科技大學</v>
          </cell>
          <cell r="F2954" t="str">
            <v>M 碩士</v>
          </cell>
          <cell r="H2954">
            <v>13</v>
          </cell>
          <cell r="I2954">
            <v>33</v>
          </cell>
          <cell r="J2954">
            <v>4</v>
          </cell>
          <cell r="K2954">
            <v>20</v>
          </cell>
          <cell r="L2954">
            <v>8</v>
          </cell>
          <cell r="M2954">
            <v>9</v>
          </cell>
          <cell r="N2954">
            <v>1</v>
          </cell>
          <cell r="O2954">
            <v>2</v>
          </cell>
          <cell r="P2954" t="str">
            <v>-</v>
          </cell>
          <cell r="Q2954">
            <v>2</v>
          </cell>
          <cell r="R2954" t="str">
            <v>-</v>
          </cell>
          <cell r="S2954" t="str">
            <v>-</v>
          </cell>
          <cell r="X2954" t="str">
            <v>-</v>
          </cell>
          <cell r="Y2954" t="str">
            <v>-</v>
          </cell>
        </row>
        <row r="2955">
          <cell r="B2955" t="str">
            <v>國立高雄第一科技大學</v>
          </cell>
          <cell r="F2955" t="str">
            <v>M 碩士</v>
          </cell>
          <cell r="H2955">
            <v>11</v>
          </cell>
          <cell r="I2955">
            <v>4</v>
          </cell>
          <cell r="J2955">
            <v>6</v>
          </cell>
          <cell r="K2955">
            <v>1</v>
          </cell>
          <cell r="L2955">
            <v>4</v>
          </cell>
          <cell r="M2955">
            <v>2</v>
          </cell>
          <cell r="N2955">
            <v>1</v>
          </cell>
          <cell r="O2955" t="str">
            <v>-</v>
          </cell>
          <cell r="P2955" t="str">
            <v>-</v>
          </cell>
          <cell r="Q2955">
            <v>1</v>
          </cell>
          <cell r="R2955" t="str">
            <v>-</v>
          </cell>
          <cell r="S2955" t="str">
            <v>-</v>
          </cell>
          <cell r="X2955" t="str">
            <v>-</v>
          </cell>
          <cell r="Y2955" t="str">
            <v>-</v>
          </cell>
        </row>
        <row r="2956">
          <cell r="B2956" t="str">
            <v>國立高雄第一科技大學</v>
          </cell>
          <cell r="F2956" t="str">
            <v>M 碩士</v>
          </cell>
          <cell r="H2956">
            <v>14</v>
          </cell>
          <cell r="I2956">
            <v>15</v>
          </cell>
          <cell r="J2956">
            <v>7</v>
          </cell>
          <cell r="K2956">
            <v>6</v>
          </cell>
          <cell r="L2956">
            <v>6</v>
          </cell>
          <cell r="M2956">
            <v>5</v>
          </cell>
          <cell r="N2956">
            <v>1</v>
          </cell>
          <cell r="O2956">
            <v>4</v>
          </cell>
          <cell r="P2956" t="str">
            <v>-</v>
          </cell>
          <cell r="Q2956" t="str">
            <v>-</v>
          </cell>
          <cell r="R2956" t="str">
            <v>-</v>
          </cell>
          <cell r="S2956" t="str">
            <v>-</v>
          </cell>
          <cell r="X2956" t="str">
            <v>-</v>
          </cell>
          <cell r="Y2956" t="str">
            <v>-</v>
          </cell>
        </row>
        <row r="2957">
          <cell r="B2957" t="str">
            <v>國立高雄第一科技大學</v>
          </cell>
          <cell r="F2957" t="str">
            <v>M 碩士</v>
          </cell>
          <cell r="H2957">
            <v>15</v>
          </cell>
          <cell r="I2957">
            <v>14</v>
          </cell>
          <cell r="J2957">
            <v>7</v>
          </cell>
          <cell r="K2957">
            <v>4</v>
          </cell>
          <cell r="L2957">
            <v>7</v>
          </cell>
          <cell r="M2957">
            <v>6</v>
          </cell>
          <cell r="N2957" t="str">
            <v>-</v>
          </cell>
          <cell r="O2957">
            <v>3</v>
          </cell>
          <cell r="P2957">
            <v>1</v>
          </cell>
          <cell r="Q2957" t="str">
            <v>-</v>
          </cell>
          <cell r="R2957" t="str">
            <v>-</v>
          </cell>
          <cell r="S2957">
            <v>1</v>
          </cell>
          <cell r="X2957" t="str">
            <v>-</v>
          </cell>
          <cell r="Y2957" t="str">
            <v>-</v>
          </cell>
        </row>
        <row r="2958">
          <cell r="B2958" t="str">
            <v>國立高雄第一科技大學</v>
          </cell>
          <cell r="F2958" t="str">
            <v>M 碩士</v>
          </cell>
          <cell r="H2958">
            <v>23</v>
          </cell>
          <cell r="I2958">
            <v>40</v>
          </cell>
          <cell r="J2958">
            <v>13</v>
          </cell>
          <cell r="K2958">
            <v>18</v>
          </cell>
          <cell r="L2958">
            <v>7</v>
          </cell>
          <cell r="M2958">
            <v>18</v>
          </cell>
          <cell r="N2958">
            <v>2</v>
          </cell>
          <cell r="O2958">
            <v>3</v>
          </cell>
          <cell r="P2958">
            <v>1</v>
          </cell>
          <cell r="Q2958">
            <v>1</v>
          </cell>
          <cell r="R2958" t="str">
            <v>-</v>
          </cell>
          <cell r="S2958" t="str">
            <v>-</v>
          </cell>
          <cell r="X2958" t="str">
            <v>-</v>
          </cell>
          <cell r="Y2958" t="str">
            <v>-</v>
          </cell>
        </row>
        <row r="2959">
          <cell r="B2959" t="str">
            <v>國立高雄第一科技大學</v>
          </cell>
          <cell r="F2959" t="str">
            <v>M 碩士</v>
          </cell>
          <cell r="H2959">
            <v>7</v>
          </cell>
          <cell r="I2959">
            <v>15</v>
          </cell>
          <cell r="J2959">
            <v>4</v>
          </cell>
          <cell r="K2959">
            <v>7</v>
          </cell>
          <cell r="L2959">
            <v>3</v>
          </cell>
          <cell r="M2959">
            <v>6</v>
          </cell>
          <cell r="N2959" t="str">
            <v>-</v>
          </cell>
          <cell r="O2959">
            <v>2</v>
          </cell>
          <cell r="P2959" t="str">
            <v>-</v>
          </cell>
          <cell r="Q2959" t="str">
            <v>-</v>
          </cell>
          <cell r="R2959" t="str">
            <v>-</v>
          </cell>
          <cell r="S2959" t="str">
            <v>-</v>
          </cell>
          <cell r="X2959" t="str">
            <v>-</v>
          </cell>
          <cell r="Y2959" t="str">
            <v>-</v>
          </cell>
        </row>
        <row r="2960">
          <cell r="B2960" t="str">
            <v>國立高雄第一科技大學</v>
          </cell>
          <cell r="F2960" t="str">
            <v>B 四技</v>
          </cell>
          <cell r="H2960">
            <v>130</v>
          </cell>
          <cell r="I2960">
            <v>336</v>
          </cell>
          <cell r="J2960">
            <v>31</v>
          </cell>
          <cell r="K2960">
            <v>83</v>
          </cell>
          <cell r="L2960">
            <v>32</v>
          </cell>
          <cell r="M2960">
            <v>83</v>
          </cell>
          <cell r="N2960">
            <v>31</v>
          </cell>
          <cell r="O2960">
            <v>81</v>
          </cell>
          <cell r="P2960">
            <v>34</v>
          </cell>
          <cell r="Q2960">
            <v>87</v>
          </cell>
          <cell r="R2960" t="str">
            <v>-</v>
          </cell>
          <cell r="S2960" t="str">
            <v>-</v>
          </cell>
          <cell r="X2960">
            <v>2</v>
          </cell>
          <cell r="Y2960">
            <v>2</v>
          </cell>
        </row>
        <row r="2961">
          <cell r="B2961" t="str">
            <v>國立高雄第一科技大學</v>
          </cell>
          <cell r="F2961" t="str">
            <v>M 碩士</v>
          </cell>
          <cell r="H2961">
            <v>29</v>
          </cell>
          <cell r="I2961">
            <v>28</v>
          </cell>
          <cell r="J2961">
            <v>15</v>
          </cell>
          <cell r="K2961">
            <v>13</v>
          </cell>
          <cell r="L2961">
            <v>8</v>
          </cell>
          <cell r="M2961">
            <v>9</v>
          </cell>
          <cell r="N2961">
            <v>2</v>
          </cell>
          <cell r="O2961">
            <v>5</v>
          </cell>
          <cell r="P2961">
            <v>2</v>
          </cell>
          <cell r="Q2961">
            <v>1</v>
          </cell>
          <cell r="R2961">
            <v>2</v>
          </cell>
          <cell r="S2961" t="str">
            <v>-</v>
          </cell>
          <cell r="X2961" t="str">
            <v>-</v>
          </cell>
          <cell r="Y2961" t="str">
            <v>-</v>
          </cell>
        </row>
        <row r="2962">
          <cell r="B2962" t="str">
            <v>國立高雄第一科技大學</v>
          </cell>
          <cell r="F2962" t="str">
            <v>M 碩士</v>
          </cell>
          <cell r="H2962">
            <v>13</v>
          </cell>
          <cell r="I2962">
            <v>13</v>
          </cell>
          <cell r="J2962">
            <v>4</v>
          </cell>
          <cell r="K2962">
            <v>7</v>
          </cell>
          <cell r="L2962">
            <v>6</v>
          </cell>
          <cell r="M2962">
            <v>5</v>
          </cell>
          <cell r="N2962">
            <v>3</v>
          </cell>
          <cell r="O2962">
            <v>1</v>
          </cell>
          <cell r="P2962" t="str">
            <v>-</v>
          </cell>
          <cell r="Q2962" t="str">
            <v>-</v>
          </cell>
          <cell r="R2962" t="str">
            <v>-</v>
          </cell>
          <cell r="S2962" t="str">
            <v>-</v>
          </cell>
          <cell r="X2962" t="str">
            <v>-</v>
          </cell>
          <cell r="Y2962" t="str">
            <v>-</v>
          </cell>
        </row>
        <row r="2963">
          <cell r="B2963" t="str">
            <v>國立高雄第一科技大學</v>
          </cell>
          <cell r="F2963" t="str">
            <v>B 四技</v>
          </cell>
          <cell r="H2963">
            <v>123</v>
          </cell>
          <cell r="I2963">
            <v>283</v>
          </cell>
          <cell r="J2963">
            <v>25</v>
          </cell>
          <cell r="K2963">
            <v>81</v>
          </cell>
          <cell r="L2963">
            <v>35</v>
          </cell>
          <cell r="M2963">
            <v>59</v>
          </cell>
          <cell r="N2963">
            <v>31</v>
          </cell>
          <cell r="O2963">
            <v>65</v>
          </cell>
          <cell r="P2963">
            <v>28</v>
          </cell>
          <cell r="Q2963">
            <v>67</v>
          </cell>
          <cell r="R2963" t="str">
            <v>-</v>
          </cell>
          <cell r="S2963" t="str">
            <v>-</v>
          </cell>
          <cell r="X2963">
            <v>4</v>
          </cell>
          <cell r="Y2963">
            <v>11</v>
          </cell>
        </row>
        <row r="2964">
          <cell r="B2964" t="str">
            <v>國立高雄第一科技大學</v>
          </cell>
          <cell r="F2964" t="str">
            <v>M 碩士</v>
          </cell>
          <cell r="H2964">
            <v>27</v>
          </cell>
          <cell r="I2964">
            <v>17</v>
          </cell>
          <cell r="J2964">
            <v>4</v>
          </cell>
          <cell r="K2964">
            <v>3</v>
          </cell>
          <cell r="L2964">
            <v>9</v>
          </cell>
          <cell r="M2964">
            <v>3</v>
          </cell>
          <cell r="N2964">
            <v>8</v>
          </cell>
          <cell r="O2964">
            <v>7</v>
          </cell>
          <cell r="P2964">
            <v>3</v>
          </cell>
          <cell r="Q2964">
            <v>2</v>
          </cell>
          <cell r="R2964">
            <v>2</v>
          </cell>
          <cell r="S2964">
            <v>2</v>
          </cell>
          <cell r="X2964" t="str">
            <v>-</v>
          </cell>
          <cell r="Y2964" t="str">
            <v>-</v>
          </cell>
        </row>
        <row r="2965">
          <cell r="B2965" t="str">
            <v>國立高雄第一科技大學</v>
          </cell>
          <cell r="F2965" t="str">
            <v>M 碩士</v>
          </cell>
          <cell r="H2965">
            <v>27</v>
          </cell>
          <cell r="I2965">
            <v>11</v>
          </cell>
          <cell r="J2965">
            <v>14</v>
          </cell>
          <cell r="K2965">
            <v>4</v>
          </cell>
          <cell r="L2965">
            <v>9</v>
          </cell>
          <cell r="M2965">
            <v>5</v>
          </cell>
          <cell r="N2965">
            <v>4</v>
          </cell>
          <cell r="O2965">
            <v>2</v>
          </cell>
          <cell r="P2965" t="str">
            <v>-</v>
          </cell>
          <cell r="Q2965" t="str">
            <v>-</v>
          </cell>
          <cell r="R2965" t="str">
            <v>-</v>
          </cell>
          <cell r="S2965" t="str">
            <v>-</v>
          </cell>
          <cell r="X2965" t="str">
            <v>-</v>
          </cell>
          <cell r="Y2965" t="str">
            <v>-</v>
          </cell>
        </row>
        <row r="2966">
          <cell r="B2966" t="str">
            <v>國立高雄第一科技大學</v>
          </cell>
          <cell r="F2966" t="str">
            <v>D 博士</v>
          </cell>
          <cell r="H2966">
            <v>37</v>
          </cell>
          <cell r="I2966">
            <v>20</v>
          </cell>
          <cell r="J2966">
            <v>6</v>
          </cell>
          <cell r="K2966">
            <v>4</v>
          </cell>
          <cell r="L2966">
            <v>3</v>
          </cell>
          <cell r="M2966">
            <v>3</v>
          </cell>
          <cell r="N2966">
            <v>8</v>
          </cell>
          <cell r="O2966">
            <v>3</v>
          </cell>
          <cell r="P2966">
            <v>6</v>
          </cell>
          <cell r="Q2966">
            <v>3</v>
          </cell>
          <cell r="R2966">
            <v>3</v>
          </cell>
          <cell r="S2966">
            <v>2</v>
          </cell>
          <cell r="X2966" t="str">
            <v>-</v>
          </cell>
          <cell r="Y2966" t="str">
            <v>-</v>
          </cell>
        </row>
        <row r="2967">
          <cell r="B2967" t="str">
            <v>國立高雄第一科技大學</v>
          </cell>
          <cell r="F2967" t="str">
            <v>M 碩士</v>
          </cell>
          <cell r="H2967">
            <v>27</v>
          </cell>
          <cell r="I2967">
            <v>20</v>
          </cell>
          <cell r="J2967">
            <v>14</v>
          </cell>
          <cell r="K2967">
            <v>9</v>
          </cell>
          <cell r="L2967">
            <v>6</v>
          </cell>
          <cell r="M2967">
            <v>6</v>
          </cell>
          <cell r="N2967">
            <v>6</v>
          </cell>
          <cell r="O2967">
            <v>5</v>
          </cell>
          <cell r="P2967">
            <v>1</v>
          </cell>
          <cell r="Q2967" t="str">
            <v>-</v>
          </cell>
          <cell r="R2967" t="str">
            <v>-</v>
          </cell>
          <cell r="S2967" t="str">
            <v>-</v>
          </cell>
          <cell r="X2967" t="str">
            <v>-</v>
          </cell>
          <cell r="Y2967" t="str">
            <v>-</v>
          </cell>
        </row>
        <row r="2968">
          <cell r="B2968" t="str">
            <v>國立高雄第一科技大學</v>
          </cell>
          <cell r="F2968" t="str">
            <v>M 碩士</v>
          </cell>
          <cell r="H2968">
            <v>34</v>
          </cell>
          <cell r="I2968">
            <v>17</v>
          </cell>
          <cell r="J2968">
            <v>9</v>
          </cell>
          <cell r="K2968">
            <v>7</v>
          </cell>
          <cell r="L2968">
            <v>6</v>
          </cell>
          <cell r="M2968">
            <v>5</v>
          </cell>
          <cell r="N2968">
            <v>9</v>
          </cell>
          <cell r="O2968">
            <v>3</v>
          </cell>
          <cell r="P2968">
            <v>8</v>
          </cell>
          <cell r="Q2968" t="str">
            <v>-</v>
          </cell>
          <cell r="R2968">
            <v>2</v>
          </cell>
          <cell r="S2968">
            <v>1</v>
          </cell>
          <cell r="X2968" t="str">
            <v>-</v>
          </cell>
          <cell r="Y2968" t="str">
            <v>-</v>
          </cell>
        </row>
        <row r="2969">
          <cell r="B2969" t="str">
            <v>國立高雄第一科技大學</v>
          </cell>
          <cell r="F2969" t="str">
            <v>M 碩士</v>
          </cell>
          <cell r="H2969">
            <v>51</v>
          </cell>
          <cell r="I2969">
            <v>17</v>
          </cell>
          <cell r="J2969">
            <v>25</v>
          </cell>
          <cell r="K2969">
            <v>7</v>
          </cell>
          <cell r="L2969">
            <v>20</v>
          </cell>
          <cell r="M2969">
            <v>8</v>
          </cell>
          <cell r="N2969">
            <v>3</v>
          </cell>
          <cell r="O2969" t="str">
            <v>-</v>
          </cell>
          <cell r="P2969">
            <v>3</v>
          </cell>
          <cell r="Q2969">
            <v>2</v>
          </cell>
          <cell r="R2969" t="str">
            <v>-</v>
          </cell>
          <cell r="S2969" t="str">
            <v>-</v>
          </cell>
          <cell r="X2969" t="str">
            <v>-</v>
          </cell>
          <cell r="Y2969" t="str">
            <v>-</v>
          </cell>
        </row>
        <row r="2970">
          <cell r="B2970" t="str">
            <v>國立高雄第一科技大學</v>
          </cell>
          <cell r="F2970" t="str">
            <v>M 碩士</v>
          </cell>
          <cell r="H2970">
            <v>16</v>
          </cell>
          <cell r="I2970">
            <v>8</v>
          </cell>
          <cell r="J2970">
            <v>6</v>
          </cell>
          <cell r="K2970">
            <v>6</v>
          </cell>
          <cell r="L2970">
            <v>9</v>
          </cell>
          <cell r="M2970">
            <v>2</v>
          </cell>
          <cell r="N2970">
            <v>1</v>
          </cell>
          <cell r="O2970" t="str">
            <v>-</v>
          </cell>
          <cell r="P2970" t="str">
            <v>-</v>
          </cell>
          <cell r="Q2970" t="str">
            <v>-</v>
          </cell>
          <cell r="R2970" t="str">
            <v>-</v>
          </cell>
          <cell r="S2970" t="str">
            <v>-</v>
          </cell>
          <cell r="X2970" t="str">
            <v>-</v>
          </cell>
          <cell r="Y2970" t="str">
            <v>-</v>
          </cell>
        </row>
        <row r="2971">
          <cell r="B2971" t="str">
            <v>國立高雄第一科技大學</v>
          </cell>
          <cell r="F2971" t="str">
            <v>B 四技</v>
          </cell>
          <cell r="H2971">
            <v>258</v>
          </cell>
          <cell r="I2971">
            <v>145</v>
          </cell>
          <cell r="J2971">
            <v>63</v>
          </cell>
          <cell r="K2971">
            <v>37</v>
          </cell>
          <cell r="L2971">
            <v>59</v>
          </cell>
          <cell r="M2971">
            <v>35</v>
          </cell>
          <cell r="N2971">
            <v>61</v>
          </cell>
          <cell r="O2971">
            <v>37</v>
          </cell>
          <cell r="P2971">
            <v>66</v>
          </cell>
          <cell r="Q2971">
            <v>34</v>
          </cell>
          <cell r="R2971" t="str">
            <v>-</v>
          </cell>
          <cell r="S2971" t="str">
            <v>-</v>
          </cell>
          <cell r="X2971">
            <v>9</v>
          </cell>
          <cell r="Y2971">
            <v>2</v>
          </cell>
        </row>
        <row r="2972">
          <cell r="B2972" t="str">
            <v>國立高雄第一科技大學</v>
          </cell>
          <cell r="F2972" t="str">
            <v>C 二技</v>
          </cell>
          <cell r="H2972">
            <v>4</v>
          </cell>
          <cell r="I2972">
            <v>2</v>
          </cell>
          <cell r="J2972" t="str">
            <v>-</v>
          </cell>
          <cell r="K2972" t="str">
            <v>-</v>
          </cell>
          <cell r="L2972" t="str">
            <v>-</v>
          </cell>
          <cell r="M2972" t="str">
            <v>-</v>
          </cell>
          <cell r="N2972">
            <v>1</v>
          </cell>
          <cell r="O2972">
            <v>1</v>
          </cell>
          <cell r="P2972">
            <v>3</v>
          </cell>
          <cell r="Q2972">
            <v>1</v>
          </cell>
          <cell r="R2972" t="str">
            <v>-</v>
          </cell>
          <cell r="S2972" t="str">
            <v>-</v>
          </cell>
          <cell r="X2972" t="str">
            <v>-</v>
          </cell>
          <cell r="Y2972" t="str">
            <v>-</v>
          </cell>
        </row>
        <row r="2973">
          <cell r="B2973" t="str">
            <v>國立高雄第一科技大學</v>
          </cell>
          <cell r="F2973" t="str">
            <v>M 碩士</v>
          </cell>
          <cell r="H2973">
            <v>37</v>
          </cell>
          <cell r="I2973">
            <v>11</v>
          </cell>
          <cell r="J2973">
            <v>12</v>
          </cell>
          <cell r="K2973">
            <v>4</v>
          </cell>
          <cell r="L2973">
            <v>9</v>
          </cell>
          <cell r="M2973">
            <v>4</v>
          </cell>
          <cell r="N2973">
            <v>9</v>
          </cell>
          <cell r="O2973">
            <v>1</v>
          </cell>
          <cell r="P2973" t="str">
            <v>-</v>
          </cell>
          <cell r="Q2973">
            <v>1</v>
          </cell>
          <cell r="R2973">
            <v>4</v>
          </cell>
          <cell r="S2973">
            <v>1</v>
          </cell>
          <cell r="X2973" t="str">
            <v>-</v>
          </cell>
          <cell r="Y2973" t="str">
            <v>-</v>
          </cell>
        </row>
        <row r="2974">
          <cell r="B2974" t="str">
            <v>國立高雄第一科技大學</v>
          </cell>
          <cell r="F2974" t="str">
            <v>M 碩士</v>
          </cell>
          <cell r="H2974">
            <v>9</v>
          </cell>
          <cell r="I2974">
            <v>2</v>
          </cell>
          <cell r="J2974" t="str">
            <v>-</v>
          </cell>
          <cell r="K2974" t="str">
            <v>-</v>
          </cell>
          <cell r="L2974" t="str">
            <v>-</v>
          </cell>
          <cell r="M2974" t="str">
            <v>-</v>
          </cell>
          <cell r="N2974">
            <v>7</v>
          </cell>
          <cell r="O2974">
            <v>2</v>
          </cell>
          <cell r="P2974">
            <v>2</v>
          </cell>
          <cell r="Q2974" t="str">
            <v>-</v>
          </cell>
          <cell r="R2974" t="str">
            <v>-</v>
          </cell>
          <cell r="S2974" t="str">
            <v>-</v>
          </cell>
          <cell r="X2974" t="str">
            <v>-</v>
          </cell>
          <cell r="Y2974" t="str">
            <v>-</v>
          </cell>
        </row>
        <row r="2975">
          <cell r="B2975" t="str">
            <v>國立高雄第一科技大學</v>
          </cell>
          <cell r="F2975" t="str">
            <v>M 碩士</v>
          </cell>
          <cell r="H2975">
            <v>46</v>
          </cell>
          <cell r="I2975">
            <v>22</v>
          </cell>
          <cell r="J2975">
            <v>27</v>
          </cell>
          <cell r="K2975">
            <v>8</v>
          </cell>
          <cell r="L2975">
            <v>18</v>
          </cell>
          <cell r="M2975">
            <v>12</v>
          </cell>
          <cell r="N2975">
            <v>1</v>
          </cell>
          <cell r="O2975">
            <v>1</v>
          </cell>
          <cell r="P2975" t="str">
            <v>-</v>
          </cell>
          <cell r="Q2975">
            <v>1</v>
          </cell>
          <cell r="R2975" t="str">
            <v>-</v>
          </cell>
          <cell r="S2975" t="str">
            <v>-</v>
          </cell>
          <cell r="X2975" t="str">
            <v>-</v>
          </cell>
          <cell r="Y2975" t="str">
            <v>-</v>
          </cell>
        </row>
        <row r="2976">
          <cell r="B2976" t="str">
            <v>國立高雄第一科技大學</v>
          </cell>
          <cell r="F2976" t="str">
            <v>B 四技</v>
          </cell>
          <cell r="H2976">
            <v>301</v>
          </cell>
          <cell r="I2976">
            <v>116</v>
          </cell>
          <cell r="J2976">
            <v>88</v>
          </cell>
          <cell r="K2976">
            <v>25</v>
          </cell>
          <cell r="L2976">
            <v>66</v>
          </cell>
          <cell r="M2976">
            <v>27</v>
          </cell>
          <cell r="N2976">
            <v>67</v>
          </cell>
          <cell r="O2976">
            <v>25</v>
          </cell>
          <cell r="P2976">
            <v>60</v>
          </cell>
          <cell r="Q2976">
            <v>37</v>
          </cell>
          <cell r="R2976" t="str">
            <v>-</v>
          </cell>
          <cell r="S2976" t="str">
            <v>-</v>
          </cell>
          <cell r="X2976">
            <v>20</v>
          </cell>
          <cell r="Y2976">
            <v>2</v>
          </cell>
        </row>
        <row r="2977">
          <cell r="B2977" t="str">
            <v>國立高雄第一科技大學</v>
          </cell>
          <cell r="F2977" t="str">
            <v>C 二技</v>
          </cell>
          <cell r="H2977" t="str">
            <v>-</v>
          </cell>
          <cell r="I2977">
            <v>2</v>
          </cell>
          <cell r="J2977" t="str">
            <v>-</v>
          </cell>
          <cell r="K2977" t="str">
            <v>-</v>
          </cell>
          <cell r="L2977" t="str">
            <v>-</v>
          </cell>
          <cell r="M2977" t="str">
            <v>-</v>
          </cell>
          <cell r="N2977" t="str">
            <v>-</v>
          </cell>
          <cell r="O2977">
            <v>1</v>
          </cell>
          <cell r="P2977" t="str">
            <v>-</v>
          </cell>
          <cell r="Q2977">
            <v>1</v>
          </cell>
          <cell r="R2977" t="str">
            <v>-</v>
          </cell>
          <cell r="S2977" t="str">
            <v>-</v>
          </cell>
          <cell r="X2977" t="str">
            <v>-</v>
          </cell>
          <cell r="Y2977" t="str">
            <v>-</v>
          </cell>
        </row>
        <row r="2978">
          <cell r="B2978" t="str">
            <v>國立高雄第一科技大學</v>
          </cell>
          <cell r="F2978" t="str">
            <v>M 碩士</v>
          </cell>
          <cell r="H2978">
            <v>51</v>
          </cell>
          <cell r="I2978">
            <v>20</v>
          </cell>
          <cell r="J2978">
            <v>25</v>
          </cell>
          <cell r="K2978">
            <v>4</v>
          </cell>
          <cell r="L2978">
            <v>12</v>
          </cell>
          <cell r="M2978">
            <v>11</v>
          </cell>
          <cell r="N2978">
            <v>8</v>
          </cell>
          <cell r="O2978">
            <v>2</v>
          </cell>
          <cell r="P2978">
            <v>1</v>
          </cell>
          <cell r="Q2978">
            <v>2</v>
          </cell>
          <cell r="R2978">
            <v>3</v>
          </cell>
          <cell r="S2978" t="str">
            <v>-</v>
          </cell>
          <cell r="X2978" t="str">
            <v>-</v>
          </cell>
          <cell r="Y2978" t="str">
            <v>-</v>
          </cell>
        </row>
        <row r="2979">
          <cell r="B2979" t="str">
            <v>國立高雄第一科技大學</v>
          </cell>
          <cell r="F2979" t="str">
            <v>M 碩士</v>
          </cell>
          <cell r="H2979">
            <v>22</v>
          </cell>
          <cell r="I2979">
            <v>4</v>
          </cell>
          <cell r="J2979">
            <v>11</v>
          </cell>
          <cell r="K2979">
            <v>1</v>
          </cell>
          <cell r="L2979">
            <v>7</v>
          </cell>
          <cell r="M2979">
            <v>3</v>
          </cell>
          <cell r="N2979">
            <v>4</v>
          </cell>
          <cell r="O2979" t="str">
            <v>-</v>
          </cell>
          <cell r="P2979" t="str">
            <v>-</v>
          </cell>
          <cell r="Q2979" t="str">
            <v>-</v>
          </cell>
          <cell r="R2979" t="str">
            <v>-</v>
          </cell>
          <cell r="S2979" t="str">
            <v>-</v>
          </cell>
          <cell r="X2979" t="str">
            <v>-</v>
          </cell>
          <cell r="Y2979" t="str">
            <v>-</v>
          </cell>
        </row>
        <row r="2980">
          <cell r="B2980" t="str">
            <v>國立高雄第一科技大學</v>
          </cell>
          <cell r="F2980" t="str">
            <v>M 碩士</v>
          </cell>
          <cell r="H2980">
            <v>50</v>
          </cell>
          <cell r="I2980">
            <v>3</v>
          </cell>
          <cell r="J2980">
            <v>27</v>
          </cell>
          <cell r="K2980">
            <v>3</v>
          </cell>
          <cell r="L2980">
            <v>18</v>
          </cell>
          <cell r="M2980" t="str">
            <v>-</v>
          </cell>
          <cell r="N2980">
            <v>4</v>
          </cell>
          <cell r="O2980" t="str">
            <v>-</v>
          </cell>
          <cell r="P2980">
            <v>1</v>
          </cell>
          <cell r="Q2980" t="str">
            <v>-</v>
          </cell>
          <cell r="R2980" t="str">
            <v>-</v>
          </cell>
          <cell r="S2980" t="str">
            <v>-</v>
          </cell>
          <cell r="X2980" t="str">
            <v>-</v>
          </cell>
          <cell r="Y2980" t="str">
            <v>-</v>
          </cell>
        </row>
        <row r="2981">
          <cell r="B2981" t="str">
            <v>國立高雄第一科技大學</v>
          </cell>
          <cell r="F2981" t="str">
            <v>M 碩士</v>
          </cell>
          <cell r="H2981">
            <v>34</v>
          </cell>
          <cell r="I2981">
            <v>1</v>
          </cell>
          <cell r="J2981">
            <v>10</v>
          </cell>
          <cell r="K2981" t="str">
            <v>-</v>
          </cell>
          <cell r="L2981">
            <v>7</v>
          </cell>
          <cell r="M2981">
            <v>1</v>
          </cell>
          <cell r="N2981">
            <v>6</v>
          </cell>
          <cell r="O2981" t="str">
            <v>-</v>
          </cell>
          <cell r="P2981">
            <v>6</v>
          </cell>
          <cell r="Q2981" t="str">
            <v>-</v>
          </cell>
          <cell r="R2981">
            <v>4</v>
          </cell>
          <cell r="S2981" t="str">
            <v>-</v>
          </cell>
          <cell r="X2981" t="str">
            <v>-</v>
          </cell>
          <cell r="Y2981" t="str">
            <v>-</v>
          </cell>
        </row>
        <row r="2982">
          <cell r="B2982" t="str">
            <v>國立高雄第一科技大學</v>
          </cell>
          <cell r="F2982" t="str">
            <v>M 碩士</v>
          </cell>
          <cell r="H2982">
            <v>47</v>
          </cell>
          <cell r="I2982">
            <v>2</v>
          </cell>
          <cell r="J2982">
            <v>21</v>
          </cell>
          <cell r="K2982">
            <v>1</v>
          </cell>
          <cell r="L2982">
            <v>19</v>
          </cell>
          <cell r="M2982">
            <v>1</v>
          </cell>
          <cell r="N2982">
            <v>6</v>
          </cell>
          <cell r="O2982" t="str">
            <v>-</v>
          </cell>
          <cell r="P2982">
            <v>1</v>
          </cell>
          <cell r="Q2982" t="str">
            <v>-</v>
          </cell>
          <cell r="R2982" t="str">
            <v>-</v>
          </cell>
          <cell r="S2982" t="str">
            <v>-</v>
          </cell>
          <cell r="X2982" t="str">
            <v>-</v>
          </cell>
          <cell r="Y2982" t="str">
            <v>-</v>
          </cell>
        </row>
        <row r="2983">
          <cell r="B2983" t="str">
            <v>國立高雄第一科技大學</v>
          </cell>
          <cell r="F2983" t="str">
            <v>B 四技</v>
          </cell>
          <cell r="H2983">
            <v>259</v>
          </cell>
          <cell r="I2983">
            <v>16</v>
          </cell>
          <cell r="J2983">
            <v>72</v>
          </cell>
          <cell r="K2983">
            <v>5</v>
          </cell>
          <cell r="L2983">
            <v>72</v>
          </cell>
          <cell r="M2983">
            <v>1</v>
          </cell>
          <cell r="N2983">
            <v>56</v>
          </cell>
          <cell r="O2983">
            <v>4</v>
          </cell>
          <cell r="P2983">
            <v>57</v>
          </cell>
          <cell r="Q2983">
            <v>6</v>
          </cell>
          <cell r="R2983" t="str">
            <v>-</v>
          </cell>
          <cell r="S2983" t="str">
            <v>-</v>
          </cell>
          <cell r="X2983">
            <v>2</v>
          </cell>
          <cell r="Y2983" t="str">
            <v>-</v>
          </cell>
        </row>
        <row r="2984">
          <cell r="B2984" t="str">
            <v>國立高雄第一科技大學</v>
          </cell>
          <cell r="F2984" t="str">
            <v>M 碩士</v>
          </cell>
          <cell r="H2984">
            <v>26</v>
          </cell>
          <cell r="I2984">
            <v>2</v>
          </cell>
          <cell r="J2984">
            <v>15</v>
          </cell>
          <cell r="K2984" t="str">
            <v>-</v>
          </cell>
          <cell r="L2984">
            <v>9</v>
          </cell>
          <cell r="M2984">
            <v>2</v>
          </cell>
          <cell r="N2984">
            <v>1</v>
          </cell>
          <cell r="O2984" t="str">
            <v>-</v>
          </cell>
          <cell r="P2984">
            <v>1</v>
          </cell>
          <cell r="Q2984" t="str">
            <v>-</v>
          </cell>
          <cell r="R2984" t="str">
            <v>-</v>
          </cell>
          <cell r="S2984" t="str">
            <v>-</v>
          </cell>
          <cell r="X2984" t="str">
            <v>-</v>
          </cell>
          <cell r="Y2984" t="str">
            <v>-</v>
          </cell>
        </row>
        <row r="2985">
          <cell r="B2985" t="str">
            <v>國立高雄第一科技大學</v>
          </cell>
          <cell r="F2985" t="str">
            <v>M 碩士</v>
          </cell>
          <cell r="H2985">
            <v>68</v>
          </cell>
          <cell r="I2985">
            <v>6</v>
          </cell>
          <cell r="J2985">
            <v>30</v>
          </cell>
          <cell r="K2985">
            <v>5</v>
          </cell>
          <cell r="L2985">
            <v>29</v>
          </cell>
          <cell r="M2985">
            <v>1</v>
          </cell>
          <cell r="N2985">
            <v>6</v>
          </cell>
          <cell r="O2985" t="str">
            <v>-</v>
          </cell>
          <cell r="P2985">
            <v>3</v>
          </cell>
          <cell r="Q2985" t="str">
            <v>-</v>
          </cell>
          <cell r="R2985" t="str">
            <v>-</v>
          </cell>
          <cell r="S2985" t="str">
            <v>-</v>
          </cell>
          <cell r="X2985" t="str">
            <v>-</v>
          </cell>
          <cell r="Y2985" t="str">
            <v>-</v>
          </cell>
        </row>
        <row r="2986">
          <cell r="B2986" t="str">
            <v>國立高雄第一科技大學</v>
          </cell>
          <cell r="F2986" t="str">
            <v>B 四技</v>
          </cell>
          <cell r="H2986">
            <v>380</v>
          </cell>
          <cell r="I2986">
            <v>18</v>
          </cell>
          <cell r="J2986">
            <v>106</v>
          </cell>
          <cell r="K2986">
            <v>2</v>
          </cell>
          <cell r="L2986">
            <v>91</v>
          </cell>
          <cell r="M2986">
            <v>6</v>
          </cell>
          <cell r="N2986">
            <v>87</v>
          </cell>
          <cell r="O2986">
            <v>4</v>
          </cell>
          <cell r="P2986">
            <v>89</v>
          </cell>
          <cell r="Q2986">
            <v>6</v>
          </cell>
          <cell r="R2986" t="str">
            <v>-</v>
          </cell>
          <cell r="S2986" t="str">
            <v>-</v>
          </cell>
          <cell r="X2986">
            <v>7</v>
          </cell>
          <cell r="Y2986" t="str">
            <v>-</v>
          </cell>
        </row>
        <row r="2987">
          <cell r="B2987" t="str">
            <v>國立高雄第一科技大學</v>
          </cell>
          <cell r="F2987" t="str">
            <v>C 二技</v>
          </cell>
          <cell r="H2987">
            <v>2</v>
          </cell>
          <cell r="I2987" t="str">
            <v>-</v>
          </cell>
          <cell r="J2987" t="str">
            <v>-</v>
          </cell>
          <cell r="K2987" t="str">
            <v>-</v>
          </cell>
          <cell r="L2987" t="str">
            <v>-</v>
          </cell>
          <cell r="M2987" t="str">
            <v>-</v>
          </cell>
          <cell r="N2987" t="str">
            <v>-</v>
          </cell>
          <cell r="O2987" t="str">
            <v>-</v>
          </cell>
          <cell r="P2987">
            <v>2</v>
          </cell>
          <cell r="Q2987" t="str">
            <v>-</v>
          </cell>
          <cell r="R2987" t="str">
            <v>-</v>
          </cell>
          <cell r="S2987" t="str">
            <v>-</v>
          </cell>
          <cell r="X2987" t="str">
            <v>-</v>
          </cell>
          <cell r="Y2987" t="str">
            <v>-</v>
          </cell>
        </row>
        <row r="2988">
          <cell r="B2988" t="str">
            <v>國立高雄第一科技大學</v>
          </cell>
          <cell r="F2988" t="str">
            <v>M 碩士</v>
          </cell>
          <cell r="H2988">
            <v>32</v>
          </cell>
          <cell r="I2988">
            <v>4</v>
          </cell>
          <cell r="J2988">
            <v>8</v>
          </cell>
          <cell r="K2988" t="str">
            <v>-</v>
          </cell>
          <cell r="L2988">
            <v>5</v>
          </cell>
          <cell r="M2988">
            <v>1</v>
          </cell>
          <cell r="N2988">
            <v>6</v>
          </cell>
          <cell r="O2988">
            <v>2</v>
          </cell>
          <cell r="P2988">
            <v>6</v>
          </cell>
          <cell r="Q2988">
            <v>1</v>
          </cell>
          <cell r="R2988">
            <v>5</v>
          </cell>
          <cell r="S2988" t="str">
            <v>-</v>
          </cell>
          <cell r="X2988" t="str">
            <v>-</v>
          </cell>
          <cell r="Y2988" t="str">
            <v>-</v>
          </cell>
        </row>
        <row r="2989">
          <cell r="B2989" t="str">
            <v>國立高雄第一科技大學</v>
          </cell>
          <cell r="F2989" t="str">
            <v>M 碩士</v>
          </cell>
          <cell r="H2989">
            <v>42</v>
          </cell>
          <cell r="I2989">
            <v>5</v>
          </cell>
          <cell r="J2989">
            <v>19</v>
          </cell>
          <cell r="K2989">
            <v>3</v>
          </cell>
          <cell r="L2989">
            <v>16</v>
          </cell>
          <cell r="M2989">
            <v>1</v>
          </cell>
          <cell r="N2989">
            <v>7</v>
          </cell>
          <cell r="O2989">
            <v>1</v>
          </cell>
          <cell r="P2989" t="str">
            <v>-</v>
          </cell>
          <cell r="Q2989" t="str">
            <v>-</v>
          </cell>
          <cell r="R2989" t="str">
            <v>-</v>
          </cell>
          <cell r="S2989" t="str">
            <v>-</v>
          </cell>
          <cell r="X2989" t="str">
            <v>-</v>
          </cell>
          <cell r="Y2989" t="str">
            <v>-</v>
          </cell>
        </row>
        <row r="2990">
          <cell r="B2990" t="str">
            <v>國立高雄第一科技大學</v>
          </cell>
          <cell r="F2990" t="str">
            <v>M 碩士</v>
          </cell>
          <cell r="H2990">
            <v>21</v>
          </cell>
          <cell r="I2990">
            <v>2</v>
          </cell>
          <cell r="J2990">
            <v>9</v>
          </cell>
          <cell r="K2990">
            <v>1</v>
          </cell>
          <cell r="L2990">
            <v>10</v>
          </cell>
          <cell r="M2990">
            <v>1</v>
          </cell>
          <cell r="N2990">
            <v>2</v>
          </cell>
          <cell r="O2990" t="str">
            <v>-</v>
          </cell>
          <cell r="P2990" t="str">
            <v>-</v>
          </cell>
          <cell r="Q2990" t="str">
            <v>-</v>
          </cell>
          <cell r="R2990" t="str">
            <v>-</v>
          </cell>
          <cell r="S2990" t="str">
            <v>-</v>
          </cell>
          <cell r="X2990" t="str">
            <v>-</v>
          </cell>
          <cell r="Y2990" t="str">
            <v>-</v>
          </cell>
        </row>
        <row r="2991">
          <cell r="B2991" t="str">
            <v>國立高雄第一科技大學</v>
          </cell>
          <cell r="F2991" t="str">
            <v>B 四技</v>
          </cell>
          <cell r="H2991">
            <v>486</v>
          </cell>
          <cell r="I2991">
            <v>23</v>
          </cell>
          <cell r="J2991">
            <v>123</v>
          </cell>
          <cell r="K2991">
            <v>6</v>
          </cell>
          <cell r="L2991">
            <v>107</v>
          </cell>
          <cell r="M2991">
            <v>7</v>
          </cell>
          <cell r="N2991">
            <v>111</v>
          </cell>
          <cell r="O2991">
            <v>4</v>
          </cell>
          <cell r="P2991">
            <v>125</v>
          </cell>
          <cell r="Q2991">
            <v>6</v>
          </cell>
          <cell r="R2991" t="str">
            <v>-</v>
          </cell>
          <cell r="S2991" t="str">
            <v>-</v>
          </cell>
          <cell r="X2991">
            <v>20</v>
          </cell>
          <cell r="Y2991" t="str">
            <v>-</v>
          </cell>
        </row>
        <row r="2992">
          <cell r="B2992" t="str">
            <v>國立高雄第一科技大學</v>
          </cell>
          <cell r="F2992" t="str">
            <v>C 二技</v>
          </cell>
          <cell r="H2992">
            <v>2</v>
          </cell>
          <cell r="I2992" t="str">
            <v>-</v>
          </cell>
          <cell r="J2992" t="str">
            <v>-</v>
          </cell>
          <cell r="K2992" t="str">
            <v>-</v>
          </cell>
          <cell r="L2992" t="str">
            <v>-</v>
          </cell>
          <cell r="M2992" t="str">
            <v>-</v>
          </cell>
          <cell r="N2992" t="str">
            <v>-</v>
          </cell>
          <cell r="O2992" t="str">
            <v>-</v>
          </cell>
          <cell r="P2992">
            <v>2</v>
          </cell>
          <cell r="Q2992" t="str">
            <v>-</v>
          </cell>
          <cell r="R2992" t="str">
            <v>-</v>
          </cell>
          <cell r="S2992" t="str">
            <v>-</v>
          </cell>
          <cell r="X2992" t="str">
            <v>-</v>
          </cell>
          <cell r="Y2992" t="str">
            <v>-</v>
          </cell>
        </row>
        <row r="2993">
          <cell r="B2993" t="str">
            <v>國立高雄第一科技大學</v>
          </cell>
          <cell r="F2993" t="str">
            <v>M 碩士</v>
          </cell>
          <cell r="H2993">
            <v>42</v>
          </cell>
          <cell r="I2993">
            <v>1</v>
          </cell>
          <cell r="J2993">
            <v>14</v>
          </cell>
          <cell r="K2993" t="str">
            <v>-</v>
          </cell>
          <cell r="L2993">
            <v>7</v>
          </cell>
          <cell r="M2993" t="str">
            <v>-</v>
          </cell>
          <cell r="N2993">
            <v>9</v>
          </cell>
          <cell r="O2993">
            <v>1</v>
          </cell>
          <cell r="P2993">
            <v>7</v>
          </cell>
          <cell r="Q2993" t="str">
            <v>-</v>
          </cell>
          <cell r="R2993">
            <v>3</v>
          </cell>
          <cell r="S2993" t="str">
            <v>-</v>
          </cell>
          <cell r="X2993" t="str">
            <v>-</v>
          </cell>
          <cell r="Y2993" t="str">
            <v>-</v>
          </cell>
        </row>
        <row r="2994">
          <cell r="B2994" t="str">
            <v>國立高雄第一科技大學</v>
          </cell>
          <cell r="F2994" t="str">
            <v>B 四技</v>
          </cell>
          <cell r="H2994">
            <v>45</v>
          </cell>
          <cell r="I2994">
            <v>5</v>
          </cell>
          <cell r="J2994" t="str">
            <v>-</v>
          </cell>
          <cell r="K2994" t="str">
            <v>-</v>
          </cell>
          <cell r="L2994">
            <v>45</v>
          </cell>
          <cell r="M2994">
            <v>5</v>
          </cell>
          <cell r="N2994" t="str">
            <v>-</v>
          </cell>
          <cell r="O2994" t="str">
            <v>-</v>
          </cell>
          <cell r="P2994" t="str">
            <v>-</v>
          </cell>
          <cell r="Q2994" t="str">
            <v>-</v>
          </cell>
          <cell r="R2994" t="str">
            <v>-</v>
          </cell>
          <cell r="S2994" t="str">
            <v>-</v>
          </cell>
          <cell r="X2994" t="str">
            <v>-</v>
          </cell>
          <cell r="Y2994" t="str">
            <v>-</v>
          </cell>
        </row>
        <row r="2995">
          <cell r="B2995" t="str">
            <v>國立高雄第一科技大學</v>
          </cell>
          <cell r="F2995" t="str">
            <v>D 博士</v>
          </cell>
          <cell r="H2995">
            <v>100</v>
          </cell>
          <cell r="I2995">
            <v>13</v>
          </cell>
          <cell r="J2995">
            <v>12</v>
          </cell>
          <cell r="K2995">
            <v>1</v>
          </cell>
          <cell r="L2995">
            <v>17</v>
          </cell>
          <cell r="M2995">
            <v>2</v>
          </cell>
          <cell r="N2995">
            <v>17</v>
          </cell>
          <cell r="O2995">
            <v>2</v>
          </cell>
          <cell r="P2995">
            <v>20</v>
          </cell>
          <cell r="Q2995">
            <v>4</v>
          </cell>
          <cell r="R2995">
            <v>8</v>
          </cell>
          <cell r="S2995">
            <v>1</v>
          </cell>
          <cell r="X2995" t="str">
            <v>-</v>
          </cell>
          <cell r="Y2995" t="str">
            <v>-</v>
          </cell>
        </row>
        <row r="2996">
          <cell r="B2996" t="str">
            <v>國立高雄第一科技大學</v>
          </cell>
          <cell r="F2996" t="str">
            <v>B 四技</v>
          </cell>
          <cell r="H2996">
            <v>2</v>
          </cell>
          <cell r="I2996" t="str">
            <v>-</v>
          </cell>
          <cell r="J2996" t="str">
            <v>-</v>
          </cell>
          <cell r="K2996" t="str">
            <v>-</v>
          </cell>
          <cell r="L2996" t="str">
            <v>-</v>
          </cell>
          <cell r="M2996" t="str">
            <v>-</v>
          </cell>
          <cell r="N2996" t="str">
            <v>-</v>
          </cell>
          <cell r="O2996" t="str">
            <v>-</v>
          </cell>
          <cell r="P2996" t="str">
            <v>-</v>
          </cell>
          <cell r="Q2996" t="str">
            <v>-</v>
          </cell>
          <cell r="R2996" t="str">
            <v>-</v>
          </cell>
          <cell r="S2996" t="str">
            <v>-</v>
          </cell>
          <cell r="X2996">
            <v>2</v>
          </cell>
          <cell r="Y2996" t="str">
            <v>-</v>
          </cell>
        </row>
        <row r="2997">
          <cell r="B2997" t="str">
            <v>國立高雄第一科技大學</v>
          </cell>
          <cell r="F2997" t="str">
            <v>M 碩士</v>
          </cell>
          <cell r="H2997">
            <v>32</v>
          </cell>
          <cell r="I2997">
            <v>10</v>
          </cell>
          <cell r="J2997">
            <v>7</v>
          </cell>
          <cell r="K2997">
            <v>6</v>
          </cell>
          <cell r="L2997">
            <v>19</v>
          </cell>
          <cell r="M2997" t="str">
            <v>-</v>
          </cell>
          <cell r="N2997">
            <v>5</v>
          </cell>
          <cell r="O2997">
            <v>3</v>
          </cell>
          <cell r="P2997">
            <v>1</v>
          </cell>
          <cell r="Q2997">
            <v>1</v>
          </cell>
          <cell r="R2997" t="str">
            <v>-</v>
          </cell>
          <cell r="S2997" t="str">
            <v>-</v>
          </cell>
          <cell r="X2997" t="str">
            <v>-</v>
          </cell>
          <cell r="Y2997" t="str">
            <v>-</v>
          </cell>
        </row>
        <row r="2998">
          <cell r="B2998" t="str">
            <v>國立高雄第一科技大學</v>
          </cell>
          <cell r="F2998" t="str">
            <v>B 四技</v>
          </cell>
          <cell r="H2998">
            <v>329</v>
          </cell>
          <cell r="I2998">
            <v>128</v>
          </cell>
          <cell r="J2998">
            <v>95</v>
          </cell>
          <cell r="K2998">
            <v>38</v>
          </cell>
          <cell r="L2998">
            <v>76</v>
          </cell>
          <cell r="M2998">
            <v>34</v>
          </cell>
          <cell r="N2998">
            <v>64</v>
          </cell>
          <cell r="O2998">
            <v>27</v>
          </cell>
          <cell r="P2998">
            <v>74</v>
          </cell>
          <cell r="Q2998">
            <v>25</v>
          </cell>
          <cell r="R2998" t="str">
            <v>-</v>
          </cell>
          <cell r="S2998" t="str">
            <v>-</v>
          </cell>
          <cell r="X2998">
            <v>20</v>
          </cell>
          <cell r="Y2998">
            <v>4</v>
          </cell>
        </row>
        <row r="2999">
          <cell r="B2999" t="str">
            <v>國立高雄第一科技大學</v>
          </cell>
          <cell r="F2999" t="str">
            <v>C 二技</v>
          </cell>
          <cell r="H2999">
            <v>4</v>
          </cell>
          <cell r="I2999">
            <v>2</v>
          </cell>
          <cell r="J2999" t="str">
            <v>-</v>
          </cell>
          <cell r="K2999" t="str">
            <v>-</v>
          </cell>
          <cell r="L2999" t="str">
            <v>-</v>
          </cell>
          <cell r="M2999" t="str">
            <v>-</v>
          </cell>
          <cell r="N2999">
            <v>2</v>
          </cell>
          <cell r="O2999">
            <v>1</v>
          </cell>
          <cell r="P2999">
            <v>2</v>
          </cell>
          <cell r="Q2999">
            <v>1</v>
          </cell>
          <cell r="R2999" t="str">
            <v>-</v>
          </cell>
          <cell r="S2999" t="str">
            <v>-</v>
          </cell>
          <cell r="X2999" t="str">
            <v>-</v>
          </cell>
          <cell r="Y2999" t="str">
            <v>-</v>
          </cell>
        </row>
        <row r="3000">
          <cell r="B3000" t="str">
            <v>國立高雄第一科技大學</v>
          </cell>
          <cell r="F3000" t="str">
            <v>M 碩士</v>
          </cell>
          <cell r="H3000">
            <v>39</v>
          </cell>
          <cell r="I3000">
            <v>5</v>
          </cell>
          <cell r="J3000">
            <v>9</v>
          </cell>
          <cell r="K3000">
            <v>1</v>
          </cell>
          <cell r="L3000">
            <v>12</v>
          </cell>
          <cell r="M3000">
            <v>1</v>
          </cell>
          <cell r="N3000">
            <v>9</v>
          </cell>
          <cell r="O3000">
            <v>3</v>
          </cell>
          <cell r="P3000">
            <v>3</v>
          </cell>
          <cell r="Q3000" t="str">
            <v>-</v>
          </cell>
          <cell r="R3000">
            <v>4</v>
          </cell>
          <cell r="S3000" t="str">
            <v>-</v>
          </cell>
          <cell r="X3000" t="str">
            <v>-</v>
          </cell>
          <cell r="Y3000" t="str">
            <v>-</v>
          </cell>
        </row>
        <row r="3001">
          <cell r="B3001" t="str">
            <v>國立高雄應用科技大學</v>
          </cell>
          <cell r="F3001" t="str">
            <v>M 碩士</v>
          </cell>
          <cell r="H3001">
            <v>13</v>
          </cell>
          <cell r="I3001">
            <v>32</v>
          </cell>
          <cell r="J3001">
            <v>5</v>
          </cell>
          <cell r="K3001">
            <v>11</v>
          </cell>
          <cell r="L3001">
            <v>3</v>
          </cell>
          <cell r="M3001">
            <v>10</v>
          </cell>
          <cell r="N3001">
            <v>4</v>
          </cell>
          <cell r="O3001">
            <v>7</v>
          </cell>
          <cell r="P3001">
            <v>1</v>
          </cell>
          <cell r="Q3001">
            <v>4</v>
          </cell>
          <cell r="R3001" t="str">
            <v>-</v>
          </cell>
          <cell r="S3001" t="str">
            <v>-</v>
          </cell>
          <cell r="X3001" t="str">
            <v>-</v>
          </cell>
          <cell r="Y3001" t="str">
            <v>-</v>
          </cell>
        </row>
        <row r="3002">
          <cell r="B3002" t="str">
            <v>國立高雄應用科技大學</v>
          </cell>
          <cell r="F3002" t="str">
            <v>B 四技</v>
          </cell>
          <cell r="H3002">
            <v>38</v>
          </cell>
          <cell r="I3002">
            <v>175</v>
          </cell>
          <cell r="J3002">
            <v>15</v>
          </cell>
          <cell r="K3002">
            <v>39</v>
          </cell>
          <cell r="L3002">
            <v>9</v>
          </cell>
          <cell r="M3002">
            <v>39</v>
          </cell>
          <cell r="N3002">
            <v>6</v>
          </cell>
          <cell r="O3002">
            <v>50</v>
          </cell>
          <cell r="P3002">
            <v>5</v>
          </cell>
          <cell r="Q3002">
            <v>45</v>
          </cell>
          <cell r="R3002" t="str">
            <v>-</v>
          </cell>
          <cell r="S3002" t="str">
            <v>-</v>
          </cell>
          <cell r="X3002">
            <v>3</v>
          </cell>
          <cell r="Y3002">
            <v>2</v>
          </cell>
        </row>
        <row r="3003">
          <cell r="B3003" t="str">
            <v>國立高雄應用科技大學</v>
          </cell>
          <cell r="F3003" t="str">
            <v>M 碩士</v>
          </cell>
          <cell r="H3003">
            <v>16</v>
          </cell>
          <cell r="I3003">
            <v>17</v>
          </cell>
          <cell r="J3003">
            <v>6</v>
          </cell>
          <cell r="K3003">
            <v>8</v>
          </cell>
          <cell r="L3003">
            <v>6</v>
          </cell>
          <cell r="M3003">
            <v>8</v>
          </cell>
          <cell r="N3003">
            <v>3</v>
          </cell>
          <cell r="O3003" t="str">
            <v>-</v>
          </cell>
          <cell r="P3003">
            <v>1</v>
          </cell>
          <cell r="Q3003">
            <v>1</v>
          </cell>
          <cell r="R3003" t="str">
            <v>-</v>
          </cell>
          <cell r="S3003" t="str">
            <v>-</v>
          </cell>
          <cell r="X3003" t="str">
            <v>-</v>
          </cell>
          <cell r="Y3003" t="str">
            <v>-</v>
          </cell>
        </row>
        <row r="3004">
          <cell r="B3004" t="str">
            <v>國立高雄應用科技大學</v>
          </cell>
          <cell r="F3004" t="str">
            <v>M 碩士</v>
          </cell>
          <cell r="H3004">
            <v>13</v>
          </cell>
          <cell r="I3004">
            <v>21</v>
          </cell>
          <cell r="J3004">
            <v>5</v>
          </cell>
          <cell r="K3004">
            <v>7</v>
          </cell>
          <cell r="L3004">
            <v>5</v>
          </cell>
          <cell r="M3004">
            <v>6</v>
          </cell>
          <cell r="N3004">
            <v>3</v>
          </cell>
          <cell r="O3004">
            <v>6</v>
          </cell>
          <cell r="P3004" t="str">
            <v>-</v>
          </cell>
          <cell r="Q3004">
            <v>2</v>
          </cell>
          <cell r="R3004" t="str">
            <v>-</v>
          </cell>
          <cell r="S3004" t="str">
            <v>-</v>
          </cell>
          <cell r="X3004" t="str">
            <v>-</v>
          </cell>
          <cell r="Y3004" t="str">
            <v>-</v>
          </cell>
        </row>
        <row r="3005">
          <cell r="B3005" t="str">
            <v>國立高雄應用科技大學</v>
          </cell>
          <cell r="F3005" t="str">
            <v>B 四技</v>
          </cell>
          <cell r="H3005">
            <v>71</v>
          </cell>
          <cell r="I3005">
            <v>317</v>
          </cell>
          <cell r="J3005">
            <v>20</v>
          </cell>
          <cell r="K3005">
            <v>71</v>
          </cell>
          <cell r="L3005">
            <v>21</v>
          </cell>
          <cell r="M3005">
            <v>77</v>
          </cell>
          <cell r="N3005">
            <v>10</v>
          </cell>
          <cell r="O3005">
            <v>83</v>
          </cell>
          <cell r="P3005">
            <v>18</v>
          </cell>
          <cell r="Q3005">
            <v>80</v>
          </cell>
          <cell r="R3005" t="str">
            <v>-</v>
          </cell>
          <cell r="S3005" t="str">
            <v>-</v>
          </cell>
          <cell r="X3005">
            <v>2</v>
          </cell>
          <cell r="Y3005">
            <v>6</v>
          </cell>
        </row>
        <row r="3006">
          <cell r="B3006" t="str">
            <v>國立高雄應用科技大學</v>
          </cell>
          <cell r="F3006" t="str">
            <v>M 碩士</v>
          </cell>
          <cell r="H3006">
            <v>15</v>
          </cell>
          <cell r="I3006">
            <v>19</v>
          </cell>
          <cell r="J3006">
            <v>6</v>
          </cell>
          <cell r="K3006">
            <v>4</v>
          </cell>
          <cell r="L3006">
            <v>8</v>
          </cell>
          <cell r="M3006">
            <v>14</v>
          </cell>
          <cell r="N3006" t="str">
            <v>-</v>
          </cell>
          <cell r="O3006">
            <v>1</v>
          </cell>
          <cell r="P3006">
            <v>1</v>
          </cell>
          <cell r="Q3006" t="str">
            <v>-</v>
          </cell>
          <cell r="R3006" t="str">
            <v>-</v>
          </cell>
          <cell r="S3006" t="str">
            <v>-</v>
          </cell>
          <cell r="X3006" t="str">
            <v>-</v>
          </cell>
          <cell r="Y3006" t="str">
            <v>-</v>
          </cell>
        </row>
        <row r="3007">
          <cell r="B3007" t="str">
            <v>國立高雄應用科技大學</v>
          </cell>
          <cell r="F3007" t="str">
            <v>B 四技</v>
          </cell>
          <cell r="H3007">
            <v>51</v>
          </cell>
          <cell r="I3007">
            <v>180</v>
          </cell>
          <cell r="J3007">
            <v>15</v>
          </cell>
          <cell r="K3007">
            <v>42</v>
          </cell>
          <cell r="L3007">
            <v>12</v>
          </cell>
          <cell r="M3007">
            <v>46</v>
          </cell>
          <cell r="N3007">
            <v>8</v>
          </cell>
          <cell r="O3007">
            <v>46</v>
          </cell>
          <cell r="P3007">
            <v>14</v>
          </cell>
          <cell r="Q3007">
            <v>45</v>
          </cell>
          <cell r="R3007" t="str">
            <v>-</v>
          </cell>
          <cell r="S3007" t="str">
            <v>-</v>
          </cell>
          <cell r="X3007">
            <v>2</v>
          </cell>
          <cell r="Y3007">
            <v>1</v>
          </cell>
        </row>
        <row r="3008">
          <cell r="B3008" t="str">
            <v>國立高雄應用科技大學</v>
          </cell>
          <cell r="F3008" t="str">
            <v>M 碩士</v>
          </cell>
          <cell r="H3008">
            <v>8</v>
          </cell>
          <cell r="I3008">
            <v>21</v>
          </cell>
          <cell r="J3008">
            <v>2</v>
          </cell>
          <cell r="K3008">
            <v>4</v>
          </cell>
          <cell r="L3008">
            <v>1</v>
          </cell>
          <cell r="M3008">
            <v>13</v>
          </cell>
          <cell r="N3008">
            <v>5</v>
          </cell>
          <cell r="O3008">
            <v>4</v>
          </cell>
          <cell r="P3008" t="str">
            <v>-</v>
          </cell>
          <cell r="Q3008" t="str">
            <v>-</v>
          </cell>
          <cell r="R3008" t="str">
            <v>-</v>
          </cell>
          <cell r="S3008" t="str">
            <v>-</v>
          </cell>
          <cell r="X3008" t="str">
            <v>-</v>
          </cell>
          <cell r="Y3008" t="str">
            <v>-</v>
          </cell>
        </row>
        <row r="3009">
          <cell r="B3009" t="str">
            <v>國立高雄應用科技大學</v>
          </cell>
          <cell r="F3009" t="str">
            <v>B 四技</v>
          </cell>
          <cell r="H3009">
            <v>35</v>
          </cell>
          <cell r="I3009">
            <v>109</v>
          </cell>
          <cell r="J3009">
            <v>7</v>
          </cell>
          <cell r="K3009">
            <v>25</v>
          </cell>
          <cell r="L3009">
            <v>11</v>
          </cell>
          <cell r="M3009">
            <v>23</v>
          </cell>
          <cell r="N3009">
            <v>4</v>
          </cell>
          <cell r="O3009">
            <v>25</v>
          </cell>
          <cell r="P3009">
            <v>8</v>
          </cell>
          <cell r="Q3009">
            <v>29</v>
          </cell>
          <cell r="R3009" t="str">
            <v>-</v>
          </cell>
          <cell r="S3009" t="str">
            <v>-</v>
          </cell>
          <cell r="X3009">
            <v>5</v>
          </cell>
          <cell r="Y3009">
            <v>7</v>
          </cell>
        </row>
        <row r="3010">
          <cell r="B3010" t="str">
            <v>國立高雄應用科技大學</v>
          </cell>
          <cell r="F3010" t="str">
            <v>M 碩士</v>
          </cell>
          <cell r="H3010">
            <v>20</v>
          </cell>
          <cell r="I3010">
            <v>18</v>
          </cell>
          <cell r="J3010">
            <v>12</v>
          </cell>
          <cell r="K3010">
            <v>13</v>
          </cell>
          <cell r="L3010">
            <v>6</v>
          </cell>
          <cell r="M3010">
            <v>5</v>
          </cell>
          <cell r="N3010">
            <v>1</v>
          </cell>
          <cell r="O3010" t="str">
            <v>-</v>
          </cell>
          <cell r="P3010">
            <v>1</v>
          </cell>
          <cell r="Q3010" t="str">
            <v>-</v>
          </cell>
          <cell r="R3010" t="str">
            <v>-</v>
          </cell>
          <cell r="S3010" t="str">
            <v>-</v>
          </cell>
          <cell r="X3010" t="str">
            <v>-</v>
          </cell>
          <cell r="Y3010" t="str">
            <v>-</v>
          </cell>
        </row>
        <row r="3011">
          <cell r="B3011" t="str">
            <v>國立高雄應用科技大學</v>
          </cell>
          <cell r="F3011" t="str">
            <v>B 四技</v>
          </cell>
          <cell r="H3011">
            <v>74</v>
          </cell>
          <cell r="I3011">
            <v>132</v>
          </cell>
          <cell r="J3011">
            <v>23</v>
          </cell>
          <cell r="K3011">
            <v>25</v>
          </cell>
          <cell r="L3011">
            <v>17</v>
          </cell>
          <cell r="M3011">
            <v>32</v>
          </cell>
          <cell r="N3011">
            <v>15</v>
          </cell>
          <cell r="O3011">
            <v>35</v>
          </cell>
          <cell r="P3011">
            <v>11</v>
          </cell>
          <cell r="Q3011">
            <v>37</v>
          </cell>
          <cell r="R3011" t="str">
            <v>-</v>
          </cell>
          <cell r="S3011" t="str">
            <v>-</v>
          </cell>
          <cell r="X3011">
            <v>8</v>
          </cell>
          <cell r="Y3011">
            <v>3</v>
          </cell>
        </row>
        <row r="3012">
          <cell r="B3012" t="str">
            <v>國立高雄應用科技大學</v>
          </cell>
          <cell r="F3012" t="str">
            <v>M 碩士</v>
          </cell>
          <cell r="H3012">
            <v>20</v>
          </cell>
          <cell r="I3012">
            <v>49</v>
          </cell>
          <cell r="J3012">
            <v>11</v>
          </cell>
          <cell r="K3012">
            <v>24</v>
          </cell>
          <cell r="L3012">
            <v>8</v>
          </cell>
          <cell r="M3012">
            <v>25</v>
          </cell>
          <cell r="N3012" t="str">
            <v>-</v>
          </cell>
          <cell r="O3012" t="str">
            <v>-</v>
          </cell>
          <cell r="P3012">
            <v>1</v>
          </cell>
          <cell r="Q3012" t="str">
            <v>-</v>
          </cell>
          <cell r="R3012" t="str">
            <v>-</v>
          </cell>
          <cell r="S3012" t="str">
            <v>-</v>
          </cell>
          <cell r="X3012" t="str">
            <v>-</v>
          </cell>
          <cell r="Y3012" t="str">
            <v>-</v>
          </cell>
        </row>
        <row r="3013">
          <cell r="B3013" t="str">
            <v>國立高雄應用科技大學</v>
          </cell>
          <cell r="F3013" t="str">
            <v>B 四技</v>
          </cell>
          <cell r="H3013">
            <v>28</v>
          </cell>
          <cell r="I3013">
            <v>40</v>
          </cell>
          <cell r="J3013">
            <v>16</v>
          </cell>
          <cell r="K3013">
            <v>24</v>
          </cell>
          <cell r="L3013">
            <v>12</v>
          </cell>
          <cell r="M3013">
            <v>16</v>
          </cell>
          <cell r="N3013" t="str">
            <v>-</v>
          </cell>
          <cell r="O3013" t="str">
            <v>-</v>
          </cell>
          <cell r="P3013" t="str">
            <v>-</v>
          </cell>
          <cell r="Q3013" t="str">
            <v>-</v>
          </cell>
          <cell r="R3013" t="str">
            <v>-</v>
          </cell>
          <cell r="S3013" t="str">
            <v>-</v>
          </cell>
          <cell r="X3013" t="str">
            <v>-</v>
          </cell>
          <cell r="Y3013" t="str">
            <v>-</v>
          </cell>
        </row>
        <row r="3014">
          <cell r="B3014" t="str">
            <v>國立高雄應用科技大學</v>
          </cell>
          <cell r="F3014" t="str">
            <v>C 二技</v>
          </cell>
          <cell r="H3014">
            <v>14</v>
          </cell>
          <cell r="I3014">
            <v>20</v>
          </cell>
          <cell r="J3014" t="str">
            <v>-</v>
          </cell>
          <cell r="K3014" t="str">
            <v>-</v>
          </cell>
          <cell r="L3014" t="str">
            <v>-</v>
          </cell>
          <cell r="M3014" t="str">
            <v>-</v>
          </cell>
          <cell r="N3014">
            <v>10</v>
          </cell>
          <cell r="O3014">
            <v>6</v>
          </cell>
          <cell r="P3014">
            <v>1</v>
          </cell>
          <cell r="Q3014">
            <v>13</v>
          </cell>
          <cell r="R3014" t="str">
            <v>-</v>
          </cell>
          <cell r="S3014" t="str">
            <v>-</v>
          </cell>
          <cell r="X3014">
            <v>3</v>
          </cell>
          <cell r="Y3014">
            <v>1</v>
          </cell>
        </row>
        <row r="3015">
          <cell r="B3015" t="str">
            <v>國立高雄應用科技大學</v>
          </cell>
          <cell r="F3015" t="str">
            <v>M 碩士</v>
          </cell>
          <cell r="H3015">
            <v>15</v>
          </cell>
          <cell r="I3015">
            <v>15</v>
          </cell>
          <cell r="J3015">
            <v>4</v>
          </cell>
          <cell r="K3015">
            <v>8</v>
          </cell>
          <cell r="L3015">
            <v>10</v>
          </cell>
          <cell r="M3015">
            <v>6</v>
          </cell>
          <cell r="N3015">
            <v>1</v>
          </cell>
          <cell r="O3015" t="str">
            <v>-</v>
          </cell>
          <cell r="P3015" t="str">
            <v>-</v>
          </cell>
          <cell r="Q3015">
            <v>1</v>
          </cell>
          <cell r="R3015" t="str">
            <v>-</v>
          </cell>
          <cell r="S3015" t="str">
            <v>-</v>
          </cell>
          <cell r="X3015" t="str">
            <v>-</v>
          </cell>
          <cell r="Y3015" t="str">
            <v>-</v>
          </cell>
        </row>
        <row r="3016">
          <cell r="B3016" t="str">
            <v>國立高雄應用科技大學</v>
          </cell>
          <cell r="F3016" t="str">
            <v>B 四技</v>
          </cell>
          <cell r="H3016">
            <v>48</v>
          </cell>
          <cell r="I3016">
            <v>205</v>
          </cell>
          <cell r="J3016">
            <v>15</v>
          </cell>
          <cell r="K3016">
            <v>49</v>
          </cell>
          <cell r="L3016">
            <v>10</v>
          </cell>
          <cell r="M3016">
            <v>50</v>
          </cell>
          <cell r="N3016">
            <v>7</v>
          </cell>
          <cell r="O3016">
            <v>56</v>
          </cell>
          <cell r="P3016">
            <v>13</v>
          </cell>
          <cell r="Q3016">
            <v>50</v>
          </cell>
          <cell r="R3016" t="str">
            <v>-</v>
          </cell>
          <cell r="S3016" t="str">
            <v>-</v>
          </cell>
          <cell r="X3016">
            <v>3</v>
          </cell>
          <cell r="Y3016" t="str">
            <v>-</v>
          </cell>
        </row>
        <row r="3017">
          <cell r="B3017" t="str">
            <v>國立高雄應用科技大學</v>
          </cell>
          <cell r="F3017" t="str">
            <v>B 四技</v>
          </cell>
          <cell r="H3017">
            <v>36</v>
          </cell>
          <cell r="I3017">
            <v>58</v>
          </cell>
          <cell r="J3017">
            <v>10</v>
          </cell>
          <cell r="K3017">
            <v>21</v>
          </cell>
          <cell r="L3017">
            <v>12</v>
          </cell>
          <cell r="M3017">
            <v>20</v>
          </cell>
          <cell r="N3017">
            <v>14</v>
          </cell>
          <cell r="O3017">
            <v>17</v>
          </cell>
          <cell r="P3017" t="str">
            <v>-</v>
          </cell>
          <cell r="Q3017" t="str">
            <v>-</v>
          </cell>
          <cell r="R3017" t="str">
            <v>-</v>
          </cell>
          <cell r="S3017" t="str">
            <v>-</v>
          </cell>
          <cell r="X3017" t="str">
            <v>-</v>
          </cell>
          <cell r="Y3017" t="str">
            <v>-</v>
          </cell>
        </row>
        <row r="3018">
          <cell r="B3018" t="str">
            <v>國立高雄應用科技大學</v>
          </cell>
          <cell r="F3018" t="str">
            <v>C 二技</v>
          </cell>
          <cell r="H3018">
            <v>6</v>
          </cell>
          <cell r="I3018">
            <v>35</v>
          </cell>
          <cell r="J3018" t="str">
            <v>-</v>
          </cell>
          <cell r="K3018" t="str">
            <v>-</v>
          </cell>
          <cell r="L3018" t="str">
            <v>-</v>
          </cell>
          <cell r="M3018" t="str">
            <v>-</v>
          </cell>
          <cell r="N3018">
            <v>4</v>
          </cell>
          <cell r="O3018">
            <v>16</v>
          </cell>
          <cell r="P3018">
            <v>2</v>
          </cell>
          <cell r="Q3018">
            <v>14</v>
          </cell>
          <cell r="R3018" t="str">
            <v>-</v>
          </cell>
          <cell r="S3018" t="str">
            <v>-</v>
          </cell>
          <cell r="X3018" t="str">
            <v>-</v>
          </cell>
          <cell r="Y3018">
            <v>5</v>
          </cell>
        </row>
        <row r="3019">
          <cell r="B3019" t="str">
            <v>國立高雄應用科技大學</v>
          </cell>
          <cell r="F3019" t="str">
            <v>M 碩士</v>
          </cell>
          <cell r="H3019">
            <v>11</v>
          </cell>
          <cell r="I3019">
            <v>21</v>
          </cell>
          <cell r="J3019">
            <v>4</v>
          </cell>
          <cell r="K3019">
            <v>11</v>
          </cell>
          <cell r="L3019">
            <v>7</v>
          </cell>
          <cell r="M3019">
            <v>8</v>
          </cell>
          <cell r="N3019" t="str">
            <v>-</v>
          </cell>
          <cell r="O3019">
            <v>2</v>
          </cell>
          <cell r="P3019" t="str">
            <v>-</v>
          </cell>
          <cell r="Q3019" t="str">
            <v>-</v>
          </cell>
          <cell r="R3019" t="str">
            <v>-</v>
          </cell>
          <cell r="S3019" t="str">
            <v>-</v>
          </cell>
          <cell r="X3019" t="str">
            <v>-</v>
          </cell>
          <cell r="Y3019" t="str">
            <v>-</v>
          </cell>
        </row>
        <row r="3020">
          <cell r="B3020" t="str">
            <v>國立高雄應用科技大學</v>
          </cell>
          <cell r="F3020" t="str">
            <v>B 四技</v>
          </cell>
          <cell r="H3020">
            <v>85</v>
          </cell>
          <cell r="I3020">
            <v>149</v>
          </cell>
          <cell r="J3020">
            <v>21</v>
          </cell>
          <cell r="K3020">
            <v>37</v>
          </cell>
          <cell r="L3020">
            <v>19</v>
          </cell>
          <cell r="M3020">
            <v>40</v>
          </cell>
          <cell r="N3020">
            <v>24</v>
          </cell>
          <cell r="O3020">
            <v>34</v>
          </cell>
          <cell r="P3020">
            <v>18</v>
          </cell>
          <cell r="Q3020">
            <v>35</v>
          </cell>
          <cell r="R3020" t="str">
            <v>-</v>
          </cell>
          <cell r="S3020" t="str">
            <v>-</v>
          </cell>
          <cell r="X3020">
            <v>3</v>
          </cell>
          <cell r="Y3020">
            <v>3</v>
          </cell>
        </row>
        <row r="3021">
          <cell r="B3021" t="str">
            <v>國立高雄應用科技大學</v>
          </cell>
          <cell r="F3021" t="str">
            <v>M 碩士</v>
          </cell>
          <cell r="H3021">
            <v>29</v>
          </cell>
          <cell r="I3021">
            <v>19</v>
          </cell>
          <cell r="J3021">
            <v>14</v>
          </cell>
          <cell r="K3021">
            <v>8</v>
          </cell>
          <cell r="L3021">
            <v>13</v>
          </cell>
          <cell r="M3021">
            <v>9</v>
          </cell>
          <cell r="N3021">
            <v>2</v>
          </cell>
          <cell r="O3021" t="str">
            <v>-</v>
          </cell>
          <cell r="P3021" t="str">
            <v>-</v>
          </cell>
          <cell r="Q3021">
            <v>2</v>
          </cell>
          <cell r="R3021" t="str">
            <v>-</v>
          </cell>
          <cell r="S3021" t="str">
            <v>-</v>
          </cell>
          <cell r="X3021" t="str">
            <v>-</v>
          </cell>
          <cell r="Y3021" t="str">
            <v>-</v>
          </cell>
        </row>
        <row r="3022">
          <cell r="B3022" t="str">
            <v>國立高雄應用科技大學</v>
          </cell>
          <cell r="F3022" t="str">
            <v>M 碩士</v>
          </cell>
          <cell r="H3022">
            <v>19</v>
          </cell>
          <cell r="I3022">
            <v>19</v>
          </cell>
          <cell r="J3022">
            <v>8</v>
          </cell>
          <cell r="K3022">
            <v>5</v>
          </cell>
          <cell r="L3022">
            <v>9</v>
          </cell>
          <cell r="M3022">
            <v>12</v>
          </cell>
          <cell r="N3022">
            <v>1</v>
          </cell>
          <cell r="O3022">
            <v>1</v>
          </cell>
          <cell r="P3022">
            <v>1</v>
          </cell>
          <cell r="Q3022">
            <v>1</v>
          </cell>
          <cell r="R3022" t="str">
            <v>-</v>
          </cell>
          <cell r="S3022" t="str">
            <v>-</v>
          </cell>
          <cell r="X3022" t="str">
            <v>-</v>
          </cell>
          <cell r="Y3022" t="str">
            <v>-</v>
          </cell>
        </row>
        <row r="3023">
          <cell r="B3023" t="str">
            <v>國立高雄應用科技大學</v>
          </cell>
          <cell r="F3023" t="str">
            <v>B 四技</v>
          </cell>
          <cell r="H3023">
            <v>32</v>
          </cell>
          <cell r="I3023">
            <v>81</v>
          </cell>
          <cell r="J3023">
            <v>11</v>
          </cell>
          <cell r="K3023">
            <v>39</v>
          </cell>
          <cell r="L3023">
            <v>9</v>
          </cell>
          <cell r="M3023">
            <v>23</v>
          </cell>
          <cell r="N3023">
            <v>12</v>
          </cell>
          <cell r="O3023">
            <v>19</v>
          </cell>
          <cell r="P3023" t="str">
            <v>-</v>
          </cell>
          <cell r="Q3023" t="str">
            <v>-</v>
          </cell>
          <cell r="R3023" t="str">
            <v>-</v>
          </cell>
          <cell r="S3023" t="str">
            <v>-</v>
          </cell>
          <cell r="X3023" t="str">
            <v>-</v>
          </cell>
          <cell r="Y3023" t="str">
            <v>-</v>
          </cell>
        </row>
        <row r="3024">
          <cell r="B3024" t="str">
            <v>國立高雄應用科技大學</v>
          </cell>
          <cell r="F3024" t="str">
            <v>C 二技</v>
          </cell>
          <cell r="H3024">
            <v>15</v>
          </cell>
          <cell r="I3024">
            <v>28</v>
          </cell>
          <cell r="J3024" t="str">
            <v>-</v>
          </cell>
          <cell r="K3024" t="str">
            <v>-</v>
          </cell>
          <cell r="L3024" t="str">
            <v>-</v>
          </cell>
          <cell r="M3024" t="str">
            <v>-</v>
          </cell>
          <cell r="N3024">
            <v>2</v>
          </cell>
          <cell r="O3024">
            <v>1</v>
          </cell>
          <cell r="P3024">
            <v>11</v>
          </cell>
          <cell r="Q3024">
            <v>25</v>
          </cell>
          <cell r="R3024" t="str">
            <v>-</v>
          </cell>
          <cell r="S3024" t="str">
            <v>-</v>
          </cell>
          <cell r="X3024">
            <v>2</v>
          </cell>
          <cell r="Y3024">
            <v>2</v>
          </cell>
        </row>
        <row r="3025">
          <cell r="B3025" t="str">
            <v>國立高雄應用科技大學</v>
          </cell>
          <cell r="F3025" t="str">
            <v>D 博士</v>
          </cell>
          <cell r="H3025">
            <v>21</v>
          </cell>
          <cell r="I3025">
            <v>17</v>
          </cell>
          <cell r="J3025">
            <v>7</v>
          </cell>
          <cell r="K3025">
            <v>7</v>
          </cell>
          <cell r="L3025">
            <v>5</v>
          </cell>
          <cell r="M3025">
            <v>5</v>
          </cell>
          <cell r="N3025">
            <v>6</v>
          </cell>
          <cell r="O3025">
            <v>2</v>
          </cell>
          <cell r="P3025">
            <v>3</v>
          </cell>
          <cell r="Q3025">
            <v>3</v>
          </cell>
          <cell r="R3025" t="str">
            <v>-</v>
          </cell>
          <cell r="S3025" t="str">
            <v>-</v>
          </cell>
          <cell r="X3025" t="str">
            <v>-</v>
          </cell>
          <cell r="Y3025" t="str">
            <v>-</v>
          </cell>
        </row>
        <row r="3026">
          <cell r="B3026" t="str">
            <v>國立高雄應用科技大學</v>
          </cell>
          <cell r="F3026" t="str">
            <v>M 碩士</v>
          </cell>
          <cell r="H3026">
            <v>21</v>
          </cell>
          <cell r="I3026">
            <v>27</v>
          </cell>
          <cell r="J3026">
            <v>4</v>
          </cell>
          <cell r="K3026">
            <v>9</v>
          </cell>
          <cell r="L3026">
            <v>12</v>
          </cell>
          <cell r="M3026">
            <v>12</v>
          </cell>
          <cell r="N3026">
            <v>5</v>
          </cell>
          <cell r="O3026">
            <v>5</v>
          </cell>
          <cell r="P3026" t="str">
            <v>-</v>
          </cell>
          <cell r="Q3026">
            <v>1</v>
          </cell>
          <cell r="R3026" t="str">
            <v>-</v>
          </cell>
          <cell r="S3026" t="str">
            <v>-</v>
          </cell>
          <cell r="X3026" t="str">
            <v>-</v>
          </cell>
          <cell r="Y3026" t="str">
            <v>-</v>
          </cell>
        </row>
        <row r="3027">
          <cell r="B3027" t="str">
            <v>國立高雄應用科技大學</v>
          </cell>
          <cell r="F3027" t="str">
            <v>B 四技</v>
          </cell>
          <cell r="H3027">
            <v>42</v>
          </cell>
          <cell r="I3027">
            <v>191</v>
          </cell>
          <cell r="J3027">
            <v>9</v>
          </cell>
          <cell r="K3027">
            <v>42</v>
          </cell>
          <cell r="L3027">
            <v>7</v>
          </cell>
          <cell r="M3027">
            <v>46</v>
          </cell>
          <cell r="N3027">
            <v>6</v>
          </cell>
          <cell r="O3027">
            <v>51</v>
          </cell>
          <cell r="P3027">
            <v>14</v>
          </cell>
          <cell r="Q3027">
            <v>42</v>
          </cell>
          <cell r="R3027" t="str">
            <v>-</v>
          </cell>
          <cell r="S3027" t="str">
            <v>-</v>
          </cell>
          <cell r="X3027">
            <v>6</v>
          </cell>
          <cell r="Y3027">
            <v>10</v>
          </cell>
        </row>
        <row r="3028">
          <cell r="B3028" t="str">
            <v>國立高雄應用科技大學</v>
          </cell>
          <cell r="F3028" t="str">
            <v>M 碩士</v>
          </cell>
          <cell r="H3028">
            <v>19</v>
          </cell>
          <cell r="I3028">
            <v>27</v>
          </cell>
          <cell r="J3028">
            <v>7</v>
          </cell>
          <cell r="K3028">
            <v>11</v>
          </cell>
          <cell r="L3028">
            <v>10</v>
          </cell>
          <cell r="M3028">
            <v>16</v>
          </cell>
          <cell r="N3028">
            <v>2</v>
          </cell>
          <cell r="O3028" t="str">
            <v>-</v>
          </cell>
          <cell r="P3028" t="str">
            <v>-</v>
          </cell>
          <cell r="Q3028" t="str">
            <v>-</v>
          </cell>
          <cell r="R3028" t="str">
            <v>-</v>
          </cell>
          <cell r="S3028" t="str">
            <v>-</v>
          </cell>
          <cell r="X3028" t="str">
            <v>-</v>
          </cell>
          <cell r="Y3028" t="str">
            <v>-</v>
          </cell>
        </row>
        <row r="3029">
          <cell r="B3029" t="str">
            <v>國立高雄應用科技大學</v>
          </cell>
          <cell r="F3029" t="str">
            <v>B 四技</v>
          </cell>
          <cell r="H3029">
            <v>57</v>
          </cell>
          <cell r="I3029">
            <v>136</v>
          </cell>
          <cell r="J3029">
            <v>15</v>
          </cell>
          <cell r="K3029">
            <v>34</v>
          </cell>
          <cell r="L3029">
            <v>12</v>
          </cell>
          <cell r="M3029">
            <v>35</v>
          </cell>
          <cell r="N3029">
            <v>13</v>
          </cell>
          <cell r="O3029">
            <v>30</v>
          </cell>
          <cell r="P3029">
            <v>12</v>
          </cell>
          <cell r="Q3029">
            <v>30</v>
          </cell>
          <cell r="R3029" t="str">
            <v>-</v>
          </cell>
          <cell r="S3029" t="str">
            <v>-</v>
          </cell>
          <cell r="X3029">
            <v>5</v>
          </cell>
          <cell r="Y3029">
            <v>7</v>
          </cell>
        </row>
        <row r="3030">
          <cell r="B3030" t="str">
            <v>國立高雄應用科技大學</v>
          </cell>
          <cell r="F3030" t="str">
            <v>M 碩士</v>
          </cell>
          <cell r="H3030">
            <v>31</v>
          </cell>
          <cell r="I3030">
            <v>58</v>
          </cell>
          <cell r="J3030">
            <v>15</v>
          </cell>
          <cell r="K3030">
            <v>29</v>
          </cell>
          <cell r="L3030">
            <v>14</v>
          </cell>
          <cell r="M3030">
            <v>28</v>
          </cell>
          <cell r="N3030">
            <v>1</v>
          </cell>
          <cell r="O3030" t="str">
            <v>-</v>
          </cell>
          <cell r="P3030" t="str">
            <v>-</v>
          </cell>
          <cell r="Q3030">
            <v>1</v>
          </cell>
          <cell r="R3030">
            <v>1</v>
          </cell>
          <cell r="S3030" t="str">
            <v>-</v>
          </cell>
          <cell r="X3030" t="str">
            <v>-</v>
          </cell>
          <cell r="Y3030" t="str">
            <v>-</v>
          </cell>
        </row>
        <row r="3031">
          <cell r="B3031" t="str">
            <v>國立高雄應用科技大學</v>
          </cell>
          <cell r="F3031" t="str">
            <v>M 碩士</v>
          </cell>
          <cell r="H3031">
            <v>12</v>
          </cell>
          <cell r="I3031">
            <v>26</v>
          </cell>
          <cell r="J3031">
            <v>4</v>
          </cell>
          <cell r="K3031">
            <v>14</v>
          </cell>
          <cell r="L3031">
            <v>6</v>
          </cell>
          <cell r="M3031">
            <v>10</v>
          </cell>
          <cell r="N3031">
            <v>2</v>
          </cell>
          <cell r="O3031">
            <v>1</v>
          </cell>
          <cell r="P3031" t="str">
            <v>-</v>
          </cell>
          <cell r="Q3031">
            <v>1</v>
          </cell>
          <cell r="R3031" t="str">
            <v>-</v>
          </cell>
          <cell r="S3031" t="str">
            <v>-</v>
          </cell>
          <cell r="X3031" t="str">
            <v>-</v>
          </cell>
          <cell r="Y3031" t="str">
            <v>-</v>
          </cell>
        </row>
        <row r="3032">
          <cell r="B3032" t="str">
            <v>國立高雄應用科技大學</v>
          </cell>
          <cell r="F3032" t="str">
            <v>B 四技</v>
          </cell>
          <cell r="H3032">
            <v>45</v>
          </cell>
          <cell r="I3032">
            <v>186</v>
          </cell>
          <cell r="J3032">
            <v>6</v>
          </cell>
          <cell r="K3032">
            <v>51</v>
          </cell>
          <cell r="L3032">
            <v>16</v>
          </cell>
          <cell r="M3032">
            <v>40</v>
          </cell>
          <cell r="N3032">
            <v>13</v>
          </cell>
          <cell r="O3032">
            <v>47</v>
          </cell>
          <cell r="P3032">
            <v>10</v>
          </cell>
          <cell r="Q3032">
            <v>47</v>
          </cell>
          <cell r="R3032" t="str">
            <v>-</v>
          </cell>
          <cell r="S3032" t="str">
            <v>-</v>
          </cell>
          <cell r="X3032" t="str">
            <v>-</v>
          </cell>
          <cell r="Y3032">
            <v>1</v>
          </cell>
        </row>
        <row r="3033">
          <cell r="B3033" t="str">
            <v>國立高雄應用科技大學</v>
          </cell>
          <cell r="F3033" t="str">
            <v>M 碩士</v>
          </cell>
          <cell r="H3033">
            <v>20</v>
          </cell>
          <cell r="I3033">
            <v>50</v>
          </cell>
          <cell r="J3033">
            <v>11</v>
          </cell>
          <cell r="K3033">
            <v>19</v>
          </cell>
          <cell r="L3033">
            <v>4</v>
          </cell>
          <cell r="M3033">
            <v>25</v>
          </cell>
          <cell r="N3033">
            <v>1</v>
          </cell>
          <cell r="O3033">
            <v>3</v>
          </cell>
          <cell r="P3033">
            <v>2</v>
          </cell>
          <cell r="Q3033">
            <v>1</v>
          </cell>
          <cell r="R3033">
            <v>2</v>
          </cell>
          <cell r="S3033">
            <v>2</v>
          </cell>
          <cell r="X3033" t="str">
            <v>-</v>
          </cell>
          <cell r="Y3033" t="str">
            <v>-</v>
          </cell>
        </row>
        <row r="3034">
          <cell r="B3034" t="str">
            <v>國立高雄應用科技大學</v>
          </cell>
          <cell r="F3034" t="str">
            <v>M 碩士</v>
          </cell>
          <cell r="H3034">
            <v>26</v>
          </cell>
          <cell r="I3034">
            <v>11</v>
          </cell>
          <cell r="J3034">
            <v>7</v>
          </cell>
          <cell r="K3034">
            <v>6</v>
          </cell>
          <cell r="L3034">
            <v>15</v>
          </cell>
          <cell r="M3034">
            <v>4</v>
          </cell>
          <cell r="N3034">
            <v>4</v>
          </cell>
          <cell r="O3034" t="str">
            <v>-</v>
          </cell>
          <cell r="P3034" t="str">
            <v>-</v>
          </cell>
          <cell r="Q3034">
            <v>1</v>
          </cell>
          <cell r="R3034" t="str">
            <v>-</v>
          </cell>
          <cell r="S3034" t="str">
            <v>-</v>
          </cell>
          <cell r="X3034" t="str">
            <v>-</v>
          </cell>
          <cell r="Y3034" t="str">
            <v>-</v>
          </cell>
        </row>
        <row r="3035">
          <cell r="B3035" t="str">
            <v>國立高雄應用科技大學</v>
          </cell>
          <cell r="F3035" t="str">
            <v>B 四技</v>
          </cell>
          <cell r="H3035">
            <v>258</v>
          </cell>
          <cell r="I3035">
            <v>122</v>
          </cell>
          <cell r="J3035">
            <v>63</v>
          </cell>
          <cell r="K3035">
            <v>23</v>
          </cell>
          <cell r="L3035">
            <v>53</v>
          </cell>
          <cell r="M3035">
            <v>33</v>
          </cell>
          <cell r="N3035">
            <v>60</v>
          </cell>
          <cell r="O3035">
            <v>33</v>
          </cell>
          <cell r="P3035">
            <v>64</v>
          </cell>
          <cell r="Q3035">
            <v>27</v>
          </cell>
          <cell r="R3035" t="str">
            <v>-</v>
          </cell>
          <cell r="S3035" t="str">
            <v>-</v>
          </cell>
          <cell r="X3035">
            <v>18</v>
          </cell>
          <cell r="Y3035">
            <v>6</v>
          </cell>
        </row>
        <row r="3036">
          <cell r="B3036" t="str">
            <v>國立高雄應用科技大學</v>
          </cell>
          <cell r="F3036" t="str">
            <v>B 四技</v>
          </cell>
          <cell r="H3036">
            <v>221</v>
          </cell>
          <cell r="I3036">
            <v>13</v>
          </cell>
          <cell r="J3036">
            <v>56</v>
          </cell>
          <cell r="K3036">
            <v>1</v>
          </cell>
          <cell r="L3036">
            <v>55</v>
          </cell>
          <cell r="M3036">
            <v>2</v>
          </cell>
          <cell r="N3036">
            <v>54</v>
          </cell>
          <cell r="O3036">
            <v>2</v>
          </cell>
          <cell r="P3036">
            <v>50</v>
          </cell>
          <cell r="Q3036">
            <v>8</v>
          </cell>
          <cell r="R3036" t="str">
            <v>-</v>
          </cell>
          <cell r="S3036" t="str">
            <v>-</v>
          </cell>
          <cell r="X3036">
            <v>6</v>
          </cell>
          <cell r="Y3036" t="str">
            <v>-</v>
          </cell>
        </row>
        <row r="3037">
          <cell r="B3037" t="str">
            <v>國立高雄應用科技大學</v>
          </cell>
          <cell r="F3037" t="str">
            <v>M 碩士</v>
          </cell>
          <cell r="H3037">
            <v>17</v>
          </cell>
          <cell r="I3037">
            <v>9</v>
          </cell>
          <cell r="J3037">
            <v>11</v>
          </cell>
          <cell r="K3037">
            <v>4</v>
          </cell>
          <cell r="L3037">
            <v>6</v>
          </cell>
          <cell r="M3037">
            <v>5</v>
          </cell>
          <cell r="N3037" t="str">
            <v>-</v>
          </cell>
          <cell r="O3037" t="str">
            <v>-</v>
          </cell>
          <cell r="P3037" t="str">
            <v>-</v>
          </cell>
          <cell r="Q3037" t="str">
            <v>-</v>
          </cell>
          <cell r="R3037" t="str">
            <v>-</v>
          </cell>
          <cell r="S3037" t="str">
            <v>-</v>
          </cell>
          <cell r="X3037" t="str">
            <v>-</v>
          </cell>
          <cell r="Y3037" t="str">
            <v>-</v>
          </cell>
        </row>
        <row r="3038">
          <cell r="B3038" t="str">
            <v>國立高雄應用科技大學</v>
          </cell>
          <cell r="F3038" t="str">
            <v>M 碩士</v>
          </cell>
          <cell r="H3038">
            <v>29</v>
          </cell>
          <cell r="I3038">
            <v>4</v>
          </cell>
          <cell r="J3038">
            <v>15</v>
          </cell>
          <cell r="K3038">
            <v>2</v>
          </cell>
          <cell r="L3038">
            <v>11</v>
          </cell>
          <cell r="M3038">
            <v>2</v>
          </cell>
          <cell r="N3038">
            <v>1</v>
          </cell>
          <cell r="O3038" t="str">
            <v>-</v>
          </cell>
          <cell r="P3038">
            <v>1</v>
          </cell>
          <cell r="Q3038" t="str">
            <v>-</v>
          </cell>
          <cell r="R3038" t="str">
            <v>-</v>
          </cell>
          <cell r="S3038" t="str">
            <v>-</v>
          </cell>
          <cell r="X3038" t="str">
            <v>-</v>
          </cell>
          <cell r="Y3038" t="str">
            <v>-</v>
          </cell>
        </row>
        <row r="3039">
          <cell r="B3039" t="str">
            <v>國立高雄應用科技大學</v>
          </cell>
          <cell r="F3039" t="str">
            <v>M 碩士</v>
          </cell>
          <cell r="H3039">
            <v>36</v>
          </cell>
          <cell r="I3039">
            <v>28</v>
          </cell>
          <cell r="J3039">
            <v>14</v>
          </cell>
          <cell r="K3039">
            <v>15</v>
          </cell>
          <cell r="L3039">
            <v>15</v>
          </cell>
          <cell r="M3039">
            <v>12</v>
          </cell>
          <cell r="N3039">
            <v>2</v>
          </cell>
          <cell r="O3039">
            <v>1</v>
          </cell>
          <cell r="P3039">
            <v>4</v>
          </cell>
          <cell r="Q3039" t="str">
            <v>-</v>
          </cell>
          <cell r="R3039">
            <v>1</v>
          </cell>
          <cell r="S3039" t="str">
            <v>-</v>
          </cell>
          <cell r="X3039" t="str">
            <v>-</v>
          </cell>
          <cell r="Y3039" t="str">
            <v>-</v>
          </cell>
        </row>
        <row r="3040">
          <cell r="B3040" t="str">
            <v>國立高雄應用科技大學</v>
          </cell>
          <cell r="F3040" t="str">
            <v>D 博士</v>
          </cell>
          <cell r="H3040">
            <v>9</v>
          </cell>
          <cell r="I3040">
            <v>1</v>
          </cell>
          <cell r="J3040">
            <v>1</v>
          </cell>
          <cell r="K3040" t="str">
            <v>-</v>
          </cell>
          <cell r="L3040" t="str">
            <v>-</v>
          </cell>
          <cell r="M3040" t="str">
            <v>-</v>
          </cell>
          <cell r="N3040">
            <v>3</v>
          </cell>
          <cell r="O3040" t="str">
            <v>-</v>
          </cell>
          <cell r="P3040">
            <v>1</v>
          </cell>
          <cell r="Q3040">
            <v>1</v>
          </cell>
          <cell r="R3040">
            <v>2</v>
          </cell>
          <cell r="S3040" t="str">
            <v>-</v>
          </cell>
          <cell r="X3040" t="str">
            <v>-</v>
          </cell>
          <cell r="Y3040" t="str">
            <v>-</v>
          </cell>
        </row>
        <row r="3041">
          <cell r="B3041" t="str">
            <v>國立高雄應用科技大學</v>
          </cell>
          <cell r="F3041" t="str">
            <v>M 碩士</v>
          </cell>
          <cell r="H3041">
            <v>57</v>
          </cell>
          <cell r="I3041">
            <v>33</v>
          </cell>
          <cell r="J3041">
            <v>31</v>
          </cell>
          <cell r="K3041">
            <v>15</v>
          </cell>
          <cell r="L3041">
            <v>25</v>
          </cell>
          <cell r="M3041">
            <v>18</v>
          </cell>
          <cell r="N3041">
            <v>1</v>
          </cell>
          <cell r="O3041" t="str">
            <v>-</v>
          </cell>
          <cell r="P3041" t="str">
            <v>-</v>
          </cell>
          <cell r="Q3041" t="str">
            <v>-</v>
          </cell>
          <cell r="R3041" t="str">
            <v>-</v>
          </cell>
          <cell r="S3041" t="str">
            <v>-</v>
          </cell>
          <cell r="X3041" t="str">
            <v>-</v>
          </cell>
          <cell r="Y3041" t="str">
            <v>-</v>
          </cell>
        </row>
        <row r="3042">
          <cell r="B3042" t="str">
            <v>國立高雄應用科技大學</v>
          </cell>
          <cell r="F3042" t="str">
            <v>B 四技</v>
          </cell>
          <cell r="H3042">
            <v>333</v>
          </cell>
          <cell r="I3042">
            <v>144</v>
          </cell>
          <cell r="J3042">
            <v>89</v>
          </cell>
          <cell r="K3042">
            <v>29</v>
          </cell>
          <cell r="L3042">
            <v>96</v>
          </cell>
          <cell r="M3042">
            <v>37</v>
          </cell>
          <cell r="N3042">
            <v>74</v>
          </cell>
          <cell r="O3042">
            <v>35</v>
          </cell>
          <cell r="P3042">
            <v>63</v>
          </cell>
          <cell r="Q3042">
            <v>41</v>
          </cell>
          <cell r="R3042" t="str">
            <v>-</v>
          </cell>
          <cell r="S3042" t="str">
            <v>-</v>
          </cell>
          <cell r="X3042">
            <v>11</v>
          </cell>
          <cell r="Y3042">
            <v>2</v>
          </cell>
        </row>
        <row r="3043">
          <cell r="B3043" t="str">
            <v>國立高雄應用科技大學</v>
          </cell>
          <cell r="F3043" t="str">
            <v>C 二技</v>
          </cell>
          <cell r="H3043" t="str">
            <v>-</v>
          </cell>
          <cell r="I3043">
            <v>1</v>
          </cell>
          <cell r="J3043" t="str">
            <v>-</v>
          </cell>
          <cell r="K3043" t="str">
            <v>-</v>
          </cell>
          <cell r="L3043" t="str">
            <v>-</v>
          </cell>
          <cell r="M3043" t="str">
            <v>-</v>
          </cell>
          <cell r="N3043" t="str">
            <v>-</v>
          </cell>
          <cell r="O3043" t="str">
            <v>-</v>
          </cell>
          <cell r="P3043" t="str">
            <v>-</v>
          </cell>
          <cell r="Q3043" t="str">
            <v>-</v>
          </cell>
          <cell r="R3043" t="str">
            <v>-</v>
          </cell>
          <cell r="S3043" t="str">
            <v>-</v>
          </cell>
          <cell r="X3043" t="str">
            <v>-</v>
          </cell>
          <cell r="Y3043">
            <v>1</v>
          </cell>
        </row>
        <row r="3044">
          <cell r="B3044" t="str">
            <v>國立高雄應用科技大學</v>
          </cell>
          <cell r="F3044" t="str">
            <v>M 碩士</v>
          </cell>
          <cell r="H3044">
            <v>55</v>
          </cell>
          <cell r="I3044">
            <v>18</v>
          </cell>
          <cell r="J3044">
            <v>22</v>
          </cell>
          <cell r="K3044">
            <v>9</v>
          </cell>
          <cell r="L3044">
            <v>12</v>
          </cell>
          <cell r="M3044">
            <v>4</v>
          </cell>
          <cell r="N3044">
            <v>11</v>
          </cell>
          <cell r="O3044">
            <v>5</v>
          </cell>
          <cell r="P3044">
            <v>8</v>
          </cell>
          <cell r="Q3044" t="str">
            <v>-</v>
          </cell>
          <cell r="R3044" t="str">
            <v>-</v>
          </cell>
          <cell r="S3044" t="str">
            <v>-</v>
          </cell>
          <cell r="X3044" t="str">
            <v>-</v>
          </cell>
          <cell r="Y3044" t="str">
            <v>-</v>
          </cell>
        </row>
        <row r="3045">
          <cell r="B3045" t="str">
            <v>國立高雄應用科技大學</v>
          </cell>
          <cell r="F3045" t="str">
            <v>B 四技</v>
          </cell>
          <cell r="H3045">
            <v>161</v>
          </cell>
          <cell r="I3045">
            <v>38</v>
          </cell>
          <cell r="J3045">
            <v>39</v>
          </cell>
          <cell r="K3045">
            <v>10</v>
          </cell>
          <cell r="L3045">
            <v>42</v>
          </cell>
          <cell r="M3045">
            <v>10</v>
          </cell>
          <cell r="N3045">
            <v>34</v>
          </cell>
          <cell r="O3045">
            <v>10</v>
          </cell>
          <cell r="P3045">
            <v>29</v>
          </cell>
          <cell r="Q3045">
            <v>6</v>
          </cell>
          <cell r="R3045" t="str">
            <v>-</v>
          </cell>
          <cell r="S3045" t="str">
            <v>-</v>
          </cell>
          <cell r="X3045">
            <v>17</v>
          </cell>
          <cell r="Y3045">
            <v>2</v>
          </cell>
        </row>
        <row r="3046">
          <cell r="B3046" t="str">
            <v>國立高雄應用科技大學</v>
          </cell>
          <cell r="F3046" t="str">
            <v>M 碩士</v>
          </cell>
          <cell r="H3046">
            <v>22</v>
          </cell>
          <cell r="I3046">
            <v>9</v>
          </cell>
          <cell r="J3046">
            <v>7</v>
          </cell>
          <cell r="K3046">
            <v>5</v>
          </cell>
          <cell r="L3046">
            <v>15</v>
          </cell>
          <cell r="M3046">
            <v>4</v>
          </cell>
          <cell r="N3046" t="str">
            <v>-</v>
          </cell>
          <cell r="O3046" t="str">
            <v>-</v>
          </cell>
          <cell r="P3046" t="str">
            <v>-</v>
          </cell>
          <cell r="Q3046" t="str">
            <v>-</v>
          </cell>
          <cell r="R3046" t="str">
            <v>-</v>
          </cell>
          <cell r="S3046" t="str">
            <v>-</v>
          </cell>
          <cell r="X3046" t="str">
            <v>-</v>
          </cell>
          <cell r="Y3046" t="str">
            <v>-</v>
          </cell>
        </row>
        <row r="3047">
          <cell r="B3047" t="str">
            <v>國立高雄應用科技大學</v>
          </cell>
          <cell r="F3047" t="str">
            <v>M 碩士</v>
          </cell>
          <cell r="H3047">
            <v>4</v>
          </cell>
          <cell r="I3047" t="str">
            <v>-</v>
          </cell>
          <cell r="J3047" t="str">
            <v>-</v>
          </cell>
          <cell r="K3047" t="str">
            <v>-</v>
          </cell>
          <cell r="L3047" t="str">
            <v>-</v>
          </cell>
          <cell r="M3047" t="str">
            <v>-</v>
          </cell>
          <cell r="N3047">
            <v>4</v>
          </cell>
          <cell r="O3047" t="str">
            <v>-</v>
          </cell>
          <cell r="P3047" t="str">
            <v>-</v>
          </cell>
          <cell r="Q3047" t="str">
            <v>-</v>
          </cell>
          <cell r="R3047" t="str">
            <v>-</v>
          </cell>
          <cell r="S3047" t="str">
            <v>-</v>
          </cell>
          <cell r="X3047" t="str">
            <v>-</v>
          </cell>
          <cell r="Y3047" t="str">
            <v>-</v>
          </cell>
        </row>
        <row r="3048">
          <cell r="B3048" t="str">
            <v>國立高雄應用科技大學</v>
          </cell>
          <cell r="F3048" t="str">
            <v>D 博士</v>
          </cell>
          <cell r="H3048">
            <v>37</v>
          </cell>
          <cell r="I3048">
            <v>2</v>
          </cell>
          <cell r="J3048">
            <v>6</v>
          </cell>
          <cell r="K3048" t="str">
            <v>-</v>
          </cell>
          <cell r="L3048">
            <v>7</v>
          </cell>
          <cell r="M3048" t="str">
            <v>-</v>
          </cell>
          <cell r="N3048">
            <v>8</v>
          </cell>
          <cell r="O3048">
            <v>1</v>
          </cell>
          <cell r="P3048">
            <v>2</v>
          </cell>
          <cell r="Q3048">
            <v>1</v>
          </cell>
          <cell r="R3048">
            <v>4</v>
          </cell>
          <cell r="S3048" t="str">
            <v>-</v>
          </cell>
          <cell r="X3048" t="str">
            <v>-</v>
          </cell>
          <cell r="Y3048" t="str">
            <v>-</v>
          </cell>
        </row>
        <row r="3049">
          <cell r="B3049" t="str">
            <v>國立高雄應用科技大學</v>
          </cell>
          <cell r="F3049" t="str">
            <v>M 碩士</v>
          </cell>
          <cell r="H3049">
            <v>109</v>
          </cell>
          <cell r="I3049">
            <v>3</v>
          </cell>
          <cell r="J3049">
            <v>47</v>
          </cell>
          <cell r="K3049">
            <v>2</v>
          </cell>
          <cell r="L3049">
            <v>55</v>
          </cell>
          <cell r="M3049">
            <v>1</v>
          </cell>
          <cell r="N3049">
            <v>5</v>
          </cell>
          <cell r="O3049" t="str">
            <v>-</v>
          </cell>
          <cell r="P3049">
            <v>2</v>
          </cell>
          <cell r="Q3049" t="str">
            <v>-</v>
          </cell>
          <cell r="R3049" t="str">
            <v>-</v>
          </cell>
          <cell r="S3049" t="str">
            <v>-</v>
          </cell>
          <cell r="X3049" t="str">
            <v>-</v>
          </cell>
          <cell r="Y3049" t="str">
            <v>-</v>
          </cell>
        </row>
        <row r="3050">
          <cell r="B3050" t="str">
            <v>國立高雄應用科技大學</v>
          </cell>
          <cell r="F3050" t="str">
            <v>B 四技</v>
          </cell>
          <cell r="H3050">
            <v>657</v>
          </cell>
          <cell r="I3050">
            <v>15</v>
          </cell>
          <cell r="J3050">
            <v>159</v>
          </cell>
          <cell r="K3050">
            <v>5</v>
          </cell>
          <cell r="L3050">
            <v>172</v>
          </cell>
          <cell r="M3050">
            <v>2</v>
          </cell>
          <cell r="N3050">
            <v>150</v>
          </cell>
          <cell r="O3050">
            <v>5</v>
          </cell>
          <cell r="P3050">
            <v>159</v>
          </cell>
          <cell r="Q3050">
            <v>3</v>
          </cell>
          <cell r="R3050" t="str">
            <v>-</v>
          </cell>
          <cell r="S3050" t="str">
            <v>-</v>
          </cell>
          <cell r="X3050">
            <v>17</v>
          </cell>
          <cell r="Y3050" t="str">
            <v>-</v>
          </cell>
        </row>
        <row r="3051">
          <cell r="B3051" t="str">
            <v>國立高雄應用科技大學</v>
          </cell>
          <cell r="F3051" t="str">
            <v>M 碩士</v>
          </cell>
          <cell r="H3051">
            <v>80</v>
          </cell>
          <cell r="I3051">
            <v>3</v>
          </cell>
          <cell r="J3051">
            <v>29</v>
          </cell>
          <cell r="K3051">
            <v>2</v>
          </cell>
          <cell r="L3051">
            <v>28</v>
          </cell>
          <cell r="M3051">
            <v>1</v>
          </cell>
          <cell r="N3051">
            <v>13</v>
          </cell>
          <cell r="O3051" t="str">
            <v>-</v>
          </cell>
          <cell r="P3051">
            <v>4</v>
          </cell>
          <cell r="Q3051" t="str">
            <v>-</v>
          </cell>
          <cell r="R3051">
            <v>4</v>
          </cell>
          <cell r="S3051" t="str">
            <v>-</v>
          </cell>
          <cell r="X3051" t="str">
            <v>-</v>
          </cell>
          <cell r="Y3051" t="str">
            <v>-</v>
          </cell>
        </row>
        <row r="3052">
          <cell r="B3052" t="str">
            <v>國立高雄應用科技大學</v>
          </cell>
          <cell r="F3052" t="str">
            <v>B 四技</v>
          </cell>
          <cell r="H3052">
            <v>190</v>
          </cell>
          <cell r="I3052">
            <v>8</v>
          </cell>
          <cell r="J3052">
            <v>48</v>
          </cell>
          <cell r="K3052">
            <v>2</v>
          </cell>
          <cell r="L3052">
            <v>46</v>
          </cell>
          <cell r="M3052">
            <v>2</v>
          </cell>
          <cell r="N3052">
            <v>44</v>
          </cell>
          <cell r="O3052">
            <v>2</v>
          </cell>
          <cell r="P3052">
            <v>34</v>
          </cell>
          <cell r="Q3052">
            <v>2</v>
          </cell>
          <cell r="R3052" t="str">
            <v>-</v>
          </cell>
          <cell r="S3052" t="str">
            <v>-</v>
          </cell>
          <cell r="X3052">
            <v>18</v>
          </cell>
          <cell r="Y3052" t="str">
            <v>-</v>
          </cell>
        </row>
        <row r="3053">
          <cell r="B3053" t="str">
            <v>國立高雄應用科技大學</v>
          </cell>
          <cell r="F3053" t="str">
            <v>D 博士</v>
          </cell>
          <cell r="H3053">
            <v>73</v>
          </cell>
          <cell r="I3053">
            <v>12</v>
          </cell>
          <cell r="J3053">
            <v>13</v>
          </cell>
          <cell r="K3053" t="str">
            <v>-</v>
          </cell>
          <cell r="L3053">
            <v>6</v>
          </cell>
          <cell r="M3053">
            <v>3</v>
          </cell>
          <cell r="N3053">
            <v>16</v>
          </cell>
          <cell r="O3053">
            <v>4</v>
          </cell>
          <cell r="P3053">
            <v>13</v>
          </cell>
          <cell r="Q3053">
            <v>2</v>
          </cell>
          <cell r="R3053">
            <v>11</v>
          </cell>
          <cell r="S3053" t="str">
            <v>-</v>
          </cell>
          <cell r="X3053" t="str">
            <v>-</v>
          </cell>
          <cell r="Y3053" t="str">
            <v>-</v>
          </cell>
        </row>
        <row r="3054">
          <cell r="B3054" t="str">
            <v>國立高雄應用科技大學</v>
          </cell>
          <cell r="F3054" t="str">
            <v>M 碩士</v>
          </cell>
          <cell r="H3054" t="str">
            <v>-</v>
          </cell>
          <cell r="I3054">
            <v>1</v>
          </cell>
          <cell r="J3054" t="str">
            <v>-</v>
          </cell>
          <cell r="K3054" t="str">
            <v>-</v>
          </cell>
          <cell r="L3054" t="str">
            <v>-</v>
          </cell>
          <cell r="M3054" t="str">
            <v>-</v>
          </cell>
          <cell r="N3054" t="str">
            <v>-</v>
          </cell>
          <cell r="O3054">
            <v>1</v>
          </cell>
          <cell r="P3054" t="str">
            <v>-</v>
          </cell>
          <cell r="Q3054" t="str">
            <v>-</v>
          </cell>
          <cell r="R3054" t="str">
            <v>-</v>
          </cell>
          <cell r="S3054" t="str">
            <v>-</v>
          </cell>
          <cell r="X3054" t="str">
            <v>-</v>
          </cell>
          <cell r="Y3054" t="str">
            <v>-</v>
          </cell>
        </row>
        <row r="3055">
          <cell r="B3055" t="str">
            <v>國立高雄應用科技大學</v>
          </cell>
          <cell r="F3055" t="str">
            <v>M 碩士</v>
          </cell>
          <cell r="H3055">
            <v>109</v>
          </cell>
          <cell r="I3055">
            <v>7</v>
          </cell>
          <cell r="J3055">
            <v>49</v>
          </cell>
          <cell r="K3055">
            <v>4</v>
          </cell>
          <cell r="L3055">
            <v>48</v>
          </cell>
          <cell r="M3055">
            <v>3</v>
          </cell>
          <cell r="N3055">
            <v>7</v>
          </cell>
          <cell r="O3055" t="str">
            <v>-</v>
          </cell>
          <cell r="P3055">
            <v>5</v>
          </cell>
          <cell r="Q3055" t="str">
            <v>-</v>
          </cell>
          <cell r="R3055" t="str">
            <v>-</v>
          </cell>
          <cell r="S3055" t="str">
            <v>-</v>
          </cell>
          <cell r="X3055" t="str">
            <v>-</v>
          </cell>
          <cell r="Y3055" t="str">
            <v>-</v>
          </cell>
        </row>
        <row r="3056">
          <cell r="B3056" t="str">
            <v>國立高雄應用科技大學</v>
          </cell>
          <cell r="F3056" t="str">
            <v>B 四技</v>
          </cell>
          <cell r="H3056">
            <v>602</v>
          </cell>
          <cell r="I3056">
            <v>54</v>
          </cell>
          <cell r="J3056">
            <v>147</v>
          </cell>
          <cell r="K3056">
            <v>16</v>
          </cell>
          <cell r="L3056">
            <v>147</v>
          </cell>
          <cell r="M3056">
            <v>9</v>
          </cell>
          <cell r="N3056">
            <v>149</v>
          </cell>
          <cell r="O3056">
            <v>11</v>
          </cell>
          <cell r="P3056">
            <v>147</v>
          </cell>
          <cell r="Q3056">
            <v>18</v>
          </cell>
          <cell r="R3056" t="str">
            <v>-</v>
          </cell>
          <cell r="S3056" t="str">
            <v>-</v>
          </cell>
          <cell r="X3056">
            <v>12</v>
          </cell>
          <cell r="Y3056" t="str">
            <v>-</v>
          </cell>
        </row>
        <row r="3057">
          <cell r="B3057" t="str">
            <v>國立高雄應用科技大學</v>
          </cell>
          <cell r="F3057" t="str">
            <v>M 碩士</v>
          </cell>
          <cell r="H3057">
            <v>55</v>
          </cell>
          <cell r="I3057">
            <v>4</v>
          </cell>
          <cell r="J3057">
            <v>26</v>
          </cell>
          <cell r="K3057">
            <v>1</v>
          </cell>
          <cell r="L3057">
            <v>21</v>
          </cell>
          <cell r="M3057">
            <v>3</v>
          </cell>
          <cell r="N3057">
            <v>3</v>
          </cell>
          <cell r="O3057" t="str">
            <v>-</v>
          </cell>
          <cell r="P3057">
            <v>5</v>
          </cell>
          <cell r="Q3057" t="str">
            <v>-</v>
          </cell>
          <cell r="R3057" t="str">
            <v>-</v>
          </cell>
          <cell r="S3057" t="str">
            <v>-</v>
          </cell>
          <cell r="X3057" t="str">
            <v>-</v>
          </cell>
          <cell r="Y3057" t="str">
            <v>-</v>
          </cell>
        </row>
        <row r="3058">
          <cell r="B3058" t="str">
            <v>國立高雄應用科技大學</v>
          </cell>
          <cell r="F3058" t="str">
            <v>B 四技</v>
          </cell>
          <cell r="H3058">
            <v>225</v>
          </cell>
          <cell r="I3058">
            <v>19</v>
          </cell>
          <cell r="J3058">
            <v>58</v>
          </cell>
          <cell r="K3058">
            <v>9</v>
          </cell>
          <cell r="L3058">
            <v>57</v>
          </cell>
          <cell r="M3058">
            <v>3</v>
          </cell>
          <cell r="N3058">
            <v>56</v>
          </cell>
          <cell r="O3058">
            <v>4</v>
          </cell>
          <cell r="P3058">
            <v>37</v>
          </cell>
          <cell r="Q3058">
            <v>3</v>
          </cell>
          <cell r="R3058" t="str">
            <v>-</v>
          </cell>
          <cell r="S3058" t="str">
            <v>-</v>
          </cell>
          <cell r="X3058">
            <v>17</v>
          </cell>
          <cell r="Y3058" t="str">
            <v>-</v>
          </cell>
        </row>
        <row r="3059">
          <cell r="B3059" t="str">
            <v>國立高雄應用科技大學</v>
          </cell>
          <cell r="F3059" t="str">
            <v>M 碩士</v>
          </cell>
          <cell r="H3059">
            <v>35</v>
          </cell>
          <cell r="I3059">
            <v>2</v>
          </cell>
          <cell r="J3059">
            <v>16</v>
          </cell>
          <cell r="K3059">
            <v>1</v>
          </cell>
          <cell r="L3059">
            <v>16</v>
          </cell>
          <cell r="M3059">
            <v>1</v>
          </cell>
          <cell r="N3059">
            <v>2</v>
          </cell>
          <cell r="O3059" t="str">
            <v>-</v>
          </cell>
          <cell r="P3059">
            <v>1</v>
          </cell>
          <cell r="Q3059" t="str">
            <v>-</v>
          </cell>
          <cell r="R3059" t="str">
            <v>-</v>
          </cell>
          <cell r="S3059" t="str">
            <v>-</v>
          </cell>
          <cell r="X3059" t="str">
            <v>-</v>
          </cell>
          <cell r="Y3059" t="str">
            <v>-</v>
          </cell>
        </row>
        <row r="3060">
          <cell r="B3060" t="str">
            <v>國立高雄應用科技大學</v>
          </cell>
          <cell r="F3060" t="str">
            <v>M 碩士</v>
          </cell>
          <cell r="H3060">
            <v>2</v>
          </cell>
          <cell r="I3060" t="str">
            <v>-</v>
          </cell>
          <cell r="J3060" t="str">
            <v>-</v>
          </cell>
          <cell r="K3060" t="str">
            <v>-</v>
          </cell>
          <cell r="L3060" t="str">
            <v>-</v>
          </cell>
          <cell r="M3060" t="str">
            <v>-</v>
          </cell>
          <cell r="N3060">
            <v>1</v>
          </cell>
          <cell r="O3060" t="str">
            <v>-</v>
          </cell>
          <cell r="P3060" t="str">
            <v>-</v>
          </cell>
          <cell r="Q3060" t="str">
            <v>-</v>
          </cell>
          <cell r="R3060">
            <v>1</v>
          </cell>
          <cell r="S3060" t="str">
            <v>-</v>
          </cell>
          <cell r="X3060" t="str">
            <v>-</v>
          </cell>
          <cell r="Y3060" t="str">
            <v>-</v>
          </cell>
        </row>
        <row r="3061">
          <cell r="B3061" t="str">
            <v>國立高雄應用科技大學</v>
          </cell>
          <cell r="F3061" t="str">
            <v>M 碩士</v>
          </cell>
          <cell r="H3061">
            <v>1</v>
          </cell>
          <cell r="I3061" t="str">
            <v>-</v>
          </cell>
          <cell r="J3061" t="str">
            <v>-</v>
          </cell>
          <cell r="K3061" t="str">
            <v>-</v>
          </cell>
          <cell r="L3061" t="str">
            <v>-</v>
          </cell>
          <cell r="M3061" t="str">
            <v>-</v>
          </cell>
          <cell r="N3061" t="str">
            <v>-</v>
          </cell>
          <cell r="O3061" t="str">
            <v>-</v>
          </cell>
          <cell r="P3061" t="str">
            <v>-</v>
          </cell>
          <cell r="Q3061" t="str">
            <v>-</v>
          </cell>
          <cell r="R3061">
            <v>1</v>
          </cell>
          <cell r="S3061" t="str">
            <v>-</v>
          </cell>
          <cell r="X3061" t="str">
            <v>-</v>
          </cell>
          <cell r="Y3061" t="str">
            <v>-</v>
          </cell>
        </row>
        <row r="3062">
          <cell r="B3062" t="str">
            <v>國立高雄應用科技大學</v>
          </cell>
          <cell r="F3062" t="str">
            <v>D 博士</v>
          </cell>
          <cell r="H3062">
            <v>50</v>
          </cell>
          <cell r="I3062">
            <v>4</v>
          </cell>
          <cell r="J3062">
            <v>10</v>
          </cell>
          <cell r="K3062">
            <v>2</v>
          </cell>
          <cell r="L3062">
            <v>7</v>
          </cell>
          <cell r="M3062" t="str">
            <v>-</v>
          </cell>
          <cell r="N3062">
            <v>15</v>
          </cell>
          <cell r="O3062">
            <v>1</v>
          </cell>
          <cell r="P3062">
            <v>7</v>
          </cell>
          <cell r="Q3062" t="str">
            <v>-</v>
          </cell>
          <cell r="R3062">
            <v>8</v>
          </cell>
          <cell r="S3062">
            <v>1</v>
          </cell>
          <cell r="X3062" t="str">
            <v>-</v>
          </cell>
          <cell r="Y3062" t="str">
            <v>-</v>
          </cell>
        </row>
        <row r="3063">
          <cell r="B3063" t="str">
            <v>國立高雄應用科技大學</v>
          </cell>
          <cell r="F3063" t="str">
            <v>M 碩士</v>
          </cell>
          <cell r="H3063">
            <v>116</v>
          </cell>
          <cell r="I3063">
            <v>14</v>
          </cell>
          <cell r="J3063">
            <v>50</v>
          </cell>
          <cell r="K3063">
            <v>7</v>
          </cell>
          <cell r="L3063">
            <v>50</v>
          </cell>
          <cell r="M3063">
            <v>5</v>
          </cell>
          <cell r="N3063">
            <v>12</v>
          </cell>
          <cell r="O3063">
            <v>2</v>
          </cell>
          <cell r="P3063">
            <v>4</v>
          </cell>
          <cell r="Q3063" t="str">
            <v>-</v>
          </cell>
          <cell r="R3063" t="str">
            <v>-</v>
          </cell>
          <cell r="S3063" t="str">
            <v>-</v>
          </cell>
          <cell r="X3063" t="str">
            <v>-</v>
          </cell>
          <cell r="Y3063" t="str">
            <v>-</v>
          </cell>
        </row>
        <row r="3064">
          <cell r="B3064" t="str">
            <v>國立高雄應用科技大學</v>
          </cell>
          <cell r="F3064" t="str">
            <v>B 四技</v>
          </cell>
          <cell r="H3064">
            <v>636</v>
          </cell>
          <cell r="I3064">
            <v>46</v>
          </cell>
          <cell r="J3064">
            <v>165</v>
          </cell>
          <cell r="K3064">
            <v>5</v>
          </cell>
          <cell r="L3064">
            <v>156</v>
          </cell>
          <cell r="M3064">
            <v>14</v>
          </cell>
          <cell r="N3064">
            <v>151</v>
          </cell>
          <cell r="O3064">
            <v>14</v>
          </cell>
          <cell r="P3064">
            <v>145</v>
          </cell>
          <cell r="Q3064">
            <v>13</v>
          </cell>
          <cell r="R3064" t="str">
            <v>-</v>
          </cell>
          <cell r="S3064" t="str">
            <v>-</v>
          </cell>
          <cell r="X3064">
            <v>19</v>
          </cell>
          <cell r="Y3064" t="str">
            <v>-</v>
          </cell>
        </row>
        <row r="3065">
          <cell r="B3065" t="str">
            <v>國立高雄應用科技大學</v>
          </cell>
          <cell r="F3065" t="str">
            <v>M 碩士</v>
          </cell>
          <cell r="H3065">
            <v>63</v>
          </cell>
          <cell r="I3065">
            <v>3</v>
          </cell>
          <cell r="J3065">
            <v>20</v>
          </cell>
          <cell r="K3065">
            <v>1</v>
          </cell>
          <cell r="L3065">
            <v>24</v>
          </cell>
          <cell r="M3065">
            <v>1</v>
          </cell>
          <cell r="N3065">
            <v>12</v>
          </cell>
          <cell r="O3065" t="str">
            <v>-</v>
          </cell>
          <cell r="P3065">
            <v>5</v>
          </cell>
          <cell r="Q3065">
            <v>1</v>
          </cell>
          <cell r="R3065">
            <v>2</v>
          </cell>
          <cell r="S3065" t="str">
            <v>-</v>
          </cell>
          <cell r="X3065" t="str">
            <v>-</v>
          </cell>
          <cell r="Y3065" t="str">
            <v>-</v>
          </cell>
        </row>
        <row r="3066">
          <cell r="B3066" t="str">
            <v>國立高雄應用科技大學</v>
          </cell>
          <cell r="F3066" t="str">
            <v>B 四技</v>
          </cell>
          <cell r="H3066">
            <v>208</v>
          </cell>
          <cell r="I3066">
            <v>11</v>
          </cell>
          <cell r="J3066">
            <v>64</v>
          </cell>
          <cell r="K3066">
            <v>2</v>
          </cell>
          <cell r="L3066">
            <v>42</v>
          </cell>
          <cell r="M3066">
            <v>4</v>
          </cell>
          <cell r="N3066">
            <v>37</v>
          </cell>
          <cell r="O3066" t="str">
            <v>-</v>
          </cell>
          <cell r="P3066">
            <v>41</v>
          </cell>
          <cell r="Q3066">
            <v>4</v>
          </cell>
          <cell r="R3066" t="str">
            <v>-</v>
          </cell>
          <cell r="S3066" t="str">
            <v>-</v>
          </cell>
          <cell r="X3066">
            <v>24</v>
          </cell>
          <cell r="Y3066">
            <v>1</v>
          </cell>
        </row>
        <row r="3067">
          <cell r="B3067" t="str">
            <v>國立高雄應用科技大學</v>
          </cell>
          <cell r="F3067" t="str">
            <v>D 博士</v>
          </cell>
          <cell r="H3067">
            <v>16</v>
          </cell>
          <cell r="I3067">
            <v>1</v>
          </cell>
          <cell r="J3067">
            <v>2</v>
          </cell>
          <cell r="K3067" t="str">
            <v>-</v>
          </cell>
          <cell r="L3067">
            <v>2</v>
          </cell>
          <cell r="M3067">
            <v>1</v>
          </cell>
          <cell r="N3067">
            <v>3</v>
          </cell>
          <cell r="O3067" t="str">
            <v>-</v>
          </cell>
          <cell r="P3067">
            <v>1</v>
          </cell>
          <cell r="Q3067" t="str">
            <v>-</v>
          </cell>
          <cell r="R3067">
            <v>5</v>
          </cell>
          <cell r="S3067" t="str">
            <v>-</v>
          </cell>
          <cell r="X3067" t="str">
            <v>-</v>
          </cell>
          <cell r="Y3067" t="str">
            <v>-</v>
          </cell>
        </row>
        <row r="3068">
          <cell r="B3068" t="str">
            <v>國立高雄應用科技大學</v>
          </cell>
          <cell r="F3068" t="str">
            <v>M 碩士</v>
          </cell>
          <cell r="H3068">
            <v>97</v>
          </cell>
          <cell r="I3068">
            <v>4</v>
          </cell>
          <cell r="J3068">
            <v>33</v>
          </cell>
          <cell r="K3068">
            <v>2</v>
          </cell>
          <cell r="L3068">
            <v>53</v>
          </cell>
          <cell r="M3068">
            <v>2</v>
          </cell>
          <cell r="N3068">
            <v>9</v>
          </cell>
          <cell r="O3068" t="str">
            <v>-</v>
          </cell>
          <cell r="P3068">
            <v>2</v>
          </cell>
          <cell r="Q3068" t="str">
            <v>-</v>
          </cell>
          <cell r="R3068" t="str">
            <v>-</v>
          </cell>
          <cell r="S3068" t="str">
            <v>-</v>
          </cell>
          <cell r="X3068" t="str">
            <v>-</v>
          </cell>
          <cell r="Y3068" t="str">
            <v>-</v>
          </cell>
        </row>
        <row r="3069">
          <cell r="B3069" t="str">
            <v>國立高雄應用科技大學</v>
          </cell>
          <cell r="F3069" t="str">
            <v>B 四技</v>
          </cell>
          <cell r="H3069">
            <v>680</v>
          </cell>
          <cell r="I3069">
            <v>78</v>
          </cell>
          <cell r="J3069">
            <v>171</v>
          </cell>
          <cell r="K3069">
            <v>15</v>
          </cell>
          <cell r="L3069">
            <v>160</v>
          </cell>
          <cell r="M3069">
            <v>21</v>
          </cell>
          <cell r="N3069">
            <v>161</v>
          </cell>
          <cell r="O3069">
            <v>26</v>
          </cell>
          <cell r="P3069">
            <v>167</v>
          </cell>
          <cell r="Q3069">
            <v>15</v>
          </cell>
          <cell r="R3069" t="str">
            <v>-</v>
          </cell>
          <cell r="S3069" t="str">
            <v>-</v>
          </cell>
          <cell r="X3069">
            <v>21</v>
          </cell>
          <cell r="Y3069">
            <v>1</v>
          </cell>
        </row>
        <row r="3070">
          <cell r="B3070" t="str">
            <v>國立高雄應用科技大學</v>
          </cell>
          <cell r="F3070" t="str">
            <v>C 二技</v>
          </cell>
          <cell r="H3070">
            <v>36</v>
          </cell>
          <cell r="I3070">
            <v>4</v>
          </cell>
          <cell r="J3070" t="str">
            <v>-</v>
          </cell>
          <cell r="K3070" t="str">
            <v>-</v>
          </cell>
          <cell r="L3070" t="str">
            <v>-</v>
          </cell>
          <cell r="M3070" t="str">
            <v>-</v>
          </cell>
          <cell r="N3070">
            <v>17</v>
          </cell>
          <cell r="O3070">
            <v>2</v>
          </cell>
          <cell r="P3070">
            <v>18</v>
          </cell>
          <cell r="Q3070">
            <v>2</v>
          </cell>
          <cell r="R3070" t="str">
            <v>-</v>
          </cell>
          <cell r="S3070" t="str">
            <v>-</v>
          </cell>
          <cell r="X3070">
            <v>1</v>
          </cell>
          <cell r="Y3070" t="str">
            <v>-</v>
          </cell>
        </row>
        <row r="3071">
          <cell r="B3071" t="str">
            <v>國立高雄應用科技大學</v>
          </cell>
          <cell r="F3071" t="str">
            <v>M 碩士</v>
          </cell>
          <cell r="H3071">
            <v>43</v>
          </cell>
          <cell r="I3071">
            <v>6</v>
          </cell>
          <cell r="J3071">
            <v>17</v>
          </cell>
          <cell r="K3071">
            <v>3</v>
          </cell>
          <cell r="L3071">
            <v>13</v>
          </cell>
          <cell r="M3071">
            <v>3</v>
          </cell>
          <cell r="N3071">
            <v>8</v>
          </cell>
          <cell r="O3071" t="str">
            <v>-</v>
          </cell>
          <cell r="P3071">
            <v>5</v>
          </cell>
          <cell r="Q3071" t="str">
            <v>-</v>
          </cell>
          <cell r="R3071" t="str">
            <v>-</v>
          </cell>
          <cell r="S3071" t="str">
            <v>-</v>
          </cell>
          <cell r="X3071" t="str">
            <v>-</v>
          </cell>
          <cell r="Y3071" t="str">
            <v>-</v>
          </cell>
        </row>
        <row r="3072">
          <cell r="B3072" t="str">
            <v>國立高雄應用科技大學</v>
          </cell>
          <cell r="F3072" t="str">
            <v>B 四技</v>
          </cell>
          <cell r="H3072">
            <v>27</v>
          </cell>
          <cell r="I3072">
            <v>3</v>
          </cell>
          <cell r="J3072">
            <v>27</v>
          </cell>
          <cell r="K3072">
            <v>3</v>
          </cell>
          <cell r="L3072" t="str">
            <v>-</v>
          </cell>
          <cell r="M3072" t="str">
            <v>-</v>
          </cell>
          <cell r="N3072" t="str">
            <v>-</v>
          </cell>
          <cell r="O3072" t="str">
            <v>-</v>
          </cell>
          <cell r="P3072" t="str">
            <v>-</v>
          </cell>
          <cell r="Q3072" t="str">
            <v>-</v>
          </cell>
          <cell r="R3072" t="str">
            <v>-</v>
          </cell>
          <cell r="S3072" t="str">
            <v>-</v>
          </cell>
          <cell r="X3072" t="str">
            <v>-</v>
          </cell>
          <cell r="Y3072" t="str">
            <v>-</v>
          </cell>
        </row>
        <row r="3073">
          <cell r="B3073" t="str">
            <v>國立高雄應用科技大學</v>
          </cell>
          <cell r="F3073" t="str">
            <v>C 二技</v>
          </cell>
          <cell r="H3073">
            <v>23</v>
          </cell>
          <cell r="I3073">
            <v>2</v>
          </cell>
          <cell r="J3073" t="str">
            <v>-</v>
          </cell>
          <cell r="K3073" t="str">
            <v>-</v>
          </cell>
          <cell r="L3073" t="str">
            <v>-</v>
          </cell>
          <cell r="M3073" t="str">
            <v>-</v>
          </cell>
          <cell r="N3073" t="str">
            <v>-</v>
          </cell>
          <cell r="O3073" t="str">
            <v>-</v>
          </cell>
          <cell r="P3073">
            <v>23</v>
          </cell>
          <cell r="Q3073">
            <v>2</v>
          </cell>
          <cell r="R3073" t="str">
            <v>-</v>
          </cell>
          <cell r="S3073" t="str">
            <v>-</v>
          </cell>
          <cell r="X3073" t="str">
            <v>-</v>
          </cell>
          <cell r="Y3073" t="str">
            <v>-</v>
          </cell>
        </row>
        <row r="3074">
          <cell r="B3074" t="str">
            <v>國立高雄應用科技大學</v>
          </cell>
          <cell r="F3074" t="str">
            <v>M 碩士</v>
          </cell>
          <cell r="H3074">
            <v>1</v>
          </cell>
          <cell r="I3074">
            <v>1</v>
          </cell>
          <cell r="J3074" t="str">
            <v>-</v>
          </cell>
          <cell r="K3074" t="str">
            <v>-</v>
          </cell>
          <cell r="L3074" t="str">
            <v>-</v>
          </cell>
          <cell r="M3074" t="str">
            <v>-</v>
          </cell>
          <cell r="N3074">
            <v>1</v>
          </cell>
          <cell r="O3074" t="str">
            <v>-</v>
          </cell>
          <cell r="P3074" t="str">
            <v>-</v>
          </cell>
          <cell r="Q3074" t="str">
            <v>-</v>
          </cell>
          <cell r="R3074" t="str">
            <v>-</v>
          </cell>
          <cell r="S3074">
            <v>1</v>
          </cell>
          <cell r="X3074" t="str">
            <v>-</v>
          </cell>
          <cell r="Y3074" t="str">
            <v>-</v>
          </cell>
        </row>
        <row r="3075">
          <cell r="B3075" t="str">
            <v>國立高雄應用科技大學</v>
          </cell>
          <cell r="F3075" t="str">
            <v>B 四技</v>
          </cell>
          <cell r="H3075">
            <v>24</v>
          </cell>
          <cell r="I3075" t="str">
            <v>-</v>
          </cell>
          <cell r="J3075" t="str">
            <v>-</v>
          </cell>
          <cell r="K3075" t="str">
            <v>-</v>
          </cell>
          <cell r="L3075">
            <v>24</v>
          </cell>
          <cell r="M3075" t="str">
            <v>-</v>
          </cell>
          <cell r="N3075" t="str">
            <v>-</v>
          </cell>
          <cell r="O3075" t="str">
            <v>-</v>
          </cell>
          <cell r="P3075" t="str">
            <v>-</v>
          </cell>
          <cell r="Q3075" t="str">
            <v>-</v>
          </cell>
          <cell r="R3075" t="str">
            <v>-</v>
          </cell>
          <cell r="S3075" t="str">
            <v>-</v>
          </cell>
          <cell r="X3075" t="str">
            <v>-</v>
          </cell>
          <cell r="Y3075" t="str">
            <v>-</v>
          </cell>
        </row>
        <row r="3076">
          <cell r="B3076" t="str">
            <v>國立高雄應用科技大學</v>
          </cell>
          <cell r="F3076" t="str">
            <v>M 碩士</v>
          </cell>
          <cell r="H3076">
            <v>5</v>
          </cell>
          <cell r="I3076">
            <v>1</v>
          </cell>
          <cell r="J3076" t="str">
            <v>-</v>
          </cell>
          <cell r="K3076" t="str">
            <v>-</v>
          </cell>
          <cell r="L3076" t="str">
            <v>-</v>
          </cell>
          <cell r="M3076" t="str">
            <v>-</v>
          </cell>
          <cell r="N3076">
            <v>5</v>
          </cell>
          <cell r="O3076">
            <v>1</v>
          </cell>
          <cell r="P3076" t="str">
            <v>-</v>
          </cell>
          <cell r="Q3076" t="str">
            <v>-</v>
          </cell>
          <cell r="R3076" t="str">
            <v>-</v>
          </cell>
          <cell r="S3076" t="str">
            <v>-</v>
          </cell>
          <cell r="X3076" t="str">
            <v>-</v>
          </cell>
          <cell r="Y3076" t="str">
            <v>-</v>
          </cell>
        </row>
        <row r="3077">
          <cell r="B3077" t="str">
            <v>國立高雄應用科技大學</v>
          </cell>
          <cell r="F3077" t="str">
            <v>D 博士</v>
          </cell>
          <cell r="H3077">
            <v>22</v>
          </cell>
          <cell r="I3077">
            <v>11</v>
          </cell>
          <cell r="J3077">
            <v>7</v>
          </cell>
          <cell r="K3077" t="str">
            <v>-</v>
          </cell>
          <cell r="L3077">
            <v>15</v>
          </cell>
          <cell r="M3077">
            <v>11</v>
          </cell>
          <cell r="N3077" t="str">
            <v>-</v>
          </cell>
          <cell r="O3077" t="str">
            <v>-</v>
          </cell>
          <cell r="P3077" t="str">
            <v>-</v>
          </cell>
          <cell r="Q3077" t="str">
            <v>-</v>
          </cell>
          <cell r="R3077" t="str">
            <v>-</v>
          </cell>
          <cell r="S3077" t="str">
            <v>-</v>
          </cell>
          <cell r="X3077" t="str">
            <v>-</v>
          </cell>
          <cell r="Y3077" t="str">
            <v>-</v>
          </cell>
        </row>
        <row r="3078">
          <cell r="B3078" t="str">
            <v>國立高雄應用科技大學</v>
          </cell>
          <cell r="F3078" t="str">
            <v>M 碩士</v>
          </cell>
          <cell r="H3078">
            <v>49</v>
          </cell>
          <cell r="I3078">
            <v>28</v>
          </cell>
          <cell r="J3078">
            <v>16</v>
          </cell>
          <cell r="K3078">
            <v>17</v>
          </cell>
          <cell r="L3078">
            <v>29</v>
          </cell>
          <cell r="M3078">
            <v>10</v>
          </cell>
          <cell r="N3078">
            <v>3</v>
          </cell>
          <cell r="O3078">
            <v>1</v>
          </cell>
          <cell r="P3078">
            <v>1</v>
          </cell>
          <cell r="Q3078" t="str">
            <v>-</v>
          </cell>
          <cell r="R3078" t="str">
            <v>-</v>
          </cell>
          <cell r="S3078" t="str">
            <v>-</v>
          </cell>
          <cell r="X3078" t="str">
            <v>-</v>
          </cell>
          <cell r="Y3078" t="str">
            <v>-</v>
          </cell>
        </row>
        <row r="3079">
          <cell r="B3079" t="str">
            <v>國立高雄應用科技大學</v>
          </cell>
          <cell r="F3079" t="str">
            <v>B 四技</v>
          </cell>
          <cell r="H3079">
            <v>190</v>
          </cell>
          <cell r="I3079">
            <v>88</v>
          </cell>
          <cell r="J3079">
            <v>43</v>
          </cell>
          <cell r="K3079">
            <v>24</v>
          </cell>
          <cell r="L3079">
            <v>47</v>
          </cell>
          <cell r="M3079">
            <v>19</v>
          </cell>
          <cell r="N3079">
            <v>45</v>
          </cell>
          <cell r="O3079">
            <v>26</v>
          </cell>
          <cell r="P3079">
            <v>47</v>
          </cell>
          <cell r="Q3079">
            <v>18</v>
          </cell>
          <cell r="R3079" t="str">
            <v>-</v>
          </cell>
          <cell r="S3079" t="str">
            <v>-</v>
          </cell>
          <cell r="X3079">
            <v>8</v>
          </cell>
          <cell r="Y3079">
            <v>1</v>
          </cell>
        </row>
        <row r="3080">
          <cell r="B3080" t="str">
            <v>國立高雄應用科技大學</v>
          </cell>
          <cell r="F3080" t="str">
            <v>C 二技</v>
          </cell>
          <cell r="H3080">
            <v>32</v>
          </cell>
          <cell r="I3080">
            <v>27</v>
          </cell>
          <cell r="J3080" t="str">
            <v>-</v>
          </cell>
          <cell r="K3080" t="str">
            <v>-</v>
          </cell>
          <cell r="L3080" t="str">
            <v>-</v>
          </cell>
          <cell r="M3080" t="str">
            <v>-</v>
          </cell>
          <cell r="N3080">
            <v>13</v>
          </cell>
          <cell r="O3080">
            <v>13</v>
          </cell>
          <cell r="P3080">
            <v>18</v>
          </cell>
          <cell r="Q3080">
            <v>13</v>
          </cell>
          <cell r="R3080" t="str">
            <v>-</v>
          </cell>
          <cell r="S3080" t="str">
            <v>-</v>
          </cell>
          <cell r="X3080">
            <v>1</v>
          </cell>
          <cell r="Y3080">
            <v>1</v>
          </cell>
        </row>
        <row r="3081">
          <cell r="B3081" t="str">
            <v>國立高雄應用科技大學</v>
          </cell>
          <cell r="F3081" t="str">
            <v>M 碩士</v>
          </cell>
          <cell r="H3081">
            <v>80</v>
          </cell>
          <cell r="I3081">
            <v>26</v>
          </cell>
          <cell r="J3081">
            <v>40</v>
          </cell>
          <cell r="K3081">
            <v>9</v>
          </cell>
          <cell r="L3081">
            <v>38</v>
          </cell>
          <cell r="M3081">
            <v>15</v>
          </cell>
          <cell r="N3081">
            <v>2</v>
          </cell>
          <cell r="O3081">
            <v>2</v>
          </cell>
          <cell r="P3081" t="str">
            <v>-</v>
          </cell>
          <cell r="Q3081" t="str">
            <v>-</v>
          </cell>
          <cell r="R3081" t="str">
            <v>-</v>
          </cell>
          <cell r="S3081" t="str">
            <v>-</v>
          </cell>
          <cell r="X3081" t="str">
            <v>-</v>
          </cell>
          <cell r="Y3081" t="str">
            <v>-</v>
          </cell>
        </row>
        <row r="3082">
          <cell r="B3082" t="str">
            <v>國立高雄應用科技大學</v>
          </cell>
          <cell r="F3082" t="str">
            <v>B 四技</v>
          </cell>
          <cell r="H3082">
            <v>12</v>
          </cell>
          <cell r="I3082">
            <v>5</v>
          </cell>
          <cell r="J3082">
            <v>12</v>
          </cell>
          <cell r="K3082">
            <v>5</v>
          </cell>
          <cell r="L3082" t="str">
            <v>-</v>
          </cell>
          <cell r="M3082" t="str">
            <v>-</v>
          </cell>
          <cell r="N3082" t="str">
            <v>-</v>
          </cell>
          <cell r="O3082" t="str">
            <v>-</v>
          </cell>
          <cell r="P3082" t="str">
            <v>-</v>
          </cell>
          <cell r="Q3082" t="str">
            <v>-</v>
          </cell>
          <cell r="R3082" t="str">
            <v>-</v>
          </cell>
          <cell r="S3082" t="str">
            <v>-</v>
          </cell>
          <cell r="X3082" t="str">
            <v>-</v>
          </cell>
          <cell r="Y3082" t="str">
            <v>-</v>
          </cell>
        </row>
        <row r="3083">
          <cell r="B3083" t="str">
            <v>國立高雄應用科技大學</v>
          </cell>
          <cell r="F3083" t="str">
            <v>C 二技</v>
          </cell>
          <cell r="H3083">
            <v>14</v>
          </cell>
          <cell r="I3083">
            <v>11</v>
          </cell>
          <cell r="J3083" t="str">
            <v>-</v>
          </cell>
          <cell r="K3083" t="str">
            <v>-</v>
          </cell>
          <cell r="L3083" t="str">
            <v>-</v>
          </cell>
          <cell r="M3083" t="str">
            <v>-</v>
          </cell>
          <cell r="N3083" t="str">
            <v>-</v>
          </cell>
          <cell r="O3083" t="str">
            <v>-</v>
          </cell>
          <cell r="P3083">
            <v>12</v>
          </cell>
          <cell r="Q3083">
            <v>11</v>
          </cell>
          <cell r="R3083" t="str">
            <v>-</v>
          </cell>
          <cell r="S3083" t="str">
            <v>-</v>
          </cell>
          <cell r="X3083">
            <v>2</v>
          </cell>
          <cell r="Y3083" t="str">
            <v>-</v>
          </cell>
        </row>
        <row r="3084">
          <cell r="B3084" t="str">
            <v>國立高雄應用科技大學</v>
          </cell>
          <cell r="F3084" t="str">
            <v>M 碩士</v>
          </cell>
          <cell r="H3084">
            <v>2</v>
          </cell>
          <cell r="I3084" t="str">
            <v>-</v>
          </cell>
          <cell r="J3084" t="str">
            <v>-</v>
          </cell>
          <cell r="K3084" t="str">
            <v>-</v>
          </cell>
          <cell r="L3084" t="str">
            <v>-</v>
          </cell>
          <cell r="M3084" t="str">
            <v>-</v>
          </cell>
          <cell r="N3084">
            <v>1</v>
          </cell>
          <cell r="O3084" t="str">
            <v>-</v>
          </cell>
          <cell r="P3084">
            <v>1</v>
          </cell>
          <cell r="Q3084" t="str">
            <v>-</v>
          </cell>
          <cell r="R3084" t="str">
            <v>-</v>
          </cell>
          <cell r="S3084" t="str">
            <v>-</v>
          </cell>
          <cell r="X3084" t="str">
            <v>-</v>
          </cell>
          <cell r="Y3084" t="str">
            <v>-</v>
          </cell>
        </row>
        <row r="3085">
          <cell r="B3085" t="str">
            <v>國立高雄應用科技大學</v>
          </cell>
          <cell r="F3085" t="str">
            <v>M 碩士</v>
          </cell>
          <cell r="H3085">
            <v>24</v>
          </cell>
          <cell r="I3085" t="str">
            <v>-</v>
          </cell>
          <cell r="J3085">
            <v>5</v>
          </cell>
          <cell r="K3085" t="str">
            <v>-</v>
          </cell>
          <cell r="L3085">
            <v>7</v>
          </cell>
          <cell r="M3085" t="str">
            <v>-</v>
          </cell>
          <cell r="N3085">
            <v>9</v>
          </cell>
          <cell r="O3085" t="str">
            <v>-</v>
          </cell>
          <cell r="P3085">
            <v>2</v>
          </cell>
          <cell r="Q3085" t="str">
            <v>-</v>
          </cell>
          <cell r="R3085">
            <v>1</v>
          </cell>
          <cell r="S3085" t="str">
            <v>-</v>
          </cell>
          <cell r="X3085" t="str">
            <v>-</v>
          </cell>
          <cell r="Y3085" t="str">
            <v>-</v>
          </cell>
        </row>
        <row r="3086">
          <cell r="B3086" t="str">
            <v>國立高雄應用科技大學</v>
          </cell>
          <cell r="F3086" t="str">
            <v>B 四技</v>
          </cell>
          <cell r="H3086">
            <v>32</v>
          </cell>
          <cell r="I3086" t="str">
            <v>-</v>
          </cell>
          <cell r="J3086" t="str">
            <v>-</v>
          </cell>
          <cell r="K3086" t="str">
            <v>-</v>
          </cell>
          <cell r="L3086" t="str">
            <v>-</v>
          </cell>
          <cell r="M3086" t="str">
            <v>-</v>
          </cell>
          <cell r="N3086">
            <v>32</v>
          </cell>
          <cell r="O3086" t="str">
            <v>-</v>
          </cell>
          <cell r="P3086" t="str">
            <v>-</v>
          </cell>
          <cell r="Q3086" t="str">
            <v>-</v>
          </cell>
          <cell r="R3086" t="str">
            <v>-</v>
          </cell>
          <cell r="S3086" t="str">
            <v>-</v>
          </cell>
          <cell r="X3086" t="str">
            <v>-</v>
          </cell>
          <cell r="Y3086" t="str">
            <v>-</v>
          </cell>
        </row>
        <row r="3087">
          <cell r="B3087" t="str">
            <v>國立高雄應用科技大學</v>
          </cell>
          <cell r="F3087" t="str">
            <v>B 四技</v>
          </cell>
          <cell r="H3087">
            <v>79</v>
          </cell>
          <cell r="I3087">
            <v>1</v>
          </cell>
          <cell r="J3087" t="str">
            <v>-</v>
          </cell>
          <cell r="K3087" t="str">
            <v>-</v>
          </cell>
          <cell r="L3087" t="str">
            <v>-</v>
          </cell>
          <cell r="M3087" t="str">
            <v>-</v>
          </cell>
          <cell r="N3087">
            <v>40</v>
          </cell>
          <cell r="O3087">
            <v>1</v>
          </cell>
          <cell r="P3087">
            <v>39</v>
          </cell>
          <cell r="Q3087" t="str">
            <v>-</v>
          </cell>
          <cell r="R3087" t="str">
            <v>-</v>
          </cell>
          <cell r="S3087" t="str">
            <v>-</v>
          </cell>
          <cell r="X3087" t="str">
            <v>-</v>
          </cell>
          <cell r="Y3087" t="str">
            <v>-</v>
          </cell>
        </row>
        <row r="3088">
          <cell r="B3088" t="str">
            <v>國立高雄應用科技大學</v>
          </cell>
          <cell r="F3088" t="str">
            <v>B 四技</v>
          </cell>
          <cell r="H3088">
            <v>3</v>
          </cell>
          <cell r="I3088" t="str">
            <v>-</v>
          </cell>
          <cell r="J3088" t="str">
            <v>-</v>
          </cell>
          <cell r="K3088" t="str">
            <v>-</v>
          </cell>
          <cell r="L3088" t="str">
            <v>-</v>
          </cell>
          <cell r="M3088" t="str">
            <v>-</v>
          </cell>
          <cell r="N3088" t="str">
            <v>-</v>
          </cell>
          <cell r="O3088" t="str">
            <v>-</v>
          </cell>
          <cell r="P3088" t="str">
            <v>-</v>
          </cell>
          <cell r="Q3088" t="str">
            <v>-</v>
          </cell>
          <cell r="R3088" t="str">
            <v>-</v>
          </cell>
          <cell r="S3088" t="str">
            <v>-</v>
          </cell>
          <cell r="X3088">
            <v>3</v>
          </cell>
          <cell r="Y3088" t="str">
            <v>-</v>
          </cell>
        </row>
        <row r="3089">
          <cell r="B3089" t="str">
            <v>國立高雄應用科技大學</v>
          </cell>
          <cell r="F3089" t="str">
            <v>B 四技</v>
          </cell>
          <cell r="H3089">
            <v>36</v>
          </cell>
          <cell r="I3089" t="str">
            <v>-</v>
          </cell>
          <cell r="J3089" t="str">
            <v>-</v>
          </cell>
          <cell r="K3089" t="str">
            <v>-</v>
          </cell>
          <cell r="L3089" t="str">
            <v>-</v>
          </cell>
          <cell r="M3089" t="str">
            <v>-</v>
          </cell>
          <cell r="N3089">
            <v>36</v>
          </cell>
          <cell r="O3089" t="str">
            <v>-</v>
          </cell>
          <cell r="P3089" t="str">
            <v>-</v>
          </cell>
          <cell r="Q3089" t="str">
            <v>-</v>
          </cell>
          <cell r="R3089" t="str">
            <v>-</v>
          </cell>
          <cell r="S3089" t="str">
            <v>-</v>
          </cell>
          <cell r="X3089" t="str">
            <v>-</v>
          </cell>
          <cell r="Y3089" t="str">
            <v>-</v>
          </cell>
        </row>
        <row r="3090">
          <cell r="B3090" t="str">
            <v>國立高雄應用科技大學</v>
          </cell>
          <cell r="F3090" t="str">
            <v>D 博士</v>
          </cell>
          <cell r="H3090">
            <v>11</v>
          </cell>
          <cell r="I3090">
            <v>3</v>
          </cell>
          <cell r="J3090">
            <v>2</v>
          </cell>
          <cell r="K3090">
            <v>1</v>
          </cell>
          <cell r="L3090">
            <v>1</v>
          </cell>
          <cell r="M3090" t="str">
            <v>-</v>
          </cell>
          <cell r="N3090">
            <v>3</v>
          </cell>
          <cell r="O3090" t="str">
            <v>-</v>
          </cell>
          <cell r="P3090">
            <v>2</v>
          </cell>
          <cell r="Q3090">
            <v>1</v>
          </cell>
          <cell r="R3090">
            <v>2</v>
          </cell>
          <cell r="S3090">
            <v>1</v>
          </cell>
          <cell r="X3090" t="str">
            <v>-</v>
          </cell>
          <cell r="Y3090" t="str">
            <v>-</v>
          </cell>
        </row>
        <row r="3091">
          <cell r="B3091" t="str">
            <v>國立高雄應用科技大學</v>
          </cell>
          <cell r="F3091" t="str">
            <v>M 碩士</v>
          </cell>
          <cell r="H3091">
            <v>49</v>
          </cell>
          <cell r="I3091">
            <v>13</v>
          </cell>
          <cell r="J3091">
            <v>21</v>
          </cell>
          <cell r="K3091">
            <v>6</v>
          </cell>
          <cell r="L3091">
            <v>21</v>
          </cell>
          <cell r="M3091">
            <v>7</v>
          </cell>
          <cell r="N3091">
            <v>6</v>
          </cell>
          <cell r="O3091" t="str">
            <v>-</v>
          </cell>
          <cell r="P3091">
            <v>1</v>
          </cell>
          <cell r="Q3091" t="str">
            <v>-</v>
          </cell>
          <cell r="R3091" t="str">
            <v>-</v>
          </cell>
          <cell r="S3091" t="str">
            <v>-</v>
          </cell>
          <cell r="X3091" t="str">
            <v>-</v>
          </cell>
          <cell r="Y3091" t="str">
            <v>-</v>
          </cell>
        </row>
        <row r="3092">
          <cell r="B3092" t="str">
            <v>國立高雄應用科技大學</v>
          </cell>
          <cell r="F3092" t="str">
            <v>B 四技</v>
          </cell>
          <cell r="H3092">
            <v>404</v>
          </cell>
          <cell r="I3092">
            <v>118</v>
          </cell>
          <cell r="J3092">
            <v>111</v>
          </cell>
          <cell r="K3092">
            <v>27</v>
          </cell>
          <cell r="L3092">
            <v>105</v>
          </cell>
          <cell r="M3092">
            <v>25</v>
          </cell>
          <cell r="N3092">
            <v>95</v>
          </cell>
          <cell r="O3092">
            <v>31</v>
          </cell>
          <cell r="P3092">
            <v>83</v>
          </cell>
          <cell r="Q3092">
            <v>33</v>
          </cell>
          <cell r="R3092" t="str">
            <v>-</v>
          </cell>
          <cell r="S3092" t="str">
            <v>-</v>
          </cell>
          <cell r="X3092">
            <v>10</v>
          </cell>
          <cell r="Y3092">
            <v>2</v>
          </cell>
        </row>
        <row r="3093">
          <cell r="B3093" t="str">
            <v>國立高雄應用科技大學</v>
          </cell>
          <cell r="F3093" t="str">
            <v>M 碩士</v>
          </cell>
          <cell r="H3093">
            <v>60</v>
          </cell>
          <cell r="I3093">
            <v>14</v>
          </cell>
          <cell r="J3093">
            <v>26</v>
          </cell>
          <cell r="K3093">
            <v>6</v>
          </cell>
          <cell r="L3093">
            <v>27</v>
          </cell>
          <cell r="M3093">
            <v>8</v>
          </cell>
          <cell r="N3093">
            <v>4</v>
          </cell>
          <cell r="O3093" t="str">
            <v>-</v>
          </cell>
          <cell r="P3093">
            <v>3</v>
          </cell>
          <cell r="Q3093" t="str">
            <v>-</v>
          </cell>
          <cell r="R3093" t="str">
            <v>-</v>
          </cell>
          <cell r="S3093" t="str">
            <v>-</v>
          </cell>
          <cell r="X3093" t="str">
            <v>-</v>
          </cell>
          <cell r="Y3093" t="str">
            <v>-</v>
          </cell>
        </row>
        <row r="3094">
          <cell r="B3094" t="str">
            <v>國立高雄應用科技大學</v>
          </cell>
          <cell r="F3094" t="str">
            <v>M 碩士</v>
          </cell>
          <cell r="H3094">
            <v>1</v>
          </cell>
          <cell r="I3094" t="str">
            <v>-</v>
          </cell>
          <cell r="J3094" t="str">
            <v>-</v>
          </cell>
          <cell r="K3094" t="str">
            <v>-</v>
          </cell>
          <cell r="L3094" t="str">
            <v>-</v>
          </cell>
          <cell r="M3094" t="str">
            <v>-</v>
          </cell>
          <cell r="N3094" t="str">
            <v>-</v>
          </cell>
          <cell r="O3094" t="str">
            <v>-</v>
          </cell>
          <cell r="P3094" t="str">
            <v>-</v>
          </cell>
          <cell r="Q3094" t="str">
            <v>-</v>
          </cell>
          <cell r="R3094">
            <v>1</v>
          </cell>
          <cell r="S3094" t="str">
            <v>-</v>
          </cell>
          <cell r="X3094" t="str">
            <v>-</v>
          </cell>
          <cell r="Y3094" t="str">
            <v>-</v>
          </cell>
        </row>
        <row r="3095">
          <cell r="B3095" t="str">
            <v>國立高雄應用科技大學</v>
          </cell>
          <cell r="F3095" t="str">
            <v>C 二技</v>
          </cell>
          <cell r="H3095">
            <v>51</v>
          </cell>
          <cell r="I3095">
            <v>14</v>
          </cell>
          <cell r="J3095" t="str">
            <v>-</v>
          </cell>
          <cell r="K3095" t="str">
            <v>-</v>
          </cell>
          <cell r="L3095" t="str">
            <v>-</v>
          </cell>
          <cell r="M3095" t="str">
            <v>-</v>
          </cell>
          <cell r="N3095">
            <v>26</v>
          </cell>
          <cell r="O3095">
            <v>8</v>
          </cell>
          <cell r="P3095">
            <v>24</v>
          </cell>
          <cell r="Q3095">
            <v>6</v>
          </cell>
          <cell r="R3095" t="str">
            <v>-</v>
          </cell>
          <cell r="S3095" t="str">
            <v>-</v>
          </cell>
          <cell r="X3095">
            <v>1</v>
          </cell>
          <cell r="Y3095" t="str">
            <v>-</v>
          </cell>
        </row>
        <row r="3096">
          <cell r="B3096" t="str">
            <v>國立高雄應用科技大學</v>
          </cell>
          <cell r="F3096" t="str">
            <v>M 碩士</v>
          </cell>
          <cell r="H3096">
            <v>6</v>
          </cell>
          <cell r="I3096">
            <v>22</v>
          </cell>
          <cell r="J3096">
            <v>1</v>
          </cell>
          <cell r="K3096">
            <v>7</v>
          </cell>
          <cell r="L3096">
            <v>4</v>
          </cell>
          <cell r="M3096">
            <v>9</v>
          </cell>
          <cell r="N3096">
            <v>1</v>
          </cell>
          <cell r="O3096">
            <v>5</v>
          </cell>
          <cell r="P3096" t="str">
            <v>-</v>
          </cell>
          <cell r="Q3096">
            <v>1</v>
          </cell>
          <cell r="R3096" t="str">
            <v>-</v>
          </cell>
          <cell r="S3096" t="str">
            <v>-</v>
          </cell>
          <cell r="X3096" t="str">
            <v>-</v>
          </cell>
          <cell r="Y3096" t="str">
            <v>-</v>
          </cell>
        </row>
        <row r="3097">
          <cell r="B3097" t="str">
            <v>國立高雄應用科技大學</v>
          </cell>
          <cell r="F3097" t="str">
            <v>B 四技</v>
          </cell>
          <cell r="H3097">
            <v>65</v>
          </cell>
          <cell r="I3097">
            <v>204</v>
          </cell>
          <cell r="J3097">
            <v>16</v>
          </cell>
          <cell r="K3097">
            <v>48</v>
          </cell>
          <cell r="L3097">
            <v>15</v>
          </cell>
          <cell r="M3097">
            <v>50</v>
          </cell>
          <cell r="N3097">
            <v>16</v>
          </cell>
          <cell r="O3097">
            <v>53</v>
          </cell>
          <cell r="P3097">
            <v>14</v>
          </cell>
          <cell r="Q3097">
            <v>48</v>
          </cell>
          <cell r="R3097" t="str">
            <v>-</v>
          </cell>
          <cell r="S3097" t="str">
            <v>-</v>
          </cell>
          <cell r="X3097">
            <v>4</v>
          </cell>
          <cell r="Y3097">
            <v>5</v>
          </cell>
        </row>
        <row r="3098">
          <cell r="B3098" t="str">
            <v>國立高雄應用科技大學</v>
          </cell>
          <cell r="F3098" t="str">
            <v>M 碩士</v>
          </cell>
          <cell r="H3098">
            <v>27</v>
          </cell>
          <cell r="I3098">
            <v>44</v>
          </cell>
          <cell r="J3098">
            <v>10</v>
          </cell>
          <cell r="K3098">
            <v>21</v>
          </cell>
          <cell r="L3098">
            <v>11</v>
          </cell>
          <cell r="M3098">
            <v>16</v>
          </cell>
          <cell r="N3098">
            <v>4</v>
          </cell>
          <cell r="O3098">
            <v>5</v>
          </cell>
          <cell r="P3098">
            <v>2</v>
          </cell>
          <cell r="Q3098">
            <v>2</v>
          </cell>
          <cell r="R3098" t="str">
            <v>-</v>
          </cell>
          <cell r="S3098" t="str">
            <v>-</v>
          </cell>
          <cell r="X3098" t="str">
            <v>-</v>
          </cell>
          <cell r="Y3098" t="str">
            <v>-</v>
          </cell>
        </row>
        <row r="3099">
          <cell r="B3099" t="str">
            <v>國立高雄應用科技大學</v>
          </cell>
          <cell r="F3099" t="str">
            <v>C 二技</v>
          </cell>
          <cell r="H3099">
            <v>22</v>
          </cell>
          <cell r="I3099">
            <v>75</v>
          </cell>
          <cell r="J3099" t="str">
            <v>-</v>
          </cell>
          <cell r="K3099" t="str">
            <v>-</v>
          </cell>
          <cell r="L3099" t="str">
            <v>-</v>
          </cell>
          <cell r="M3099" t="str">
            <v>-</v>
          </cell>
          <cell r="N3099">
            <v>12</v>
          </cell>
          <cell r="O3099">
            <v>36</v>
          </cell>
          <cell r="P3099">
            <v>10</v>
          </cell>
          <cell r="Q3099">
            <v>35</v>
          </cell>
          <cell r="R3099" t="str">
            <v>-</v>
          </cell>
          <cell r="S3099" t="str">
            <v>-</v>
          </cell>
          <cell r="X3099" t="str">
            <v>-</v>
          </cell>
          <cell r="Y3099">
            <v>4</v>
          </cell>
        </row>
        <row r="3100">
          <cell r="B3100" t="str">
            <v>國立高雄應用科技大學</v>
          </cell>
          <cell r="F3100" t="str">
            <v>M 碩士</v>
          </cell>
          <cell r="H3100">
            <v>1</v>
          </cell>
          <cell r="I3100">
            <v>4</v>
          </cell>
          <cell r="J3100" t="str">
            <v>-</v>
          </cell>
          <cell r="K3100" t="str">
            <v>-</v>
          </cell>
          <cell r="L3100" t="str">
            <v>-</v>
          </cell>
          <cell r="M3100" t="str">
            <v>-</v>
          </cell>
          <cell r="N3100" t="str">
            <v>-</v>
          </cell>
          <cell r="O3100" t="str">
            <v>-</v>
          </cell>
          <cell r="P3100" t="str">
            <v>-</v>
          </cell>
          <cell r="Q3100">
            <v>2</v>
          </cell>
          <cell r="R3100">
            <v>1</v>
          </cell>
          <cell r="S3100">
            <v>1</v>
          </cell>
          <cell r="X3100" t="str">
            <v>-</v>
          </cell>
          <cell r="Y3100" t="str">
            <v>-</v>
          </cell>
        </row>
        <row r="3101">
          <cell r="B3101" t="str">
            <v>國立高雄應用科技大學</v>
          </cell>
          <cell r="F3101" t="str">
            <v>B 四技</v>
          </cell>
          <cell r="H3101">
            <v>2</v>
          </cell>
          <cell r="I3101">
            <v>1</v>
          </cell>
          <cell r="J3101" t="str">
            <v>-</v>
          </cell>
          <cell r="K3101" t="str">
            <v>-</v>
          </cell>
          <cell r="L3101" t="str">
            <v>-</v>
          </cell>
          <cell r="M3101" t="str">
            <v>-</v>
          </cell>
          <cell r="N3101" t="str">
            <v>-</v>
          </cell>
          <cell r="O3101" t="str">
            <v>-</v>
          </cell>
          <cell r="P3101" t="str">
            <v>-</v>
          </cell>
          <cell r="Q3101" t="str">
            <v>-</v>
          </cell>
          <cell r="R3101" t="str">
            <v>-</v>
          </cell>
          <cell r="S3101" t="str">
            <v>-</v>
          </cell>
          <cell r="X3101">
            <v>2</v>
          </cell>
          <cell r="Y3101">
            <v>1</v>
          </cell>
        </row>
        <row r="3102">
          <cell r="B3102" t="str">
            <v>國立高雄應用科技大學</v>
          </cell>
          <cell r="F3102" t="str">
            <v>B 四技</v>
          </cell>
          <cell r="H3102">
            <v>20</v>
          </cell>
          <cell r="I3102">
            <v>66</v>
          </cell>
          <cell r="J3102" t="str">
            <v>-</v>
          </cell>
          <cell r="K3102" t="str">
            <v>-</v>
          </cell>
          <cell r="L3102" t="str">
            <v>-</v>
          </cell>
          <cell r="M3102" t="str">
            <v>-</v>
          </cell>
          <cell r="N3102" t="str">
            <v>-</v>
          </cell>
          <cell r="O3102" t="str">
            <v>-</v>
          </cell>
          <cell r="P3102">
            <v>15</v>
          </cell>
          <cell r="Q3102">
            <v>59</v>
          </cell>
          <cell r="R3102" t="str">
            <v>-</v>
          </cell>
          <cell r="S3102" t="str">
            <v>-</v>
          </cell>
          <cell r="X3102">
            <v>5</v>
          </cell>
          <cell r="Y3102">
            <v>7</v>
          </cell>
        </row>
        <row r="3103">
          <cell r="B3103" t="str">
            <v>國立高雄應用科技大學</v>
          </cell>
          <cell r="F3103" t="str">
            <v>B 四技</v>
          </cell>
          <cell r="H3103" t="str">
            <v>-</v>
          </cell>
          <cell r="I3103">
            <v>4</v>
          </cell>
          <cell r="J3103" t="str">
            <v>-</v>
          </cell>
          <cell r="K3103" t="str">
            <v>-</v>
          </cell>
          <cell r="L3103" t="str">
            <v>-</v>
          </cell>
          <cell r="M3103" t="str">
            <v>-</v>
          </cell>
          <cell r="N3103" t="str">
            <v>-</v>
          </cell>
          <cell r="O3103" t="str">
            <v>-</v>
          </cell>
          <cell r="P3103" t="str">
            <v>-</v>
          </cell>
          <cell r="Q3103" t="str">
            <v>-</v>
          </cell>
          <cell r="R3103" t="str">
            <v>-</v>
          </cell>
          <cell r="S3103" t="str">
            <v>-</v>
          </cell>
          <cell r="X3103" t="str">
            <v>-</v>
          </cell>
          <cell r="Y3103">
            <v>4</v>
          </cell>
        </row>
        <row r="3104">
          <cell r="B3104" t="str">
            <v>國立高雄應用科技大學</v>
          </cell>
          <cell r="F3104" t="str">
            <v>B 四技</v>
          </cell>
          <cell r="H3104">
            <v>13</v>
          </cell>
          <cell r="I3104">
            <v>82</v>
          </cell>
          <cell r="J3104">
            <v>6</v>
          </cell>
          <cell r="K3104">
            <v>43</v>
          </cell>
          <cell r="L3104">
            <v>7</v>
          </cell>
          <cell r="M3104">
            <v>38</v>
          </cell>
          <cell r="N3104" t="str">
            <v>-</v>
          </cell>
          <cell r="O3104" t="str">
            <v>-</v>
          </cell>
          <cell r="P3104" t="str">
            <v>-</v>
          </cell>
          <cell r="Q3104" t="str">
            <v>-</v>
          </cell>
          <cell r="R3104" t="str">
            <v>-</v>
          </cell>
          <cell r="S3104" t="str">
            <v>-</v>
          </cell>
          <cell r="X3104" t="str">
            <v>-</v>
          </cell>
          <cell r="Y3104">
            <v>1</v>
          </cell>
        </row>
        <row r="3105">
          <cell r="B3105" t="str">
            <v>國立高雄應用科技大學</v>
          </cell>
          <cell r="F3105" t="str">
            <v>M 碩士</v>
          </cell>
          <cell r="H3105">
            <v>5</v>
          </cell>
          <cell r="I3105">
            <v>4</v>
          </cell>
          <cell r="J3105" t="str">
            <v>-</v>
          </cell>
          <cell r="K3105" t="str">
            <v>-</v>
          </cell>
          <cell r="L3105">
            <v>5</v>
          </cell>
          <cell r="M3105">
            <v>4</v>
          </cell>
          <cell r="N3105" t="str">
            <v>-</v>
          </cell>
          <cell r="O3105" t="str">
            <v>-</v>
          </cell>
          <cell r="P3105" t="str">
            <v>-</v>
          </cell>
          <cell r="Q3105" t="str">
            <v>-</v>
          </cell>
          <cell r="R3105" t="str">
            <v>-</v>
          </cell>
          <cell r="S3105" t="str">
            <v>-</v>
          </cell>
          <cell r="X3105" t="str">
            <v>-</v>
          </cell>
          <cell r="Y3105" t="str">
            <v>-</v>
          </cell>
        </row>
        <row r="3106">
          <cell r="B3106" t="str">
            <v>國立臺北藝術大學</v>
          </cell>
          <cell r="F3106" t="str">
            <v>M 碩士</v>
          </cell>
          <cell r="H3106">
            <v>36</v>
          </cell>
          <cell r="I3106">
            <v>33</v>
          </cell>
          <cell r="J3106">
            <v>10</v>
          </cell>
          <cell r="K3106">
            <v>11</v>
          </cell>
          <cell r="L3106">
            <v>8</v>
          </cell>
          <cell r="M3106">
            <v>7</v>
          </cell>
          <cell r="N3106">
            <v>14</v>
          </cell>
          <cell r="O3106">
            <v>11</v>
          </cell>
          <cell r="P3106">
            <v>4</v>
          </cell>
          <cell r="Q3106">
            <v>4</v>
          </cell>
          <cell r="R3106" t="str">
            <v>-</v>
          </cell>
          <cell r="S3106" t="str">
            <v>-</v>
          </cell>
          <cell r="X3106" t="str">
            <v>-</v>
          </cell>
          <cell r="Y3106" t="str">
            <v>-</v>
          </cell>
        </row>
        <row r="3107">
          <cell r="B3107" t="str">
            <v>國立臺北藝術大學</v>
          </cell>
          <cell r="F3107" t="str">
            <v>B 學士</v>
          </cell>
          <cell r="H3107">
            <v>83</v>
          </cell>
          <cell r="I3107">
            <v>114</v>
          </cell>
          <cell r="J3107">
            <v>20</v>
          </cell>
          <cell r="K3107">
            <v>22</v>
          </cell>
          <cell r="L3107">
            <v>22</v>
          </cell>
          <cell r="M3107">
            <v>19</v>
          </cell>
          <cell r="N3107">
            <v>20</v>
          </cell>
          <cell r="O3107">
            <v>23</v>
          </cell>
          <cell r="P3107">
            <v>11</v>
          </cell>
          <cell r="Q3107">
            <v>31</v>
          </cell>
          <cell r="R3107" t="str">
            <v>-</v>
          </cell>
          <cell r="S3107" t="str">
            <v>-</v>
          </cell>
          <cell r="X3107">
            <v>10</v>
          </cell>
          <cell r="Y3107">
            <v>19</v>
          </cell>
        </row>
        <row r="3108">
          <cell r="B3108" t="str">
            <v>國立臺北藝術大學</v>
          </cell>
          <cell r="F3108" t="str">
            <v>B 學士</v>
          </cell>
          <cell r="H3108">
            <v>39</v>
          </cell>
          <cell r="I3108">
            <v>138</v>
          </cell>
          <cell r="J3108">
            <v>10</v>
          </cell>
          <cell r="K3108">
            <v>32</v>
          </cell>
          <cell r="L3108">
            <v>6</v>
          </cell>
          <cell r="M3108">
            <v>36</v>
          </cell>
          <cell r="N3108">
            <v>11</v>
          </cell>
          <cell r="O3108">
            <v>29</v>
          </cell>
          <cell r="P3108">
            <v>5</v>
          </cell>
          <cell r="Q3108">
            <v>33</v>
          </cell>
          <cell r="R3108" t="str">
            <v>-</v>
          </cell>
          <cell r="S3108" t="str">
            <v>-</v>
          </cell>
          <cell r="X3108">
            <v>7</v>
          </cell>
          <cell r="Y3108">
            <v>8</v>
          </cell>
        </row>
        <row r="3109">
          <cell r="B3109" t="str">
            <v>國立臺北藝術大學</v>
          </cell>
          <cell r="F3109" t="str">
            <v>M 碩士</v>
          </cell>
          <cell r="H3109">
            <v>46</v>
          </cell>
          <cell r="I3109">
            <v>29</v>
          </cell>
          <cell r="J3109">
            <v>10</v>
          </cell>
          <cell r="K3109">
            <v>11</v>
          </cell>
          <cell r="L3109">
            <v>13</v>
          </cell>
          <cell r="M3109">
            <v>5</v>
          </cell>
          <cell r="N3109">
            <v>13</v>
          </cell>
          <cell r="O3109">
            <v>9</v>
          </cell>
          <cell r="P3109">
            <v>10</v>
          </cell>
          <cell r="Q3109">
            <v>4</v>
          </cell>
          <cell r="R3109" t="str">
            <v>-</v>
          </cell>
          <cell r="S3109" t="str">
            <v>-</v>
          </cell>
          <cell r="X3109" t="str">
            <v>-</v>
          </cell>
          <cell r="Y3109" t="str">
            <v>-</v>
          </cell>
        </row>
        <row r="3110">
          <cell r="B3110" t="str">
            <v>國立臺北藝術大學</v>
          </cell>
          <cell r="F3110" t="str">
            <v>B 學士</v>
          </cell>
          <cell r="H3110">
            <v>71</v>
          </cell>
          <cell r="I3110">
            <v>116</v>
          </cell>
          <cell r="J3110">
            <v>20</v>
          </cell>
          <cell r="K3110">
            <v>23</v>
          </cell>
          <cell r="L3110">
            <v>16</v>
          </cell>
          <cell r="M3110">
            <v>29</v>
          </cell>
          <cell r="N3110">
            <v>11</v>
          </cell>
          <cell r="O3110">
            <v>24</v>
          </cell>
          <cell r="P3110">
            <v>15</v>
          </cell>
          <cell r="Q3110">
            <v>25</v>
          </cell>
          <cell r="R3110" t="str">
            <v>-</v>
          </cell>
          <cell r="S3110" t="str">
            <v>-</v>
          </cell>
          <cell r="X3110">
            <v>9</v>
          </cell>
          <cell r="Y3110">
            <v>15</v>
          </cell>
        </row>
        <row r="3111">
          <cell r="B3111" t="str">
            <v>國立臺北藝術大學</v>
          </cell>
          <cell r="F3111" t="str">
            <v>X 4+X</v>
          </cell>
          <cell r="H3111" t="str">
            <v>-</v>
          </cell>
          <cell r="I3111">
            <v>16</v>
          </cell>
          <cell r="J3111" t="str">
            <v>-</v>
          </cell>
          <cell r="K3111" t="str">
            <v>-</v>
          </cell>
          <cell r="L3111" t="str">
            <v>-</v>
          </cell>
          <cell r="M3111">
            <v>14</v>
          </cell>
          <cell r="N3111" t="str">
            <v>-</v>
          </cell>
          <cell r="O3111" t="str">
            <v>-</v>
          </cell>
          <cell r="P3111" t="str">
            <v>-</v>
          </cell>
          <cell r="Q3111" t="str">
            <v>-</v>
          </cell>
          <cell r="R3111" t="str">
            <v>-</v>
          </cell>
          <cell r="S3111" t="str">
            <v>-</v>
          </cell>
          <cell r="X3111" t="str">
            <v>-</v>
          </cell>
          <cell r="Y3111">
            <v>2</v>
          </cell>
        </row>
        <row r="3112">
          <cell r="B3112" t="str">
            <v>國立臺北藝術大學</v>
          </cell>
          <cell r="F3112" t="str">
            <v>D 博士</v>
          </cell>
          <cell r="H3112">
            <v>6</v>
          </cell>
          <cell r="I3112">
            <v>10</v>
          </cell>
          <cell r="J3112" t="str">
            <v>-</v>
          </cell>
          <cell r="K3112">
            <v>2</v>
          </cell>
          <cell r="L3112" t="str">
            <v>-</v>
          </cell>
          <cell r="M3112">
            <v>4</v>
          </cell>
          <cell r="N3112">
            <v>1</v>
          </cell>
          <cell r="O3112">
            <v>1</v>
          </cell>
          <cell r="P3112">
            <v>2</v>
          </cell>
          <cell r="Q3112">
            <v>1</v>
          </cell>
          <cell r="R3112">
            <v>1</v>
          </cell>
          <cell r="S3112" t="str">
            <v>-</v>
          </cell>
          <cell r="X3112" t="str">
            <v>-</v>
          </cell>
          <cell r="Y3112" t="str">
            <v>-</v>
          </cell>
        </row>
        <row r="3113">
          <cell r="B3113" t="str">
            <v>國立臺北藝術大學</v>
          </cell>
          <cell r="F3113" t="str">
            <v>M 碩士</v>
          </cell>
          <cell r="H3113">
            <v>49</v>
          </cell>
          <cell r="I3113">
            <v>84</v>
          </cell>
          <cell r="J3113">
            <v>17</v>
          </cell>
          <cell r="K3113">
            <v>19</v>
          </cell>
          <cell r="L3113">
            <v>9</v>
          </cell>
          <cell r="M3113">
            <v>28</v>
          </cell>
          <cell r="N3113">
            <v>15</v>
          </cell>
          <cell r="O3113">
            <v>20</v>
          </cell>
          <cell r="P3113">
            <v>8</v>
          </cell>
          <cell r="Q3113">
            <v>17</v>
          </cell>
          <cell r="R3113" t="str">
            <v>-</v>
          </cell>
          <cell r="S3113" t="str">
            <v>-</v>
          </cell>
          <cell r="X3113" t="str">
            <v>-</v>
          </cell>
          <cell r="Y3113" t="str">
            <v>-</v>
          </cell>
        </row>
        <row r="3114">
          <cell r="B3114" t="str">
            <v>國立臺北藝術大學</v>
          </cell>
          <cell r="F3114" t="str">
            <v>B 學士</v>
          </cell>
          <cell r="H3114">
            <v>85</v>
          </cell>
          <cell r="I3114">
            <v>223</v>
          </cell>
          <cell r="J3114">
            <v>22</v>
          </cell>
          <cell r="K3114">
            <v>46</v>
          </cell>
          <cell r="L3114">
            <v>17</v>
          </cell>
          <cell r="M3114">
            <v>52</v>
          </cell>
          <cell r="N3114">
            <v>21</v>
          </cell>
          <cell r="O3114">
            <v>49</v>
          </cell>
          <cell r="P3114">
            <v>11</v>
          </cell>
          <cell r="Q3114">
            <v>54</v>
          </cell>
          <cell r="R3114" t="str">
            <v>-</v>
          </cell>
          <cell r="S3114" t="str">
            <v>-</v>
          </cell>
          <cell r="X3114">
            <v>14</v>
          </cell>
          <cell r="Y3114">
            <v>22</v>
          </cell>
        </row>
        <row r="3115">
          <cell r="B3115" t="str">
            <v>國立臺北藝術大學</v>
          </cell>
          <cell r="F3115" t="str">
            <v>M 碩士</v>
          </cell>
          <cell r="H3115">
            <v>22</v>
          </cell>
          <cell r="I3115">
            <v>34</v>
          </cell>
          <cell r="J3115">
            <v>5</v>
          </cell>
          <cell r="K3115">
            <v>10</v>
          </cell>
          <cell r="L3115">
            <v>6</v>
          </cell>
          <cell r="M3115">
            <v>7</v>
          </cell>
          <cell r="N3115">
            <v>2</v>
          </cell>
          <cell r="O3115">
            <v>8</v>
          </cell>
          <cell r="P3115">
            <v>4</v>
          </cell>
          <cell r="Q3115">
            <v>7</v>
          </cell>
          <cell r="R3115">
            <v>5</v>
          </cell>
          <cell r="S3115">
            <v>2</v>
          </cell>
          <cell r="X3115" t="str">
            <v>-</v>
          </cell>
          <cell r="Y3115" t="str">
            <v>-</v>
          </cell>
        </row>
        <row r="3116">
          <cell r="B3116" t="str">
            <v>國立臺北藝術大學</v>
          </cell>
          <cell r="F3116" t="str">
            <v>M 碩士</v>
          </cell>
          <cell r="H3116">
            <v>19</v>
          </cell>
          <cell r="I3116">
            <v>17</v>
          </cell>
          <cell r="J3116">
            <v>7</v>
          </cell>
          <cell r="K3116">
            <v>3</v>
          </cell>
          <cell r="L3116">
            <v>5</v>
          </cell>
          <cell r="M3116">
            <v>8</v>
          </cell>
          <cell r="N3116">
            <v>5</v>
          </cell>
          <cell r="O3116">
            <v>2</v>
          </cell>
          <cell r="P3116">
            <v>2</v>
          </cell>
          <cell r="Q3116">
            <v>4</v>
          </cell>
          <cell r="R3116" t="str">
            <v>-</v>
          </cell>
          <cell r="S3116" t="str">
            <v>-</v>
          </cell>
          <cell r="X3116" t="str">
            <v>-</v>
          </cell>
          <cell r="Y3116" t="str">
            <v>-</v>
          </cell>
        </row>
        <row r="3117">
          <cell r="B3117" t="str">
            <v>國立臺北藝術大學</v>
          </cell>
          <cell r="F3117" t="str">
            <v>D 博士</v>
          </cell>
          <cell r="H3117">
            <v>11</v>
          </cell>
          <cell r="I3117">
            <v>17</v>
          </cell>
          <cell r="J3117">
            <v>4</v>
          </cell>
          <cell r="K3117">
            <v>2</v>
          </cell>
          <cell r="L3117">
            <v>1</v>
          </cell>
          <cell r="M3117">
            <v>2</v>
          </cell>
          <cell r="N3117">
            <v>1</v>
          </cell>
          <cell r="O3117">
            <v>4</v>
          </cell>
          <cell r="P3117">
            <v>2</v>
          </cell>
          <cell r="Q3117">
            <v>2</v>
          </cell>
          <cell r="R3117">
            <v>2</v>
          </cell>
          <cell r="S3117">
            <v>3</v>
          </cell>
          <cell r="X3117" t="str">
            <v>-</v>
          </cell>
          <cell r="Y3117" t="str">
            <v>-</v>
          </cell>
        </row>
        <row r="3118">
          <cell r="B3118" t="str">
            <v>國立臺北藝術大學</v>
          </cell>
          <cell r="F3118" t="str">
            <v>M 碩士</v>
          </cell>
          <cell r="H3118">
            <v>19</v>
          </cell>
          <cell r="I3118">
            <v>30</v>
          </cell>
          <cell r="J3118">
            <v>5</v>
          </cell>
          <cell r="K3118">
            <v>12</v>
          </cell>
          <cell r="L3118">
            <v>4</v>
          </cell>
          <cell r="M3118">
            <v>8</v>
          </cell>
          <cell r="N3118">
            <v>7</v>
          </cell>
          <cell r="O3118">
            <v>6</v>
          </cell>
          <cell r="P3118">
            <v>3</v>
          </cell>
          <cell r="Q3118">
            <v>4</v>
          </cell>
          <cell r="R3118" t="str">
            <v>-</v>
          </cell>
          <cell r="S3118" t="str">
            <v>-</v>
          </cell>
          <cell r="X3118" t="str">
            <v>-</v>
          </cell>
          <cell r="Y3118" t="str">
            <v>-</v>
          </cell>
        </row>
        <row r="3119">
          <cell r="B3119" t="str">
            <v>國立臺北藝術大學</v>
          </cell>
          <cell r="F3119" t="str">
            <v>M 碩士</v>
          </cell>
          <cell r="H3119">
            <v>4</v>
          </cell>
          <cell r="I3119">
            <v>15</v>
          </cell>
          <cell r="J3119">
            <v>1</v>
          </cell>
          <cell r="K3119">
            <v>1</v>
          </cell>
          <cell r="L3119">
            <v>2</v>
          </cell>
          <cell r="M3119">
            <v>3</v>
          </cell>
          <cell r="N3119" t="str">
            <v>-</v>
          </cell>
          <cell r="O3119">
            <v>5</v>
          </cell>
          <cell r="P3119">
            <v>1</v>
          </cell>
          <cell r="Q3119">
            <v>6</v>
          </cell>
          <cell r="R3119" t="str">
            <v>-</v>
          </cell>
          <cell r="S3119" t="str">
            <v>-</v>
          </cell>
          <cell r="X3119" t="str">
            <v>-</v>
          </cell>
          <cell r="Y3119" t="str">
            <v>-</v>
          </cell>
        </row>
        <row r="3120">
          <cell r="B3120" t="str">
            <v>國立臺北藝術大學</v>
          </cell>
          <cell r="F3120" t="str">
            <v>B 學士</v>
          </cell>
          <cell r="H3120">
            <v>98</v>
          </cell>
          <cell r="I3120">
            <v>172</v>
          </cell>
          <cell r="J3120">
            <v>30</v>
          </cell>
          <cell r="K3120">
            <v>38</v>
          </cell>
          <cell r="L3120">
            <v>17</v>
          </cell>
          <cell r="M3120">
            <v>43</v>
          </cell>
          <cell r="N3120">
            <v>21</v>
          </cell>
          <cell r="O3120">
            <v>47</v>
          </cell>
          <cell r="P3120">
            <v>25</v>
          </cell>
          <cell r="Q3120">
            <v>32</v>
          </cell>
          <cell r="R3120" t="str">
            <v>-</v>
          </cell>
          <cell r="S3120" t="str">
            <v>-</v>
          </cell>
          <cell r="X3120">
            <v>5</v>
          </cell>
          <cell r="Y3120">
            <v>12</v>
          </cell>
        </row>
        <row r="3121">
          <cell r="B3121" t="str">
            <v>國立臺北藝術大學</v>
          </cell>
          <cell r="F3121" t="str">
            <v>M 碩士</v>
          </cell>
          <cell r="H3121">
            <v>25</v>
          </cell>
          <cell r="I3121">
            <v>64</v>
          </cell>
          <cell r="J3121">
            <v>8</v>
          </cell>
          <cell r="K3121">
            <v>23</v>
          </cell>
          <cell r="L3121">
            <v>9</v>
          </cell>
          <cell r="M3121">
            <v>19</v>
          </cell>
          <cell r="N3121">
            <v>5</v>
          </cell>
          <cell r="O3121">
            <v>17</v>
          </cell>
          <cell r="P3121">
            <v>3</v>
          </cell>
          <cell r="Q3121">
            <v>3</v>
          </cell>
          <cell r="R3121" t="str">
            <v>-</v>
          </cell>
          <cell r="S3121">
            <v>2</v>
          </cell>
          <cell r="X3121" t="str">
            <v>-</v>
          </cell>
          <cell r="Y3121" t="str">
            <v>-</v>
          </cell>
        </row>
        <row r="3122">
          <cell r="B3122" t="str">
            <v>國立臺北藝術大學</v>
          </cell>
          <cell r="F3122" t="str">
            <v>M 碩士</v>
          </cell>
          <cell r="H3122">
            <v>11</v>
          </cell>
          <cell r="I3122">
            <v>31</v>
          </cell>
          <cell r="J3122">
            <v>4</v>
          </cell>
          <cell r="K3122">
            <v>6</v>
          </cell>
          <cell r="L3122">
            <v>2</v>
          </cell>
          <cell r="M3122">
            <v>11</v>
          </cell>
          <cell r="N3122">
            <v>2</v>
          </cell>
          <cell r="O3122">
            <v>8</v>
          </cell>
          <cell r="P3122">
            <v>3</v>
          </cell>
          <cell r="Q3122">
            <v>6</v>
          </cell>
          <cell r="R3122" t="str">
            <v>-</v>
          </cell>
          <cell r="S3122" t="str">
            <v>-</v>
          </cell>
          <cell r="X3122" t="str">
            <v>-</v>
          </cell>
          <cell r="Y3122" t="str">
            <v>-</v>
          </cell>
        </row>
        <row r="3123">
          <cell r="B3123" t="str">
            <v>國立臺北藝術大學</v>
          </cell>
          <cell r="F3123" t="str">
            <v>B 學士</v>
          </cell>
          <cell r="H3123">
            <v>19</v>
          </cell>
          <cell r="I3123">
            <v>91</v>
          </cell>
          <cell r="J3123">
            <v>6</v>
          </cell>
          <cell r="K3123">
            <v>17</v>
          </cell>
          <cell r="L3123">
            <v>3</v>
          </cell>
          <cell r="M3123">
            <v>22</v>
          </cell>
          <cell r="N3123">
            <v>5</v>
          </cell>
          <cell r="O3123">
            <v>19</v>
          </cell>
          <cell r="P3123">
            <v>2</v>
          </cell>
          <cell r="Q3123">
            <v>25</v>
          </cell>
          <cell r="R3123" t="str">
            <v>-</v>
          </cell>
          <cell r="S3123" t="str">
            <v>-</v>
          </cell>
          <cell r="X3123">
            <v>3</v>
          </cell>
          <cell r="Y3123">
            <v>8</v>
          </cell>
        </row>
        <row r="3124">
          <cell r="B3124" t="str">
            <v>國立臺北藝術大學</v>
          </cell>
          <cell r="F3124" t="str">
            <v>M 碩士</v>
          </cell>
          <cell r="H3124">
            <v>31</v>
          </cell>
          <cell r="I3124">
            <v>29</v>
          </cell>
          <cell r="J3124">
            <v>14</v>
          </cell>
          <cell r="K3124">
            <v>10</v>
          </cell>
          <cell r="L3124">
            <v>10</v>
          </cell>
          <cell r="M3124">
            <v>8</v>
          </cell>
          <cell r="N3124">
            <v>4</v>
          </cell>
          <cell r="O3124">
            <v>7</v>
          </cell>
          <cell r="P3124">
            <v>3</v>
          </cell>
          <cell r="Q3124">
            <v>4</v>
          </cell>
          <cell r="R3124" t="str">
            <v>-</v>
          </cell>
          <cell r="S3124" t="str">
            <v>-</v>
          </cell>
          <cell r="X3124" t="str">
            <v>-</v>
          </cell>
          <cell r="Y3124" t="str">
            <v>-</v>
          </cell>
        </row>
        <row r="3125">
          <cell r="B3125" t="str">
            <v>國立臺北藝術大學</v>
          </cell>
          <cell r="F3125" t="str">
            <v>X 4+X</v>
          </cell>
          <cell r="H3125">
            <v>28</v>
          </cell>
          <cell r="I3125">
            <v>23</v>
          </cell>
          <cell r="J3125">
            <v>16</v>
          </cell>
          <cell r="K3125">
            <v>12</v>
          </cell>
          <cell r="L3125">
            <v>12</v>
          </cell>
          <cell r="M3125">
            <v>11</v>
          </cell>
          <cell r="N3125" t="str">
            <v>-</v>
          </cell>
          <cell r="O3125" t="str">
            <v>-</v>
          </cell>
          <cell r="P3125" t="str">
            <v>-</v>
          </cell>
          <cell r="Q3125" t="str">
            <v>-</v>
          </cell>
          <cell r="R3125" t="str">
            <v>-</v>
          </cell>
          <cell r="S3125" t="str">
            <v>-</v>
          </cell>
          <cell r="X3125" t="str">
            <v>-</v>
          </cell>
          <cell r="Y3125" t="str">
            <v>-</v>
          </cell>
        </row>
        <row r="3126">
          <cell r="B3126" t="str">
            <v>國立臺北藝術大學</v>
          </cell>
          <cell r="F3126" t="str">
            <v>D 博士</v>
          </cell>
          <cell r="H3126">
            <v>3</v>
          </cell>
          <cell r="I3126">
            <v>16</v>
          </cell>
          <cell r="J3126">
            <v>2</v>
          </cell>
          <cell r="K3126">
            <v>1</v>
          </cell>
          <cell r="L3126">
            <v>1</v>
          </cell>
          <cell r="M3126">
            <v>4</v>
          </cell>
          <cell r="N3126" t="str">
            <v>-</v>
          </cell>
          <cell r="O3126">
            <v>3</v>
          </cell>
          <cell r="P3126" t="str">
            <v>-</v>
          </cell>
          <cell r="Q3126">
            <v>1</v>
          </cell>
          <cell r="R3126" t="str">
            <v>-</v>
          </cell>
          <cell r="S3126">
            <v>1</v>
          </cell>
          <cell r="X3126" t="str">
            <v>-</v>
          </cell>
          <cell r="Y3126" t="str">
            <v>-</v>
          </cell>
        </row>
        <row r="3127">
          <cell r="B3127" t="str">
            <v>國立臺北藝術大學</v>
          </cell>
          <cell r="F3127" t="str">
            <v>M 碩士</v>
          </cell>
          <cell r="H3127">
            <v>5</v>
          </cell>
          <cell r="I3127">
            <v>14</v>
          </cell>
          <cell r="J3127">
            <v>3</v>
          </cell>
          <cell r="K3127">
            <v>1</v>
          </cell>
          <cell r="L3127" t="str">
            <v>-</v>
          </cell>
          <cell r="M3127">
            <v>4</v>
          </cell>
          <cell r="N3127">
            <v>2</v>
          </cell>
          <cell r="O3127">
            <v>3</v>
          </cell>
          <cell r="P3127" t="str">
            <v>-</v>
          </cell>
          <cell r="Q3127">
            <v>6</v>
          </cell>
          <cell r="R3127" t="str">
            <v>-</v>
          </cell>
          <cell r="S3127" t="str">
            <v>-</v>
          </cell>
          <cell r="X3127" t="str">
            <v>-</v>
          </cell>
          <cell r="Y3127" t="str">
            <v>-</v>
          </cell>
        </row>
        <row r="3128">
          <cell r="B3128" t="str">
            <v>國立臺北藝術大學</v>
          </cell>
          <cell r="F3128" t="str">
            <v>B 學士</v>
          </cell>
          <cell r="H3128">
            <v>94</v>
          </cell>
          <cell r="I3128">
            <v>111</v>
          </cell>
          <cell r="J3128">
            <v>17</v>
          </cell>
          <cell r="K3128">
            <v>21</v>
          </cell>
          <cell r="L3128">
            <v>16</v>
          </cell>
          <cell r="M3128">
            <v>24</v>
          </cell>
          <cell r="N3128">
            <v>16</v>
          </cell>
          <cell r="O3128">
            <v>22</v>
          </cell>
          <cell r="P3128">
            <v>19</v>
          </cell>
          <cell r="Q3128">
            <v>19</v>
          </cell>
          <cell r="R3128" t="str">
            <v>-</v>
          </cell>
          <cell r="S3128" t="str">
            <v>-</v>
          </cell>
          <cell r="X3128">
            <v>26</v>
          </cell>
          <cell r="Y3128">
            <v>25</v>
          </cell>
        </row>
        <row r="3129">
          <cell r="B3129" t="str">
            <v>國立臺北藝術大學</v>
          </cell>
          <cell r="F3129" t="str">
            <v>M 碩士</v>
          </cell>
          <cell r="H3129">
            <v>3</v>
          </cell>
          <cell r="I3129">
            <v>4</v>
          </cell>
          <cell r="J3129" t="str">
            <v>-</v>
          </cell>
          <cell r="K3129" t="str">
            <v>-</v>
          </cell>
          <cell r="L3129" t="str">
            <v>-</v>
          </cell>
          <cell r="M3129" t="str">
            <v>-</v>
          </cell>
          <cell r="N3129" t="str">
            <v>-</v>
          </cell>
          <cell r="O3129" t="str">
            <v>-</v>
          </cell>
          <cell r="P3129">
            <v>1</v>
          </cell>
          <cell r="Q3129" t="str">
            <v>-</v>
          </cell>
          <cell r="R3129">
            <v>2</v>
          </cell>
          <cell r="S3129">
            <v>4</v>
          </cell>
          <cell r="X3129" t="str">
            <v>-</v>
          </cell>
          <cell r="Y3129" t="str">
            <v>-</v>
          </cell>
        </row>
        <row r="3130">
          <cell r="B3130" t="str">
            <v>國立臺北藝術大學</v>
          </cell>
          <cell r="F3130" t="str">
            <v>M 碩士</v>
          </cell>
          <cell r="H3130">
            <v>30</v>
          </cell>
          <cell r="I3130">
            <v>36</v>
          </cell>
          <cell r="J3130">
            <v>8</v>
          </cell>
          <cell r="K3130">
            <v>9</v>
          </cell>
          <cell r="L3130">
            <v>12</v>
          </cell>
          <cell r="M3130">
            <v>10</v>
          </cell>
          <cell r="N3130">
            <v>6</v>
          </cell>
          <cell r="O3130">
            <v>10</v>
          </cell>
          <cell r="P3130">
            <v>4</v>
          </cell>
          <cell r="Q3130">
            <v>7</v>
          </cell>
          <cell r="R3130" t="str">
            <v>-</v>
          </cell>
          <cell r="S3130" t="str">
            <v>-</v>
          </cell>
          <cell r="X3130" t="str">
            <v>-</v>
          </cell>
          <cell r="Y3130" t="str">
            <v>-</v>
          </cell>
        </row>
        <row r="3131">
          <cell r="B3131" t="str">
            <v>國立臺北藝術大學</v>
          </cell>
          <cell r="F3131" t="str">
            <v>M 碩士</v>
          </cell>
          <cell r="H3131">
            <v>15</v>
          </cell>
          <cell r="I3131">
            <v>25</v>
          </cell>
          <cell r="J3131">
            <v>4</v>
          </cell>
          <cell r="K3131">
            <v>9</v>
          </cell>
          <cell r="L3131">
            <v>7</v>
          </cell>
          <cell r="M3131">
            <v>8</v>
          </cell>
          <cell r="N3131">
            <v>2</v>
          </cell>
          <cell r="O3131">
            <v>5</v>
          </cell>
          <cell r="P3131">
            <v>2</v>
          </cell>
          <cell r="Q3131">
            <v>3</v>
          </cell>
          <cell r="R3131" t="str">
            <v>-</v>
          </cell>
          <cell r="S3131" t="str">
            <v>-</v>
          </cell>
          <cell r="X3131" t="str">
            <v>-</v>
          </cell>
          <cell r="Y3131" t="str">
            <v>-</v>
          </cell>
        </row>
        <row r="3132">
          <cell r="B3132" t="str">
            <v>國立臺北藝術大學</v>
          </cell>
          <cell r="F3132" t="str">
            <v>B 學士</v>
          </cell>
          <cell r="H3132">
            <v>76</v>
          </cell>
          <cell r="I3132">
            <v>94</v>
          </cell>
          <cell r="J3132">
            <v>15</v>
          </cell>
          <cell r="K3132">
            <v>20</v>
          </cell>
          <cell r="L3132">
            <v>17</v>
          </cell>
          <cell r="M3132">
            <v>23</v>
          </cell>
          <cell r="N3132">
            <v>17</v>
          </cell>
          <cell r="O3132">
            <v>20</v>
          </cell>
          <cell r="P3132">
            <v>17</v>
          </cell>
          <cell r="Q3132">
            <v>20</v>
          </cell>
          <cell r="R3132" t="str">
            <v>-</v>
          </cell>
          <cell r="S3132" t="str">
            <v>-</v>
          </cell>
          <cell r="X3132">
            <v>10</v>
          </cell>
          <cell r="Y3132">
            <v>11</v>
          </cell>
        </row>
        <row r="3133">
          <cell r="B3133" t="str">
            <v>國立臺北藝術大學</v>
          </cell>
          <cell r="F3133" t="str">
            <v>D 博士</v>
          </cell>
          <cell r="H3133">
            <v>3</v>
          </cell>
          <cell r="I3133">
            <v>8</v>
          </cell>
          <cell r="J3133" t="str">
            <v>-</v>
          </cell>
          <cell r="K3133">
            <v>4</v>
          </cell>
          <cell r="L3133">
            <v>2</v>
          </cell>
          <cell r="M3133">
            <v>1</v>
          </cell>
          <cell r="N3133" t="str">
            <v>-</v>
          </cell>
          <cell r="O3133">
            <v>1</v>
          </cell>
          <cell r="P3133">
            <v>1</v>
          </cell>
          <cell r="Q3133">
            <v>1</v>
          </cell>
          <cell r="R3133" t="str">
            <v>-</v>
          </cell>
          <cell r="S3133">
            <v>1</v>
          </cell>
          <cell r="X3133" t="str">
            <v>-</v>
          </cell>
          <cell r="Y3133" t="str">
            <v>-</v>
          </cell>
        </row>
        <row r="3134">
          <cell r="B3134" t="str">
            <v>國立臺北藝術大學</v>
          </cell>
          <cell r="F3134" t="str">
            <v>M 碩士</v>
          </cell>
          <cell r="H3134">
            <v>27</v>
          </cell>
          <cell r="I3134">
            <v>49</v>
          </cell>
          <cell r="J3134">
            <v>9</v>
          </cell>
          <cell r="K3134">
            <v>14</v>
          </cell>
          <cell r="L3134">
            <v>5</v>
          </cell>
          <cell r="M3134">
            <v>9</v>
          </cell>
          <cell r="N3134">
            <v>9</v>
          </cell>
          <cell r="O3134">
            <v>17</v>
          </cell>
          <cell r="P3134">
            <v>4</v>
          </cell>
          <cell r="Q3134">
            <v>9</v>
          </cell>
          <cell r="R3134" t="str">
            <v>-</v>
          </cell>
          <cell r="S3134" t="str">
            <v>-</v>
          </cell>
          <cell r="X3134" t="str">
            <v>-</v>
          </cell>
          <cell r="Y3134" t="str">
            <v>-</v>
          </cell>
        </row>
        <row r="3135">
          <cell r="B3135" t="str">
            <v>國立臺北藝術大學</v>
          </cell>
          <cell r="F3135" t="str">
            <v>B 學士</v>
          </cell>
          <cell r="H3135">
            <v>49</v>
          </cell>
          <cell r="I3135">
            <v>81</v>
          </cell>
          <cell r="J3135">
            <v>14</v>
          </cell>
          <cell r="K3135">
            <v>18</v>
          </cell>
          <cell r="L3135">
            <v>7</v>
          </cell>
          <cell r="M3135">
            <v>22</v>
          </cell>
          <cell r="N3135">
            <v>13</v>
          </cell>
          <cell r="O3135">
            <v>16</v>
          </cell>
          <cell r="P3135">
            <v>11</v>
          </cell>
          <cell r="Q3135">
            <v>16</v>
          </cell>
          <cell r="R3135" t="str">
            <v>-</v>
          </cell>
          <cell r="S3135" t="str">
            <v>-</v>
          </cell>
          <cell r="X3135">
            <v>4</v>
          </cell>
          <cell r="Y3135">
            <v>9</v>
          </cell>
        </row>
        <row r="3136">
          <cell r="B3136" t="str">
            <v>國立臺北藝術大學</v>
          </cell>
          <cell r="F3136" t="str">
            <v>5 五專</v>
          </cell>
          <cell r="H3136">
            <v>34</v>
          </cell>
          <cell r="I3136">
            <v>41</v>
          </cell>
          <cell r="J3136">
            <v>8</v>
          </cell>
          <cell r="K3136">
            <v>15</v>
          </cell>
          <cell r="L3136">
            <v>13</v>
          </cell>
          <cell r="M3136">
            <v>14</v>
          </cell>
          <cell r="N3136">
            <v>13</v>
          </cell>
          <cell r="O3136">
            <v>12</v>
          </cell>
          <cell r="P3136" t="str">
            <v>-</v>
          </cell>
          <cell r="Q3136" t="str">
            <v>-</v>
          </cell>
          <cell r="R3136" t="str">
            <v>-</v>
          </cell>
          <cell r="S3136" t="str">
            <v>-</v>
          </cell>
          <cell r="X3136" t="str">
            <v>-</v>
          </cell>
          <cell r="Y3136" t="str">
            <v>-</v>
          </cell>
        </row>
        <row r="3137">
          <cell r="B3137" t="str">
            <v>國立臺北藝術大學</v>
          </cell>
          <cell r="F3137" t="str">
            <v>M 碩士</v>
          </cell>
          <cell r="H3137">
            <v>7</v>
          </cell>
          <cell r="I3137">
            <v>35</v>
          </cell>
          <cell r="J3137">
            <v>3</v>
          </cell>
          <cell r="K3137">
            <v>9</v>
          </cell>
          <cell r="L3137">
            <v>1</v>
          </cell>
          <cell r="M3137">
            <v>15</v>
          </cell>
          <cell r="N3137" t="str">
            <v>-</v>
          </cell>
          <cell r="O3137">
            <v>9</v>
          </cell>
          <cell r="P3137">
            <v>3</v>
          </cell>
          <cell r="Q3137">
            <v>2</v>
          </cell>
          <cell r="R3137" t="str">
            <v>-</v>
          </cell>
          <cell r="S3137" t="str">
            <v>-</v>
          </cell>
          <cell r="X3137" t="str">
            <v>-</v>
          </cell>
          <cell r="Y3137" t="str">
            <v>-</v>
          </cell>
        </row>
        <row r="3138">
          <cell r="B3138" t="str">
            <v>國立臺北藝術大學</v>
          </cell>
          <cell r="F3138" t="str">
            <v>M 碩士</v>
          </cell>
          <cell r="H3138">
            <v>16</v>
          </cell>
          <cell r="I3138">
            <v>25</v>
          </cell>
          <cell r="J3138">
            <v>4</v>
          </cell>
          <cell r="K3138">
            <v>11</v>
          </cell>
          <cell r="L3138">
            <v>5</v>
          </cell>
          <cell r="M3138">
            <v>9</v>
          </cell>
          <cell r="N3138">
            <v>6</v>
          </cell>
          <cell r="O3138">
            <v>5</v>
          </cell>
          <cell r="P3138">
            <v>1</v>
          </cell>
          <cell r="Q3138" t="str">
            <v>-</v>
          </cell>
          <cell r="R3138" t="str">
            <v>-</v>
          </cell>
          <cell r="S3138" t="str">
            <v>-</v>
          </cell>
          <cell r="X3138" t="str">
            <v>-</v>
          </cell>
          <cell r="Y3138" t="str">
            <v>-</v>
          </cell>
        </row>
        <row r="3139">
          <cell r="B3139" t="str">
            <v>國立臺北藝術大學</v>
          </cell>
          <cell r="F3139" t="str">
            <v>D 博士</v>
          </cell>
          <cell r="H3139">
            <v>4</v>
          </cell>
          <cell r="I3139">
            <v>8</v>
          </cell>
          <cell r="J3139">
            <v>4</v>
          </cell>
          <cell r="K3139">
            <v>2</v>
          </cell>
          <cell r="L3139" t="str">
            <v>-</v>
          </cell>
          <cell r="M3139">
            <v>2</v>
          </cell>
          <cell r="N3139" t="str">
            <v>-</v>
          </cell>
          <cell r="O3139">
            <v>3</v>
          </cell>
          <cell r="P3139" t="str">
            <v>-</v>
          </cell>
          <cell r="Q3139">
            <v>1</v>
          </cell>
          <cell r="R3139" t="str">
            <v>-</v>
          </cell>
          <cell r="S3139" t="str">
            <v>-</v>
          </cell>
          <cell r="X3139" t="str">
            <v>-</v>
          </cell>
          <cell r="Y3139" t="str">
            <v>-</v>
          </cell>
        </row>
        <row r="3140">
          <cell r="B3140" t="str">
            <v>國立臺北藝術大學</v>
          </cell>
          <cell r="F3140" t="str">
            <v>M 碩士</v>
          </cell>
          <cell r="H3140">
            <v>21</v>
          </cell>
          <cell r="I3140">
            <v>66</v>
          </cell>
          <cell r="J3140">
            <v>4</v>
          </cell>
          <cell r="K3140">
            <v>20</v>
          </cell>
          <cell r="L3140">
            <v>6</v>
          </cell>
          <cell r="M3140">
            <v>17</v>
          </cell>
          <cell r="N3140">
            <v>6</v>
          </cell>
          <cell r="O3140">
            <v>18</v>
          </cell>
          <cell r="P3140">
            <v>5</v>
          </cell>
          <cell r="Q3140">
            <v>11</v>
          </cell>
          <cell r="R3140" t="str">
            <v>-</v>
          </cell>
          <cell r="S3140" t="str">
            <v>-</v>
          </cell>
          <cell r="X3140" t="str">
            <v>-</v>
          </cell>
          <cell r="Y3140" t="str">
            <v>-</v>
          </cell>
        </row>
        <row r="3141">
          <cell r="B3141" t="str">
            <v>國立臺北藝術大學</v>
          </cell>
          <cell r="F3141" t="str">
            <v>M 碩士</v>
          </cell>
          <cell r="H3141">
            <v>9</v>
          </cell>
          <cell r="I3141">
            <v>11</v>
          </cell>
          <cell r="J3141">
            <v>6</v>
          </cell>
          <cell r="K3141">
            <v>7</v>
          </cell>
          <cell r="L3141">
            <v>3</v>
          </cell>
          <cell r="M3141">
            <v>2</v>
          </cell>
          <cell r="N3141" t="str">
            <v>-</v>
          </cell>
          <cell r="O3141">
            <v>2</v>
          </cell>
          <cell r="P3141" t="str">
            <v>-</v>
          </cell>
          <cell r="Q3141" t="str">
            <v>-</v>
          </cell>
          <cell r="R3141" t="str">
            <v>-</v>
          </cell>
          <cell r="S3141" t="str">
            <v>-</v>
          </cell>
          <cell r="X3141" t="str">
            <v>-</v>
          </cell>
          <cell r="Y3141" t="str">
            <v>-</v>
          </cell>
        </row>
        <row r="3142">
          <cell r="B3142" t="str">
            <v>國立臺北藝術大學</v>
          </cell>
          <cell r="F3142" t="str">
            <v>M 碩士</v>
          </cell>
          <cell r="H3142">
            <v>3</v>
          </cell>
          <cell r="I3142">
            <v>57</v>
          </cell>
          <cell r="J3142">
            <v>2</v>
          </cell>
          <cell r="K3142">
            <v>16</v>
          </cell>
          <cell r="L3142" t="str">
            <v>-</v>
          </cell>
          <cell r="M3142">
            <v>16</v>
          </cell>
          <cell r="N3142" t="str">
            <v>-</v>
          </cell>
          <cell r="O3142">
            <v>14</v>
          </cell>
          <cell r="P3142">
            <v>1</v>
          </cell>
          <cell r="Q3142">
            <v>11</v>
          </cell>
          <cell r="R3142" t="str">
            <v>-</v>
          </cell>
          <cell r="S3142" t="str">
            <v>-</v>
          </cell>
          <cell r="X3142" t="str">
            <v>-</v>
          </cell>
          <cell r="Y3142" t="str">
            <v>-</v>
          </cell>
        </row>
        <row r="3143">
          <cell r="B3143" t="str">
            <v>國立臺北藝術大學</v>
          </cell>
          <cell r="F3143" t="str">
            <v>M 碩士</v>
          </cell>
          <cell r="H3143">
            <v>18</v>
          </cell>
          <cell r="I3143">
            <v>45</v>
          </cell>
          <cell r="J3143">
            <v>5</v>
          </cell>
          <cell r="K3143">
            <v>10</v>
          </cell>
          <cell r="L3143">
            <v>6</v>
          </cell>
          <cell r="M3143">
            <v>11</v>
          </cell>
          <cell r="N3143">
            <v>3</v>
          </cell>
          <cell r="O3143">
            <v>13</v>
          </cell>
          <cell r="P3143">
            <v>4</v>
          </cell>
          <cell r="Q3143">
            <v>11</v>
          </cell>
          <cell r="R3143" t="str">
            <v>-</v>
          </cell>
          <cell r="S3143" t="str">
            <v>-</v>
          </cell>
          <cell r="X3143" t="str">
            <v>-</v>
          </cell>
          <cell r="Y3143" t="str">
            <v>-</v>
          </cell>
        </row>
        <row r="3144">
          <cell r="B3144" t="str">
            <v>國立臺灣藝術大學</v>
          </cell>
          <cell r="F3144" t="str">
            <v>M 碩士</v>
          </cell>
          <cell r="H3144">
            <v>5</v>
          </cell>
          <cell r="I3144">
            <v>28</v>
          </cell>
          <cell r="J3144">
            <v>1</v>
          </cell>
          <cell r="K3144">
            <v>9</v>
          </cell>
          <cell r="L3144" t="str">
            <v>-</v>
          </cell>
          <cell r="M3144">
            <v>8</v>
          </cell>
          <cell r="N3144">
            <v>3</v>
          </cell>
          <cell r="O3144">
            <v>7</v>
          </cell>
          <cell r="P3144">
            <v>1</v>
          </cell>
          <cell r="Q3144">
            <v>4</v>
          </cell>
          <cell r="R3144" t="str">
            <v>-</v>
          </cell>
          <cell r="S3144" t="str">
            <v>-</v>
          </cell>
          <cell r="X3144" t="str">
            <v>-</v>
          </cell>
          <cell r="Y3144" t="str">
            <v>-</v>
          </cell>
        </row>
        <row r="3145">
          <cell r="B3145" t="str">
            <v>國立臺灣藝術大學</v>
          </cell>
          <cell r="F3145" t="str">
            <v>M 碩士</v>
          </cell>
          <cell r="H3145">
            <v>29</v>
          </cell>
          <cell r="I3145">
            <v>15</v>
          </cell>
          <cell r="J3145">
            <v>6</v>
          </cell>
          <cell r="K3145">
            <v>5</v>
          </cell>
          <cell r="L3145">
            <v>9</v>
          </cell>
          <cell r="M3145">
            <v>5</v>
          </cell>
          <cell r="N3145">
            <v>7</v>
          </cell>
          <cell r="O3145">
            <v>3</v>
          </cell>
          <cell r="P3145">
            <v>7</v>
          </cell>
          <cell r="Q3145">
            <v>2</v>
          </cell>
          <cell r="R3145" t="str">
            <v>-</v>
          </cell>
          <cell r="S3145" t="str">
            <v>-</v>
          </cell>
          <cell r="X3145" t="str">
            <v>-</v>
          </cell>
          <cell r="Y3145" t="str">
            <v>-</v>
          </cell>
        </row>
        <row r="3146">
          <cell r="B3146" t="str">
            <v>國立臺灣藝術大學</v>
          </cell>
          <cell r="F3146" t="str">
            <v>B 學士</v>
          </cell>
          <cell r="H3146">
            <v>90</v>
          </cell>
          <cell r="I3146">
            <v>134</v>
          </cell>
          <cell r="J3146">
            <v>20</v>
          </cell>
          <cell r="K3146">
            <v>30</v>
          </cell>
          <cell r="L3146">
            <v>20</v>
          </cell>
          <cell r="M3146">
            <v>30</v>
          </cell>
          <cell r="N3146">
            <v>19</v>
          </cell>
          <cell r="O3146">
            <v>23</v>
          </cell>
          <cell r="P3146">
            <v>22</v>
          </cell>
          <cell r="Q3146">
            <v>28</v>
          </cell>
          <cell r="R3146" t="str">
            <v>-</v>
          </cell>
          <cell r="S3146" t="str">
            <v>-</v>
          </cell>
          <cell r="X3146">
            <v>9</v>
          </cell>
          <cell r="Y3146">
            <v>23</v>
          </cell>
        </row>
        <row r="3147">
          <cell r="B3147" t="str">
            <v>國立臺灣藝術大學</v>
          </cell>
          <cell r="F3147" t="str">
            <v>M 碩士</v>
          </cell>
          <cell r="H3147">
            <v>20</v>
          </cell>
          <cell r="I3147">
            <v>14</v>
          </cell>
          <cell r="J3147">
            <v>6</v>
          </cell>
          <cell r="K3147">
            <v>2</v>
          </cell>
          <cell r="L3147">
            <v>6</v>
          </cell>
          <cell r="M3147">
            <v>2</v>
          </cell>
          <cell r="N3147">
            <v>5</v>
          </cell>
          <cell r="O3147">
            <v>4</v>
          </cell>
          <cell r="P3147">
            <v>2</v>
          </cell>
          <cell r="Q3147">
            <v>3</v>
          </cell>
          <cell r="R3147">
            <v>1</v>
          </cell>
          <cell r="S3147">
            <v>2</v>
          </cell>
          <cell r="X3147" t="str">
            <v>-</v>
          </cell>
          <cell r="Y3147" t="str">
            <v>-</v>
          </cell>
        </row>
        <row r="3148">
          <cell r="B3148" t="str">
            <v>國立臺灣藝術大學</v>
          </cell>
          <cell r="F3148" t="str">
            <v>B 學士</v>
          </cell>
          <cell r="H3148">
            <v>45</v>
          </cell>
          <cell r="I3148">
            <v>82</v>
          </cell>
          <cell r="J3148">
            <v>12</v>
          </cell>
          <cell r="K3148">
            <v>18</v>
          </cell>
          <cell r="L3148">
            <v>6</v>
          </cell>
          <cell r="M3148">
            <v>21</v>
          </cell>
          <cell r="N3148">
            <v>7</v>
          </cell>
          <cell r="O3148">
            <v>18</v>
          </cell>
          <cell r="P3148">
            <v>8</v>
          </cell>
          <cell r="Q3148">
            <v>16</v>
          </cell>
          <cell r="R3148" t="str">
            <v>-</v>
          </cell>
          <cell r="S3148" t="str">
            <v>-</v>
          </cell>
          <cell r="X3148">
            <v>12</v>
          </cell>
          <cell r="Y3148">
            <v>9</v>
          </cell>
        </row>
        <row r="3149">
          <cell r="B3149" t="str">
            <v>國立臺灣藝術大學</v>
          </cell>
          <cell r="F3149" t="str">
            <v>D 博士</v>
          </cell>
          <cell r="H3149">
            <v>2</v>
          </cell>
          <cell r="I3149">
            <v>1</v>
          </cell>
          <cell r="J3149">
            <v>2</v>
          </cell>
          <cell r="K3149">
            <v>1</v>
          </cell>
          <cell r="L3149" t="str">
            <v>-</v>
          </cell>
          <cell r="M3149" t="str">
            <v>-</v>
          </cell>
          <cell r="N3149" t="str">
            <v>-</v>
          </cell>
          <cell r="O3149" t="str">
            <v>-</v>
          </cell>
          <cell r="P3149" t="str">
            <v>-</v>
          </cell>
          <cell r="Q3149" t="str">
            <v>-</v>
          </cell>
          <cell r="R3149" t="str">
            <v>-</v>
          </cell>
          <cell r="S3149" t="str">
            <v>-</v>
          </cell>
          <cell r="X3149" t="str">
            <v>-</v>
          </cell>
          <cell r="Y3149" t="str">
            <v>-</v>
          </cell>
        </row>
        <row r="3150">
          <cell r="B3150" t="str">
            <v>國立臺灣藝術大學</v>
          </cell>
          <cell r="F3150" t="str">
            <v>M 碩士</v>
          </cell>
          <cell r="H3150">
            <v>15</v>
          </cell>
          <cell r="I3150">
            <v>24</v>
          </cell>
          <cell r="J3150">
            <v>3</v>
          </cell>
          <cell r="K3150">
            <v>12</v>
          </cell>
          <cell r="L3150">
            <v>4</v>
          </cell>
          <cell r="M3150">
            <v>2</v>
          </cell>
          <cell r="N3150">
            <v>4</v>
          </cell>
          <cell r="O3150">
            <v>5</v>
          </cell>
          <cell r="P3150">
            <v>4</v>
          </cell>
          <cell r="Q3150">
            <v>5</v>
          </cell>
          <cell r="R3150" t="str">
            <v>-</v>
          </cell>
          <cell r="S3150" t="str">
            <v>-</v>
          </cell>
          <cell r="X3150" t="str">
            <v>-</v>
          </cell>
          <cell r="Y3150" t="str">
            <v>-</v>
          </cell>
        </row>
        <row r="3151">
          <cell r="B3151" t="str">
            <v>國立臺灣藝術大學</v>
          </cell>
          <cell r="F3151" t="str">
            <v>M 碩士</v>
          </cell>
          <cell r="H3151">
            <v>12</v>
          </cell>
          <cell r="I3151">
            <v>15</v>
          </cell>
          <cell r="J3151">
            <v>6</v>
          </cell>
          <cell r="K3151">
            <v>3</v>
          </cell>
          <cell r="L3151">
            <v>1</v>
          </cell>
          <cell r="M3151">
            <v>5</v>
          </cell>
          <cell r="N3151">
            <v>4</v>
          </cell>
          <cell r="O3151">
            <v>7</v>
          </cell>
          <cell r="P3151">
            <v>1</v>
          </cell>
          <cell r="Q3151" t="str">
            <v>-</v>
          </cell>
          <cell r="R3151" t="str">
            <v>-</v>
          </cell>
          <cell r="S3151" t="str">
            <v>-</v>
          </cell>
          <cell r="X3151" t="str">
            <v>-</v>
          </cell>
          <cell r="Y3151" t="str">
            <v>-</v>
          </cell>
        </row>
        <row r="3152">
          <cell r="B3152" t="str">
            <v>國立臺灣藝術大學</v>
          </cell>
          <cell r="F3152" t="str">
            <v>B 學士</v>
          </cell>
          <cell r="H3152">
            <v>36</v>
          </cell>
          <cell r="I3152">
            <v>111</v>
          </cell>
          <cell r="J3152">
            <v>10</v>
          </cell>
          <cell r="K3152">
            <v>21</v>
          </cell>
          <cell r="L3152">
            <v>6</v>
          </cell>
          <cell r="M3152">
            <v>26</v>
          </cell>
          <cell r="N3152">
            <v>7</v>
          </cell>
          <cell r="O3152">
            <v>26</v>
          </cell>
          <cell r="P3152">
            <v>7</v>
          </cell>
          <cell r="Q3152">
            <v>26</v>
          </cell>
          <cell r="R3152" t="str">
            <v>-</v>
          </cell>
          <cell r="S3152" t="str">
            <v>-</v>
          </cell>
          <cell r="X3152">
            <v>6</v>
          </cell>
          <cell r="Y3152">
            <v>12</v>
          </cell>
        </row>
        <row r="3153">
          <cell r="B3153" t="str">
            <v>國立臺灣藝術大學</v>
          </cell>
          <cell r="F3153" t="str">
            <v>M 碩士</v>
          </cell>
          <cell r="H3153">
            <v>10</v>
          </cell>
          <cell r="I3153">
            <v>25</v>
          </cell>
          <cell r="J3153">
            <v>3</v>
          </cell>
          <cell r="K3153">
            <v>9</v>
          </cell>
          <cell r="L3153">
            <v>5</v>
          </cell>
          <cell r="M3153">
            <v>8</v>
          </cell>
          <cell r="N3153">
            <v>2</v>
          </cell>
          <cell r="O3153">
            <v>7</v>
          </cell>
          <cell r="P3153" t="str">
            <v>-</v>
          </cell>
          <cell r="Q3153">
            <v>1</v>
          </cell>
          <cell r="R3153" t="str">
            <v>-</v>
          </cell>
          <cell r="S3153" t="str">
            <v>-</v>
          </cell>
          <cell r="X3153" t="str">
            <v>-</v>
          </cell>
          <cell r="Y3153" t="str">
            <v>-</v>
          </cell>
        </row>
        <row r="3154">
          <cell r="B3154" t="str">
            <v>國立臺灣藝術大學</v>
          </cell>
          <cell r="F3154" t="str">
            <v>B 學士</v>
          </cell>
          <cell r="H3154">
            <v>17</v>
          </cell>
          <cell r="I3154">
            <v>149</v>
          </cell>
          <cell r="J3154">
            <v>4</v>
          </cell>
          <cell r="K3154">
            <v>30</v>
          </cell>
          <cell r="L3154">
            <v>1</v>
          </cell>
          <cell r="M3154">
            <v>37</v>
          </cell>
          <cell r="N3154">
            <v>5</v>
          </cell>
          <cell r="O3154">
            <v>34</v>
          </cell>
          <cell r="P3154">
            <v>4</v>
          </cell>
          <cell r="Q3154">
            <v>31</v>
          </cell>
          <cell r="R3154" t="str">
            <v>-</v>
          </cell>
          <cell r="S3154" t="str">
            <v>-</v>
          </cell>
          <cell r="X3154">
            <v>3</v>
          </cell>
          <cell r="Y3154">
            <v>17</v>
          </cell>
        </row>
        <row r="3155">
          <cell r="B3155" t="str">
            <v>國立臺灣藝術大學</v>
          </cell>
          <cell r="F3155" t="str">
            <v>M 碩士</v>
          </cell>
          <cell r="H3155">
            <v>13</v>
          </cell>
          <cell r="I3155">
            <v>21</v>
          </cell>
          <cell r="J3155">
            <v>2</v>
          </cell>
          <cell r="K3155">
            <v>6</v>
          </cell>
          <cell r="L3155">
            <v>6</v>
          </cell>
          <cell r="M3155">
            <v>3</v>
          </cell>
          <cell r="N3155">
            <v>2</v>
          </cell>
          <cell r="O3155">
            <v>6</v>
          </cell>
          <cell r="P3155">
            <v>3</v>
          </cell>
          <cell r="Q3155">
            <v>3</v>
          </cell>
          <cell r="R3155" t="str">
            <v>-</v>
          </cell>
          <cell r="S3155">
            <v>3</v>
          </cell>
          <cell r="X3155" t="str">
            <v>-</v>
          </cell>
          <cell r="Y3155" t="str">
            <v>-</v>
          </cell>
        </row>
        <row r="3156">
          <cell r="B3156" t="str">
            <v>國立臺灣藝術大學</v>
          </cell>
          <cell r="F3156" t="str">
            <v>C 二技</v>
          </cell>
          <cell r="H3156">
            <v>23</v>
          </cell>
          <cell r="I3156">
            <v>68</v>
          </cell>
          <cell r="J3156" t="str">
            <v>-</v>
          </cell>
          <cell r="K3156" t="str">
            <v>-</v>
          </cell>
          <cell r="L3156" t="str">
            <v>-</v>
          </cell>
          <cell r="M3156" t="str">
            <v>-</v>
          </cell>
          <cell r="N3156">
            <v>6</v>
          </cell>
          <cell r="O3156">
            <v>31</v>
          </cell>
          <cell r="P3156">
            <v>6</v>
          </cell>
          <cell r="Q3156">
            <v>24</v>
          </cell>
          <cell r="R3156" t="str">
            <v>-</v>
          </cell>
          <cell r="S3156" t="str">
            <v>-</v>
          </cell>
          <cell r="X3156">
            <v>11</v>
          </cell>
          <cell r="Y3156">
            <v>13</v>
          </cell>
        </row>
        <row r="3157">
          <cell r="B3157" t="str">
            <v>國立臺灣藝術大學</v>
          </cell>
          <cell r="F3157" t="str">
            <v>B 學士</v>
          </cell>
          <cell r="H3157">
            <v>36</v>
          </cell>
          <cell r="I3157">
            <v>116</v>
          </cell>
          <cell r="J3157">
            <v>10</v>
          </cell>
          <cell r="K3157">
            <v>28</v>
          </cell>
          <cell r="L3157">
            <v>8</v>
          </cell>
          <cell r="M3157">
            <v>26</v>
          </cell>
          <cell r="N3157">
            <v>5</v>
          </cell>
          <cell r="O3157">
            <v>29</v>
          </cell>
          <cell r="P3157">
            <v>9</v>
          </cell>
          <cell r="Q3157">
            <v>24</v>
          </cell>
          <cell r="R3157" t="str">
            <v>-</v>
          </cell>
          <cell r="S3157" t="str">
            <v>-</v>
          </cell>
          <cell r="X3157">
            <v>4</v>
          </cell>
          <cell r="Y3157">
            <v>9</v>
          </cell>
        </row>
        <row r="3158">
          <cell r="B3158" t="str">
            <v>國立臺灣藝術大學</v>
          </cell>
          <cell r="F3158" t="str">
            <v>D 博士</v>
          </cell>
          <cell r="H3158">
            <v>12</v>
          </cell>
          <cell r="I3158">
            <v>14</v>
          </cell>
          <cell r="J3158">
            <v>4</v>
          </cell>
          <cell r="K3158">
            <v>3</v>
          </cell>
          <cell r="L3158">
            <v>3</v>
          </cell>
          <cell r="M3158">
            <v>3</v>
          </cell>
          <cell r="N3158" t="str">
            <v>-</v>
          </cell>
          <cell r="O3158">
            <v>4</v>
          </cell>
          <cell r="P3158">
            <v>4</v>
          </cell>
          <cell r="Q3158">
            <v>2</v>
          </cell>
          <cell r="R3158">
            <v>1</v>
          </cell>
          <cell r="S3158">
            <v>1</v>
          </cell>
          <cell r="X3158" t="str">
            <v>-</v>
          </cell>
          <cell r="Y3158" t="str">
            <v>-</v>
          </cell>
        </row>
        <row r="3159">
          <cell r="B3159" t="str">
            <v>國立臺灣藝術大學</v>
          </cell>
          <cell r="F3159" t="str">
            <v>M 碩士</v>
          </cell>
          <cell r="H3159" t="str">
            <v>-</v>
          </cell>
          <cell r="I3159">
            <v>1</v>
          </cell>
          <cell r="J3159" t="str">
            <v>-</v>
          </cell>
          <cell r="K3159" t="str">
            <v>-</v>
          </cell>
          <cell r="L3159" t="str">
            <v>-</v>
          </cell>
          <cell r="M3159" t="str">
            <v>-</v>
          </cell>
          <cell r="N3159" t="str">
            <v>-</v>
          </cell>
          <cell r="O3159" t="str">
            <v>-</v>
          </cell>
          <cell r="P3159" t="str">
            <v>-</v>
          </cell>
          <cell r="Q3159" t="str">
            <v>-</v>
          </cell>
          <cell r="R3159" t="str">
            <v>-</v>
          </cell>
          <cell r="S3159" t="str">
            <v>-</v>
          </cell>
          <cell r="X3159" t="str">
            <v>-</v>
          </cell>
          <cell r="Y3159" t="str">
            <v>-</v>
          </cell>
        </row>
        <row r="3160">
          <cell r="B3160" t="str">
            <v>國立臺灣藝術大學</v>
          </cell>
          <cell r="F3160" t="str">
            <v>D 博士</v>
          </cell>
          <cell r="H3160">
            <v>1</v>
          </cell>
          <cell r="I3160">
            <v>2</v>
          </cell>
          <cell r="J3160">
            <v>1</v>
          </cell>
          <cell r="K3160">
            <v>2</v>
          </cell>
          <cell r="L3160" t="str">
            <v>-</v>
          </cell>
          <cell r="M3160" t="str">
            <v>-</v>
          </cell>
          <cell r="N3160" t="str">
            <v>-</v>
          </cell>
          <cell r="O3160" t="str">
            <v>-</v>
          </cell>
          <cell r="P3160" t="str">
            <v>-</v>
          </cell>
          <cell r="Q3160" t="str">
            <v>-</v>
          </cell>
          <cell r="R3160" t="str">
            <v>-</v>
          </cell>
          <cell r="S3160" t="str">
            <v>-</v>
          </cell>
          <cell r="X3160" t="str">
            <v>-</v>
          </cell>
          <cell r="Y3160" t="str">
            <v>-</v>
          </cell>
        </row>
        <row r="3161">
          <cell r="B3161" t="str">
            <v>國立臺灣藝術大學</v>
          </cell>
          <cell r="F3161" t="str">
            <v>M 碩士</v>
          </cell>
          <cell r="H3161">
            <v>18</v>
          </cell>
          <cell r="I3161">
            <v>28</v>
          </cell>
          <cell r="J3161">
            <v>4</v>
          </cell>
          <cell r="K3161">
            <v>7</v>
          </cell>
          <cell r="L3161">
            <v>5</v>
          </cell>
          <cell r="M3161">
            <v>9</v>
          </cell>
          <cell r="N3161">
            <v>8</v>
          </cell>
          <cell r="O3161">
            <v>7</v>
          </cell>
          <cell r="P3161">
            <v>1</v>
          </cell>
          <cell r="Q3161">
            <v>5</v>
          </cell>
          <cell r="R3161" t="str">
            <v>-</v>
          </cell>
          <cell r="S3161" t="str">
            <v>-</v>
          </cell>
          <cell r="X3161" t="str">
            <v>-</v>
          </cell>
          <cell r="Y3161" t="str">
            <v>-</v>
          </cell>
        </row>
        <row r="3162">
          <cell r="B3162" t="str">
            <v>國立臺灣藝術大學</v>
          </cell>
          <cell r="F3162" t="str">
            <v>M 碩士</v>
          </cell>
          <cell r="H3162">
            <v>7</v>
          </cell>
          <cell r="I3162">
            <v>22</v>
          </cell>
          <cell r="J3162">
            <v>1</v>
          </cell>
          <cell r="K3162">
            <v>7</v>
          </cell>
          <cell r="L3162">
            <v>3</v>
          </cell>
          <cell r="M3162">
            <v>8</v>
          </cell>
          <cell r="N3162">
            <v>1</v>
          </cell>
          <cell r="O3162">
            <v>6</v>
          </cell>
          <cell r="P3162">
            <v>2</v>
          </cell>
          <cell r="Q3162">
            <v>1</v>
          </cell>
          <cell r="R3162" t="str">
            <v>-</v>
          </cell>
          <cell r="S3162" t="str">
            <v>-</v>
          </cell>
          <cell r="X3162" t="str">
            <v>-</v>
          </cell>
          <cell r="Y3162" t="str">
            <v>-</v>
          </cell>
        </row>
        <row r="3163">
          <cell r="B3163" t="str">
            <v>國立臺灣藝術大學</v>
          </cell>
          <cell r="F3163" t="str">
            <v>B 學士</v>
          </cell>
          <cell r="H3163">
            <v>32</v>
          </cell>
          <cell r="I3163">
            <v>130</v>
          </cell>
          <cell r="J3163">
            <v>7</v>
          </cell>
          <cell r="K3163">
            <v>28</v>
          </cell>
          <cell r="L3163">
            <v>6</v>
          </cell>
          <cell r="M3163">
            <v>30</v>
          </cell>
          <cell r="N3163">
            <v>4</v>
          </cell>
          <cell r="O3163">
            <v>31</v>
          </cell>
          <cell r="P3163">
            <v>11</v>
          </cell>
          <cell r="Q3163">
            <v>28</v>
          </cell>
          <cell r="R3163" t="str">
            <v>-</v>
          </cell>
          <cell r="S3163" t="str">
            <v>-</v>
          </cell>
          <cell r="X3163">
            <v>4</v>
          </cell>
          <cell r="Y3163">
            <v>13</v>
          </cell>
        </row>
        <row r="3164">
          <cell r="B3164" t="str">
            <v>國立臺灣藝術大學</v>
          </cell>
          <cell r="F3164" t="str">
            <v>M 碩士</v>
          </cell>
          <cell r="H3164">
            <v>21</v>
          </cell>
          <cell r="I3164">
            <v>18</v>
          </cell>
          <cell r="J3164">
            <v>4</v>
          </cell>
          <cell r="K3164">
            <v>5</v>
          </cell>
          <cell r="L3164">
            <v>6</v>
          </cell>
          <cell r="M3164">
            <v>4</v>
          </cell>
          <cell r="N3164">
            <v>7</v>
          </cell>
          <cell r="O3164">
            <v>3</v>
          </cell>
          <cell r="P3164">
            <v>3</v>
          </cell>
          <cell r="Q3164">
            <v>4</v>
          </cell>
          <cell r="R3164">
            <v>1</v>
          </cell>
          <cell r="S3164" t="str">
            <v>-</v>
          </cell>
          <cell r="X3164" t="str">
            <v>-</v>
          </cell>
          <cell r="Y3164" t="str">
            <v>-</v>
          </cell>
        </row>
        <row r="3165">
          <cell r="B3165" t="str">
            <v>國立臺灣藝術大學</v>
          </cell>
          <cell r="F3165" t="str">
            <v>C 二技</v>
          </cell>
          <cell r="H3165">
            <v>19</v>
          </cell>
          <cell r="I3165">
            <v>62</v>
          </cell>
          <cell r="J3165" t="str">
            <v>-</v>
          </cell>
          <cell r="K3165" t="str">
            <v>-</v>
          </cell>
          <cell r="L3165" t="str">
            <v>-</v>
          </cell>
          <cell r="M3165" t="str">
            <v>-</v>
          </cell>
          <cell r="N3165">
            <v>6</v>
          </cell>
          <cell r="O3165">
            <v>30</v>
          </cell>
          <cell r="P3165">
            <v>9</v>
          </cell>
          <cell r="Q3165">
            <v>20</v>
          </cell>
          <cell r="R3165" t="str">
            <v>-</v>
          </cell>
          <cell r="S3165" t="str">
            <v>-</v>
          </cell>
          <cell r="X3165">
            <v>4</v>
          </cell>
          <cell r="Y3165">
            <v>12</v>
          </cell>
        </row>
        <row r="3166">
          <cell r="B3166" t="str">
            <v>國立臺灣藝術大學</v>
          </cell>
          <cell r="F3166" t="str">
            <v>B 學士</v>
          </cell>
          <cell r="H3166">
            <v>61</v>
          </cell>
          <cell r="I3166">
            <v>59</v>
          </cell>
          <cell r="J3166">
            <v>15</v>
          </cell>
          <cell r="K3166">
            <v>15</v>
          </cell>
          <cell r="L3166">
            <v>12</v>
          </cell>
          <cell r="M3166">
            <v>17</v>
          </cell>
          <cell r="N3166">
            <v>18</v>
          </cell>
          <cell r="O3166">
            <v>10</v>
          </cell>
          <cell r="P3166">
            <v>12</v>
          </cell>
          <cell r="Q3166">
            <v>14</v>
          </cell>
          <cell r="R3166" t="str">
            <v>-</v>
          </cell>
          <cell r="S3166" t="str">
            <v>-</v>
          </cell>
          <cell r="X3166">
            <v>4</v>
          </cell>
          <cell r="Y3166">
            <v>3</v>
          </cell>
        </row>
        <row r="3167">
          <cell r="B3167" t="str">
            <v>國立臺灣藝術大學</v>
          </cell>
          <cell r="F3167" t="str">
            <v>D 博士</v>
          </cell>
          <cell r="H3167">
            <v>21</v>
          </cell>
          <cell r="I3167">
            <v>6</v>
          </cell>
          <cell r="J3167">
            <v>6</v>
          </cell>
          <cell r="K3167">
            <v>2</v>
          </cell>
          <cell r="L3167">
            <v>5</v>
          </cell>
          <cell r="M3167">
            <v>3</v>
          </cell>
          <cell r="N3167">
            <v>5</v>
          </cell>
          <cell r="O3167">
            <v>1</v>
          </cell>
          <cell r="P3167">
            <v>5</v>
          </cell>
          <cell r="Q3167" t="str">
            <v>-</v>
          </cell>
          <cell r="R3167" t="str">
            <v>-</v>
          </cell>
          <cell r="S3167" t="str">
            <v>-</v>
          </cell>
          <cell r="X3167" t="str">
            <v>-</v>
          </cell>
          <cell r="Y3167" t="str">
            <v>-</v>
          </cell>
        </row>
        <row r="3168">
          <cell r="B3168" t="str">
            <v>國立臺灣藝術大學</v>
          </cell>
          <cell r="F3168" t="str">
            <v>M 碩士</v>
          </cell>
          <cell r="H3168">
            <v>26</v>
          </cell>
          <cell r="I3168">
            <v>27</v>
          </cell>
          <cell r="J3168">
            <v>8</v>
          </cell>
          <cell r="K3168">
            <v>8</v>
          </cell>
          <cell r="L3168">
            <v>7</v>
          </cell>
          <cell r="M3168">
            <v>7</v>
          </cell>
          <cell r="N3168">
            <v>5</v>
          </cell>
          <cell r="O3168">
            <v>10</v>
          </cell>
          <cell r="P3168">
            <v>6</v>
          </cell>
          <cell r="Q3168">
            <v>2</v>
          </cell>
          <cell r="R3168" t="str">
            <v>-</v>
          </cell>
          <cell r="S3168" t="str">
            <v>-</v>
          </cell>
          <cell r="X3168" t="str">
            <v>-</v>
          </cell>
          <cell r="Y3168" t="str">
            <v>-</v>
          </cell>
        </row>
        <row r="3169">
          <cell r="B3169" t="str">
            <v>國立臺灣藝術大學</v>
          </cell>
          <cell r="F3169" t="str">
            <v>M 碩士</v>
          </cell>
          <cell r="H3169">
            <v>10</v>
          </cell>
          <cell r="I3169">
            <v>19</v>
          </cell>
          <cell r="J3169">
            <v>4</v>
          </cell>
          <cell r="K3169">
            <v>5</v>
          </cell>
          <cell r="L3169">
            <v>3</v>
          </cell>
          <cell r="M3169">
            <v>5</v>
          </cell>
          <cell r="N3169">
            <v>2</v>
          </cell>
          <cell r="O3169">
            <v>5</v>
          </cell>
          <cell r="P3169">
            <v>1</v>
          </cell>
          <cell r="Q3169">
            <v>4</v>
          </cell>
          <cell r="R3169" t="str">
            <v>-</v>
          </cell>
          <cell r="S3169" t="str">
            <v>-</v>
          </cell>
          <cell r="X3169" t="str">
            <v>-</v>
          </cell>
          <cell r="Y3169" t="str">
            <v>-</v>
          </cell>
        </row>
        <row r="3170">
          <cell r="B3170" t="str">
            <v>國立臺灣藝術大學</v>
          </cell>
          <cell r="F3170" t="str">
            <v>B 學士</v>
          </cell>
          <cell r="H3170">
            <v>28</v>
          </cell>
          <cell r="I3170">
            <v>119</v>
          </cell>
          <cell r="J3170">
            <v>4</v>
          </cell>
          <cell r="K3170">
            <v>29</v>
          </cell>
          <cell r="L3170">
            <v>6</v>
          </cell>
          <cell r="M3170">
            <v>24</v>
          </cell>
          <cell r="N3170">
            <v>6</v>
          </cell>
          <cell r="O3170">
            <v>29</v>
          </cell>
          <cell r="P3170">
            <v>10</v>
          </cell>
          <cell r="Q3170">
            <v>21</v>
          </cell>
          <cell r="R3170" t="str">
            <v>-</v>
          </cell>
          <cell r="S3170" t="str">
            <v>-</v>
          </cell>
          <cell r="X3170">
            <v>2</v>
          </cell>
          <cell r="Y3170">
            <v>16</v>
          </cell>
        </row>
        <row r="3171">
          <cell r="B3171" t="str">
            <v>國立臺灣藝術大學</v>
          </cell>
          <cell r="F3171" t="str">
            <v>M 碩士</v>
          </cell>
          <cell r="H3171">
            <v>14</v>
          </cell>
          <cell r="I3171">
            <v>27</v>
          </cell>
          <cell r="J3171">
            <v>1</v>
          </cell>
          <cell r="K3171">
            <v>9</v>
          </cell>
          <cell r="L3171">
            <v>4</v>
          </cell>
          <cell r="M3171">
            <v>6</v>
          </cell>
          <cell r="N3171">
            <v>4</v>
          </cell>
          <cell r="O3171">
            <v>5</v>
          </cell>
          <cell r="P3171">
            <v>3</v>
          </cell>
          <cell r="Q3171">
            <v>1</v>
          </cell>
          <cell r="R3171">
            <v>2</v>
          </cell>
          <cell r="S3171">
            <v>4</v>
          </cell>
          <cell r="X3171" t="str">
            <v>-</v>
          </cell>
          <cell r="Y3171" t="str">
            <v>-</v>
          </cell>
        </row>
        <row r="3172">
          <cell r="B3172" t="str">
            <v>國立臺灣藝術大學</v>
          </cell>
          <cell r="F3172" t="str">
            <v>M 碩士</v>
          </cell>
          <cell r="H3172">
            <v>6</v>
          </cell>
          <cell r="I3172">
            <v>19</v>
          </cell>
          <cell r="J3172">
            <v>1</v>
          </cell>
          <cell r="K3172">
            <v>6</v>
          </cell>
          <cell r="L3172">
            <v>2</v>
          </cell>
          <cell r="M3172">
            <v>5</v>
          </cell>
          <cell r="N3172">
            <v>2</v>
          </cell>
          <cell r="O3172">
            <v>3</v>
          </cell>
          <cell r="P3172">
            <v>1</v>
          </cell>
          <cell r="Q3172">
            <v>5</v>
          </cell>
          <cell r="R3172" t="str">
            <v>-</v>
          </cell>
          <cell r="S3172" t="str">
            <v>-</v>
          </cell>
          <cell r="X3172" t="str">
            <v>-</v>
          </cell>
          <cell r="Y3172" t="str">
            <v>-</v>
          </cell>
        </row>
        <row r="3173">
          <cell r="B3173" t="str">
            <v>國立臺灣藝術大學</v>
          </cell>
          <cell r="F3173" t="str">
            <v>C 二技</v>
          </cell>
          <cell r="H3173">
            <v>14</v>
          </cell>
          <cell r="I3173">
            <v>46</v>
          </cell>
          <cell r="J3173" t="str">
            <v>-</v>
          </cell>
          <cell r="K3173" t="str">
            <v>-</v>
          </cell>
          <cell r="L3173" t="str">
            <v>-</v>
          </cell>
          <cell r="M3173" t="str">
            <v>-</v>
          </cell>
          <cell r="N3173">
            <v>5</v>
          </cell>
          <cell r="O3173">
            <v>21</v>
          </cell>
          <cell r="P3173">
            <v>9</v>
          </cell>
          <cell r="Q3173">
            <v>15</v>
          </cell>
          <cell r="R3173" t="str">
            <v>-</v>
          </cell>
          <cell r="S3173" t="str">
            <v>-</v>
          </cell>
          <cell r="X3173" t="str">
            <v>-</v>
          </cell>
          <cell r="Y3173">
            <v>10</v>
          </cell>
        </row>
        <row r="3174">
          <cell r="B3174" t="str">
            <v>國立臺灣藝術大學</v>
          </cell>
          <cell r="F3174" t="str">
            <v>B 學士</v>
          </cell>
          <cell r="H3174">
            <v>50</v>
          </cell>
          <cell r="I3174">
            <v>82</v>
          </cell>
          <cell r="J3174">
            <v>10</v>
          </cell>
          <cell r="K3174">
            <v>20</v>
          </cell>
          <cell r="L3174">
            <v>17</v>
          </cell>
          <cell r="M3174">
            <v>16</v>
          </cell>
          <cell r="N3174">
            <v>11</v>
          </cell>
          <cell r="O3174">
            <v>15</v>
          </cell>
          <cell r="P3174">
            <v>7</v>
          </cell>
          <cell r="Q3174">
            <v>22</v>
          </cell>
          <cell r="R3174" t="str">
            <v>-</v>
          </cell>
          <cell r="S3174" t="str">
            <v>-</v>
          </cell>
          <cell r="X3174">
            <v>5</v>
          </cell>
          <cell r="Y3174">
            <v>9</v>
          </cell>
        </row>
        <row r="3175">
          <cell r="B3175" t="str">
            <v>國立臺灣藝術大學</v>
          </cell>
          <cell r="F3175" t="str">
            <v>M 碩士</v>
          </cell>
          <cell r="H3175">
            <v>24</v>
          </cell>
          <cell r="I3175">
            <v>9</v>
          </cell>
          <cell r="J3175">
            <v>6</v>
          </cell>
          <cell r="K3175">
            <v>4</v>
          </cell>
          <cell r="L3175">
            <v>5</v>
          </cell>
          <cell r="M3175">
            <v>3</v>
          </cell>
          <cell r="N3175">
            <v>5</v>
          </cell>
          <cell r="O3175" t="str">
            <v>-</v>
          </cell>
          <cell r="P3175">
            <v>8</v>
          </cell>
          <cell r="Q3175">
            <v>2</v>
          </cell>
          <cell r="R3175" t="str">
            <v>-</v>
          </cell>
          <cell r="S3175" t="str">
            <v>-</v>
          </cell>
          <cell r="X3175" t="str">
            <v>-</v>
          </cell>
          <cell r="Y3175" t="str">
            <v>-</v>
          </cell>
        </row>
        <row r="3176">
          <cell r="B3176" t="str">
            <v>國立臺灣藝術大學</v>
          </cell>
          <cell r="F3176" t="str">
            <v>B 學士</v>
          </cell>
          <cell r="H3176">
            <v>78</v>
          </cell>
          <cell r="I3176">
            <v>87</v>
          </cell>
          <cell r="J3176">
            <v>14</v>
          </cell>
          <cell r="K3176">
            <v>20</v>
          </cell>
          <cell r="L3176">
            <v>17</v>
          </cell>
          <cell r="M3176">
            <v>20</v>
          </cell>
          <cell r="N3176">
            <v>18</v>
          </cell>
          <cell r="O3176">
            <v>20</v>
          </cell>
          <cell r="P3176">
            <v>17</v>
          </cell>
          <cell r="Q3176">
            <v>17</v>
          </cell>
          <cell r="R3176" t="str">
            <v>-</v>
          </cell>
          <cell r="S3176" t="str">
            <v>-</v>
          </cell>
          <cell r="X3176">
            <v>12</v>
          </cell>
          <cell r="Y3176">
            <v>10</v>
          </cell>
        </row>
        <row r="3177">
          <cell r="B3177" t="str">
            <v>國立臺灣藝術大學</v>
          </cell>
          <cell r="F3177" t="str">
            <v>M 碩士</v>
          </cell>
          <cell r="H3177">
            <v>15</v>
          </cell>
          <cell r="I3177">
            <v>31</v>
          </cell>
          <cell r="J3177">
            <v>6</v>
          </cell>
          <cell r="K3177">
            <v>6</v>
          </cell>
          <cell r="L3177">
            <v>2</v>
          </cell>
          <cell r="M3177">
            <v>8</v>
          </cell>
          <cell r="N3177">
            <v>2</v>
          </cell>
          <cell r="O3177">
            <v>7</v>
          </cell>
          <cell r="P3177">
            <v>5</v>
          </cell>
          <cell r="Q3177">
            <v>10</v>
          </cell>
          <cell r="R3177" t="str">
            <v>-</v>
          </cell>
          <cell r="S3177" t="str">
            <v>-</v>
          </cell>
          <cell r="X3177" t="str">
            <v>-</v>
          </cell>
          <cell r="Y3177" t="str">
            <v>-</v>
          </cell>
        </row>
        <row r="3178">
          <cell r="B3178" t="str">
            <v>國立臺灣藝術大學</v>
          </cell>
          <cell r="F3178" t="str">
            <v>B 學士</v>
          </cell>
          <cell r="H3178">
            <v>48</v>
          </cell>
          <cell r="I3178">
            <v>91</v>
          </cell>
          <cell r="J3178">
            <v>11</v>
          </cell>
          <cell r="K3178">
            <v>21</v>
          </cell>
          <cell r="L3178">
            <v>13</v>
          </cell>
          <cell r="M3178">
            <v>19</v>
          </cell>
          <cell r="N3178">
            <v>10</v>
          </cell>
          <cell r="O3178">
            <v>21</v>
          </cell>
          <cell r="P3178">
            <v>7</v>
          </cell>
          <cell r="Q3178">
            <v>25</v>
          </cell>
          <cell r="R3178" t="str">
            <v>-</v>
          </cell>
          <cell r="S3178" t="str">
            <v>-</v>
          </cell>
          <cell r="X3178">
            <v>7</v>
          </cell>
          <cell r="Y3178">
            <v>5</v>
          </cell>
        </row>
        <row r="3179">
          <cell r="B3179" t="str">
            <v>國立臺灣藝術大學</v>
          </cell>
          <cell r="F3179" t="str">
            <v>M 碩士</v>
          </cell>
          <cell r="H3179">
            <v>14</v>
          </cell>
          <cell r="I3179">
            <v>14</v>
          </cell>
          <cell r="J3179">
            <v>2</v>
          </cell>
          <cell r="K3179">
            <v>4</v>
          </cell>
          <cell r="L3179">
            <v>6</v>
          </cell>
          <cell r="M3179">
            <v>2</v>
          </cell>
          <cell r="N3179" t="str">
            <v>-</v>
          </cell>
          <cell r="O3179">
            <v>3</v>
          </cell>
          <cell r="P3179">
            <v>4</v>
          </cell>
          <cell r="Q3179">
            <v>3</v>
          </cell>
          <cell r="R3179">
            <v>2</v>
          </cell>
          <cell r="S3179">
            <v>1</v>
          </cell>
          <cell r="X3179" t="str">
            <v>-</v>
          </cell>
          <cell r="Y3179" t="str">
            <v>-</v>
          </cell>
        </row>
        <row r="3180">
          <cell r="B3180" t="str">
            <v>國立臺灣藝術大學</v>
          </cell>
          <cell r="F3180" t="str">
            <v>C 二技</v>
          </cell>
          <cell r="H3180">
            <v>18</v>
          </cell>
          <cell r="I3180">
            <v>60</v>
          </cell>
          <cell r="J3180" t="str">
            <v>-</v>
          </cell>
          <cell r="K3180" t="str">
            <v>-</v>
          </cell>
          <cell r="L3180" t="str">
            <v>-</v>
          </cell>
          <cell r="M3180" t="str">
            <v>-</v>
          </cell>
          <cell r="N3180">
            <v>9</v>
          </cell>
          <cell r="O3180">
            <v>21</v>
          </cell>
          <cell r="P3180">
            <v>3</v>
          </cell>
          <cell r="Q3180">
            <v>28</v>
          </cell>
          <cell r="R3180" t="str">
            <v>-</v>
          </cell>
          <cell r="S3180" t="str">
            <v>-</v>
          </cell>
          <cell r="X3180">
            <v>6</v>
          </cell>
          <cell r="Y3180">
            <v>11</v>
          </cell>
        </row>
        <row r="3181">
          <cell r="B3181" t="str">
            <v>國立臺灣藝術大學</v>
          </cell>
          <cell r="F3181" t="str">
            <v>B 學士</v>
          </cell>
          <cell r="H3181">
            <v>38</v>
          </cell>
          <cell r="I3181">
            <v>110</v>
          </cell>
          <cell r="J3181">
            <v>7</v>
          </cell>
          <cell r="K3181">
            <v>28</v>
          </cell>
          <cell r="L3181">
            <v>8</v>
          </cell>
          <cell r="M3181">
            <v>26</v>
          </cell>
          <cell r="N3181">
            <v>10</v>
          </cell>
          <cell r="O3181">
            <v>24</v>
          </cell>
          <cell r="P3181">
            <v>10</v>
          </cell>
          <cell r="Q3181">
            <v>25</v>
          </cell>
          <cell r="R3181" t="str">
            <v>-</v>
          </cell>
          <cell r="S3181" t="str">
            <v>-</v>
          </cell>
          <cell r="X3181">
            <v>3</v>
          </cell>
          <cell r="Y3181">
            <v>7</v>
          </cell>
        </row>
        <row r="3182">
          <cell r="B3182" t="str">
            <v>國立臺灣藝術大學</v>
          </cell>
          <cell r="F3182" t="str">
            <v>M 碩士</v>
          </cell>
          <cell r="H3182">
            <v>16</v>
          </cell>
          <cell r="I3182">
            <v>24</v>
          </cell>
          <cell r="J3182">
            <v>6</v>
          </cell>
          <cell r="K3182">
            <v>6</v>
          </cell>
          <cell r="L3182">
            <v>7</v>
          </cell>
          <cell r="M3182">
            <v>7</v>
          </cell>
          <cell r="N3182">
            <v>2</v>
          </cell>
          <cell r="O3182">
            <v>9</v>
          </cell>
          <cell r="P3182">
            <v>1</v>
          </cell>
          <cell r="Q3182">
            <v>2</v>
          </cell>
          <cell r="R3182" t="str">
            <v>-</v>
          </cell>
          <cell r="S3182" t="str">
            <v>-</v>
          </cell>
          <cell r="X3182" t="str">
            <v>-</v>
          </cell>
          <cell r="Y3182" t="str">
            <v>-</v>
          </cell>
        </row>
        <row r="3183">
          <cell r="B3183" t="str">
            <v>國立臺灣藝術大學</v>
          </cell>
          <cell r="F3183" t="str">
            <v>B 學士</v>
          </cell>
          <cell r="H3183">
            <v>90</v>
          </cell>
          <cell r="I3183">
            <v>171</v>
          </cell>
          <cell r="J3183">
            <v>23</v>
          </cell>
          <cell r="K3183">
            <v>38</v>
          </cell>
          <cell r="L3183">
            <v>19</v>
          </cell>
          <cell r="M3183">
            <v>39</v>
          </cell>
          <cell r="N3183">
            <v>21</v>
          </cell>
          <cell r="O3183">
            <v>33</v>
          </cell>
          <cell r="P3183">
            <v>19</v>
          </cell>
          <cell r="Q3183">
            <v>44</v>
          </cell>
          <cell r="R3183" t="str">
            <v>-</v>
          </cell>
          <cell r="S3183" t="str">
            <v>-</v>
          </cell>
          <cell r="X3183">
            <v>8</v>
          </cell>
          <cell r="Y3183">
            <v>17</v>
          </cell>
        </row>
        <row r="3184">
          <cell r="B3184" t="str">
            <v>國立臺灣藝術大學</v>
          </cell>
          <cell r="F3184" t="str">
            <v>M 碩士</v>
          </cell>
          <cell r="H3184">
            <v>7</v>
          </cell>
          <cell r="I3184">
            <v>11</v>
          </cell>
          <cell r="J3184">
            <v>2</v>
          </cell>
          <cell r="K3184">
            <v>5</v>
          </cell>
          <cell r="L3184">
            <v>3</v>
          </cell>
          <cell r="M3184">
            <v>3</v>
          </cell>
          <cell r="N3184">
            <v>2</v>
          </cell>
          <cell r="O3184">
            <v>2</v>
          </cell>
          <cell r="P3184" t="str">
            <v>-</v>
          </cell>
          <cell r="Q3184" t="str">
            <v>-</v>
          </cell>
          <cell r="R3184" t="str">
            <v>-</v>
          </cell>
          <cell r="S3184">
            <v>1</v>
          </cell>
          <cell r="X3184" t="str">
            <v>-</v>
          </cell>
          <cell r="Y3184" t="str">
            <v>-</v>
          </cell>
        </row>
        <row r="3185">
          <cell r="B3185" t="str">
            <v>國立臺灣藝術大學</v>
          </cell>
          <cell r="F3185" t="str">
            <v>B 學士</v>
          </cell>
          <cell r="H3185">
            <v>63</v>
          </cell>
          <cell r="I3185">
            <v>65</v>
          </cell>
          <cell r="J3185">
            <v>16</v>
          </cell>
          <cell r="K3185">
            <v>15</v>
          </cell>
          <cell r="L3185">
            <v>17</v>
          </cell>
          <cell r="M3185">
            <v>14</v>
          </cell>
          <cell r="N3185">
            <v>12</v>
          </cell>
          <cell r="O3185">
            <v>17</v>
          </cell>
          <cell r="P3185">
            <v>11</v>
          </cell>
          <cell r="Q3185">
            <v>15</v>
          </cell>
          <cell r="R3185" t="str">
            <v>-</v>
          </cell>
          <cell r="S3185" t="str">
            <v>-</v>
          </cell>
          <cell r="X3185">
            <v>7</v>
          </cell>
          <cell r="Y3185">
            <v>4</v>
          </cell>
        </row>
        <row r="3186">
          <cell r="B3186" t="str">
            <v>國立臺灣藝術大學</v>
          </cell>
          <cell r="F3186" t="str">
            <v>M 碩士</v>
          </cell>
          <cell r="H3186">
            <v>17</v>
          </cell>
          <cell r="I3186">
            <v>30</v>
          </cell>
          <cell r="J3186">
            <v>5</v>
          </cell>
          <cell r="K3186">
            <v>10</v>
          </cell>
          <cell r="L3186">
            <v>6</v>
          </cell>
          <cell r="M3186">
            <v>4</v>
          </cell>
          <cell r="N3186">
            <v>6</v>
          </cell>
          <cell r="O3186">
            <v>12</v>
          </cell>
          <cell r="P3186" t="str">
            <v>-</v>
          </cell>
          <cell r="Q3186">
            <v>4</v>
          </cell>
          <cell r="R3186" t="str">
            <v>-</v>
          </cell>
          <cell r="S3186" t="str">
            <v>-</v>
          </cell>
          <cell r="X3186" t="str">
            <v>-</v>
          </cell>
          <cell r="Y3186" t="str">
            <v>-</v>
          </cell>
        </row>
        <row r="3187">
          <cell r="B3187" t="str">
            <v>國立臺灣藝術大學</v>
          </cell>
          <cell r="F3187" t="str">
            <v>B 學士</v>
          </cell>
          <cell r="H3187">
            <v>35</v>
          </cell>
          <cell r="I3187">
            <v>105</v>
          </cell>
          <cell r="J3187">
            <v>8</v>
          </cell>
          <cell r="K3187">
            <v>22</v>
          </cell>
          <cell r="L3187">
            <v>13</v>
          </cell>
          <cell r="M3187">
            <v>22</v>
          </cell>
          <cell r="N3187">
            <v>6</v>
          </cell>
          <cell r="O3187">
            <v>25</v>
          </cell>
          <cell r="P3187">
            <v>5</v>
          </cell>
          <cell r="Q3187">
            <v>29</v>
          </cell>
          <cell r="R3187" t="str">
            <v>-</v>
          </cell>
          <cell r="S3187" t="str">
            <v>-</v>
          </cell>
          <cell r="X3187">
            <v>3</v>
          </cell>
          <cell r="Y3187">
            <v>7</v>
          </cell>
        </row>
        <row r="3188">
          <cell r="B3188" t="str">
            <v>國立臺灣藝術大學</v>
          </cell>
          <cell r="F3188" t="str">
            <v>M 碩士</v>
          </cell>
          <cell r="H3188">
            <v>4</v>
          </cell>
          <cell r="I3188">
            <v>12</v>
          </cell>
          <cell r="J3188">
            <v>2</v>
          </cell>
          <cell r="K3188">
            <v>5</v>
          </cell>
          <cell r="L3188">
            <v>2</v>
          </cell>
          <cell r="M3188">
            <v>5</v>
          </cell>
          <cell r="N3188" t="str">
            <v>-</v>
          </cell>
          <cell r="O3188">
            <v>1</v>
          </cell>
          <cell r="P3188" t="str">
            <v>-</v>
          </cell>
          <cell r="Q3188" t="str">
            <v>-</v>
          </cell>
          <cell r="R3188" t="str">
            <v>-</v>
          </cell>
          <cell r="S3188">
            <v>1</v>
          </cell>
          <cell r="X3188" t="str">
            <v>-</v>
          </cell>
          <cell r="Y3188" t="str">
            <v>-</v>
          </cell>
        </row>
        <row r="3189">
          <cell r="B3189" t="str">
            <v>國立臺灣藝術大學</v>
          </cell>
          <cell r="F3189" t="str">
            <v>B 學士</v>
          </cell>
          <cell r="H3189">
            <v>43</v>
          </cell>
          <cell r="I3189">
            <v>74</v>
          </cell>
          <cell r="J3189">
            <v>13</v>
          </cell>
          <cell r="K3189">
            <v>19</v>
          </cell>
          <cell r="L3189">
            <v>5</v>
          </cell>
          <cell r="M3189">
            <v>12</v>
          </cell>
          <cell r="N3189">
            <v>9</v>
          </cell>
          <cell r="O3189">
            <v>22</v>
          </cell>
          <cell r="P3189">
            <v>14</v>
          </cell>
          <cell r="Q3189">
            <v>15</v>
          </cell>
          <cell r="R3189" t="str">
            <v>-</v>
          </cell>
          <cell r="S3189" t="str">
            <v>-</v>
          </cell>
          <cell r="X3189">
            <v>2</v>
          </cell>
          <cell r="Y3189">
            <v>6</v>
          </cell>
        </row>
        <row r="3190">
          <cell r="B3190" t="str">
            <v>國立臺灣藝術大學</v>
          </cell>
          <cell r="F3190" t="str">
            <v>M 碩士</v>
          </cell>
          <cell r="H3190">
            <v>11</v>
          </cell>
          <cell r="I3190">
            <v>15</v>
          </cell>
          <cell r="J3190">
            <v>4</v>
          </cell>
          <cell r="K3190">
            <v>3</v>
          </cell>
          <cell r="L3190">
            <v>4</v>
          </cell>
          <cell r="M3190">
            <v>4</v>
          </cell>
          <cell r="N3190">
            <v>2</v>
          </cell>
          <cell r="O3190">
            <v>4</v>
          </cell>
          <cell r="P3190">
            <v>1</v>
          </cell>
          <cell r="Q3190">
            <v>4</v>
          </cell>
          <cell r="R3190" t="str">
            <v>-</v>
          </cell>
          <cell r="S3190" t="str">
            <v>-</v>
          </cell>
          <cell r="X3190" t="str">
            <v>-</v>
          </cell>
          <cell r="Y3190" t="str">
            <v>-</v>
          </cell>
        </row>
        <row r="3191">
          <cell r="B3191" t="str">
            <v>國立臺灣藝術大學</v>
          </cell>
          <cell r="F3191" t="str">
            <v>M 碩士</v>
          </cell>
          <cell r="H3191">
            <v>8</v>
          </cell>
          <cell r="I3191">
            <v>25</v>
          </cell>
          <cell r="J3191">
            <v>3</v>
          </cell>
          <cell r="K3191">
            <v>7</v>
          </cell>
          <cell r="L3191">
            <v>3</v>
          </cell>
          <cell r="M3191">
            <v>7</v>
          </cell>
          <cell r="N3191">
            <v>1</v>
          </cell>
          <cell r="O3191">
            <v>6</v>
          </cell>
          <cell r="P3191">
            <v>1</v>
          </cell>
          <cell r="Q3191">
            <v>5</v>
          </cell>
          <cell r="R3191" t="str">
            <v>-</v>
          </cell>
          <cell r="S3191" t="str">
            <v>-</v>
          </cell>
          <cell r="X3191" t="str">
            <v>-</v>
          </cell>
          <cell r="Y3191" t="str">
            <v>-</v>
          </cell>
        </row>
        <row r="3192">
          <cell r="B3192" t="str">
            <v>國立臺灣藝術大學</v>
          </cell>
          <cell r="F3192" t="str">
            <v>B 學士</v>
          </cell>
          <cell r="H3192">
            <v>96</v>
          </cell>
          <cell r="I3192">
            <v>106</v>
          </cell>
          <cell r="J3192">
            <v>21</v>
          </cell>
          <cell r="K3192">
            <v>24</v>
          </cell>
          <cell r="L3192">
            <v>20</v>
          </cell>
          <cell r="M3192">
            <v>22</v>
          </cell>
          <cell r="N3192">
            <v>19</v>
          </cell>
          <cell r="O3192">
            <v>22</v>
          </cell>
          <cell r="P3192">
            <v>20</v>
          </cell>
          <cell r="Q3192">
            <v>23</v>
          </cell>
          <cell r="R3192" t="str">
            <v>-</v>
          </cell>
          <cell r="S3192" t="str">
            <v>-</v>
          </cell>
          <cell r="X3192">
            <v>16</v>
          </cell>
          <cell r="Y3192">
            <v>15</v>
          </cell>
        </row>
        <row r="3193">
          <cell r="B3193" t="str">
            <v>國立臺灣藝術大學</v>
          </cell>
          <cell r="F3193" t="str">
            <v>M 碩士</v>
          </cell>
          <cell r="H3193">
            <v>11</v>
          </cell>
          <cell r="I3193">
            <v>13</v>
          </cell>
          <cell r="J3193">
            <v>3</v>
          </cell>
          <cell r="K3193">
            <v>3</v>
          </cell>
          <cell r="L3193">
            <v>3</v>
          </cell>
          <cell r="M3193">
            <v>4</v>
          </cell>
          <cell r="N3193">
            <v>3</v>
          </cell>
          <cell r="O3193">
            <v>2</v>
          </cell>
          <cell r="P3193">
            <v>1</v>
          </cell>
          <cell r="Q3193" t="str">
            <v>-</v>
          </cell>
          <cell r="R3193">
            <v>1</v>
          </cell>
          <cell r="S3193">
            <v>4</v>
          </cell>
          <cell r="X3193" t="str">
            <v>-</v>
          </cell>
          <cell r="Y3193" t="str">
            <v>-</v>
          </cell>
        </row>
        <row r="3194">
          <cell r="B3194" t="str">
            <v>國立臺灣藝術大學</v>
          </cell>
          <cell r="F3194" t="str">
            <v>M 碩士</v>
          </cell>
          <cell r="H3194">
            <v>10</v>
          </cell>
          <cell r="I3194">
            <v>16</v>
          </cell>
          <cell r="J3194">
            <v>2</v>
          </cell>
          <cell r="K3194">
            <v>6</v>
          </cell>
          <cell r="L3194">
            <v>4</v>
          </cell>
          <cell r="M3194">
            <v>4</v>
          </cell>
          <cell r="N3194">
            <v>3</v>
          </cell>
          <cell r="O3194">
            <v>2</v>
          </cell>
          <cell r="P3194">
            <v>1</v>
          </cell>
          <cell r="Q3194">
            <v>2</v>
          </cell>
          <cell r="R3194" t="str">
            <v>-</v>
          </cell>
          <cell r="S3194">
            <v>2</v>
          </cell>
          <cell r="X3194" t="str">
            <v>-</v>
          </cell>
          <cell r="Y3194" t="str">
            <v>-</v>
          </cell>
        </row>
        <row r="3195">
          <cell r="B3195" t="str">
            <v>國立臺灣藝術大學</v>
          </cell>
          <cell r="F3195" t="str">
            <v>B 學士</v>
          </cell>
          <cell r="H3195">
            <v>70</v>
          </cell>
          <cell r="I3195">
            <v>96</v>
          </cell>
          <cell r="J3195">
            <v>20</v>
          </cell>
          <cell r="K3195">
            <v>21</v>
          </cell>
          <cell r="L3195">
            <v>18</v>
          </cell>
          <cell r="M3195">
            <v>20</v>
          </cell>
          <cell r="N3195">
            <v>9</v>
          </cell>
          <cell r="O3195">
            <v>31</v>
          </cell>
          <cell r="P3195">
            <v>12</v>
          </cell>
          <cell r="Q3195">
            <v>19</v>
          </cell>
          <cell r="R3195" t="str">
            <v>-</v>
          </cell>
          <cell r="S3195" t="str">
            <v>-</v>
          </cell>
          <cell r="X3195">
            <v>11</v>
          </cell>
          <cell r="Y3195">
            <v>5</v>
          </cell>
        </row>
        <row r="3196">
          <cell r="B3196" t="str">
            <v>國立臺灣藝術大學</v>
          </cell>
          <cell r="F3196" t="str">
            <v>M 碩士</v>
          </cell>
          <cell r="H3196">
            <v>1</v>
          </cell>
          <cell r="I3196">
            <v>20</v>
          </cell>
          <cell r="J3196">
            <v>1</v>
          </cell>
          <cell r="K3196">
            <v>9</v>
          </cell>
          <cell r="L3196" t="str">
            <v>-</v>
          </cell>
          <cell r="M3196">
            <v>7</v>
          </cell>
          <cell r="N3196" t="str">
            <v>-</v>
          </cell>
          <cell r="O3196">
            <v>2</v>
          </cell>
          <cell r="P3196" t="str">
            <v>-</v>
          </cell>
          <cell r="Q3196">
            <v>2</v>
          </cell>
          <cell r="R3196" t="str">
            <v>-</v>
          </cell>
          <cell r="S3196" t="str">
            <v>-</v>
          </cell>
          <cell r="X3196" t="str">
            <v>-</v>
          </cell>
          <cell r="Y3196" t="str">
            <v>-</v>
          </cell>
        </row>
        <row r="3197">
          <cell r="B3197" t="str">
            <v>國立臺灣藝術大學</v>
          </cell>
          <cell r="F3197" t="str">
            <v>B 學士</v>
          </cell>
          <cell r="H3197">
            <v>17</v>
          </cell>
          <cell r="I3197">
            <v>149</v>
          </cell>
          <cell r="J3197">
            <v>3</v>
          </cell>
          <cell r="K3197">
            <v>38</v>
          </cell>
          <cell r="L3197">
            <v>5</v>
          </cell>
          <cell r="M3197">
            <v>33</v>
          </cell>
          <cell r="N3197">
            <v>3</v>
          </cell>
          <cell r="O3197">
            <v>37</v>
          </cell>
          <cell r="P3197">
            <v>4</v>
          </cell>
          <cell r="Q3197">
            <v>29</v>
          </cell>
          <cell r="R3197" t="str">
            <v>-</v>
          </cell>
          <cell r="S3197" t="str">
            <v>-</v>
          </cell>
          <cell r="X3197">
            <v>2</v>
          </cell>
          <cell r="Y3197">
            <v>12</v>
          </cell>
        </row>
        <row r="3198">
          <cell r="B3198" t="str">
            <v>國立臺灣藝術大學</v>
          </cell>
          <cell r="F3198" t="str">
            <v>M 碩士</v>
          </cell>
          <cell r="H3198">
            <v>1</v>
          </cell>
          <cell r="I3198">
            <v>25</v>
          </cell>
          <cell r="J3198" t="str">
            <v>-</v>
          </cell>
          <cell r="K3198">
            <v>5</v>
          </cell>
          <cell r="L3198" t="str">
            <v>-</v>
          </cell>
          <cell r="M3198">
            <v>7</v>
          </cell>
          <cell r="N3198" t="str">
            <v>-</v>
          </cell>
          <cell r="O3198">
            <v>6</v>
          </cell>
          <cell r="P3198" t="str">
            <v>-</v>
          </cell>
          <cell r="Q3198">
            <v>5</v>
          </cell>
          <cell r="R3198" t="str">
            <v>-</v>
          </cell>
          <cell r="S3198">
            <v>2</v>
          </cell>
          <cell r="X3198" t="str">
            <v>-</v>
          </cell>
          <cell r="Y3198" t="str">
            <v>-</v>
          </cell>
        </row>
        <row r="3199">
          <cell r="B3199" t="str">
            <v>國立臺灣藝術大學</v>
          </cell>
          <cell r="F3199" t="str">
            <v>B 學士</v>
          </cell>
          <cell r="H3199">
            <v>16</v>
          </cell>
          <cell r="I3199">
            <v>158</v>
          </cell>
          <cell r="J3199">
            <v>3</v>
          </cell>
          <cell r="K3199">
            <v>38</v>
          </cell>
          <cell r="L3199">
            <v>4</v>
          </cell>
          <cell r="M3199">
            <v>31</v>
          </cell>
          <cell r="N3199">
            <v>2</v>
          </cell>
          <cell r="O3199">
            <v>35</v>
          </cell>
          <cell r="P3199">
            <v>4</v>
          </cell>
          <cell r="Q3199">
            <v>30</v>
          </cell>
          <cell r="R3199" t="str">
            <v>-</v>
          </cell>
          <cell r="S3199" t="str">
            <v>-</v>
          </cell>
          <cell r="X3199">
            <v>3</v>
          </cell>
          <cell r="Y3199">
            <v>24</v>
          </cell>
        </row>
        <row r="3200">
          <cell r="B3200" t="str">
            <v>國立臺灣藝術大學</v>
          </cell>
          <cell r="F3200" t="str">
            <v>M 碩士</v>
          </cell>
          <cell r="H3200">
            <v>3</v>
          </cell>
          <cell r="I3200">
            <v>31</v>
          </cell>
          <cell r="J3200" t="str">
            <v>-</v>
          </cell>
          <cell r="K3200" t="str">
            <v>-</v>
          </cell>
          <cell r="L3200" t="str">
            <v>-</v>
          </cell>
          <cell r="M3200" t="str">
            <v>-</v>
          </cell>
          <cell r="N3200">
            <v>2</v>
          </cell>
          <cell r="O3200">
            <v>12</v>
          </cell>
          <cell r="P3200">
            <v>1</v>
          </cell>
          <cell r="Q3200">
            <v>12</v>
          </cell>
          <cell r="R3200" t="str">
            <v>-</v>
          </cell>
          <cell r="S3200">
            <v>5</v>
          </cell>
          <cell r="X3200" t="str">
            <v>-</v>
          </cell>
          <cell r="Y3200" t="str">
            <v>-</v>
          </cell>
        </row>
        <row r="3201">
          <cell r="B3201" t="str">
            <v>國立臺灣藝術大學</v>
          </cell>
          <cell r="F3201" t="str">
            <v>M 碩士</v>
          </cell>
          <cell r="H3201">
            <v>1</v>
          </cell>
          <cell r="I3201">
            <v>7</v>
          </cell>
          <cell r="J3201" t="str">
            <v>-</v>
          </cell>
          <cell r="K3201">
            <v>2</v>
          </cell>
          <cell r="L3201">
            <v>1</v>
          </cell>
          <cell r="M3201">
            <v>3</v>
          </cell>
          <cell r="N3201" t="str">
            <v>-</v>
          </cell>
          <cell r="O3201">
            <v>2</v>
          </cell>
          <cell r="P3201" t="str">
            <v>-</v>
          </cell>
          <cell r="Q3201" t="str">
            <v>-</v>
          </cell>
          <cell r="R3201" t="str">
            <v>-</v>
          </cell>
          <cell r="S3201" t="str">
            <v>-</v>
          </cell>
          <cell r="X3201" t="str">
            <v>-</v>
          </cell>
          <cell r="Y3201" t="str">
            <v>-</v>
          </cell>
        </row>
        <row r="3202">
          <cell r="B3202" t="str">
            <v>國立臺灣藝術大學</v>
          </cell>
          <cell r="F3202" t="str">
            <v>B 學士</v>
          </cell>
          <cell r="H3202">
            <v>28</v>
          </cell>
          <cell r="I3202">
            <v>97</v>
          </cell>
          <cell r="J3202">
            <v>6</v>
          </cell>
          <cell r="K3202">
            <v>24</v>
          </cell>
          <cell r="L3202">
            <v>6</v>
          </cell>
          <cell r="M3202">
            <v>24</v>
          </cell>
          <cell r="N3202">
            <v>8</v>
          </cell>
          <cell r="O3202">
            <v>25</v>
          </cell>
          <cell r="P3202">
            <v>5</v>
          </cell>
          <cell r="Q3202">
            <v>18</v>
          </cell>
          <cell r="R3202" t="str">
            <v>-</v>
          </cell>
          <cell r="S3202" t="str">
            <v>-</v>
          </cell>
          <cell r="X3202">
            <v>3</v>
          </cell>
          <cell r="Y3202">
            <v>6</v>
          </cell>
        </row>
        <row r="3203">
          <cell r="B3203" t="str">
            <v>國立臺灣藝術大學</v>
          </cell>
          <cell r="F3203" t="str">
            <v>M 碩士</v>
          </cell>
          <cell r="H3203">
            <v>2</v>
          </cell>
          <cell r="I3203">
            <v>4</v>
          </cell>
          <cell r="J3203" t="str">
            <v>-</v>
          </cell>
          <cell r="K3203" t="str">
            <v>-</v>
          </cell>
          <cell r="L3203" t="str">
            <v>-</v>
          </cell>
          <cell r="M3203" t="str">
            <v>-</v>
          </cell>
          <cell r="N3203">
            <v>2</v>
          </cell>
          <cell r="O3203">
            <v>2</v>
          </cell>
          <cell r="P3203" t="str">
            <v>-</v>
          </cell>
          <cell r="Q3203">
            <v>2</v>
          </cell>
          <cell r="R3203" t="str">
            <v>-</v>
          </cell>
          <cell r="S3203" t="str">
            <v>-</v>
          </cell>
          <cell r="X3203" t="str">
            <v>-</v>
          </cell>
          <cell r="Y3203" t="str">
            <v>-</v>
          </cell>
        </row>
        <row r="3204">
          <cell r="B3204" t="str">
            <v>國立臺灣藝術大學</v>
          </cell>
          <cell r="F3204" t="str">
            <v>M 碩士</v>
          </cell>
          <cell r="H3204">
            <v>13</v>
          </cell>
          <cell r="I3204">
            <v>14</v>
          </cell>
          <cell r="J3204">
            <v>6</v>
          </cell>
          <cell r="K3204">
            <v>7</v>
          </cell>
          <cell r="L3204">
            <v>7</v>
          </cell>
          <cell r="M3204">
            <v>7</v>
          </cell>
          <cell r="N3204" t="str">
            <v>-</v>
          </cell>
          <cell r="O3204" t="str">
            <v>-</v>
          </cell>
          <cell r="P3204" t="str">
            <v>-</v>
          </cell>
          <cell r="Q3204" t="str">
            <v>-</v>
          </cell>
          <cell r="R3204" t="str">
            <v>-</v>
          </cell>
          <cell r="S3204" t="str">
            <v>-</v>
          </cell>
          <cell r="X3204" t="str">
            <v>-</v>
          </cell>
          <cell r="Y3204" t="str">
            <v>-</v>
          </cell>
        </row>
        <row r="3205">
          <cell r="B3205" t="str">
            <v>國立臺灣藝術大學</v>
          </cell>
          <cell r="F3205" t="str">
            <v>D 博士</v>
          </cell>
          <cell r="H3205">
            <v>8</v>
          </cell>
          <cell r="I3205">
            <v>24</v>
          </cell>
          <cell r="J3205">
            <v>2</v>
          </cell>
          <cell r="K3205">
            <v>4</v>
          </cell>
          <cell r="L3205">
            <v>2</v>
          </cell>
          <cell r="M3205">
            <v>4</v>
          </cell>
          <cell r="N3205">
            <v>2</v>
          </cell>
          <cell r="O3205">
            <v>1</v>
          </cell>
          <cell r="P3205" t="str">
            <v>-</v>
          </cell>
          <cell r="Q3205">
            <v>5</v>
          </cell>
          <cell r="R3205" t="str">
            <v>-</v>
          </cell>
          <cell r="S3205">
            <v>4</v>
          </cell>
          <cell r="X3205" t="str">
            <v>-</v>
          </cell>
          <cell r="Y3205" t="str">
            <v>-</v>
          </cell>
        </row>
        <row r="3206">
          <cell r="B3206" t="str">
            <v>國立臺灣藝術大學</v>
          </cell>
          <cell r="F3206" t="str">
            <v>M 碩士</v>
          </cell>
          <cell r="H3206">
            <v>6</v>
          </cell>
          <cell r="I3206">
            <v>34</v>
          </cell>
          <cell r="J3206">
            <v>2</v>
          </cell>
          <cell r="K3206">
            <v>8</v>
          </cell>
          <cell r="L3206" t="str">
            <v>-</v>
          </cell>
          <cell r="M3206">
            <v>10</v>
          </cell>
          <cell r="N3206">
            <v>1</v>
          </cell>
          <cell r="O3206">
            <v>8</v>
          </cell>
          <cell r="P3206">
            <v>3</v>
          </cell>
          <cell r="Q3206">
            <v>8</v>
          </cell>
          <cell r="R3206" t="str">
            <v>-</v>
          </cell>
          <cell r="S3206" t="str">
            <v>-</v>
          </cell>
          <cell r="X3206" t="str">
            <v>-</v>
          </cell>
          <cell r="Y3206" t="str">
            <v>-</v>
          </cell>
        </row>
        <row r="3207">
          <cell r="B3207" t="str">
            <v>國立臺灣藝術大學</v>
          </cell>
          <cell r="F3207" t="str">
            <v>D 博士</v>
          </cell>
          <cell r="H3207">
            <v>10</v>
          </cell>
          <cell r="I3207">
            <v>11</v>
          </cell>
          <cell r="J3207">
            <v>1</v>
          </cell>
          <cell r="K3207">
            <v>5</v>
          </cell>
          <cell r="L3207">
            <v>3</v>
          </cell>
          <cell r="M3207">
            <v>2</v>
          </cell>
          <cell r="N3207">
            <v>2</v>
          </cell>
          <cell r="O3207">
            <v>3</v>
          </cell>
          <cell r="P3207">
            <v>3</v>
          </cell>
          <cell r="Q3207" t="str">
            <v>-</v>
          </cell>
          <cell r="R3207">
            <v>1</v>
          </cell>
          <cell r="S3207">
            <v>1</v>
          </cell>
          <cell r="X3207" t="str">
            <v>-</v>
          </cell>
          <cell r="Y3207" t="str">
            <v>-</v>
          </cell>
        </row>
        <row r="3208">
          <cell r="B3208" t="str">
            <v>國立臺灣藝術大學</v>
          </cell>
          <cell r="F3208" t="str">
            <v>M 碩士</v>
          </cell>
          <cell r="H3208">
            <v>31</v>
          </cell>
          <cell r="I3208">
            <v>54</v>
          </cell>
          <cell r="J3208">
            <v>7</v>
          </cell>
          <cell r="K3208">
            <v>11</v>
          </cell>
          <cell r="L3208">
            <v>6</v>
          </cell>
          <cell r="M3208">
            <v>21</v>
          </cell>
          <cell r="N3208">
            <v>11</v>
          </cell>
          <cell r="O3208">
            <v>16</v>
          </cell>
          <cell r="P3208">
            <v>7</v>
          </cell>
          <cell r="Q3208">
            <v>6</v>
          </cell>
          <cell r="R3208" t="str">
            <v>-</v>
          </cell>
          <cell r="S3208" t="str">
            <v>-</v>
          </cell>
          <cell r="X3208" t="str">
            <v>-</v>
          </cell>
          <cell r="Y3208" t="str">
            <v>-</v>
          </cell>
        </row>
        <row r="3209">
          <cell r="B3209" t="str">
            <v>國立臺灣藝術大學</v>
          </cell>
          <cell r="F3209" t="str">
            <v>B 學士</v>
          </cell>
          <cell r="H3209">
            <v>44</v>
          </cell>
          <cell r="I3209">
            <v>148</v>
          </cell>
          <cell r="J3209">
            <v>7</v>
          </cell>
          <cell r="K3209">
            <v>38</v>
          </cell>
          <cell r="L3209">
            <v>9</v>
          </cell>
          <cell r="M3209">
            <v>29</v>
          </cell>
          <cell r="N3209">
            <v>10</v>
          </cell>
          <cell r="O3209">
            <v>35</v>
          </cell>
          <cell r="P3209">
            <v>11</v>
          </cell>
          <cell r="Q3209">
            <v>35</v>
          </cell>
          <cell r="R3209" t="str">
            <v>-</v>
          </cell>
          <cell r="S3209" t="str">
            <v>-</v>
          </cell>
          <cell r="X3209">
            <v>7</v>
          </cell>
          <cell r="Y3209">
            <v>11</v>
          </cell>
        </row>
        <row r="3210">
          <cell r="B3210" t="str">
            <v>國立臺灣藝術大學</v>
          </cell>
          <cell r="F3210" t="str">
            <v>M 碩士</v>
          </cell>
          <cell r="H3210">
            <v>26</v>
          </cell>
          <cell r="I3210">
            <v>11</v>
          </cell>
          <cell r="J3210">
            <v>7</v>
          </cell>
          <cell r="K3210">
            <v>2</v>
          </cell>
          <cell r="L3210">
            <v>7</v>
          </cell>
          <cell r="M3210">
            <v>5</v>
          </cell>
          <cell r="N3210">
            <v>4</v>
          </cell>
          <cell r="O3210">
            <v>1</v>
          </cell>
          <cell r="P3210">
            <v>4</v>
          </cell>
          <cell r="Q3210">
            <v>2</v>
          </cell>
          <cell r="R3210">
            <v>3</v>
          </cell>
          <cell r="S3210" t="str">
            <v>-</v>
          </cell>
          <cell r="X3210" t="str">
            <v>-</v>
          </cell>
          <cell r="Y3210" t="str">
            <v>-</v>
          </cell>
        </row>
        <row r="3211">
          <cell r="B3211" t="str">
            <v>國立臺灣藝術大學</v>
          </cell>
          <cell r="F3211" t="str">
            <v>C 二技</v>
          </cell>
          <cell r="H3211">
            <v>20</v>
          </cell>
          <cell r="I3211">
            <v>41</v>
          </cell>
          <cell r="J3211" t="str">
            <v>-</v>
          </cell>
          <cell r="K3211" t="str">
            <v>-</v>
          </cell>
          <cell r="L3211" t="str">
            <v>-</v>
          </cell>
          <cell r="M3211" t="str">
            <v>-</v>
          </cell>
          <cell r="N3211">
            <v>12</v>
          </cell>
          <cell r="O3211">
            <v>20</v>
          </cell>
          <cell r="P3211">
            <v>8</v>
          </cell>
          <cell r="Q3211">
            <v>17</v>
          </cell>
          <cell r="R3211" t="str">
            <v>-</v>
          </cell>
          <cell r="S3211" t="str">
            <v>-</v>
          </cell>
          <cell r="X3211" t="str">
            <v>-</v>
          </cell>
          <cell r="Y3211">
            <v>4</v>
          </cell>
        </row>
        <row r="3212">
          <cell r="B3212" t="str">
            <v>國立臺灣藝術大學</v>
          </cell>
          <cell r="F3212" t="str">
            <v>B 學士</v>
          </cell>
          <cell r="H3212">
            <v>33</v>
          </cell>
          <cell r="I3212">
            <v>114</v>
          </cell>
          <cell r="J3212">
            <v>5</v>
          </cell>
          <cell r="K3212">
            <v>30</v>
          </cell>
          <cell r="L3212">
            <v>8</v>
          </cell>
          <cell r="M3212">
            <v>27</v>
          </cell>
          <cell r="N3212">
            <v>10</v>
          </cell>
          <cell r="O3212">
            <v>25</v>
          </cell>
          <cell r="P3212">
            <v>9</v>
          </cell>
          <cell r="Q3212">
            <v>22</v>
          </cell>
          <cell r="R3212" t="str">
            <v>-</v>
          </cell>
          <cell r="S3212" t="str">
            <v>-</v>
          </cell>
          <cell r="X3212">
            <v>1</v>
          </cell>
          <cell r="Y3212">
            <v>10</v>
          </cell>
        </row>
        <row r="3213">
          <cell r="B3213" t="str">
            <v>國立臺灣藝術大學</v>
          </cell>
          <cell r="F3213" t="str">
            <v>M 碩士</v>
          </cell>
          <cell r="H3213">
            <v>9</v>
          </cell>
          <cell r="I3213">
            <v>25</v>
          </cell>
          <cell r="J3213">
            <v>2</v>
          </cell>
          <cell r="K3213">
            <v>10</v>
          </cell>
          <cell r="L3213">
            <v>3</v>
          </cell>
          <cell r="M3213">
            <v>10</v>
          </cell>
          <cell r="N3213">
            <v>3</v>
          </cell>
          <cell r="O3213">
            <v>4</v>
          </cell>
          <cell r="P3213">
            <v>1</v>
          </cell>
          <cell r="Q3213">
            <v>1</v>
          </cell>
          <cell r="R3213" t="str">
            <v>-</v>
          </cell>
          <cell r="S3213" t="str">
            <v>-</v>
          </cell>
          <cell r="X3213" t="str">
            <v>-</v>
          </cell>
          <cell r="Y3213" t="str">
            <v>-</v>
          </cell>
        </row>
        <row r="3214">
          <cell r="B3214" t="str">
            <v>國立臺灣藝術大學</v>
          </cell>
          <cell r="F3214" t="str">
            <v>B 學士</v>
          </cell>
          <cell r="H3214">
            <v>60</v>
          </cell>
          <cell r="I3214">
            <v>142</v>
          </cell>
          <cell r="J3214">
            <v>11</v>
          </cell>
          <cell r="K3214">
            <v>34</v>
          </cell>
          <cell r="L3214">
            <v>14</v>
          </cell>
          <cell r="M3214">
            <v>31</v>
          </cell>
          <cell r="N3214">
            <v>10</v>
          </cell>
          <cell r="O3214">
            <v>34</v>
          </cell>
          <cell r="P3214">
            <v>16</v>
          </cell>
          <cell r="Q3214">
            <v>29</v>
          </cell>
          <cell r="R3214" t="str">
            <v>-</v>
          </cell>
          <cell r="S3214" t="str">
            <v>-</v>
          </cell>
          <cell r="X3214">
            <v>9</v>
          </cell>
          <cell r="Y3214">
            <v>14</v>
          </cell>
        </row>
        <row r="3215">
          <cell r="B3215" t="str">
            <v>國立臺灣藝術大學</v>
          </cell>
          <cell r="F3215" t="str">
            <v>M 碩士</v>
          </cell>
          <cell r="H3215">
            <v>8</v>
          </cell>
          <cell r="I3215">
            <v>11</v>
          </cell>
          <cell r="J3215">
            <v>1</v>
          </cell>
          <cell r="K3215">
            <v>6</v>
          </cell>
          <cell r="L3215">
            <v>3</v>
          </cell>
          <cell r="M3215">
            <v>4</v>
          </cell>
          <cell r="N3215">
            <v>3</v>
          </cell>
          <cell r="O3215" t="str">
            <v>-</v>
          </cell>
          <cell r="P3215">
            <v>1</v>
          </cell>
          <cell r="Q3215" t="str">
            <v>-</v>
          </cell>
          <cell r="R3215" t="str">
            <v>-</v>
          </cell>
          <cell r="S3215" t="str">
            <v>-</v>
          </cell>
          <cell r="X3215" t="str">
            <v>-</v>
          </cell>
          <cell r="Y3215" t="str">
            <v>-</v>
          </cell>
        </row>
        <row r="3216">
          <cell r="B3216" t="str">
            <v>國立臺灣藝術大學</v>
          </cell>
          <cell r="F3216" t="str">
            <v>B 學士</v>
          </cell>
          <cell r="H3216">
            <v>47</v>
          </cell>
          <cell r="I3216">
            <v>121</v>
          </cell>
          <cell r="J3216">
            <v>9</v>
          </cell>
          <cell r="K3216">
            <v>32</v>
          </cell>
          <cell r="L3216">
            <v>11</v>
          </cell>
          <cell r="M3216">
            <v>28</v>
          </cell>
          <cell r="N3216">
            <v>10</v>
          </cell>
          <cell r="O3216">
            <v>27</v>
          </cell>
          <cell r="P3216">
            <v>12</v>
          </cell>
          <cell r="Q3216">
            <v>23</v>
          </cell>
          <cell r="R3216" t="str">
            <v>-</v>
          </cell>
          <cell r="S3216" t="str">
            <v>-</v>
          </cell>
          <cell r="X3216">
            <v>5</v>
          </cell>
          <cell r="Y3216">
            <v>11</v>
          </cell>
        </row>
        <row r="3217">
          <cell r="B3217" t="str">
            <v>國立臺東大學</v>
          </cell>
          <cell r="F3217" t="str">
            <v>D 博士</v>
          </cell>
          <cell r="H3217">
            <v>5</v>
          </cell>
          <cell r="I3217">
            <v>10</v>
          </cell>
          <cell r="J3217">
            <v>2</v>
          </cell>
          <cell r="K3217">
            <v>1</v>
          </cell>
          <cell r="L3217" t="str">
            <v>-</v>
          </cell>
          <cell r="M3217">
            <v>3</v>
          </cell>
          <cell r="N3217">
            <v>2</v>
          </cell>
          <cell r="O3217">
            <v>2</v>
          </cell>
          <cell r="P3217">
            <v>1</v>
          </cell>
          <cell r="Q3217">
            <v>1</v>
          </cell>
          <cell r="R3217" t="str">
            <v>-</v>
          </cell>
          <cell r="S3217">
            <v>1</v>
          </cell>
          <cell r="X3217" t="str">
            <v>-</v>
          </cell>
          <cell r="Y3217" t="str">
            <v>-</v>
          </cell>
        </row>
        <row r="3218">
          <cell r="B3218" t="str">
            <v>國立臺東大學</v>
          </cell>
          <cell r="F3218" t="str">
            <v>M 碩士</v>
          </cell>
          <cell r="H3218">
            <v>9</v>
          </cell>
          <cell r="I3218">
            <v>15</v>
          </cell>
          <cell r="J3218">
            <v>4</v>
          </cell>
          <cell r="K3218">
            <v>8</v>
          </cell>
          <cell r="L3218">
            <v>5</v>
          </cell>
          <cell r="M3218">
            <v>4</v>
          </cell>
          <cell r="N3218" t="str">
            <v>-</v>
          </cell>
          <cell r="O3218">
            <v>2</v>
          </cell>
          <cell r="P3218" t="str">
            <v>-</v>
          </cell>
          <cell r="Q3218">
            <v>1</v>
          </cell>
          <cell r="R3218" t="str">
            <v>-</v>
          </cell>
          <cell r="S3218" t="str">
            <v>-</v>
          </cell>
          <cell r="X3218" t="str">
            <v>-</v>
          </cell>
          <cell r="Y3218" t="str">
            <v>-</v>
          </cell>
        </row>
        <row r="3219">
          <cell r="B3219" t="str">
            <v>國立臺東大學</v>
          </cell>
          <cell r="F3219" t="str">
            <v>M 碩士</v>
          </cell>
          <cell r="H3219">
            <v>6</v>
          </cell>
          <cell r="I3219">
            <v>16</v>
          </cell>
          <cell r="J3219">
            <v>4</v>
          </cell>
          <cell r="K3219">
            <v>8</v>
          </cell>
          <cell r="L3219">
            <v>1</v>
          </cell>
          <cell r="M3219">
            <v>1</v>
          </cell>
          <cell r="N3219">
            <v>1</v>
          </cell>
          <cell r="O3219">
            <v>2</v>
          </cell>
          <cell r="P3219" t="str">
            <v>-</v>
          </cell>
          <cell r="Q3219">
            <v>5</v>
          </cell>
          <cell r="R3219" t="str">
            <v>-</v>
          </cell>
          <cell r="S3219" t="str">
            <v>-</v>
          </cell>
          <cell r="X3219" t="str">
            <v>-</v>
          </cell>
          <cell r="Y3219" t="str">
            <v>-</v>
          </cell>
        </row>
        <row r="3220">
          <cell r="B3220" t="str">
            <v>國立臺東大學</v>
          </cell>
          <cell r="F3220" t="str">
            <v>B 學士</v>
          </cell>
          <cell r="H3220">
            <v>56</v>
          </cell>
          <cell r="I3220">
            <v>134</v>
          </cell>
          <cell r="J3220">
            <v>16</v>
          </cell>
          <cell r="K3220">
            <v>35</v>
          </cell>
          <cell r="L3220">
            <v>10</v>
          </cell>
          <cell r="M3220">
            <v>32</v>
          </cell>
          <cell r="N3220">
            <v>12</v>
          </cell>
          <cell r="O3220">
            <v>33</v>
          </cell>
          <cell r="P3220">
            <v>12</v>
          </cell>
          <cell r="Q3220">
            <v>33</v>
          </cell>
          <cell r="R3220" t="str">
            <v>-</v>
          </cell>
          <cell r="S3220" t="str">
            <v>-</v>
          </cell>
          <cell r="X3220">
            <v>6</v>
          </cell>
          <cell r="Y3220">
            <v>1</v>
          </cell>
        </row>
        <row r="3221">
          <cell r="B3221" t="str">
            <v>國立臺東大學</v>
          </cell>
          <cell r="F3221" t="str">
            <v>M 碩士</v>
          </cell>
          <cell r="H3221">
            <v>1</v>
          </cell>
          <cell r="I3221" t="str">
            <v>-</v>
          </cell>
          <cell r="J3221" t="str">
            <v>-</v>
          </cell>
          <cell r="K3221" t="str">
            <v>-</v>
          </cell>
          <cell r="L3221" t="str">
            <v>-</v>
          </cell>
          <cell r="M3221" t="str">
            <v>-</v>
          </cell>
          <cell r="N3221">
            <v>1</v>
          </cell>
          <cell r="O3221" t="str">
            <v>-</v>
          </cell>
          <cell r="P3221" t="str">
            <v>-</v>
          </cell>
          <cell r="Q3221" t="str">
            <v>-</v>
          </cell>
          <cell r="R3221" t="str">
            <v>-</v>
          </cell>
          <cell r="S3221" t="str">
            <v>-</v>
          </cell>
          <cell r="X3221" t="str">
            <v>-</v>
          </cell>
          <cell r="Y3221" t="str">
            <v>-</v>
          </cell>
        </row>
        <row r="3222">
          <cell r="B3222" t="str">
            <v>國立臺東大學</v>
          </cell>
          <cell r="F3222" t="str">
            <v>M 碩士</v>
          </cell>
          <cell r="H3222">
            <v>16</v>
          </cell>
          <cell r="I3222">
            <v>27</v>
          </cell>
          <cell r="J3222">
            <v>5</v>
          </cell>
          <cell r="K3222">
            <v>7</v>
          </cell>
          <cell r="L3222">
            <v>8</v>
          </cell>
          <cell r="M3222">
            <v>14</v>
          </cell>
          <cell r="N3222">
            <v>1</v>
          </cell>
          <cell r="O3222">
            <v>3</v>
          </cell>
          <cell r="P3222">
            <v>2</v>
          </cell>
          <cell r="Q3222">
            <v>2</v>
          </cell>
          <cell r="R3222" t="str">
            <v>-</v>
          </cell>
          <cell r="S3222">
            <v>1</v>
          </cell>
          <cell r="X3222" t="str">
            <v>-</v>
          </cell>
          <cell r="Y3222" t="str">
            <v>-</v>
          </cell>
        </row>
        <row r="3223">
          <cell r="B3223" t="str">
            <v>國立臺東大學</v>
          </cell>
          <cell r="F3223" t="str">
            <v>M 碩士</v>
          </cell>
          <cell r="H3223">
            <v>1</v>
          </cell>
          <cell r="I3223" t="str">
            <v>-</v>
          </cell>
          <cell r="J3223" t="str">
            <v>-</v>
          </cell>
          <cell r="K3223" t="str">
            <v>-</v>
          </cell>
          <cell r="L3223" t="str">
            <v>-</v>
          </cell>
          <cell r="M3223" t="str">
            <v>-</v>
          </cell>
          <cell r="N3223" t="str">
            <v>-</v>
          </cell>
          <cell r="O3223" t="str">
            <v>-</v>
          </cell>
          <cell r="P3223" t="str">
            <v>-</v>
          </cell>
          <cell r="Q3223" t="str">
            <v>-</v>
          </cell>
          <cell r="R3223" t="str">
            <v>-</v>
          </cell>
          <cell r="S3223" t="str">
            <v>-</v>
          </cell>
          <cell r="X3223" t="str">
            <v>-</v>
          </cell>
          <cell r="Y3223" t="str">
            <v>-</v>
          </cell>
        </row>
        <row r="3224">
          <cell r="B3224" t="str">
            <v>國立臺東大學</v>
          </cell>
          <cell r="F3224" t="str">
            <v>M 碩士</v>
          </cell>
          <cell r="H3224">
            <v>5</v>
          </cell>
          <cell r="I3224">
            <v>22</v>
          </cell>
          <cell r="J3224">
            <v>1</v>
          </cell>
          <cell r="K3224">
            <v>12</v>
          </cell>
          <cell r="L3224">
            <v>3</v>
          </cell>
          <cell r="M3224">
            <v>7</v>
          </cell>
          <cell r="N3224" t="str">
            <v>-</v>
          </cell>
          <cell r="O3224">
            <v>2</v>
          </cell>
          <cell r="P3224" t="str">
            <v>-</v>
          </cell>
          <cell r="Q3224" t="str">
            <v>-</v>
          </cell>
          <cell r="R3224">
            <v>1</v>
          </cell>
          <cell r="S3224">
            <v>1</v>
          </cell>
          <cell r="X3224" t="str">
            <v>-</v>
          </cell>
          <cell r="Y3224" t="str">
            <v>-</v>
          </cell>
        </row>
        <row r="3225">
          <cell r="B3225" t="str">
            <v>國立臺東大學</v>
          </cell>
          <cell r="F3225" t="str">
            <v>M 碩士</v>
          </cell>
          <cell r="H3225">
            <v>8</v>
          </cell>
          <cell r="I3225">
            <v>15</v>
          </cell>
          <cell r="J3225">
            <v>3</v>
          </cell>
          <cell r="K3225">
            <v>8</v>
          </cell>
          <cell r="L3225">
            <v>1</v>
          </cell>
          <cell r="M3225">
            <v>3</v>
          </cell>
          <cell r="N3225">
            <v>1</v>
          </cell>
          <cell r="O3225" t="str">
            <v>-</v>
          </cell>
          <cell r="P3225">
            <v>1</v>
          </cell>
          <cell r="Q3225">
            <v>3</v>
          </cell>
          <cell r="R3225">
            <v>1</v>
          </cell>
          <cell r="S3225">
            <v>1</v>
          </cell>
          <cell r="X3225" t="str">
            <v>-</v>
          </cell>
          <cell r="Y3225" t="str">
            <v>-</v>
          </cell>
        </row>
        <row r="3226">
          <cell r="B3226" t="str">
            <v>國立臺東大學</v>
          </cell>
          <cell r="F3226" t="str">
            <v>M 碩士</v>
          </cell>
          <cell r="H3226">
            <v>3</v>
          </cell>
          <cell r="I3226">
            <v>7</v>
          </cell>
          <cell r="J3226" t="str">
            <v>-</v>
          </cell>
          <cell r="K3226" t="str">
            <v>-</v>
          </cell>
          <cell r="L3226" t="str">
            <v>-</v>
          </cell>
          <cell r="M3226" t="str">
            <v>-</v>
          </cell>
          <cell r="N3226">
            <v>2</v>
          </cell>
          <cell r="O3226">
            <v>6</v>
          </cell>
          <cell r="P3226" t="str">
            <v>-</v>
          </cell>
          <cell r="Q3226" t="str">
            <v>-</v>
          </cell>
          <cell r="R3226" t="str">
            <v>-</v>
          </cell>
          <cell r="S3226">
            <v>1</v>
          </cell>
          <cell r="X3226" t="str">
            <v>-</v>
          </cell>
          <cell r="Y3226" t="str">
            <v>-</v>
          </cell>
        </row>
        <row r="3227">
          <cell r="B3227" t="str">
            <v>國立臺東大學</v>
          </cell>
          <cell r="F3227" t="str">
            <v>M 碩士</v>
          </cell>
          <cell r="H3227">
            <v>5</v>
          </cell>
          <cell r="I3227">
            <v>19</v>
          </cell>
          <cell r="J3227">
            <v>2</v>
          </cell>
          <cell r="K3227">
            <v>5</v>
          </cell>
          <cell r="L3227">
            <v>1</v>
          </cell>
          <cell r="M3227">
            <v>7</v>
          </cell>
          <cell r="N3227">
            <v>1</v>
          </cell>
          <cell r="O3227">
            <v>2</v>
          </cell>
          <cell r="P3227">
            <v>1</v>
          </cell>
          <cell r="Q3227">
            <v>4</v>
          </cell>
          <cell r="R3227" t="str">
            <v>-</v>
          </cell>
          <cell r="S3227">
            <v>1</v>
          </cell>
          <cell r="X3227" t="str">
            <v>-</v>
          </cell>
          <cell r="Y3227" t="str">
            <v>-</v>
          </cell>
        </row>
        <row r="3228">
          <cell r="B3228" t="str">
            <v>國立臺東大學</v>
          </cell>
          <cell r="F3228" t="str">
            <v>B 學士</v>
          </cell>
          <cell r="H3228">
            <v>33</v>
          </cell>
          <cell r="I3228">
            <v>144</v>
          </cell>
          <cell r="J3228">
            <v>6</v>
          </cell>
          <cell r="K3228">
            <v>37</v>
          </cell>
          <cell r="L3228">
            <v>11</v>
          </cell>
          <cell r="M3228">
            <v>34</v>
          </cell>
          <cell r="N3228">
            <v>8</v>
          </cell>
          <cell r="O3228">
            <v>40</v>
          </cell>
          <cell r="P3228">
            <v>8</v>
          </cell>
          <cell r="Q3228">
            <v>32</v>
          </cell>
          <cell r="R3228" t="str">
            <v>-</v>
          </cell>
          <cell r="S3228" t="str">
            <v>-</v>
          </cell>
          <cell r="X3228" t="str">
            <v>-</v>
          </cell>
          <cell r="Y3228">
            <v>1</v>
          </cell>
        </row>
        <row r="3229">
          <cell r="B3229" t="str">
            <v>國立臺東大學</v>
          </cell>
          <cell r="F3229" t="str">
            <v>M 碩士</v>
          </cell>
          <cell r="H3229">
            <v>4</v>
          </cell>
          <cell r="I3229">
            <v>39</v>
          </cell>
          <cell r="J3229">
            <v>1</v>
          </cell>
          <cell r="K3229">
            <v>21</v>
          </cell>
          <cell r="L3229">
            <v>3</v>
          </cell>
          <cell r="M3229">
            <v>14</v>
          </cell>
          <cell r="N3229" t="str">
            <v>-</v>
          </cell>
          <cell r="O3229">
            <v>4</v>
          </cell>
          <cell r="P3229" t="str">
            <v>-</v>
          </cell>
          <cell r="Q3229" t="str">
            <v>-</v>
          </cell>
          <cell r="R3229" t="str">
            <v>-</v>
          </cell>
          <cell r="S3229" t="str">
            <v>-</v>
          </cell>
          <cell r="X3229" t="str">
            <v>-</v>
          </cell>
          <cell r="Y3229" t="str">
            <v>-</v>
          </cell>
        </row>
        <row r="3230">
          <cell r="B3230" t="str">
            <v>國立臺東大學</v>
          </cell>
          <cell r="F3230" t="str">
            <v>B 學士</v>
          </cell>
          <cell r="H3230">
            <v>39</v>
          </cell>
          <cell r="I3230">
            <v>122</v>
          </cell>
          <cell r="J3230">
            <v>6</v>
          </cell>
          <cell r="K3230">
            <v>31</v>
          </cell>
          <cell r="L3230">
            <v>8</v>
          </cell>
          <cell r="M3230">
            <v>28</v>
          </cell>
          <cell r="N3230">
            <v>14</v>
          </cell>
          <cell r="O3230">
            <v>24</v>
          </cell>
          <cell r="P3230">
            <v>7</v>
          </cell>
          <cell r="Q3230">
            <v>37</v>
          </cell>
          <cell r="R3230" t="str">
            <v>-</v>
          </cell>
          <cell r="S3230" t="str">
            <v>-</v>
          </cell>
          <cell r="X3230">
            <v>4</v>
          </cell>
          <cell r="Y3230">
            <v>2</v>
          </cell>
        </row>
        <row r="3231">
          <cell r="B3231" t="str">
            <v>國立臺東大學</v>
          </cell>
          <cell r="F3231" t="str">
            <v>M 碩士</v>
          </cell>
          <cell r="H3231">
            <v>4</v>
          </cell>
          <cell r="I3231">
            <v>20</v>
          </cell>
          <cell r="J3231">
            <v>1</v>
          </cell>
          <cell r="K3231">
            <v>7</v>
          </cell>
          <cell r="L3231" t="str">
            <v>-</v>
          </cell>
          <cell r="M3231">
            <v>7</v>
          </cell>
          <cell r="N3231">
            <v>2</v>
          </cell>
          <cell r="O3231">
            <v>3</v>
          </cell>
          <cell r="P3231">
            <v>1</v>
          </cell>
          <cell r="Q3231">
            <v>3</v>
          </cell>
          <cell r="R3231" t="str">
            <v>-</v>
          </cell>
          <cell r="S3231" t="str">
            <v>-</v>
          </cell>
          <cell r="X3231" t="str">
            <v>-</v>
          </cell>
          <cell r="Y3231" t="str">
            <v>-</v>
          </cell>
        </row>
        <row r="3232">
          <cell r="B3232" t="str">
            <v>國立臺東大學</v>
          </cell>
          <cell r="F3232" t="str">
            <v>B 學士</v>
          </cell>
          <cell r="H3232">
            <v>29</v>
          </cell>
          <cell r="I3232">
            <v>168</v>
          </cell>
          <cell r="J3232">
            <v>6</v>
          </cell>
          <cell r="K3232">
            <v>42</v>
          </cell>
          <cell r="L3232">
            <v>12</v>
          </cell>
          <cell r="M3232">
            <v>34</v>
          </cell>
          <cell r="N3232">
            <v>6</v>
          </cell>
          <cell r="O3232">
            <v>44</v>
          </cell>
          <cell r="P3232">
            <v>4</v>
          </cell>
          <cell r="Q3232">
            <v>44</v>
          </cell>
          <cell r="R3232" t="str">
            <v>-</v>
          </cell>
          <cell r="S3232" t="str">
            <v>-</v>
          </cell>
          <cell r="X3232">
            <v>1</v>
          </cell>
          <cell r="Y3232">
            <v>4</v>
          </cell>
        </row>
        <row r="3233">
          <cell r="B3233" t="str">
            <v>國立臺東大學</v>
          </cell>
          <cell r="F3233" t="str">
            <v>M 碩士</v>
          </cell>
          <cell r="H3233">
            <v>4</v>
          </cell>
          <cell r="I3233">
            <v>51</v>
          </cell>
          <cell r="J3233">
            <v>1</v>
          </cell>
          <cell r="K3233">
            <v>16</v>
          </cell>
          <cell r="L3233">
            <v>2</v>
          </cell>
          <cell r="M3233">
            <v>11</v>
          </cell>
          <cell r="N3233" t="str">
            <v>-</v>
          </cell>
          <cell r="O3233">
            <v>7</v>
          </cell>
          <cell r="P3233">
            <v>1</v>
          </cell>
          <cell r="Q3233">
            <v>10</v>
          </cell>
          <cell r="R3233" t="str">
            <v>-</v>
          </cell>
          <cell r="S3233">
            <v>2</v>
          </cell>
          <cell r="X3233" t="str">
            <v>-</v>
          </cell>
          <cell r="Y3233" t="str">
            <v>-</v>
          </cell>
        </row>
        <row r="3234">
          <cell r="B3234" t="str">
            <v>國立臺東大學</v>
          </cell>
          <cell r="F3234" t="str">
            <v>M 碩士</v>
          </cell>
          <cell r="H3234" t="str">
            <v>-</v>
          </cell>
          <cell r="I3234">
            <v>5</v>
          </cell>
          <cell r="J3234" t="str">
            <v>-</v>
          </cell>
          <cell r="K3234" t="str">
            <v>-</v>
          </cell>
          <cell r="L3234" t="str">
            <v>-</v>
          </cell>
          <cell r="M3234" t="str">
            <v>-</v>
          </cell>
          <cell r="N3234" t="str">
            <v>-</v>
          </cell>
          <cell r="O3234" t="str">
            <v>-</v>
          </cell>
          <cell r="P3234" t="str">
            <v>-</v>
          </cell>
          <cell r="Q3234" t="str">
            <v>-</v>
          </cell>
          <cell r="R3234" t="str">
            <v>-</v>
          </cell>
          <cell r="S3234">
            <v>4</v>
          </cell>
          <cell r="X3234" t="str">
            <v>-</v>
          </cell>
          <cell r="Y3234" t="str">
            <v>-</v>
          </cell>
        </row>
        <row r="3235">
          <cell r="B3235" t="str">
            <v>國立臺東大學</v>
          </cell>
          <cell r="F3235" t="str">
            <v>M 碩士</v>
          </cell>
          <cell r="H3235">
            <v>4</v>
          </cell>
          <cell r="I3235">
            <v>39</v>
          </cell>
          <cell r="J3235">
            <v>3</v>
          </cell>
          <cell r="K3235">
            <v>17</v>
          </cell>
          <cell r="L3235">
            <v>1</v>
          </cell>
          <cell r="M3235">
            <v>16</v>
          </cell>
          <cell r="N3235" t="str">
            <v>-</v>
          </cell>
          <cell r="O3235">
            <v>1</v>
          </cell>
          <cell r="P3235" t="str">
            <v>-</v>
          </cell>
          <cell r="Q3235">
            <v>5</v>
          </cell>
          <cell r="R3235" t="str">
            <v>-</v>
          </cell>
          <cell r="S3235" t="str">
            <v>-</v>
          </cell>
          <cell r="X3235" t="str">
            <v>-</v>
          </cell>
          <cell r="Y3235" t="str">
            <v>-</v>
          </cell>
        </row>
        <row r="3236">
          <cell r="B3236" t="str">
            <v>國立臺東大學</v>
          </cell>
          <cell r="F3236" t="str">
            <v>M 碩士</v>
          </cell>
          <cell r="H3236">
            <v>18</v>
          </cell>
          <cell r="I3236">
            <v>10</v>
          </cell>
          <cell r="J3236">
            <v>5</v>
          </cell>
          <cell r="K3236">
            <v>3</v>
          </cell>
          <cell r="L3236">
            <v>6</v>
          </cell>
          <cell r="M3236">
            <v>1</v>
          </cell>
          <cell r="N3236">
            <v>4</v>
          </cell>
          <cell r="O3236">
            <v>5</v>
          </cell>
          <cell r="P3236">
            <v>3</v>
          </cell>
          <cell r="Q3236">
            <v>1</v>
          </cell>
          <cell r="R3236" t="str">
            <v>-</v>
          </cell>
          <cell r="S3236" t="str">
            <v>-</v>
          </cell>
          <cell r="X3236" t="str">
            <v>-</v>
          </cell>
          <cell r="Y3236" t="str">
            <v>-</v>
          </cell>
        </row>
        <row r="3237">
          <cell r="B3237" t="str">
            <v>國立臺東大學</v>
          </cell>
          <cell r="F3237" t="str">
            <v>B 學士</v>
          </cell>
          <cell r="H3237">
            <v>111</v>
          </cell>
          <cell r="I3237">
            <v>78</v>
          </cell>
          <cell r="J3237">
            <v>32</v>
          </cell>
          <cell r="K3237">
            <v>17</v>
          </cell>
          <cell r="L3237">
            <v>27</v>
          </cell>
          <cell r="M3237">
            <v>18</v>
          </cell>
          <cell r="N3237">
            <v>22</v>
          </cell>
          <cell r="O3237">
            <v>19</v>
          </cell>
          <cell r="P3237">
            <v>22</v>
          </cell>
          <cell r="Q3237">
            <v>22</v>
          </cell>
          <cell r="R3237" t="str">
            <v>-</v>
          </cell>
          <cell r="S3237" t="str">
            <v>-</v>
          </cell>
          <cell r="X3237">
            <v>8</v>
          </cell>
          <cell r="Y3237">
            <v>2</v>
          </cell>
        </row>
        <row r="3238">
          <cell r="B3238" t="str">
            <v>國立臺東大學</v>
          </cell>
          <cell r="F3238" t="str">
            <v>M 碩士</v>
          </cell>
          <cell r="H3238">
            <v>9</v>
          </cell>
          <cell r="I3238">
            <v>4</v>
          </cell>
          <cell r="J3238" t="str">
            <v>-</v>
          </cell>
          <cell r="K3238" t="str">
            <v>-</v>
          </cell>
          <cell r="L3238" t="str">
            <v>-</v>
          </cell>
          <cell r="M3238">
            <v>1</v>
          </cell>
          <cell r="N3238">
            <v>6</v>
          </cell>
          <cell r="O3238">
            <v>3</v>
          </cell>
          <cell r="P3238">
            <v>3</v>
          </cell>
          <cell r="Q3238" t="str">
            <v>-</v>
          </cell>
          <cell r="R3238" t="str">
            <v>-</v>
          </cell>
          <cell r="S3238" t="str">
            <v>-</v>
          </cell>
          <cell r="X3238" t="str">
            <v>-</v>
          </cell>
          <cell r="Y3238" t="str">
            <v>-</v>
          </cell>
        </row>
        <row r="3239">
          <cell r="B3239" t="str">
            <v>國立臺東大學</v>
          </cell>
          <cell r="F3239" t="str">
            <v>B 學士</v>
          </cell>
          <cell r="H3239">
            <v>52</v>
          </cell>
          <cell r="I3239">
            <v>129</v>
          </cell>
          <cell r="J3239">
            <v>13</v>
          </cell>
          <cell r="K3239">
            <v>31</v>
          </cell>
          <cell r="L3239">
            <v>10</v>
          </cell>
          <cell r="M3239">
            <v>27</v>
          </cell>
          <cell r="N3239">
            <v>13</v>
          </cell>
          <cell r="O3239">
            <v>35</v>
          </cell>
          <cell r="P3239">
            <v>11</v>
          </cell>
          <cell r="Q3239">
            <v>35</v>
          </cell>
          <cell r="R3239" t="str">
            <v>-</v>
          </cell>
          <cell r="S3239" t="str">
            <v>-</v>
          </cell>
          <cell r="X3239">
            <v>5</v>
          </cell>
          <cell r="Y3239">
            <v>1</v>
          </cell>
        </row>
        <row r="3240">
          <cell r="B3240" t="str">
            <v>國立臺東大學</v>
          </cell>
          <cell r="F3240" t="str">
            <v>M 碩士</v>
          </cell>
          <cell r="H3240">
            <v>7</v>
          </cell>
          <cell r="I3240">
            <v>27</v>
          </cell>
          <cell r="J3240">
            <v>2</v>
          </cell>
          <cell r="K3240">
            <v>16</v>
          </cell>
          <cell r="L3240">
            <v>3</v>
          </cell>
          <cell r="M3240">
            <v>8</v>
          </cell>
          <cell r="N3240" t="str">
            <v>-</v>
          </cell>
          <cell r="O3240" t="str">
            <v>-</v>
          </cell>
          <cell r="P3240">
            <v>1</v>
          </cell>
          <cell r="Q3240">
            <v>3</v>
          </cell>
          <cell r="R3240">
            <v>1</v>
          </cell>
          <cell r="S3240" t="str">
            <v>-</v>
          </cell>
          <cell r="X3240" t="str">
            <v>-</v>
          </cell>
          <cell r="Y3240" t="str">
            <v>-</v>
          </cell>
        </row>
        <row r="3241">
          <cell r="B3241" t="str">
            <v>國立臺東大學</v>
          </cell>
          <cell r="F3241" t="str">
            <v>M 碩士</v>
          </cell>
          <cell r="H3241">
            <v>9</v>
          </cell>
          <cell r="I3241">
            <v>12</v>
          </cell>
          <cell r="J3241">
            <v>2</v>
          </cell>
          <cell r="K3241">
            <v>4</v>
          </cell>
          <cell r="L3241">
            <v>3</v>
          </cell>
          <cell r="M3241">
            <v>4</v>
          </cell>
          <cell r="N3241">
            <v>3</v>
          </cell>
          <cell r="O3241">
            <v>3</v>
          </cell>
          <cell r="P3241">
            <v>1</v>
          </cell>
          <cell r="Q3241">
            <v>1</v>
          </cell>
          <cell r="R3241" t="str">
            <v>-</v>
          </cell>
          <cell r="S3241" t="str">
            <v>-</v>
          </cell>
          <cell r="X3241" t="str">
            <v>-</v>
          </cell>
          <cell r="Y3241" t="str">
            <v>-</v>
          </cell>
        </row>
        <row r="3242">
          <cell r="B3242" t="str">
            <v>國立臺東大學</v>
          </cell>
          <cell r="F3242" t="str">
            <v>B 學士</v>
          </cell>
          <cell r="H3242">
            <v>45</v>
          </cell>
          <cell r="I3242">
            <v>104</v>
          </cell>
          <cell r="J3242">
            <v>6</v>
          </cell>
          <cell r="K3242">
            <v>28</v>
          </cell>
          <cell r="L3242">
            <v>12</v>
          </cell>
          <cell r="M3242">
            <v>18</v>
          </cell>
          <cell r="N3242">
            <v>9</v>
          </cell>
          <cell r="O3242">
            <v>28</v>
          </cell>
          <cell r="P3242">
            <v>12</v>
          </cell>
          <cell r="Q3242">
            <v>22</v>
          </cell>
          <cell r="R3242" t="str">
            <v>-</v>
          </cell>
          <cell r="S3242" t="str">
            <v>-</v>
          </cell>
          <cell r="X3242">
            <v>6</v>
          </cell>
          <cell r="Y3242">
            <v>8</v>
          </cell>
        </row>
        <row r="3243">
          <cell r="B3243" t="str">
            <v>國立臺東大學</v>
          </cell>
          <cell r="F3243" t="str">
            <v>B 學士</v>
          </cell>
          <cell r="H3243">
            <v>43</v>
          </cell>
          <cell r="I3243">
            <v>128</v>
          </cell>
          <cell r="J3243">
            <v>14</v>
          </cell>
          <cell r="K3243">
            <v>29</v>
          </cell>
          <cell r="L3243">
            <v>7</v>
          </cell>
          <cell r="M3243">
            <v>32</v>
          </cell>
          <cell r="N3243">
            <v>12</v>
          </cell>
          <cell r="O3243">
            <v>32</v>
          </cell>
          <cell r="P3243">
            <v>8</v>
          </cell>
          <cell r="Q3243">
            <v>31</v>
          </cell>
          <cell r="R3243" t="str">
            <v>-</v>
          </cell>
          <cell r="S3243" t="str">
            <v>-</v>
          </cell>
          <cell r="X3243">
            <v>2</v>
          </cell>
          <cell r="Y3243">
            <v>4</v>
          </cell>
        </row>
        <row r="3244">
          <cell r="B3244" t="str">
            <v>國立臺東大學</v>
          </cell>
          <cell r="F3244" t="str">
            <v>M 碩士</v>
          </cell>
          <cell r="H3244">
            <v>7</v>
          </cell>
          <cell r="I3244">
            <v>27</v>
          </cell>
          <cell r="J3244">
            <v>2</v>
          </cell>
          <cell r="K3244">
            <v>9</v>
          </cell>
          <cell r="L3244">
            <v>3</v>
          </cell>
          <cell r="M3244">
            <v>5</v>
          </cell>
          <cell r="N3244">
            <v>2</v>
          </cell>
          <cell r="O3244">
            <v>8</v>
          </cell>
          <cell r="P3244" t="str">
            <v>-</v>
          </cell>
          <cell r="Q3244">
            <v>5</v>
          </cell>
          <cell r="R3244" t="str">
            <v>-</v>
          </cell>
          <cell r="S3244" t="str">
            <v>-</v>
          </cell>
          <cell r="X3244" t="str">
            <v>-</v>
          </cell>
          <cell r="Y3244" t="str">
            <v>-</v>
          </cell>
        </row>
        <row r="3245">
          <cell r="B3245" t="str">
            <v>國立臺東大學</v>
          </cell>
          <cell r="F3245" t="str">
            <v>B 學士</v>
          </cell>
          <cell r="H3245">
            <v>45</v>
          </cell>
          <cell r="I3245">
            <v>158</v>
          </cell>
          <cell r="J3245">
            <v>15</v>
          </cell>
          <cell r="K3245">
            <v>37</v>
          </cell>
          <cell r="L3245">
            <v>8</v>
          </cell>
          <cell r="M3245">
            <v>35</v>
          </cell>
          <cell r="N3245">
            <v>10</v>
          </cell>
          <cell r="O3245">
            <v>35</v>
          </cell>
          <cell r="P3245">
            <v>10</v>
          </cell>
          <cell r="Q3245">
            <v>40</v>
          </cell>
          <cell r="R3245" t="str">
            <v>-</v>
          </cell>
          <cell r="S3245" t="str">
            <v>-</v>
          </cell>
          <cell r="X3245">
            <v>2</v>
          </cell>
          <cell r="Y3245">
            <v>11</v>
          </cell>
        </row>
        <row r="3246">
          <cell r="B3246" t="str">
            <v>國立臺東大學</v>
          </cell>
          <cell r="F3246" t="str">
            <v>M 碩士</v>
          </cell>
          <cell r="H3246" t="str">
            <v>-</v>
          </cell>
          <cell r="I3246">
            <v>1</v>
          </cell>
          <cell r="J3246" t="str">
            <v>-</v>
          </cell>
          <cell r="K3246" t="str">
            <v>-</v>
          </cell>
          <cell r="L3246" t="str">
            <v>-</v>
          </cell>
          <cell r="M3246" t="str">
            <v>-</v>
          </cell>
          <cell r="N3246" t="str">
            <v>-</v>
          </cell>
          <cell r="O3246" t="str">
            <v>-</v>
          </cell>
          <cell r="P3246" t="str">
            <v>-</v>
          </cell>
          <cell r="Q3246" t="str">
            <v>-</v>
          </cell>
          <cell r="R3246" t="str">
            <v>-</v>
          </cell>
          <cell r="S3246" t="str">
            <v>-</v>
          </cell>
          <cell r="X3246" t="str">
            <v>-</v>
          </cell>
          <cell r="Y3246" t="str">
            <v>-</v>
          </cell>
        </row>
        <row r="3247">
          <cell r="B3247" t="str">
            <v>國立臺東大學</v>
          </cell>
          <cell r="F3247" t="str">
            <v>D 博士</v>
          </cell>
          <cell r="H3247">
            <v>9</v>
          </cell>
          <cell r="I3247">
            <v>17</v>
          </cell>
          <cell r="J3247">
            <v>1</v>
          </cell>
          <cell r="K3247">
            <v>4</v>
          </cell>
          <cell r="L3247">
            <v>1</v>
          </cell>
          <cell r="M3247">
            <v>2</v>
          </cell>
          <cell r="N3247">
            <v>2</v>
          </cell>
          <cell r="O3247">
            <v>1</v>
          </cell>
          <cell r="P3247" t="str">
            <v>-</v>
          </cell>
          <cell r="Q3247">
            <v>1</v>
          </cell>
          <cell r="R3247">
            <v>1</v>
          </cell>
          <cell r="S3247">
            <v>4</v>
          </cell>
          <cell r="X3247" t="str">
            <v>-</v>
          </cell>
          <cell r="Y3247" t="str">
            <v>-</v>
          </cell>
        </row>
        <row r="3248">
          <cell r="B3248" t="str">
            <v>國立臺東大學</v>
          </cell>
          <cell r="F3248" t="str">
            <v>M 碩士</v>
          </cell>
          <cell r="H3248">
            <v>6</v>
          </cell>
          <cell r="I3248">
            <v>38</v>
          </cell>
          <cell r="J3248">
            <v>2</v>
          </cell>
          <cell r="K3248">
            <v>12</v>
          </cell>
          <cell r="L3248">
            <v>3</v>
          </cell>
          <cell r="M3248">
            <v>8</v>
          </cell>
          <cell r="N3248" t="str">
            <v>-</v>
          </cell>
          <cell r="O3248">
            <v>9</v>
          </cell>
          <cell r="P3248">
            <v>1</v>
          </cell>
          <cell r="Q3248">
            <v>8</v>
          </cell>
          <cell r="R3248" t="str">
            <v>-</v>
          </cell>
          <cell r="S3248">
            <v>1</v>
          </cell>
          <cell r="X3248" t="str">
            <v>-</v>
          </cell>
          <cell r="Y3248" t="str">
            <v>-</v>
          </cell>
        </row>
        <row r="3249">
          <cell r="B3249" t="str">
            <v>國立臺東大學</v>
          </cell>
          <cell r="F3249" t="str">
            <v>M 碩士</v>
          </cell>
          <cell r="H3249">
            <v>4</v>
          </cell>
          <cell r="I3249">
            <v>50</v>
          </cell>
          <cell r="J3249">
            <v>2</v>
          </cell>
          <cell r="K3249">
            <v>18</v>
          </cell>
          <cell r="L3249">
            <v>2</v>
          </cell>
          <cell r="M3249">
            <v>16</v>
          </cell>
          <cell r="N3249" t="str">
            <v>-</v>
          </cell>
          <cell r="O3249">
            <v>3</v>
          </cell>
          <cell r="P3249" t="str">
            <v>-</v>
          </cell>
          <cell r="Q3249">
            <v>5</v>
          </cell>
          <cell r="R3249" t="str">
            <v>-</v>
          </cell>
          <cell r="S3249">
            <v>6</v>
          </cell>
          <cell r="X3249" t="str">
            <v>-</v>
          </cell>
          <cell r="Y3249" t="str">
            <v>-</v>
          </cell>
        </row>
        <row r="3250">
          <cell r="B3250" t="str">
            <v>國立臺東大學</v>
          </cell>
          <cell r="F3250" t="str">
            <v>M 碩士</v>
          </cell>
          <cell r="H3250">
            <v>12</v>
          </cell>
          <cell r="I3250">
            <v>6</v>
          </cell>
          <cell r="J3250">
            <v>4</v>
          </cell>
          <cell r="K3250">
            <v>3</v>
          </cell>
          <cell r="L3250">
            <v>5</v>
          </cell>
          <cell r="M3250" t="str">
            <v>-</v>
          </cell>
          <cell r="N3250">
            <v>3</v>
          </cell>
          <cell r="O3250">
            <v>2</v>
          </cell>
          <cell r="P3250" t="str">
            <v>-</v>
          </cell>
          <cell r="Q3250">
            <v>1</v>
          </cell>
          <cell r="R3250" t="str">
            <v>-</v>
          </cell>
          <cell r="S3250" t="str">
            <v>-</v>
          </cell>
          <cell r="X3250" t="str">
            <v>-</v>
          </cell>
          <cell r="Y3250" t="str">
            <v>-</v>
          </cell>
        </row>
        <row r="3251">
          <cell r="B3251" t="str">
            <v>國立臺東大學</v>
          </cell>
          <cell r="F3251" t="str">
            <v>M 碩士</v>
          </cell>
          <cell r="H3251">
            <v>11</v>
          </cell>
          <cell r="I3251">
            <v>14</v>
          </cell>
          <cell r="J3251">
            <v>2</v>
          </cell>
          <cell r="K3251">
            <v>7</v>
          </cell>
          <cell r="L3251">
            <v>3</v>
          </cell>
          <cell r="M3251">
            <v>3</v>
          </cell>
          <cell r="N3251">
            <v>3</v>
          </cell>
          <cell r="O3251">
            <v>3</v>
          </cell>
          <cell r="P3251">
            <v>3</v>
          </cell>
          <cell r="Q3251">
            <v>1</v>
          </cell>
          <cell r="R3251" t="str">
            <v>-</v>
          </cell>
          <cell r="S3251" t="str">
            <v>-</v>
          </cell>
          <cell r="X3251" t="str">
            <v>-</v>
          </cell>
          <cell r="Y3251" t="str">
            <v>-</v>
          </cell>
        </row>
        <row r="3252">
          <cell r="B3252" t="str">
            <v>國立臺東大學</v>
          </cell>
          <cell r="F3252" t="str">
            <v>B 學士</v>
          </cell>
          <cell r="H3252">
            <v>93</v>
          </cell>
          <cell r="I3252">
            <v>84</v>
          </cell>
          <cell r="J3252">
            <v>21</v>
          </cell>
          <cell r="K3252">
            <v>21</v>
          </cell>
          <cell r="L3252">
            <v>18</v>
          </cell>
          <cell r="M3252">
            <v>24</v>
          </cell>
          <cell r="N3252">
            <v>26</v>
          </cell>
          <cell r="O3252">
            <v>17</v>
          </cell>
          <cell r="P3252">
            <v>26</v>
          </cell>
          <cell r="Q3252">
            <v>21</v>
          </cell>
          <cell r="R3252" t="str">
            <v>-</v>
          </cell>
          <cell r="S3252" t="str">
            <v>-</v>
          </cell>
          <cell r="X3252">
            <v>2</v>
          </cell>
          <cell r="Y3252">
            <v>1</v>
          </cell>
        </row>
        <row r="3253">
          <cell r="B3253" t="str">
            <v>國立臺東大學</v>
          </cell>
          <cell r="F3253" t="str">
            <v>M 碩士</v>
          </cell>
          <cell r="H3253">
            <v>31</v>
          </cell>
          <cell r="I3253">
            <v>19</v>
          </cell>
          <cell r="J3253">
            <v>9</v>
          </cell>
          <cell r="K3253">
            <v>7</v>
          </cell>
          <cell r="L3253">
            <v>12</v>
          </cell>
          <cell r="M3253">
            <v>5</v>
          </cell>
          <cell r="N3253">
            <v>6</v>
          </cell>
          <cell r="O3253">
            <v>3</v>
          </cell>
          <cell r="P3253">
            <v>2</v>
          </cell>
          <cell r="Q3253">
            <v>2</v>
          </cell>
          <cell r="R3253">
            <v>2</v>
          </cell>
          <cell r="S3253">
            <v>2</v>
          </cell>
          <cell r="X3253" t="str">
            <v>-</v>
          </cell>
          <cell r="Y3253" t="str">
            <v>-</v>
          </cell>
        </row>
        <row r="3254">
          <cell r="B3254" t="str">
            <v>國立臺東大學</v>
          </cell>
          <cell r="F3254" t="str">
            <v>B 學士</v>
          </cell>
          <cell r="H3254">
            <v>58</v>
          </cell>
          <cell r="I3254">
            <v>60</v>
          </cell>
          <cell r="J3254">
            <v>11</v>
          </cell>
          <cell r="K3254">
            <v>10</v>
          </cell>
          <cell r="L3254">
            <v>6</v>
          </cell>
          <cell r="M3254">
            <v>11</v>
          </cell>
          <cell r="N3254">
            <v>16</v>
          </cell>
          <cell r="O3254">
            <v>19</v>
          </cell>
          <cell r="P3254">
            <v>18</v>
          </cell>
          <cell r="Q3254">
            <v>18</v>
          </cell>
          <cell r="R3254" t="str">
            <v>-</v>
          </cell>
          <cell r="S3254" t="str">
            <v>-</v>
          </cell>
          <cell r="X3254">
            <v>7</v>
          </cell>
          <cell r="Y3254">
            <v>2</v>
          </cell>
        </row>
        <row r="3255">
          <cell r="B3255" t="str">
            <v>國立臺東大學</v>
          </cell>
          <cell r="F3255" t="str">
            <v>M 碩士</v>
          </cell>
          <cell r="H3255">
            <v>5</v>
          </cell>
          <cell r="I3255">
            <v>2</v>
          </cell>
          <cell r="J3255">
            <v>5</v>
          </cell>
          <cell r="K3255">
            <v>2</v>
          </cell>
          <cell r="L3255" t="str">
            <v>-</v>
          </cell>
          <cell r="M3255" t="str">
            <v>-</v>
          </cell>
          <cell r="N3255" t="str">
            <v>-</v>
          </cell>
          <cell r="O3255" t="str">
            <v>-</v>
          </cell>
          <cell r="P3255" t="str">
            <v>-</v>
          </cell>
          <cell r="Q3255" t="str">
            <v>-</v>
          </cell>
          <cell r="R3255" t="str">
            <v>-</v>
          </cell>
          <cell r="S3255" t="str">
            <v>-</v>
          </cell>
          <cell r="X3255" t="str">
            <v>-</v>
          </cell>
          <cell r="Y3255" t="str">
            <v>-</v>
          </cell>
        </row>
        <row r="3256">
          <cell r="B3256" t="str">
            <v>國立臺東大學</v>
          </cell>
          <cell r="F3256" t="str">
            <v>M 碩士</v>
          </cell>
          <cell r="H3256">
            <v>18</v>
          </cell>
          <cell r="I3256">
            <v>9</v>
          </cell>
          <cell r="J3256">
            <v>6</v>
          </cell>
          <cell r="K3256">
            <v>5</v>
          </cell>
          <cell r="L3256">
            <v>6</v>
          </cell>
          <cell r="M3256">
            <v>1</v>
          </cell>
          <cell r="N3256">
            <v>4</v>
          </cell>
          <cell r="O3256">
            <v>3</v>
          </cell>
          <cell r="P3256">
            <v>2</v>
          </cell>
          <cell r="Q3256" t="str">
            <v>-</v>
          </cell>
          <cell r="R3256" t="str">
            <v>-</v>
          </cell>
          <cell r="S3256" t="str">
            <v>-</v>
          </cell>
          <cell r="X3256" t="str">
            <v>-</v>
          </cell>
          <cell r="Y3256" t="str">
            <v>-</v>
          </cell>
        </row>
        <row r="3257">
          <cell r="B3257" t="str">
            <v>國立臺東大學</v>
          </cell>
          <cell r="F3257" t="str">
            <v>B 學士</v>
          </cell>
          <cell r="H3257">
            <v>107</v>
          </cell>
          <cell r="I3257">
            <v>74</v>
          </cell>
          <cell r="J3257">
            <v>24</v>
          </cell>
          <cell r="K3257">
            <v>19</v>
          </cell>
          <cell r="L3257">
            <v>29</v>
          </cell>
          <cell r="M3257">
            <v>18</v>
          </cell>
          <cell r="N3257">
            <v>28</v>
          </cell>
          <cell r="O3257">
            <v>14</v>
          </cell>
          <cell r="P3257">
            <v>20</v>
          </cell>
          <cell r="Q3257">
            <v>22</v>
          </cell>
          <cell r="R3257" t="str">
            <v>-</v>
          </cell>
          <cell r="S3257" t="str">
            <v>-</v>
          </cell>
          <cell r="X3257">
            <v>6</v>
          </cell>
          <cell r="Y3257">
            <v>1</v>
          </cell>
        </row>
        <row r="3258">
          <cell r="B3258" t="str">
            <v>國立臺東大學</v>
          </cell>
          <cell r="F3258" t="str">
            <v>M 碩士</v>
          </cell>
          <cell r="H3258">
            <v>10</v>
          </cell>
          <cell r="I3258">
            <v>4</v>
          </cell>
          <cell r="J3258">
            <v>3</v>
          </cell>
          <cell r="K3258">
            <v>3</v>
          </cell>
          <cell r="L3258">
            <v>7</v>
          </cell>
          <cell r="M3258">
            <v>1</v>
          </cell>
          <cell r="N3258" t="str">
            <v>-</v>
          </cell>
          <cell r="O3258" t="str">
            <v>-</v>
          </cell>
          <cell r="P3258" t="str">
            <v>-</v>
          </cell>
          <cell r="Q3258" t="str">
            <v>-</v>
          </cell>
          <cell r="R3258" t="str">
            <v>-</v>
          </cell>
          <cell r="S3258" t="str">
            <v>-</v>
          </cell>
          <cell r="X3258" t="str">
            <v>-</v>
          </cell>
          <cell r="Y3258" t="str">
            <v>-</v>
          </cell>
        </row>
        <row r="3259">
          <cell r="B3259" t="str">
            <v>國立臺東大學</v>
          </cell>
          <cell r="F3259" t="str">
            <v>B 學士</v>
          </cell>
          <cell r="H3259">
            <v>272</v>
          </cell>
          <cell r="I3259">
            <v>66</v>
          </cell>
          <cell r="J3259">
            <v>64</v>
          </cell>
          <cell r="K3259">
            <v>17</v>
          </cell>
          <cell r="L3259">
            <v>61</v>
          </cell>
          <cell r="M3259">
            <v>22</v>
          </cell>
          <cell r="N3259">
            <v>57</v>
          </cell>
          <cell r="O3259">
            <v>18</v>
          </cell>
          <cell r="P3259">
            <v>73</v>
          </cell>
          <cell r="Q3259">
            <v>9</v>
          </cell>
          <cell r="R3259" t="str">
            <v>-</v>
          </cell>
          <cell r="S3259" t="str">
            <v>-</v>
          </cell>
          <cell r="X3259">
            <v>17</v>
          </cell>
          <cell r="Y3259" t="str">
            <v>-</v>
          </cell>
        </row>
        <row r="3260">
          <cell r="B3260" t="str">
            <v>國立臺東大學</v>
          </cell>
          <cell r="F3260" t="str">
            <v>B 學士</v>
          </cell>
          <cell r="H3260">
            <v>123</v>
          </cell>
          <cell r="I3260">
            <v>42</v>
          </cell>
          <cell r="J3260">
            <v>30</v>
          </cell>
          <cell r="K3260">
            <v>8</v>
          </cell>
          <cell r="L3260">
            <v>32</v>
          </cell>
          <cell r="M3260">
            <v>10</v>
          </cell>
          <cell r="N3260">
            <v>35</v>
          </cell>
          <cell r="O3260">
            <v>10</v>
          </cell>
          <cell r="P3260">
            <v>23</v>
          </cell>
          <cell r="Q3260">
            <v>14</v>
          </cell>
          <cell r="R3260" t="str">
            <v>-</v>
          </cell>
          <cell r="S3260" t="str">
            <v>-</v>
          </cell>
          <cell r="X3260">
            <v>3</v>
          </cell>
          <cell r="Y3260" t="str">
            <v>-</v>
          </cell>
        </row>
        <row r="3261">
          <cell r="B3261" t="str">
            <v>國立臺東大學</v>
          </cell>
          <cell r="F3261" t="str">
            <v>M 碩士</v>
          </cell>
          <cell r="H3261">
            <v>12</v>
          </cell>
          <cell r="I3261">
            <v>1</v>
          </cell>
          <cell r="J3261">
            <v>6</v>
          </cell>
          <cell r="K3261">
            <v>1</v>
          </cell>
          <cell r="L3261">
            <v>3</v>
          </cell>
          <cell r="M3261" t="str">
            <v>-</v>
          </cell>
          <cell r="N3261">
            <v>3</v>
          </cell>
          <cell r="O3261" t="str">
            <v>-</v>
          </cell>
          <cell r="P3261" t="str">
            <v>-</v>
          </cell>
          <cell r="Q3261" t="str">
            <v>-</v>
          </cell>
          <cell r="R3261" t="str">
            <v>-</v>
          </cell>
          <cell r="S3261" t="str">
            <v>-</v>
          </cell>
          <cell r="X3261" t="str">
            <v>-</v>
          </cell>
          <cell r="Y3261" t="str">
            <v>-</v>
          </cell>
        </row>
        <row r="3262">
          <cell r="B3262" t="str">
            <v>國立臺東大學</v>
          </cell>
          <cell r="F3262" t="str">
            <v>B 學士</v>
          </cell>
          <cell r="H3262">
            <v>116</v>
          </cell>
          <cell r="I3262">
            <v>65</v>
          </cell>
          <cell r="J3262">
            <v>23</v>
          </cell>
          <cell r="K3262">
            <v>20</v>
          </cell>
          <cell r="L3262">
            <v>30</v>
          </cell>
          <cell r="M3262">
            <v>15</v>
          </cell>
          <cell r="N3262">
            <v>30</v>
          </cell>
          <cell r="O3262">
            <v>12</v>
          </cell>
          <cell r="P3262">
            <v>26</v>
          </cell>
          <cell r="Q3262">
            <v>17</v>
          </cell>
          <cell r="R3262" t="str">
            <v>-</v>
          </cell>
          <cell r="S3262" t="str">
            <v>-</v>
          </cell>
          <cell r="X3262">
            <v>7</v>
          </cell>
          <cell r="Y3262">
            <v>1</v>
          </cell>
        </row>
        <row r="3263">
          <cell r="B3263" t="str">
            <v>國立臺東大學</v>
          </cell>
          <cell r="F3263" t="str">
            <v>M 碩士</v>
          </cell>
          <cell r="H3263">
            <v>24</v>
          </cell>
          <cell r="I3263">
            <v>16</v>
          </cell>
          <cell r="J3263">
            <v>9</v>
          </cell>
          <cell r="K3263">
            <v>6</v>
          </cell>
          <cell r="L3263">
            <v>9</v>
          </cell>
          <cell r="M3263">
            <v>8</v>
          </cell>
          <cell r="N3263">
            <v>6</v>
          </cell>
          <cell r="O3263">
            <v>1</v>
          </cell>
          <cell r="P3263" t="str">
            <v>-</v>
          </cell>
          <cell r="Q3263">
            <v>1</v>
          </cell>
          <cell r="R3263" t="str">
            <v>-</v>
          </cell>
          <cell r="S3263" t="str">
            <v>-</v>
          </cell>
          <cell r="X3263" t="str">
            <v>-</v>
          </cell>
          <cell r="Y3263" t="str">
            <v>-</v>
          </cell>
        </row>
        <row r="3264">
          <cell r="B3264" t="str">
            <v>國立臺東大學</v>
          </cell>
          <cell r="F3264" t="str">
            <v>B 學士</v>
          </cell>
          <cell r="H3264">
            <v>46</v>
          </cell>
          <cell r="I3264">
            <v>13</v>
          </cell>
          <cell r="J3264">
            <v>25</v>
          </cell>
          <cell r="K3264">
            <v>5</v>
          </cell>
          <cell r="L3264">
            <v>21</v>
          </cell>
          <cell r="M3264">
            <v>8</v>
          </cell>
          <cell r="N3264" t="str">
            <v>-</v>
          </cell>
          <cell r="O3264" t="str">
            <v>-</v>
          </cell>
          <cell r="P3264" t="str">
            <v>-</v>
          </cell>
          <cell r="Q3264" t="str">
            <v>-</v>
          </cell>
          <cell r="R3264" t="str">
            <v>-</v>
          </cell>
          <cell r="S3264" t="str">
            <v>-</v>
          </cell>
          <cell r="X3264" t="str">
            <v>-</v>
          </cell>
          <cell r="Y3264" t="str">
            <v>-</v>
          </cell>
        </row>
        <row r="3265">
          <cell r="B3265" t="str">
            <v>國立臺東大學</v>
          </cell>
          <cell r="F3265" t="str">
            <v>B 學士</v>
          </cell>
          <cell r="H3265">
            <v>304</v>
          </cell>
          <cell r="I3265">
            <v>60</v>
          </cell>
          <cell r="J3265">
            <v>71</v>
          </cell>
          <cell r="K3265">
            <v>17</v>
          </cell>
          <cell r="L3265">
            <v>71</v>
          </cell>
          <cell r="M3265">
            <v>13</v>
          </cell>
          <cell r="N3265">
            <v>79</v>
          </cell>
          <cell r="O3265">
            <v>18</v>
          </cell>
          <cell r="P3265">
            <v>69</v>
          </cell>
          <cell r="Q3265">
            <v>11</v>
          </cell>
          <cell r="R3265" t="str">
            <v>-</v>
          </cell>
          <cell r="S3265" t="str">
            <v>-</v>
          </cell>
          <cell r="X3265">
            <v>14</v>
          </cell>
          <cell r="Y3265">
            <v>1</v>
          </cell>
        </row>
        <row r="3266">
          <cell r="B3266" t="str">
            <v>國立臺東大學</v>
          </cell>
          <cell r="F3266" t="str">
            <v>B 學士</v>
          </cell>
          <cell r="H3266">
            <v>82</v>
          </cell>
          <cell r="I3266">
            <v>12</v>
          </cell>
          <cell r="J3266">
            <v>23</v>
          </cell>
          <cell r="K3266">
            <v>1</v>
          </cell>
          <cell r="L3266">
            <v>20</v>
          </cell>
          <cell r="M3266">
            <v>5</v>
          </cell>
          <cell r="N3266">
            <v>24</v>
          </cell>
          <cell r="O3266">
            <v>3</v>
          </cell>
          <cell r="P3266">
            <v>15</v>
          </cell>
          <cell r="Q3266">
            <v>3</v>
          </cell>
          <cell r="R3266" t="str">
            <v>-</v>
          </cell>
          <cell r="S3266" t="str">
            <v>-</v>
          </cell>
          <cell r="X3266" t="str">
            <v>-</v>
          </cell>
          <cell r="Y3266" t="str">
            <v>-</v>
          </cell>
        </row>
        <row r="3267">
          <cell r="B3267" t="str">
            <v>國立臺東大學</v>
          </cell>
          <cell r="F3267" t="str">
            <v>M 碩士</v>
          </cell>
          <cell r="H3267">
            <v>9</v>
          </cell>
          <cell r="I3267">
            <v>7</v>
          </cell>
          <cell r="J3267">
            <v>3</v>
          </cell>
          <cell r="K3267">
            <v>3</v>
          </cell>
          <cell r="L3267">
            <v>6</v>
          </cell>
          <cell r="M3267">
            <v>1</v>
          </cell>
          <cell r="N3267" t="str">
            <v>-</v>
          </cell>
          <cell r="O3267">
            <v>3</v>
          </cell>
          <cell r="P3267" t="str">
            <v>-</v>
          </cell>
          <cell r="Q3267" t="str">
            <v>-</v>
          </cell>
          <cell r="R3267" t="str">
            <v>-</v>
          </cell>
          <cell r="S3267" t="str">
            <v>-</v>
          </cell>
          <cell r="X3267" t="str">
            <v>-</v>
          </cell>
          <cell r="Y3267" t="str">
            <v>-</v>
          </cell>
        </row>
        <row r="3268">
          <cell r="B3268" t="str">
            <v>國立臺東大學</v>
          </cell>
          <cell r="F3268" t="str">
            <v>B 學士</v>
          </cell>
          <cell r="H3268">
            <v>71</v>
          </cell>
          <cell r="I3268">
            <v>126</v>
          </cell>
          <cell r="J3268">
            <v>21</v>
          </cell>
          <cell r="K3268">
            <v>24</v>
          </cell>
          <cell r="L3268">
            <v>13</v>
          </cell>
          <cell r="M3268">
            <v>38</v>
          </cell>
          <cell r="N3268">
            <v>13</v>
          </cell>
          <cell r="O3268">
            <v>35</v>
          </cell>
          <cell r="P3268">
            <v>21</v>
          </cell>
          <cell r="Q3268">
            <v>26</v>
          </cell>
          <cell r="R3268" t="str">
            <v>-</v>
          </cell>
          <cell r="S3268" t="str">
            <v>-</v>
          </cell>
          <cell r="X3268">
            <v>3</v>
          </cell>
          <cell r="Y3268">
            <v>3</v>
          </cell>
        </row>
        <row r="3269">
          <cell r="B3269" t="str">
            <v>國立臺東大學</v>
          </cell>
          <cell r="F3269" t="str">
            <v>M 碩士</v>
          </cell>
          <cell r="H3269">
            <v>8</v>
          </cell>
          <cell r="I3269">
            <v>20</v>
          </cell>
          <cell r="J3269">
            <v>2</v>
          </cell>
          <cell r="K3269">
            <v>5</v>
          </cell>
          <cell r="L3269">
            <v>5</v>
          </cell>
          <cell r="M3269">
            <v>14</v>
          </cell>
          <cell r="N3269" t="str">
            <v>-</v>
          </cell>
          <cell r="O3269">
            <v>1</v>
          </cell>
          <cell r="P3269" t="str">
            <v>-</v>
          </cell>
          <cell r="Q3269" t="str">
            <v>-</v>
          </cell>
          <cell r="R3269" t="str">
            <v>-</v>
          </cell>
          <cell r="S3269" t="str">
            <v>-</v>
          </cell>
          <cell r="X3269" t="str">
            <v>-</v>
          </cell>
          <cell r="Y3269" t="str">
            <v>-</v>
          </cell>
        </row>
        <row r="3270">
          <cell r="B3270" t="str">
            <v>國立臺東大學</v>
          </cell>
          <cell r="F3270" t="str">
            <v>B 學士</v>
          </cell>
          <cell r="H3270">
            <v>20</v>
          </cell>
          <cell r="I3270">
            <v>35</v>
          </cell>
          <cell r="J3270">
            <v>11</v>
          </cell>
          <cell r="K3270">
            <v>20</v>
          </cell>
          <cell r="L3270">
            <v>9</v>
          </cell>
          <cell r="M3270">
            <v>15</v>
          </cell>
          <cell r="N3270" t="str">
            <v>-</v>
          </cell>
          <cell r="O3270" t="str">
            <v>-</v>
          </cell>
          <cell r="P3270" t="str">
            <v>-</v>
          </cell>
          <cell r="Q3270" t="str">
            <v>-</v>
          </cell>
          <cell r="R3270" t="str">
            <v>-</v>
          </cell>
          <cell r="S3270" t="str">
            <v>-</v>
          </cell>
          <cell r="X3270" t="str">
            <v>-</v>
          </cell>
          <cell r="Y3270" t="str">
            <v>-</v>
          </cell>
        </row>
        <row r="3271">
          <cell r="B3271" t="str">
            <v>國立臺東大學</v>
          </cell>
          <cell r="F3271" t="str">
            <v>M 碩士</v>
          </cell>
          <cell r="H3271">
            <v>24</v>
          </cell>
          <cell r="I3271">
            <v>38</v>
          </cell>
          <cell r="J3271">
            <v>14</v>
          </cell>
          <cell r="K3271">
            <v>12</v>
          </cell>
          <cell r="L3271">
            <v>8</v>
          </cell>
          <cell r="M3271">
            <v>20</v>
          </cell>
          <cell r="N3271">
            <v>2</v>
          </cell>
          <cell r="O3271">
            <v>5</v>
          </cell>
          <cell r="P3271" t="str">
            <v>-</v>
          </cell>
          <cell r="Q3271">
            <v>1</v>
          </cell>
          <cell r="R3271" t="str">
            <v>-</v>
          </cell>
          <cell r="S3271" t="str">
            <v>-</v>
          </cell>
          <cell r="X3271" t="str">
            <v>-</v>
          </cell>
          <cell r="Y3271" t="str">
            <v>-</v>
          </cell>
        </row>
        <row r="3272">
          <cell r="B3272" t="str">
            <v>國立臺東大學</v>
          </cell>
          <cell r="F3272" t="str">
            <v>B 學士</v>
          </cell>
          <cell r="H3272">
            <v>65</v>
          </cell>
          <cell r="I3272">
            <v>87</v>
          </cell>
          <cell r="J3272">
            <v>17</v>
          </cell>
          <cell r="K3272">
            <v>17</v>
          </cell>
          <cell r="L3272">
            <v>12</v>
          </cell>
          <cell r="M3272">
            <v>24</v>
          </cell>
          <cell r="N3272">
            <v>14</v>
          </cell>
          <cell r="O3272">
            <v>23</v>
          </cell>
          <cell r="P3272">
            <v>16</v>
          </cell>
          <cell r="Q3272">
            <v>18</v>
          </cell>
          <cell r="R3272" t="str">
            <v>-</v>
          </cell>
          <cell r="S3272" t="str">
            <v>-</v>
          </cell>
          <cell r="X3272">
            <v>6</v>
          </cell>
          <cell r="Y3272">
            <v>5</v>
          </cell>
        </row>
        <row r="3273">
          <cell r="B3273" t="str">
            <v>國立臺東大學</v>
          </cell>
          <cell r="F3273" t="str">
            <v>M 碩士</v>
          </cell>
          <cell r="H3273" t="str">
            <v>-</v>
          </cell>
          <cell r="I3273">
            <v>2</v>
          </cell>
          <cell r="J3273" t="str">
            <v>-</v>
          </cell>
          <cell r="K3273" t="str">
            <v>-</v>
          </cell>
          <cell r="L3273" t="str">
            <v>-</v>
          </cell>
          <cell r="M3273" t="str">
            <v>-</v>
          </cell>
          <cell r="N3273" t="str">
            <v>-</v>
          </cell>
          <cell r="O3273">
            <v>1</v>
          </cell>
          <cell r="P3273" t="str">
            <v>-</v>
          </cell>
          <cell r="Q3273">
            <v>1</v>
          </cell>
          <cell r="R3273" t="str">
            <v>-</v>
          </cell>
          <cell r="S3273" t="str">
            <v>-</v>
          </cell>
          <cell r="X3273" t="str">
            <v>-</v>
          </cell>
          <cell r="Y3273" t="str">
            <v>-</v>
          </cell>
        </row>
        <row r="3274">
          <cell r="B3274" t="str">
            <v>國立宜蘭大學</v>
          </cell>
          <cell r="F3274" t="str">
            <v>M 碩士</v>
          </cell>
          <cell r="H3274">
            <v>4</v>
          </cell>
          <cell r="I3274">
            <v>10</v>
          </cell>
          <cell r="J3274">
            <v>2</v>
          </cell>
          <cell r="K3274">
            <v>3</v>
          </cell>
          <cell r="L3274">
            <v>1</v>
          </cell>
          <cell r="M3274">
            <v>3</v>
          </cell>
          <cell r="N3274">
            <v>1</v>
          </cell>
          <cell r="O3274">
            <v>2</v>
          </cell>
          <cell r="P3274" t="str">
            <v>-</v>
          </cell>
          <cell r="Q3274">
            <v>2</v>
          </cell>
          <cell r="R3274" t="str">
            <v>-</v>
          </cell>
          <cell r="S3274" t="str">
            <v>-</v>
          </cell>
          <cell r="X3274" t="str">
            <v>-</v>
          </cell>
          <cell r="Y3274" t="str">
            <v>-</v>
          </cell>
        </row>
        <row r="3275">
          <cell r="B3275" t="str">
            <v>國立宜蘭大學</v>
          </cell>
          <cell r="F3275" t="str">
            <v>B 學士</v>
          </cell>
          <cell r="H3275">
            <v>52</v>
          </cell>
          <cell r="I3275">
            <v>135</v>
          </cell>
          <cell r="J3275">
            <v>15</v>
          </cell>
          <cell r="K3275">
            <v>35</v>
          </cell>
          <cell r="L3275">
            <v>12</v>
          </cell>
          <cell r="M3275">
            <v>31</v>
          </cell>
          <cell r="N3275">
            <v>10</v>
          </cell>
          <cell r="O3275">
            <v>36</v>
          </cell>
          <cell r="P3275">
            <v>12</v>
          </cell>
          <cell r="Q3275">
            <v>28</v>
          </cell>
          <cell r="R3275" t="str">
            <v>-</v>
          </cell>
          <cell r="S3275" t="str">
            <v>-</v>
          </cell>
          <cell r="X3275">
            <v>3</v>
          </cell>
          <cell r="Y3275">
            <v>5</v>
          </cell>
        </row>
        <row r="3276">
          <cell r="B3276" t="str">
            <v>國立宜蘭大學</v>
          </cell>
          <cell r="F3276" t="str">
            <v>M 碩士</v>
          </cell>
          <cell r="H3276">
            <v>26</v>
          </cell>
          <cell r="I3276">
            <v>18</v>
          </cell>
          <cell r="J3276">
            <v>14</v>
          </cell>
          <cell r="K3276">
            <v>10</v>
          </cell>
          <cell r="L3276">
            <v>10</v>
          </cell>
          <cell r="M3276">
            <v>7</v>
          </cell>
          <cell r="N3276">
            <v>2</v>
          </cell>
          <cell r="O3276">
            <v>1</v>
          </cell>
          <cell r="P3276" t="str">
            <v>-</v>
          </cell>
          <cell r="Q3276" t="str">
            <v>-</v>
          </cell>
          <cell r="R3276" t="str">
            <v>-</v>
          </cell>
          <cell r="S3276" t="str">
            <v>-</v>
          </cell>
          <cell r="X3276" t="str">
            <v>-</v>
          </cell>
          <cell r="Y3276" t="str">
            <v>-</v>
          </cell>
        </row>
        <row r="3277">
          <cell r="B3277" t="str">
            <v>國立宜蘭大學</v>
          </cell>
          <cell r="F3277" t="str">
            <v>M 碩士</v>
          </cell>
          <cell r="H3277">
            <v>9</v>
          </cell>
          <cell r="I3277">
            <v>17</v>
          </cell>
          <cell r="J3277">
            <v>1</v>
          </cell>
          <cell r="K3277">
            <v>7</v>
          </cell>
          <cell r="L3277">
            <v>3</v>
          </cell>
          <cell r="M3277">
            <v>7</v>
          </cell>
          <cell r="N3277">
            <v>4</v>
          </cell>
          <cell r="O3277">
            <v>1</v>
          </cell>
          <cell r="P3277">
            <v>1</v>
          </cell>
          <cell r="Q3277">
            <v>2</v>
          </cell>
          <cell r="R3277" t="str">
            <v>-</v>
          </cell>
          <cell r="S3277" t="str">
            <v>-</v>
          </cell>
          <cell r="X3277" t="str">
            <v>-</v>
          </cell>
          <cell r="Y3277" t="str">
            <v>-</v>
          </cell>
        </row>
        <row r="3278">
          <cell r="B3278" t="str">
            <v>國立宜蘭大學</v>
          </cell>
          <cell r="F3278" t="str">
            <v>M 碩士</v>
          </cell>
          <cell r="H3278">
            <v>15</v>
          </cell>
          <cell r="I3278">
            <v>3</v>
          </cell>
          <cell r="J3278">
            <v>6</v>
          </cell>
          <cell r="K3278">
            <v>1</v>
          </cell>
          <cell r="L3278">
            <v>7</v>
          </cell>
          <cell r="M3278">
            <v>2</v>
          </cell>
          <cell r="N3278">
            <v>2</v>
          </cell>
          <cell r="O3278" t="str">
            <v>-</v>
          </cell>
          <cell r="P3278" t="str">
            <v>-</v>
          </cell>
          <cell r="Q3278" t="str">
            <v>-</v>
          </cell>
          <cell r="R3278" t="str">
            <v>-</v>
          </cell>
          <cell r="S3278" t="str">
            <v>-</v>
          </cell>
          <cell r="X3278" t="str">
            <v>-</v>
          </cell>
          <cell r="Y3278" t="str">
            <v>-</v>
          </cell>
        </row>
        <row r="3279">
          <cell r="B3279" t="str">
            <v>國立宜蘭大學</v>
          </cell>
          <cell r="F3279" t="str">
            <v>B 學士</v>
          </cell>
          <cell r="H3279">
            <v>188</v>
          </cell>
          <cell r="I3279">
            <v>171</v>
          </cell>
          <cell r="J3279">
            <v>44</v>
          </cell>
          <cell r="K3279">
            <v>39</v>
          </cell>
          <cell r="L3279">
            <v>44</v>
          </cell>
          <cell r="M3279">
            <v>44</v>
          </cell>
          <cell r="N3279">
            <v>49</v>
          </cell>
          <cell r="O3279">
            <v>41</v>
          </cell>
          <cell r="P3279">
            <v>45</v>
          </cell>
          <cell r="Q3279">
            <v>45</v>
          </cell>
          <cell r="R3279" t="str">
            <v>-</v>
          </cell>
          <cell r="S3279" t="str">
            <v>-</v>
          </cell>
          <cell r="X3279">
            <v>6</v>
          </cell>
          <cell r="Y3279">
            <v>2</v>
          </cell>
        </row>
        <row r="3280">
          <cell r="B3280" t="str">
            <v>國立宜蘭大學</v>
          </cell>
          <cell r="F3280" t="str">
            <v>M 碩士</v>
          </cell>
          <cell r="H3280">
            <v>61</v>
          </cell>
          <cell r="I3280">
            <v>16</v>
          </cell>
          <cell r="J3280">
            <v>17</v>
          </cell>
          <cell r="K3280">
            <v>3</v>
          </cell>
          <cell r="L3280">
            <v>16</v>
          </cell>
          <cell r="M3280">
            <v>8</v>
          </cell>
          <cell r="N3280">
            <v>10</v>
          </cell>
          <cell r="O3280">
            <v>2</v>
          </cell>
          <cell r="P3280">
            <v>8</v>
          </cell>
          <cell r="Q3280">
            <v>3</v>
          </cell>
          <cell r="R3280">
            <v>7</v>
          </cell>
          <cell r="S3280" t="str">
            <v>-</v>
          </cell>
          <cell r="X3280" t="str">
            <v>-</v>
          </cell>
          <cell r="Y3280" t="str">
            <v>-</v>
          </cell>
        </row>
        <row r="3281">
          <cell r="B3281" t="str">
            <v>國立宜蘭大學</v>
          </cell>
          <cell r="F3281" t="str">
            <v>M 碩士</v>
          </cell>
          <cell r="H3281">
            <v>20</v>
          </cell>
          <cell r="I3281">
            <v>10</v>
          </cell>
          <cell r="J3281">
            <v>9</v>
          </cell>
          <cell r="K3281">
            <v>6</v>
          </cell>
          <cell r="L3281">
            <v>9</v>
          </cell>
          <cell r="M3281">
            <v>4</v>
          </cell>
          <cell r="N3281">
            <v>2</v>
          </cell>
          <cell r="O3281" t="str">
            <v>-</v>
          </cell>
          <cell r="P3281" t="str">
            <v>-</v>
          </cell>
          <cell r="Q3281" t="str">
            <v>-</v>
          </cell>
          <cell r="R3281" t="str">
            <v>-</v>
          </cell>
          <cell r="S3281" t="str">
            <v>-</v>
          </cell>
          <cell r="X3281" t="str">
            <v>-</v>
          </cell>
          <cell r="Y3281" t="str">
            <v>-</v>
          </cell>
        </row>
        <row r="3282">
          <cell r="B3282" t="str">
            <v>國立宜蘭大學</v>
          </cell>
          <cell r="F3282" t="str">
            <v>B 學士</v>
          </cell>
          <cell r="H3282">
            <v>268</v>
          </cell>
          <cell r="I3282">
            <v>112</v>
          </cell>
          <cell r="J3282">
            <v>73</v>
          </cell>
          <cell r="K3282">
            <v>19</v>
          </cell>
          <cell r="L3282">
            <v>64</v>
          </cell>
          <cell r="M3282">
            <v>28</v>
          </cell>
          <cell r="N3282">
            <v>61</v>
          </cell>
          <cell r="O3282">
            <v>29</v>
          </cell>
          <cell r="P3282">
            <v>53</v>
          </cell>
          <cell r="Q3282">
            <v>32</v>
          </cell>
          <cell r="R3282" t="str">
            <v>-</v>
          </cell>
          <cell r="S3282" t="str">
            <v>-</v>
          </cell>
          <cell r="X3282">
            <v>17</v>
          </cell>
          <cell r="Y3282">
            <v>4</v>
          </cell>
        </row>
        <row r="3283">
          <cell r="B3283" t="str">
            <v>國立宜蘭大學</v>
          </cell>
          <cell r="F3283" t="str">
            <v>M 碩士</v>
          </cell>
          <cell r="H3283">
            <v>24</v>
          </cell>
          <cell r="I3283">
            <v>5</v>
          </cell>
          <cell r="J3283">
            <v>13</v>
          </cell>
          <cell r="K3283" t="str">
            <v>-</v>
          </cell>
          <cell r="L3283">
            <v>9</v>
          </cell>
          <cell r="M3283">
            <v>5</v>
          </cell>
          <cell r="N3283">
            <v>1</v>
          </cell>
          <cell r="O3283" t="str">
            <v>-</v>
          </cell>
          <cell r="P3283">
            <v>1</v>
          </cell>
          <cell r="Q3283" t="str">
            <v>-</v>
          </cell>
          <cell r="R3283" t="str">
            <v>-</v>
          </cell>
          <cell r="S3283" t="str">
            <v>-</v>
          </cell>
          <cell r="X3283" t="str">
            <v>-</v>
          </cell>
          <cell r="Y3283" t="str">
            <v>-</v>
          </cell>
        </row>
        <row r="3284">
          <cell r="B3284" t="str">
            <v>國立宜蘭大學</v>
          </cell>
          <cell r="F3284" t="str">
            <v>B 學士</v>
          </cell>
          <cell r="H3284">
            <v>135</v>
          </cell>
          <cell r="I3284">
            <v>56</v>
          </cell>
          <cell r="J3284">
            <v>31</v>
          </cell>
          <cell r="K3284">
            <v>18</v>
          </cell>
          <cell r="L3284">
            <v>38</v>
          </cell>
          <cell r="M3284">
            <v>11</v>
          </cell>
          <cell r="N3284">
            <v>27</v>
          </cell>
          <cell r="O3284">
            <v>14</v>
          </cell>
          <cell r="P3284">
            <v>37</v>
          </cell>
          <cell r="Q3284">
            <v>12</v>
          </cell>
          <cell r="R3284" t="str">
            <v>-</v>
          </cell>
          <cell r="S3284" t="str">
            <v>-</v>
          </cell>
          <cell r="X3284">
            <v>2</v>
          </cell>
          <cell r="Y3284">
            <v>1</v>
          </cell>
        </row>
        <row r="3285">
          <cell r="B3285" t="str">
            <v>國立宜蘭大學</v>
          </cell>
          <cell r="F3285" t="str">
            <v>B 學士</v>
          </cell>
          <cell r="H3285">
            <v>82</v>
          </cell>
          <cell r="I3285">
            <v>24</v>
          </cell>
          <cell r="J3285">
            <v>28</v>
          </cell>
          <cell r="K3285">
            <v>7</v>
          </cell>
          <cell r="L3285">
            <v>23</v>
          </cell>
          <cell r="M3285">
            <v>5</v>
          </cell>
          <cell r="N3285">
            <v>14</v>
          </cell>
          <cell r="O3285">
            <v>5</v>
          </cell>
          <cell r="P3285">
            <v>14</v>
          </cell>
          <cell r="Q3285">
            <v>4</v>
          </cell>
          <cell r="R3285" t="str">
            <v>-</v>
          </cell>
          <cell r="S3285" t="str">
            <v>-</v>
          </cell>
          <cell r="X3285">
            <v>3</v>
          </cell>
          <cell r="Y3285">
            <v>3</v>
          </cell>
        </row>
        <row r="3286">
          <cell r="B3286" t="str">
            <v>國立宜蘭大學</v>
          </cell>
          <cell r="F3286" t="str">
            <v>M 碩士</v>
          </cell>
          <cell r="H3286">
            <v>26</v>
          </cell>
          <cell r="I3286">
            <v>1</v>
          </cell>
          <cell r="J3286">
            <v>16</v>
          </cell>
          <cell r="K3286">
            <v>1</v>
          </cell>
          <cell r="L3286">
            <v>6</v>
          </cell>
          <cell r="M3286" t="str">
            <v>-</v>
          </cell>
          <cell r="N3286">
            <v>3</v>
          </cell>
          <cell r="O3286" t="str">
            <v>-</v>
          </cell>
          <cell r="P3286">
            <v>1</v>
          </cell>
          <cell r="Q3286" t="str">
            <v>-</v>
          </cell>
          <cell r="R3286" t="str">
            <v>-</v>
          </cell>
          <cell r="S3286" t="str">
            <v>-</v>
          </cell>
          <cell r="X3286" t="str">
            <v>-</v>
          </cell>
          <cell r="Y3286" t="str">
            <v>-</v>
          </cell>
        </row>
        <row r="3287">
          <cell r="B3287" t="str">
            <v>國立宜蘭大學</v>
          </cell>
          <cell r="F3287" t="str">
            <v>B 學士</v>
          </cell>
          <cell r="H3287">
            <v>294</v>
          </cell>
          <cell r="I3287">
            <v>28</v>
          </cell>
          <cell r="J3287">
            <v>74</v>
          </cell>
          <cell r="K3287">
            <v>7</v>
          </cell>
          <cell r="L3287">
            <v>70</v>
          </cell>
          <cell r="M3287">
            <v>9</v>
          </cell>
          <cell r="N3287">
            <v>70</v>
          </cell>
          <cell r="O3287">
            <v>7</v>
          </cell>
          <cell r="P3287">
            <v>69</v>
          </cell>
          <cell r="Q3287">
            <v>4</v>
          </cell>
          <cell r="R3287" t="str">
            <v>-</v>
          </cell>
          <cell r="S3287" t="str">
            <v>-</v>
          </cell>
          <cell r="X3287">
            <v>11</v>
          </cell>
          <cell r="Y3287">
            <v>1</v>
          </cell>
        </row>
        <row r="3288">
          <cell r="B3288" t="str">
            <v>國立宜蘭大學</v>
          </cell>
          <cell r="F3288" t="str">
            <v>B 學士</v>
          </cell>
          <cell r="H3288">
            <v>88</v>
          </cell>
          <cell r="I3288">
            <v>10</v>
          </cell>
          <cell r="J3288">
            <v>32</v>
          </cell>
          <cell r="K3288">
            <v>1</v>
          </cell>
          <cell r="L3288">
            <v>16</v>
          </cell>
          <cell r="M3288">
            <v>3</v>
          </cell>
          <cell r="N3288">
            <v>25</v>
          </cell>
          <cell r="O3288">
            <v>2</v>
          </cell>
          <cell r="P3288">
            <v>9</v>
          </cell>
          <cell r="Q3288">
            <v>3</v>
          </cell>
          <cell r="R3288" t="str">
            <v>-</v>
          </cell>
          <cell r="S3288" t="str">
            <v>-</v>
          </cell>
          <cell r="X3288">
            <v>6</v>
          </cell>
          <cell r="Y3288">
            <v>1</v>
          </cell>
        </row>
        <row r="3289">
          <cell r="B3289" t="str">
            <v>國立宜蘭大學</v>
          </cell>
          <cell r="F3289" t="str">
            <v>M 碩士</v>
          </cell>
          <cell r="H3289">
            <v>33</v>
          </cell>
          <cell r="I3289">
            <v>2</v>
          </cell>
          <cell r="J3289">
            <v>12</v>
          </cell>
          <cell r="K3289" t="str">
            <v>-</v>
          </cell>
          <cell r="L3289">
            <v>10</v>
          </cell>
          <cell r="M3289">
            <v>2</v>
          </cell>
          <cell r="N3289">
            <v>9</v>
          </cell>
          <cell r="O3289" t="str">
            <v>-</v>
          </cell>
          <cell r="P3289">
            <v>2</v>
          </cell>
          <cell r="Q3289" t="str">
            <v>-</v>
          </cell>
          <cell r="R3289" t="str">
            <v>-</v>
          </cell>
          <cell r="S3289" t="str">
            <v>-</v>
          </cell>
          <cell r="X3289" t="str">
            <v>-</v>
          </cell>
          <cell r="Y3289" t="str">
            <v>-</v>
          </cell>
        </row>
        <row r="3290">
          <cell r="B3290" t="str">
            <v>國立宜蘭大學</v>
          </cell>
          <cell r="F3290" t="str">
            <v>B 學士</v>
          </cell>
          <cell r="H3290">
            <v>277</v>
          </cell>
          <cell r="I3290">
            <v>53</v>
          </cell>
          <cell r="J3290">
            <v>70</v>
          </cell>
          <cell r="K3290">
            <v>14</v>
          </cell>
          <cell r="L3290">
            <v>65</v>
          </cell>
          <cell r="M3290">
            <v>17</v>
          </cell>
          <cell r="N3290">
            <v>67</v>
          </cell>
          <cell r="O3290">
            <v>9</v>
          </cell>
          <cell r="P3290">
            <v>66</v>
          </cell>
          <cell r="Q3290">
            <v>12</v>
          </cell>
          <cell r="R3290" t="str">
            <v>-</v>
          </cell>
          <cell r="S3290" t="str">
            <v>-</v>
          </cell>
          <cell r="X3290">
            <v>9</v>
          </cell>
          <cell r="Y3290">
            <v>1</v>
          </cell>
        </row>
        <row r="3291">
          <cell r="B3291" t="str">
            <v>國立宜蘭大學</v>
          </cell>
          <cell r="F3291" t="str">
            <v>B 學士</v>
          </cell>
          <cell r="H3291">
            <v>1</v>
          </cell>
          <cell r="I3291" t="str">
            <v>-</v>
          </cell>
          <cell r="J3291" t="str">
            <v>-</v>
          </cell>
          <cell r="K3291" t="str">
            <v>-</v>
          </cell>
          <cell r="L3291" t="str">
            <v>-</v>
          </cell>
          <cell r="M3291" t="str">
            <v>-</v>
          </cell>
          <cell r="N3291" t="str">
            <v>-</v>
          </cell>
          <cell r="O3291" t="str">
            <v>-</v>
          </cell>
          <cell r="P3291" t="str">
            <v>-</v>
          </cell>
          <cell r="Q3291" t="str">
            <v>-</v>
          </cell>
          <cell r="R3291" t="str">
            <v>-</v>
          </cell>
          <cell r="S3291" t="str">
            <v>-</v>
          </cell>
          <cell r="X3291">
            <v>1</v>
          </cell>
          <cell r="Y3291" t="str">
            <v>-</v>
          </cell>
        </row>
        <row r="3292">
          <cell r="B3292" t="str">
            <v>國立宜蘭大學</v>
          </cell>
          <cell r="F3292" t="str">
            <v>M 碩士</v>
          </cell>
          <cell r="H3292">
            <v>27</v>
          </cell>
          <cell r="I3292">
            <v>2</v>
          </cell>
          <cell r="J3292">
            <v>11</v>
          </cell>
          <cell r="K3292">
            <v>1</v>
          </cell>
          <cell r="L3292">
            <v>11</v>
          </cell>
          <cell r="M3292">
            <v>1</v>
          </cell>
          <cell r="N3292">
            <v>3</v>
          </cell>
          <cell r="O3292" t="str">
            <v>-</v>
          </cell>
          <cell r="P3292">
            <v>2</v>
          </cell>
          <cell r="Q3292" t="str">
            <v>-</v>
          </cell>
          <cell r="R3292" t="str">
            <v>-</v>
          </cell>
          <cell r="S3292" t="str">
            <v>-</v>
          </cell>
          <cell r="X3292" t="str">
            <v>-</v>
          </cell>
          <cell r="Y3292" t="str">
            <v>-</v>
          </cell>
        </row>
        <row r="3293">
          <cell r="B3293" t="str">
            <v>國立宜蘭大學</v>
          </cell>
          <cell r="F3293" t="str">
            <v>B 學士</v>
          </cell>
          <cell r="H3293">
            <v>170</v>
          </cell>
          <cell r="I3293">
            <v>20</v>
          </cell>
          <cell r="J3293">
            <v>40</v>
          </cell>
          <cell r="K3293">
            <v>6</v>
          </cell>
          <cell r="L3293">
            <v>41</v>
          </cell>
          <cell r="M3293">
            <v>5</v>
          </cell>
          <cell r="N3293">
            <v>40</v>
          </cell>
          <cell r="O3293">
            <v>3</v>
          </cell>
          <cell r="P3293">
            <v>42</v>
          </cell>
          <cell r="Q3293">
            <v>6</v>
          </cell>
          <cell r="R3293" t="str">
            <v>-</v>
          </cell>
          <cell r="S3293" t="str">
            <v>-</v>
          </cell>
          <cell r="X3293">
            <v>7</v>
          </cell>
          <cell r="Y3293" t="str">
            <v>-</v>
          </cell>
        </row>
        <row r="3294">
          <cell r="B3294" t="str">
            <v>國立宜蘭大學</v>
          </cell>
          <cell r="F3294" t="str">
            <v>M 碩士</v>
          </cell>
          <cell r="H3294">
            <v>23</v>
          </cell>
          <cell r="I3294">
            <v>1</v>
          </cell>
          <cell r="J3294">
            <v>5</v>
          </cell>
          <cell r="K3294" t="str">
            <v>-</v>
          </cell>
          <cell r="L3294">
            <v>8</v>
          </cell>
          <cell r="M3294">
            <v>1</v>
          </cell>
          <cell r="N3294">
            <v>7</v>
          </cell>
          <cell r="O3294" t="str">
            <v>-</v>
          </cell>
          <cell r="P3294" t="str">
            <v>-</v>
          </cell>
          <cell r="Q3294" t="str">
            <v>-</v>
          </cell>
          <cell r="R3294">
            <v>1</v>
          </cell>
          <cell r="S3294" t="str">
            <v>-</v>
          </cell>
          <cell r="X3294" t="str">
            <v>-</v>
          </cell>
          <cell r="Y3294" t="str">
            <v>-</v>
          </cell>
        </row>
        <row r="3295">
          <cell r="B3295" t="str">
            <v>國立宜蘭大學</v>
          </cell>
          <cell r="F3295" t="str">
            <v>M 碩士</v>
          </cell>
          <cell r="H3295">
            <v>21</v>
          </cell>
          <cell r="I3295">
            <v>4</v>
          </cell>
          <cell r="J3295">
            <v>11</v>
          </cell>
          <cell r="K3295">
            <v>2</v>
          </cell>
          <cell r="L3295">
            <v>9</v>
          </cell>
          <cell r="M3295">
            <v>1</v>
          </cell>
          <cell r="N3295">
            <v>1</v>
          </cell>
          <cell r="O3295">
            <v>1</v>
          </cell>
          <cell r="P3295" t="str">
            <v>-</v>
          </cell>
          <cell r="Q3295" t="str">
            <v>-</v>
          </cell>
          <cell r="R3295" t="str">
            <v>-</v>
          </cell>
          <cell r="S3295" t="str">
            <v>-</v>
          </cell>
          <cell r="X3295" t="str">
            <v>-</v>
          </cell>
          <cell r="Y3295" t="str">
            <v>-</v>
          </cell>
        </row>
        <row r="3296">
          <cell r="B3296" t="str">
            <v>國立宜蘭大學</v>
          </cell>
          <cell r="F3296" t="str">
            <v>B 學士</v>
          </cell>
          <cell r="H3296">
            <v>326</v>
          </cell>
          <cell r="I3296">
            <v>39</v>
          </cell>
          <cell r="J3296">
            <v>77</v>
          </cell>
          <cell r="K3296">
            <v>11</v>
          </cell>
          <cell r="L3296">
            <v>83</v>
          </cell>
          <cell r="M3296">
            <v>8</v>
          </cell>
          <cell r="N3296">
            <v>74</v>
          </cell>
          <cell r="O3296">
            <v>9</v>
          </cell>
          <cell r="P3296">
            <v>82</v>
          </cell>
          <cell r="Q3296">
            <v>11</v>
          </cell>
          <cell r="R3296" t="str">
            <v>-</v>
          </cell>
          <cell r="S3296" t="str">
            <v>-</v>
          </cell>
          <cell r="X3296">
            <v>10</v>
          </cell>
          <cell r="Y3296" t="str">
            <v>-</v>
          </cell>
        </row>
        <row r="3297">
          <cell r="B3297" t="str">
            <v>國立宜蘭大學</v>
          </cell>
          <cell r="F3297" t="str">
            <v>B 學士</v>
          </cell>
          <cell r="H3297">
            <v>28</v>
          </cell>
          <cell r="I3297">
            <v>4</v>
          </cell>
          <cell r="J3297" t="str">
            <v>-</v>
          </cell>
          <cell r="K3297" t="str">
            <v>-</v>
          </cell>
          <cell r="L3297" t="str">
            <v>-</v>
          </cell>
          <cell r="M3297" t="str">
            <v>-</v>
          </cell>
          <cell r="N3297" t="str">
            <v>-</v>
          </cell>
          <cell r="O3297" t="str">
            <v>-</v>
          </cell>
          <cell r="P3297">
            <v>24</v>
          </cell>
          <cell r="Q3297">
            <v>1</v>
          </cell>
          <cell r="R3297" t="str">
            <v>-</v>
          </cell>
          <cell r="S3297" t="str">
            <v>-</v>
          </cell>
          <cell r="X3297">
            <v>4</v>
          </cell>
          <cell r="Y3297">
            <v>3</v>
          </cell>
        </row>
        <row r="3298">
          <cell r="B3298" t="str">
            <v>國立宜蘭大學</v>
          </cell>
          <cell r="F3298" t="str">
            <v>M 碩士</v>
          </cell>
          <cell r="H3298">
            <v>21</v>
          </cell>
          <cell r="I3298">
            <v>2</v>
          </cell>
          <cell r="J3298">
            <v>9</v>
          </cell>
          <cell r="K3298" t="str">
            <v>-</v>
          </cell>
          <cell r="L3298">
            <v>9</v>
          </cell>
          <cell r="M3298">
            <v>2</v>
          </cell>
          <cell r="N3298">
            <v>2</v>
          </cell>
          <cell r="O3298" t="str">
            <v>-</v>
          </cell>
          <cell r="P3298">
            <v>1</v>
          </cell>
          <cell r="Q3298" t="str">
            <v>-</v>
          </cell>
          <cell r="R3298" t="str">
            <v>-</v>
          </cell>
          <cell r="S3298" t="str">
            <v>-</v>
          </cell>
          <cell r="X3298" t="str">
            <v>-</v>
          </cell>
          <cell r="Y3298" t="str">
            <v>-</v>
          </cell>
        </row>
        <row r="3299">
          <cell r="B3299" t="str">
            <v>國立宜蘭大學</v>
          </cell>
          <cell r="F3299" t="str">
            <v>B 學士</v>
          </cell>
          <cell r="H3299">
            <v>167</v>
          </cell>
          <cell r="I3299">
            <v>34</v>
          </cell>
          <cell r="J3299">
            <v>41</v>
          </cell>
          <cell r="K3299">
            <v>9</v>
          </cell>
          <cell r="L3299">
            <v>42</v>
          </cell>
          <cell r="M3299">
            <v>10</v>
          </cell>
          <cell r="N3299">
            <v>39</v>
          </cell>
          <cell r="O3299">
            <v>7</v>
          </cell>
          <cell r="P3299">
            <v>39</v>
          </cell>
          <cell r="Q3299">
            <v>8</v>
          </cell>
          <cell r="R3299" t="str">
            <v>-</v>
          </cell>
          <cell r="S3299" t="str">
            <v>-</v>
          </cell>
          <cell r="X3299">
            <v>6</v>
          </cell>
          <cell r="Y3299" t="str">
            <v>-</v>
          </cell>
        </row>
        <row r="3300">
          <cell r="B3300" t="str">
            <v>國立宜蘭大學</v>
          </cell>
          <cell r="F3300" t="str">
            <v>M 碩士</v>
          </cell>
          <cell r="H3300">
            <v>17</v>
          </cell>
          <cell r="I3300">
            <v>8</v>
          </cell>
          <cell r="J3300">
            <v>6</v>
          </cell>
          <cell r="K3300">
            <v>3</v>
          </cell>
          <cell r="L3300">
            <v>5</v>
          </cell>
          <cell r="M3300">
            <v>4</v>
          </cell>
          <cell r="N3300">
            <v>4</v>
          </cell>
          <cell r="O3300">
            <v>1</v>
          </cell>
          <cell r="P3300">
            <v>2</v>
          </cell>
          <cell r="Q3300" t="str">
            <v>-</v>
          </cell>
          <cell r="R3300" t="str">
            <v>-</v>
          </cell>
          <cell r="S3300" t="str">
            <v>-</v>
          </cell>
          <cell r="X3300" t="str">
            <v>-</v>
          </cell>
          <cell r="Y3300" t="str">
            <v>-</v>
          </cell>
        </row>
        <row r="3301">
          <cell r="B3301" t="str">
            <v>國立宜蘭大學</v>
          </cell>
          <cell r="F3301" t="str">
            <v>M 碩士</v>
          </cell>
          <cell r="H3301">
            <v>15</v>
          </cell>
          <cell r="I3301">
            <v>24</v>
          </cell>
          <cell r="J3301">
            <v>4</v>
          </cell>
          <cell r="K3301">
            <v>11</v>
          </cell>
          <cell r="L3301">
            <v>9</v>
          </cell>
          <cell r="M3301">
            <v>9</v>
          </cell>
          <cell r="N3301">
            <v>2</v>
          </cell>
          <cell r="O3301">
            <v>4</v>
          </cell>
          <cell r="P3301" t="str">
            <v>-</v>
          </cell>
          <cell r="Q3301" t="str">
            <v>-</v>
          </cell>
          <cell r="R3301" t="str">
            <v>-</v>
          </cell>
          <cell r="S3301" t="str">
            <v>-</v>
          </cell>
          <cell r="X3301" t="str">
            <v>-</v>
          </cell>
          <cell r="Y3301" t="str">
            <v>-</v>
          </cell>
        </row>
        <row r="3302">
          <cell r="B3302" t="str">
            <v>國立宜蘭大學</v>
          </cell>
          <cell r="F3302" t="str">
            <v>B 學士</v>
          </cell>
          <cell r="H3302">
            <v>144</v>
          </cell>
          <cell r="I3302">
            <v>253</v>
          </cell>
          <cell r="J3302">
            <v>42</v>
          </cell>
          <cell r="K3302">
            <v>56</v>
          </cell>
          <cell r="L3302">
            <v>38</v>
          </cell>
          <cell r="M3302">
            <v>60</v>
          </cell>
          <cell r="N3302">
            <v>30</v>
          </cell>
          <cell r="O3302">
            <v>70</v>
          </cell>
          <cell r="P3302">
            <v>30</v>
          </cell>
          <cell r="Q3302">
            <v>65</v>
          </cell>
          <cell r="R3302" t="str">
            <v>-</v>
          </cell>
          <cell r="S3302" t="str">
            <v>-</v>
          </cell>
          <cell r="X3302">
            <v>4</v>
          </cell>
          <cell r="Y3302">
            <v>2</v>
          </cell>
        </row>
        <row r="3303">
          <cell r="B3303" t="str">
            <v>國立宜蘭大學</v>
          </cell>
          <cell r="F3303" t="str">
            <v>B 學士</v>
          </cell>
          <cell r="H3303">
            <v>1</v>
          </cell>
          <cell r="I3303">
            <v>1</v>
          </cell>
          <cell r="J3303" t="str">
            <v>-</v>
          </cell>
          <cell r="K3303" t="str">
            <v>-</v>
          </cell>
          <cell r="L3303" t="str">
            <v>-</v>
          </cell>
          <cell r="M3303" t="str">
            <v>-</v>
          </cell>
          <cell r="N3303" t="str">
            <v>-</v>
          </cell>
          <cell r="O3303" t="str">
            <v>-</v>
          </cell>
          <cell r="P3303" t="str">
            <v>-</v>
          </cell>
          <cell r="Q3303" t="str">
            <v>-</v>
          </cell>
          <cell r="R3303" t="str">
            <v>-</v>
          </cell>
          <cell r="S3303" t="str">
            <v>-</v>
          </cell>
          <cell r="X3303">
            <v>1</v>
          </cell>
          <cell r="Y3303">
            <v>1</v>
          </cell>
        </row>
        <row r="3304">
          <cell r="B3304" t="str">
            <v>國立宜蘭大學</v>
          </cell>
          <cell r="F3304" t="str">
            <v>M 碩士</v>
          </cell>
          <cell r="H3304">
            <v>29</v>
          </cell>
          <cell r="I3304">
            <v>17</v>
          </cell>
          <cell r="J3304">
            <v>11</v>
          </cell>
          <cell r="K3304">
            <v>4</v>
          </cell>
          <cell r="L3304">
            <v>10</v>
          </cell>
          <cell r="M3304">
            <v>5</v>
          </cell>
          <cell r="N3304">
            <v>5</v>
          </cell>
          <cell r="O3304">
            <v>6</v>
          </cell>
          <cell r="P3304">
            <v>2</v>
          </cell>
          <cell r="Q3304">
            <v>2</v>
          </cell>
          <cell r="R3304">
            <v>1</v>
          </cell>
          <cell r="S3304" t="str">
            <v>-</v>
          </cell>
          <cell r="X3304" t="str">
            <v>-</v>
          </cell>
          <cell r="Y3304" t="str">
            <v>-</v>
          </cell>
        </row>
        <row r="3305">
          <cell r="B3305" t="str">
            <v>國立宜蘭大學</v>
          </cell>
          <cell r="F3305" t="str">
            <v>M 碩士</v>
          </cell>
          <cell r="H3305">
            <v>28</v>
          </cell>
          <cell r="I3305">
            <v>9</v>
          </cell>
          <cell r="J3305">
            <v>11</v>
          </cell>
          <cell r="K3305">
            <v>5</v>
          </cell>
          <cell r="L3305">
            <v>12</v>
          </cell>
          <cell r="M3305">
            <v>3</v>
          </cell>
          <cell r="N3305">
            <v>3</v>
          </cell>
          <cell r="O3305">
            <v>1</v>
          </cell>
          <cell r="P3305">
            <v>2</v>
          </cell>
          <cell r="Q3305" t="str">
            <v>-</v>
          </cell>
          <cell r="R3305" t="str">
            <v>-</v>
          </cell>
          <cell r="S3305" t="str">
            <v>-</v>
          </cell>
          <cell r="X3305" t="str">
            <v>-</v>
          </cell>
          <cell r="Y3305" t="str">
            <v>-</v>
          </cell>
        </row>
        <row r="3306">
          <cell r="B3306" t="str">
            <v>國立宜蘭大學</v>
          </cell>
          <cell r="F3306" t="str">
            <v>B 學士</v>
          </cell>
          <cell r="H3306">
            <v>293</v>
          </cell>
          <cell r="I3306">
            <v>112</v>
          </cell>
          <cell r="J3306">
            <v>70</v>
          </cell>
          <cell r="K3306">
            <v>30</v>
          </cell>
          <cell r="L3306">
            <v>71</v>
          </cell>
          <cell r="M3306">
            <v>27</v>
          </cell>
          <cell r="N3306">
            <v>73</v>
          </cell>
          <cell r="O3306">
            <v>24</v>
          </cell>
          <cell r="P3306">
            <v>67</v>
          </cell>
          <cell r="Q3306">
            <v>30</v>
          </cell>
          <cell r="R3306" t="str">
            <v>-</v>
          </cell>
          <cell r="S3306" t="str">
            <v>-</v>
          </cell>
          <cell r="X3306">
            <v>12</v>
          </cell>
          <cell r="Y3306">
            <v>1</v>
          </cell>
        </row>
        <row r="3307">
          <cell r="B3307" t="str">
            <v>國立宜蘭大學</v>
          </cell>
          <cell r="F3307" t="str">
            <v>B 學士</v>
          </cell>
          <cell r="H3307">
            <v>79</v>
          </cell>
          <cell r="I3307">
            <v>10</v>
          </cell>
          <cell r="J3307">
            <v>29</v>
          </cell>
          <cell r="K3307">
            <v>5</v>
          </cell>
          <cell r="L3307">
            <v>24</v>
          </cell>
          <cell r="M3307">
            <v>4</v>
          </cell>
          <cell r="N3307">
            <v>26</v>
          </cell>
          <cell r="O3307">
            <v>1</v>
          </cell>
          <cell r="P3307" t="str">
            <v>-</v>
          </cell>
          <cell r="Q3307" t="str">
            <v>-</v>
          </cell>
          <cell r="R3307" t="str">
            <v>-</v>
          </cell>
          <cell r="S3307" t="str">
            <v>-</v>
          </cell>
          <cell r="X3307" t="str">
            <v>-</v>
          </cell>
          <cell r="Y3307" t="str">
            <v>-</v>
          </cell>
        </row>
        <row r="3308">
          <cell r="B3308" t="str">
            <v>國立宜蘭大學</v>
          </cell>
          <cell r="F3308" t="str">
            <v>D 博士</v>
          </cell>
          <cell r="H3308">
            <v>10</v>
          </cell>
          <cell r="I3308">
            <v>2</v>
          </cell>
          <cell r="J3308">
            <v>2</v>
          </cell>
          <cell r="K3308">
            <v>1</v>
          </cell>
          <cell r="L3308">
            <v>2</v>
          </cell>
          <cell r="M3308" t="str">
            <v>-</v>
          </cell>
          <cell r="N3308" t="str">
            <v>-</v>
          </cell>
          <cell r="O3308" t="str">
            <v>-</v>
          </cell>
          <cell r="P3308">
            <v>1</v>
          </cell>
          <cell r="Q3308">
            <v>1</v>
          </cell>
          <cell r="R3308">
            <v>1</v>
          </cell>
          <cell r="S3308" t="str">
            <v>-</v>
          </cell>
          <cell r="X3308" t="str">
            <v>-</v>
          </cell>
          <cell r="Y3308" t="str">
            <v>-</v>
          </cell>
        </row>
        <row r="3309">
          <cell r="B3309" t="str">
            <v>國立宜蘭大學</v>
          </cell>
          <cell r="F3309" t="str">
            <v>M 碩士</v>
          </cell>
          <cell r="H3309">
            <v>10</v>
          </cell>
          <cell r="I3309">
            <v>7</v>
          </cell>
          <cell r="J3309">
            <v>1</v>
          </cell>
          <cell r="K3309">
            <v>5</v>
          </cell>
          <cell r="L3309">
            <v>7</v>
          </cell>
          <cell r="M3309">
            <v>2</v>
          </cell>
          <cell r="N3309">
            <v>1</v>
          </cell>
          <cell r="O3309" t="str">
            <v>-</v>
          </cell>
          <cell r="P3309">
            <v>1</v>
          </cell>
          <cell r="Q3309" t="str">
            <v>-</v>
          </cell>
          <cell r="R3309" t="str">
            <v>-</v>
          </cell>
          <cell r="S3309" t="str">
            <v>-</v>
          </cell>
          <cell r="X3309" t="str">
            <v>-</v>
          </cell>
          <cell r="Y3309" t="str">
            <v>-</v>
          </cell>
        </row>
        <row r="3310">
          <cell r="B3310" t="str">
            <v>國立宜蘭大學</v>
          </cell>
          <cell r="F3310" t="str">
            <v>M 碩士</v>
          </cell>
          <cell r="H3310">
            <v>18</v>
          </cell>
          <cell r="I3310">
            <v>16</v>
          </cell>
          <cell r="J3310">
            <v>6</v>
          </cell>
          <cell r="K3310">
            <v>7</v>
          </cell>
          <cell r="L3310">
            <v>5</v>
          </cell>
          <cell r="M3310">
            <v>7</v>
          </cell>
          <cell r="N3310">
            <v>4</v>
          </cell>
          <cell r="O3310">
            <v>2</v>
          </cell>
          <cell r="P3310">
            <v>3</v>
          </cell>
          <cell r="Q3310" t="str">
            <v>-</v>
          </cell>
          <cell r="R3310" t="str">
            <v>-</v>
          </cell>
          <cell r="S3310" t="str">
            <v>-</v>
          </cell>
          <cell r="X3310" t="str">
            <v>-</v>
          </cell>
          <cell r="Y3310" t="str">
            <v>-</v>
          </cell>
        </row>
        <row r="3311">
          <cell r="B3311" t="str">
            <v>國立宜蘭大學</v>
          </cell>
          <cell r="F3311" t="str">
            <v>B 學士</v>
          </cell>
          <cell r="H3311">
            <v>161</v>
          </cell>
          <cell r="I3311">
            <v>223</v>
          </cell>
          <cell r="J3311">
            <v>41</v>
          </cell>
          <cell r="K3311">
            <v>53</v>
          </cell>
          <cell r="L3311">
            <v>41</v>
          </cell>
          <cell r="M3311">
            <v>52</v>
          </cell>
          <cell r="N3311">
            <v>41</v>
          </cell>
          <cell r="O3311">
            <v>58</v>
          </cell>
          <cell r="P3311">
            <v>34</v>
          </cell>
          <cell r="Q3311">
            <v>57</v>
          </cell>
          <cell r="R3311" t="str">
            <v>-</v>
          </cell>
          <cell r="S3311" t="str">
            <v>-</v>
          </cell>
          <cell r="X3311">
            <v>4</v>
          </cell>
          <cell r="Y3311">
            <v>3</v>
          </cell>
        </row>
        <row r="3312">
          <cell r="B3312" t="str">
            <v>國立宜蘭大學</v>
          </cell>
          <cell r="F3312" t="str">
            <v>M 碩士</v>
          </cell>
          <cell r="H3312">
            <v>13</v>
          </cell>
          <cell r="I3312">
            <v>7</v>
          </cell>
          <cell r="J3312">
            <v>4</v>
          </cell>
          <cell r="K3312">
            <v>3</v>
          </cell>
          <cell r="L3312">
            <v>4</v>
          </cell>
          <cell r="M3312">
            <v>4</v>
          </cell>
          <cell r="N3312">
            <v>3</v>
          </cell>
          <cell r="O3312" t="str">
            <v>-</v>
          </cell>
          <cell r="P3312">
            <v>2</v>
          </cell>
          <cell r="Q3312" t="str">
            <v>-</v>
          </cell>
          <cell r="R3312" t="str">
            <v>-</v>
          </cell>
          <cell r="S3312" t="str">
            <v>-</v>
          </cell>
          <cell r="X3312" t="str">
            <v>-</v>
          </cell>
          <cell r="Y3312" t="str">
            <v>-</v>
          </cell>
        </row>
        <row r="3313">
          <cell r="B3313" t="str">
            <v>國立宜蘭大學</v>
          </cell>
          <cell r="F3313" t="str">
            <v>B 學士</v>
          </cell>
          <cell r="H3313">
            <v>114</v>
          </cell>
          <cell r="I3313">
            <v>119</v>
          </cell>
          <cell r="J3313">
            <v>23</v>
          </cell>
          <cell r="K3313">
            <v>32</v>
          </cell>
          <cell r="L3313">
            <v>34</v>
          </cell>
          <cell r="M3313">
            <v>26</v>
          </cell>
          <cell r="N3313">
            <v>30</v>
          </cell>
          <cell r="O3313">
            <v>26</v>
          </cell>
          <cell r="P3313">
            <v>22</v>
          </cell>
          <cell r="Q3313">
            <v>33</v>
          </cell>
          <cell r="R3313" t="str">
            <v>-</v>
          </cell>
          <cell r="S3313" t="str">
            <v>-</v>
          </cell>
          <cell r="X3313">
            <v>5</v>
          </cell>
          <cell r="Y3313">
            <v>2</v>
          </cell>
        </row>
        <row r="3314">
          <cell r="B3314" t="str">
            <v>國立宜蘭大學</v>
          </cell>
          <cell r="F3314" t="str">
            <v>M 碩士</v>
          </cell>
          <cell r="H3314">
            <v>14</v>
          </cell>
          <cell r="I3314">
            <v>13</v>
          </cell>
          <cell r="J3314">
            <v>7</v>
          </cell>
          <cell r="K3314">
            <v>3</v>
          </cell>
          <cell r="L3314">
            <v>3</v>
          </cell>
          <cell r="M3314">
            <v>6</v>
          </cell>
          <cell r="N3314">
            <v>1</v>
          </cell>
          <cell r="O3314">
            <v>3</v>
          </cell>
          <cell r="P3314">
            <v>2</v>
          </cell>
          <cell r="Q3314">
            <v>1</v>
          </cell>
          <cell r="R3314">
            <v>1</v>
          </cell>
          <cell r="S3314" t="str">
            <v>-</v>
          </cell>
          <cell r="X3314" t="str">
            <v>-</v>
          </cell>
          <cell r="Y3314" t="str">
            <v>-</v>
          </cell>
        </row>
        <row r="3315">
          <cell r="B3315" t="str">
            <v>國立宜蘭大學</v>
          </cell>
          <cell r="F3315" t="str">
            <v>M 碩士</v>
          </cell>
          <cell r="H3315">
            <v>16</v>
          </cell>
          <cell r="I3315">
            <v>9</v>
          </cell>
          <cell r="J3315">
            <v>5</v>
          </cell>
          <cell r="K3315">
            <v>3</v>
          </cell>
          <cell r="L3315">
            <v>6</v>
          </cell>
          <cell r="M3315">
            <v>3</v>
          </cell>
          <cell r="N3315">
            <v>4</v>
          </cell>
          <cell r="O3315">
            <v>3</v>
          </cell>
          <cell r="P3315">
            <v>1</v>
          </cell>
          <cell r="Q3315" t="str">
            <v>-</v>
          </cell>
          <cell r="R3315" t="str">
            <v>-</v>
          </cell>
          <cell r="S3315" t="str">
            <v>-</v>
          </cell>
          <cell r="X3315" t="str">
            <v>-</v>
          </cell>
          <cell r="Y3315" t="str">
            <v>-</v>
          </cell>
        </row>
        <row r="3316">
          <cell r="B3316" t="str">
            <v>國立宜蘭大學</v>
          </cell>
          <cell r="F3316" t="str">
            <v>B 學士</v>
          </cell>
          <cell r="H3316">
            <v>138</v>
          </cell>
          <cell r="I3316">
            <v>84</v>
          </cell>
          <cell r="J3316">
            <v>40</v>
          </cell>
          <cell r="K3316">
            <v>20</v>
          </cell>
          <cell r="L3316">
            <v>33</v>
          </cell>
          <cell r="M3316">
            <v>20</v>
          </cell>
          <cell r="N3316">
            <v>32</v>
          </cell>
          <cell r="O3316">
            <v>18</v>
          </cell>
          <cell r="P3316">
            <v>23</v>
          </cell>
          <cell r="Q3316">
            <v>26</v>
          </cell>
          <cell r="R3316" t="str">
            <v>-</v>
          </cell>
          <cell r="S3316" t="str">
            <v>-</v>
          </cell>
          <cell r="X3316">
            <v>10</v>
          </cell>
          <cell r="Y3316" t="str">
            <v>-</v>
          </cell>
        </row>
        <row r="3317">
          <cell r="B3317" t="str">
            <v>國立宜蘭大學</v>
          </cell>
          <cell r="F3317" t="str">
            <v>B 學士</v>
          </cell>
          <cell r="H3317">
            <v>80</v>
          </cell>
          <cell r="I3317">
            <v>115</v>
          </cell>
          <cell r="J3317">
            <v>20</v>
          </cell>
          <cell r="K3317">
            <v>22</v>
          </cell>
          <cell r="L3317">
            <v>27</v>
          </cell>
          <cell r="M3317">
            <v>25</v>
          </cell>
          <cell r="N3317">
            <v>16</v>
          </cell>
          <cell r="O3317">
            <v>32</v>
          </cell>
          <cell r="P3317">
            <v>15</v>
          </cell>
          <cell r="Q3317">
            <v>28</v>
          </cell>
          <cell r="R3317" t="str">
            <v>-</v>
          </cell>
          <cell r="S3317" t="str">
            <v>-</v>
          </cell>
          <cell r="X3317">
            <v>2</v>
          </cell>
          <cell r="Y3317">
            <v>8</v>
          </cell>
        </row>
        <row r="3318">
          <cell r="B3318" t="str">
            <v>國立宜蘭大學</v>
          </cell>
          <cell r="F3318" t="str">
            <v>B 學士</v>
          </cell>
          <cell r="H3318">
            <v>55</v>
          </cell>
          <cell r="I3318">
            <v>84</v>
          </cell>
          <cell r="J3318">
            <v>18</v>
          </cell>
          <cell r="K3318">
            <v>21</v>
          </cell>
          <cell r="L3318">
            <v>13</v>
          </cell>
          <cell r="M3318">
            <v>25</v>
          </cell>
          <cell r="N3318">
            <v>12</v>
          </cell>
          <cell r="O3318">
            <v>20</v>
          </cell>
          <cell r="P3318">
            <v>12</v>
          </cell>
          <cell r="Q3318">
            <v>18</v>
          </cell>
          <cell r="R3318" t="str">
            <v>-</v>
          </cell>
          <cell r="S3318" t="str">
            <v>-</v>
          </cell>
          <cell r="X3318" t="str">
            <v>-</v>
          </cell>
          <cell r="Y3318" t="str">
            <v>-</v>
          </cell>
        </row>
        <row r="3319">
          <cell r="B3319" t="str">
            <v>國立聯合大學</v>
          </cell>
          <cell r="F3319" t="str">
            <v>B 學士</v>
          </cell>
          <cell r="H3319">
            <v>48</v>
          </cell>
          <cell r="I3319">
            <v>88</v>
          </cell>
          <cell r="J3319">
            <v>16</v>
          </cell>
          <cell r="K3319">
            <v>29</v>
          </cell>
          <cell r="L3319">
            <v>17</v>
          </cell>
          <cell r="M3319">
            <v>30</v>
          </cell>
          <cell r="N3319">
            <v>15</v>
          </cell>
          <cell r="O3319">
            <v>29</v>
          </cell>
          <cell r="P3319" t="str">
            <v>-</v>
          </cell>
          <cell r="Q3319" t="str">
            <v>-</v>
          </cell>
          <cell r="R3319" t="str">
            <v>-</v>
          </cell>
          <cell r="S3319" t="str">
            <v>-</v>
          </cell>
          <cell r="X3319" t="str">
            <v>-</v>
          </cell>
          <cell r="Y3319" t="str">
            <v>-</v>
          </cell>
        </row>
        <row r="3320">
          <cell r="B3320" t="str">
            <v>國立聯合大學</v>
          </cell>
          <cell r="F3320" t="str">
            <v>B 學士</v>
          </cell>
          <cell r="H3320">
            <v>31</v>
          </cell>
          <cell r="I3320">
            <v>31</v>
          </cell>
          <cell r="J3320">
            <v>13</v>
          </cell>
          <cell r="K3320">
            <v>12</v>
          </cell>
          <cell r="L3320">
            <v>18</v>
          </cell>
          <cell r="M3320">
            <v>19</v>
          </cell>
          <cell r="N3320" t="str">
            <v>-</v>
          </cell>
          <cell r="O3320" t="str">
            <v>-</v>
          </cell>
          <cell r="P3320" t="str">
            <v>-</v>
          </cell>
          <cell r="Q3320" t="str">
            <v>-</v>
          </cell>
          <cell r="R3320" t="str">
            <v>-</v>
          </cell>
          <cell r="S3320" t="str">
            <v>-</v>
          </cell>
          <cell r="X3320" t="str">
            <v>-</v>
          </cell>
          <cell r="Y3320" t="str">
            <v>-</v>
          </cell>
        </row>
        <row r="3321">
          <cell r="B3321" t="str">
            <v>國立聯合大學</v>
          </cell>
          <cell r="F3321" t="str">
            <v>M 碩士</v>
          </cell>
          <cell r="H3321">
            <v>2</v>
          </cell>
          <cell r="I3321">
            <v>4</v>
          </cell>
          <cell r="J3321" t="str">
            <v>-</v>
          </cell>
          <cell r="K3321" t="str">
            <v>-</v>
          </cell>
          <cell r="L3321">
            <v>1</v>
          </cell>
          <cell r="M3321">
            <v>3</v>
          </cell>
          <cell r="N3321">
            <v>1</v>
          </cell>
          <cell r="O3321">
            <v>1</v>
          </cell>
          <cell r="P3321" t="str">
            <v>-</v>
          </cell>
          <cell r="Q3321" t="str">
            <v>-</v>
          </cell>
          <cell r="R3321" t="str">
            <v>-</v>
          </cell>
          <cell r="S3321" t="str">
            <v>-</v>
          </cell>
          <cell r="X3321" t="str">
            <v>-</v>
          </cell>
          <cell r="Y3321" t="str">
            <v>-</v>
          </cell>
        </row>
        <row r="3322">
          <cell r="B3322" t="str">
            <v>國立聯合大學</v>
          </cell>
          <cell r="F3322" t="str">
            <v>B 學士</v>
          </cell>
          <cell r="H3322">
            <v>73</v>
          </cell>
          <cell r="I3322">
            <v>101</v>
          </cell>
          <cell r="J3322">
            <v>26</v>
          </cell>
          <cell r="K3322">
            <v>22</v>
          </cell>
          <cell r="L3322">
            <v>19</v>
          </cell>
          <cell r="M3322">
            <v>20</v>
          </cell>
          <cell r="N3322">
            <v>13</v>
          </cell>
          <cell r="O3322">
            <v>28</v>
          </cell>
          <cell r="P3322">
            <v>12</v>
          </cell>
          <cell r="Q3322">
            <v>30</v>
          </cell>
          <cell r="R3322" t="str">
            <v>-</v>
          </cell>
          <cell r="S3322" t="str">
            <v>-</v>
          </cell>
          <cell r="X3322">
            <v>3</v>
          </cell>
          <cell r="Y3322">
            <v>1</v>
          </cell>
        </row>
        <row r="3323">
          <cell r="B3323" t="str">
            <v>國立聯合大學</v>
          </cell>
          <cell r="F3323" t="str">
            <v>B 學士</v>
          </cell>
          <cell r="H3323">
            <v>67</v>
          </cell>
          <cell r="I3323">
            <v>43</v>
          </cell>
          <cell r="J3323">
            <v>22</v>
          </cell>
          <cell r="K3323">
            <v>11</v>
          </cell>
          <cell r="L3323">
            <v>16</v>
          </cell>
          <cell r="M3323">
            <v>7</v>
          </cell>
          <cell r="N3323">
            <v>15</v>
          </cell>
          <cell r="O3323">
            <v>13</v>
          </cell>
          <cell r="P3323">
            <v>13</v>
          </cell>
          <cell r="Q3323">
            <v>10</v>
          </cell>
          <cell r="R3323" t="str">
            <v>-</v>
          </cell>
          <cell r="S3323" t="str">
            <v>-</v>
          </cell>
          <cell r="X3323">
            <v>1</v>
          </cell>
          <cell r="Y3323">
            <v>2</v>
          </cell>
        </row>
        <row r="3324">
          <cell r="B3324" t="str">
            <v>國立聯合大學</v>
          </cell>
          <cell r="F3324" t="str">
            <v>B 學士</v>
          </cell>
          <cell r="H3324">
            <v>22</v>
          </cell>
          <cell r="I3324">
            <v>17</v>
          </cell>
          <cell r="J3324">
            <v>9</v>
          </cell>
          <cell r="K3324">
            <v>3</v>
          </cell>
          <cell r="L3324">
            <v>6</v>
          </cell>
          <cell r="M3324">
            <v>5</v>
          </cell>
          <cell r="N3324">
            <v>2</v>
          </cell>
          <cell r="O3324">
            <v>2</v>
          </cell>
          <cell r="P3324">
            <v>5</v>
          </cell>
          <cell r="Q3324">
            <v>7</v>
          </cell>
          <cell r="R3324" t="str">
            <v>-</v>
          </cell>
          <cell r="S3324" t="str">
            <v>-</v>
          </cell>
          <cell r="X3324" t="str">
            <v>-</v>
          </cell>
          <cell r="Y3324" t="str">
            <v>-</v>
          </cell>
        </row>
        <row r="3325">
          <cell r="B3325" t="str">
            <v>國立聯合大學</v>
          </cell>
          <cell r="F3325" t="str">
            <v>M 碩士</v>
          </cell>
          <cell r="H3325">
            <v>4</v>
          </cell>
          <cell r="I3325">
            <v>3</v>
          </cell>
          <cell r="J3325" t="str">
            <v>-</v>
          </cell>
          <cell r="K3325" t="str">
            <v>-</v>
          </cell>
          <cell r="L3325">
            <v>2</v>
          </cell>
          <cell r="M3325">
            <v>1</v>
          </cell>
          <cell r="N3325">
            <v>1</v>
          </cell>
          <cell r="O3325" t="str">
            <v>-</v>
          </cell>
          <cell r="P3325">
            <v>1</v>
          </cell>
          <cell r="Q3325">
            <v>2</v>
          </cell>
          <cell r="R3325" t="str">
            <v>-</v>
          </cell>
          <cell r="S3325" t="str">
            <v>-</v>
          </cell>
          <cell r="X3325" t="str">
            <v>-</v>
          </cell>
          <cell r="Y3325" t="str">
            <v>-</v>
          </cell>
        </row>
        <row r="3326">
          <cell r="B3326" t="str">
            <v>國立聯合大學</v>
          </cell>
          <cell r="F3326" t="str">
            <v>B 學士</v>
          </cell>
          <cell r="H3326">
            <v>12</v>
          </cell>
          <cell r="I3326">
            <v>16</v>
          </cell>
          <cell r="J3326" t="str">
            <v>-</v>
          </cell>
          <cell r="K3326" t="str">
            <v>-</v>
          </cell>
          <cell r="L3326" t="str">
            <v>-</v>
          </cell>
          <cell r="M3326" t="str">
            <v>-</v>
          </cell>
          <cell r="N3326" t="str">
            <v>-</v>
          </cell>
          <cell r="O3326" t="str">
            <v>-</v>
          </cell>
          <cell r="P3326">
            <v>10</v>
          </cell>
          <cell r="Q3326">
            <v>13</v>
          </cell>
          <cell r="R3326" t="str">
            <v>-</v>
          </cell>
          <cell r="S3326" t="str">
            <v>-</v>
          </cell>
          <cell r="X3326">
            <v>2</v>
          </cell>
          <cell r="Y3326">
            <v>3</v>
          </cell>
        </row>
        <row r="3327">
          <cell r="B3327" t="str">
            <v>國立聯合大學</v>
          </cell>
          <cell r="F3327" t="str">
            <v>M 碩士</v>
          </cell>
          <cell r="H3327">
            <v>3</v>
          </cell>
          <cell r="I3327">
            <v>6</v>
          </cell>
          <cell r="J3327">
            <v>3</v>
          </cell>
          <cell r="K3327">
            <v>3</v>
          </cell>
          <cell r="L3327" t="str">
            <v>-</v>
          </cell>
          <cell r="M3327">
            <v>3</v>
          </cell>
          <cell r="N3327" t="str">
            <v>-</v>
          </cell>
          <cell r="O3327" t="str">
            <v>-</v>
          </cell>
          <cell r="P3327" t="str">
            <v>-</v>
          </cell>
          <cell r="Q3327" t="str">
            <v>-</v>
          </cell>
          <cell r="R3327" t="str">
            <v>-</v>
          </cell>
          <cell r="S3327" t="str">
            <v>-</v>
          </cell>
          <cell r="X3327" t="str">
            <v>-</v>
          </cell>
          <cell r="Y3327" t="str">
            <v>-</v>
          </cell>
        </row>
        <row r="3328">
          <cell r="B3328" t="str">
            <v>國立聯合大學</v>
          </cell>
          <cell r="F3328" t="str">
            <v>B 學士</v>
          </cell>
          <cell r="H3328">
            <v>58</v>
          </cell>
          <cell r="I3328">
            <v>117</v>
          </cell>
          <cell r="J3328">
            <v>8</v>
          </cell>
          <cell r="K3328">
            <v>29</v>
          </cell>
          <cell r="L3328">
            <v>7</v>
          </cell>
          <cell r="M3328">
            <v>32</v>
          </cell>
          <cell r="N3328">
            <v>17</v>
          </cell>
          <cell r="O3328">
            <v>26</v>
          </cell>
          <cell r="P3328">
            <v>18</v>
          </cell>
          <cell r="Q3328">
            <v>29</v>
          </cell>
          <cell r="R3328" t="str">
            <v>-</v>
          </cell>
          <cell r="S3328" t="str">
            <v>-</v>
          </cell>
          <cell r="X3328">
            <v>8</v>
          </cell>
          <cell r="Y3328">
            <v>1</v>
          </cell>
        </row>
        <row r="3329">
          <cell r="B3329" t="str">
            <v>國立聯合大學</v>
          </cell>
          <cell r="F3329" t="str">
            <v>M 碩士</v>
          </cell>
          <cell r="H3329">
            <v>10</v>
          </cell>
          <cell r="I3329">
            <v>25</v>
          </cell>
          <cell r="J3329">
            <v>5</v>
          </cell>
          <cell r="K3329">
            <v>8</v>
          </cell>
          <cell r="L3329">
            <v>2</v>
          </cell>
          <cell r="M3329">
            <v>11</v>
          </cell>
          <cell r="N3329">
            <v>2</v>
          </cell>
          <cell r="O3329">
            <v>1</v>
          </cell>
          <cell r="P3329">
            <v>1</v>
          </cell>
          <cell r="Q3329">
            <v>4</v>
          </cell>
          <cell r="R3329" t="str">
            <v>-</v>
          </cell>
          <cell r="S3329">
            <v>1</v>
          </cell>
          <cell r="X3329" t="str">
            <v>-</v>
          </cell>
          <cell r="Y3329" t="str">
            <v>-</v>
          </cell>
        </row>
        <row r="3330">
          <cell r="B3330" t="str">
            <v>國立聯合大學</v>
          </cell>
          <cell r="F3330" t="str">
            <v>B 學士</v>
          </cell>
          <cell r="H3330">
            <v>43</v>
          </cell>
          <cell r="I3330">
            <v>157</v>
          </cell>
          <cell r="J3330">
            <v>9</v>
          </cell>
          <cell r="K3330">
            <v>42</v>
          </cell>
          <cell r="L3330">
            <v>7</v>
          </cell>
          <cell r="M3330">
            <v>39</v>
          </cell>
          <cell r="N3330">
            <v>15</v>
          </cell>
          <cell r="O3330">
            <v>34</v>
          </cell>
          <cell r="P3330">
            <v>10</v>
          </cell>
          <cell r="Q3330">
            <v>39</v>
          </cell>
          <cell r="R3330" t="str">
            <v>-</v>
          </cell>
          <cell r="S3330" t="str">
            <v>-</v>
          </cell>
          <cell r="X3330">
            <v>2</v>
          </cell>
          <cell r="Y3330">
            <v>3</v>
          </cell>
        </row>
        <row r="3331">
          <cell r="B3331" t="str">
            <v>國立聯合大學</v>
          </cell>
          <cell r="F3331" t="str">
            <v>M 碩士</v>
          </cell>
          <cell r="H3331">
            <v>1</v>
          </cell>
          <cell r="I3331" t="str">
            <v>-</v>
          </cell>
          <cell r="J3331" t="str">
            <v>-</v>
          </cell>
          <cell r="K3331" t="str">
            <v>-</v>
          </cell>
          <cell r="L3331" t="str">
            <v>-</v>
          </cell>
          <cell r="M3331" t="str">
            <v>-</v>
          </cell>
          <cell r="N3331" t="str">
            <v>-</v>
          </cell>
          <cell r="O3331" t="str">
            <v>-</v>
          </cell>
          <cell r="P3331" t="str">
            <v>-</v>
          </cell>
          <cell r="Q3331" t="str">
            <v>-</v>
          </cell>
          <cell r="R3331">
            <v>1</v>
          </cell>
          <cell r="S3331" t="str">
            <v>-</v>
          </cell>
          <cell r="X3331" t="str">
            <v>-</v>
          </cell>
          <cell r="Y3331" t="str">
            <v>-</v>
          </cell>
        </row>
        <row r="3332">
          <cell r="B3332" t="str">
            <v>國立聯合大學</v>
          </cell>
          <cell r="F3332" t="str">
            <v>M 碩士</v>
          </cell>
          <cell r="H3332" t="str">
            <v>-</v>
          </cell>
          <cell r="I3332">
            <v>1</v>
          </cell>
          <cell r="J3332" t="str">
            <v>-</v>
          </cell>
          <cell r="K3332" t="str">
            <v>-</v>
          </cell>
          <cell r="L3332" t="str">
            <v>-</v>
          </cell>
          <cell r="M3332" t="str">
            <v>-</v>
          </cell>
          <cell r="N3332" t="str">
            <v>-</v>
          </cell>
          <cell r="O3332" t="str">
            <v>-</v>
          </cell>
          <cell r="P3332" t="str">
            <v>-</v>
          </cell>
          <cell r="Q3332">
            <v>1</v>
          </cell>
          <cell r="R3332" t="str">
            <v>-</v>
          </cell>
          <cell r="S3332" t="str">
            <v>-</v>
          </cell>
          <cell r="X3332" t="str">
            <v>-</v>
          </cell>
          <cell r="Y3332" t="str">
            <v>-</v>
          </cell>
        </row>
        <row r="3333">
          <cell r="B3333" t="str">
            <v>國立聯合大學</v>
          </cell>
          <cell r="F3333" t="str">
            <v>B 學士</v>
          </cell>
          <cell r="H3333">
            <v>103</v>
          </cell>
          <cell r="I3333">
            <v>95</v>
          </cell>
          <cell r="J3333">
            <v>21</v>
          </cell>
          <cell r="K3333">
            <v>22</v>
          </cell>
          <cell r="L3333">
            <v>28</v>
          </cell>
          <cell r="M3333">
            <v>20</v>
          </cell>
          <cell r="N3333">
            <v>28</v>
          </cell>
          <cell r="O3333">
            <v>20</v>
          </cell>
          <cell r="P3333">
            <v>24</v>
          </cell>
          <cell r="Q3333">
            <v>31</v>
          </cell>
          <cell r="R3333" t="str">
            <v>-</v>
          </cell>
          <cell r="S3333" t="str">
            <v>-</v>
          </cell>
          <cell r="X3333">
            <v>2</v>
          </cell>
          <cell r="Y3333">
            <v>2</v>
          </cell>
        </row>
        <row r="3334">
          <cell r="B3334" t="str">
            <v>國立聯合大學</v>
          </cell>
          <cell r="F3334" t="str">
            <v>B 學士</v>
          </cell>
          <cell r="H3334">
            <v>57</v>
          </cell>
          <cell r="I3334">
            <v>86</v>
          </cell>
          <cell r="J3334">
            <v>13</v>
          </cell>
          <cell r="K3334">
            <v>16</v>
          </cell>
          <cell r="L3334">
            <v>9</v>
          </cell>
          <cell r="M3334">
            <v>23</v>
          </cell>
          <cell r="N3334">
            <v>20</v>
          </cell>
          <cell r="O3334">
            <v>21</v>
          </cell>
          <cell r="P3334">
            <v>9</v>
          </cell>
          <cell r="Q3334">
            <v>22</v>
          </cell>
          <cell r="R3334" t="str">
            <v>-</v>
          </cell>
          <cell r="S3334" t="str">
            <v>-</v>
          </cell>
          <cell r="X3334">
            <v>6</v>
          </cell>
          <cell r="Y3334">
            <v>4</v>
          </cell>
        </row>
        <row r="3335">
          <cell r="B3335" t="str">
            <v>國立聯合大學</v>
          </cell>
          <cell r="F3335" t="str">
            <v>M 碩士</v>
          </cell>
          <cell r="H3335">
            <v>4</v>
          </cell>
          <cell r="I3335">
            <v>14</v>
          </cell>
          <cell r="J3335">
            <v>3</v>
          </cell>
          <cell r="K3335">
            <v>9</v>
          </cell>
          <cell r="L3335">
            <v>1</v>
          </cell>
          <cell r="M3335">
            <v>4</v>
          </cell>
          <cell r="N3335" t="str">
            <v>-</v>
          </cell>
          <cell r="O3335">
            <v>1</v>
          </cell>
          <cell r="P3335" t="str">
            <v>-</v>
          </cell>
          <cell r="Q3335" t="str">
            <v>-</v>
          </cell>
          <cell r="R3335" t="str">
            <v>-</v>
          </cell>
          <cell r="S3335" t="str">
            <v>-</v>
          </cell>
          <cell r="X3335" t="str">
            <v>-</v>
          </cell>
          <cell r="Y3335" t="str">
            <v>-</v>
          </cell>
        </row>
        <row r="3336">
          <cell r="B3336" t="str">
            <v>國立聯合大學</v>
          </cell>
          <cell r="F3336" t="str">
            <v>B 學士</v>
          </cell>
          <cell r="H3336">
            <v>216</v>
          </cell>
          <cell r="I3336">
            <v>379</v>
          </cell>
          <cell r="J3336">
            <v>51</v>
          </cell>
          <cell r="K3336">
            <v>92</v>
          </cell>
          <cell r="L3336">
            <v>48</v>
          </cell>
          <cell r="M3336">
            <v>101</v>
          </cell>
          <cell r="N3336">
            <v>54</v>
          </cell>
          <cell r="O3336">
            <v>87</v>
          </cell>
          <cell r="P3336">
            <v>58</v>
          </cell>
          <cell r="Q3336">
            <v>94</v>
          </cell>
          <cell r="R3336" t="str">
            <v>-</v>
          </cell>
          <cell r="S3336" t="str">
            <v>-</v>
          </cell>
          <cell r="X3336">
            <v>5</v>
          </cell>
          <cell r="Y3336">
            <v>5</v>
          </cell>
        </row>
        <row r="3337">
          <cell r="B3337" t="str">
            <v>國立聯合大學</v>
          </cell>
          <cell r="F3337" t="str">
            <v>B 學士</v>
          </cell>
          <cell r="H3337">
            <v>77</v>
          </cell>
          <cell r="I3337">
            <v>118</v>
          </cell>
          <cell r="J3337">
            <v>12</v>
          </cell>
          <cell r="K3337">
            <v>37</v>
          </cell>
          <cell r="L3337">
            <v>17</v>
          </cell>
          <cell r="M3337">
            <v>29</v>
          </cell>
          <cell r="N3337">
            <v>23</v>
          </cell>
          <cell r="O3337">
            <v>27</v>
          </cell>
          <cell r="P3337">
            <v>18</v>
          </cell>
          <cell r="Q3337">
            <v>22</v>
          </cell>
          <cell r="R3337" t="str">
            <v>-</v>
          </cell>
          <cell r="S3337" t="str">
            <v>-</v>
          </cell>
          <cell r="X3337">
            <v>7</v>
          </cell>
          <cell r="Y3337">
            <v>3</v>
          </cell>
        </row>
        <row r="3338">
          <cell r="B3338" t="str">
            <v>國立聯合大學</v>
          </cell>
          <cell r="F3338" t="str">
            <v>M 碩士</v>
          </cell>
          <cell r="H3338">
            <v>1</v>
          </cell>
          <cell r="I3338">
            <v>2</v>
          </cell>
          <cell r="J3338">
            <v>1</v>
          </cell>
          <cell r="K3338">
            <v>2</v>
          </cell>
          <cell r="L3338" t="str">
            <v>-</v>
          </cell>
          <cell r="M3338" t="str">
            <v>-</v>
          </cell>
          <cell r="N3338" t="str">
            <v>-</v>
          </cell>
          <cell r="O3338" t="str">
            <v>-</v>
          </cell>
          <cell r="P3338" t="str">
            <v>-</v>
          </cell>
          <cell r="Q3338" t="str">
            <v>-</v>
          </cell>
          <cell r="R3338" t="str">
            <v>-</v>
          </cell>
          <cell r="S3338" t="str">
            <v>-</v>
          </cell>
          <cell r="X3338" t="str">
            <v>-</v>
          </cell>
          <cell r="Y3338" t="str">
            <v>-</v>
          </cell>
        </row>
        <row r="3339">
          <cell r="B3339" t="str">
            <v>國立聯合大學</v>
          </cell>
          <cell r="F3339" t="str">
            <v>M 碩士</v>
          </cell>
          <cell r="H3339">
            <v>4</v>
          </cell>
          <cell r="I3339">
            <v>3</v>
          </cell>
          <cell r="J3339">
            <v>3</v>
          </cell>
          <cell r="K3339">
            <v>2</v>
          </cell>
          <cell r="L3339">
            <v>1</v>
          </cell>
          <cell r="M3339">
            <v>1</v>
          </cell>
          <cell r="N3339" t="str">
            <v>-</v>
          </cell>
          <cell r="O3339" t="str">
            <v>-</v>
          </cell>
          <cell r="P3339" t="str">
            <v>-</v>
          </cell>
          <cell r="Q3339" t="str">
            <v>-</v>
          </cell>
          <cell r="R3339" t="str">
            <v>-</v>
          </cell>
          <cell r="S3339" t="str">
            <v>-</v>
          </cell>
          <cell r="X3339" t="str">
            <v>-</v>
          </cell>
          <cell r="Y3339" t="str">
            <v>-</v>
          </cell>
        </row>
        <row r="3340">
          <cell r="B3340" t="str">
            <v>國立聯合大學</v>
          </cell>
          <cell r="F3340" t="str">
            <v>M 碩士</v>
          </cell>
          <cell r="H3340">
            <v>13</v>
          </cell>
          <cell r="I3340">
            <v>9</v>
          </cell>
          <cell r="J3340">
            <v>6</v>
          </cell>
          <cell r="K3340">
            <v>6</v>
          </cell>
          <cell r="L3340">
            <v>5</v>
          </cell>
          <cell r="M3340">
            <v>2</v>
          </cell>
          <cell r="N3340">
            <v>1</v>
          </cell>
          <cell r="O3340">
            <v>1</v>
          </cell>
          <cell r="P3340">
            <v>1</v>
          </cell>
          <cell r="Q3340" t="str">
            <v>-</v>
          </cell>
          <cell r="R3340" t="str">
            <v>-</v>
          </cell>
          <cell r="S3340" t="str">
            <v>-</v>
          </cell>
          <cell r="X3340" t="str">
            <v>-</v>
          </cell>
          <cell r="Y3340" t="str">
            <v>-</v>
          </cell>
        </row>
        <row r="3341">
          <cell r="B3341" t="str">
            <v>國立聯合大學</v>
          </cell>
          <cell r="F3341" t="str">
            <v>B 學士</v>
          </cell>
          <cell r="H3341">
            <v>197</v>
          </cell>
          <cell r="I3341">
            <v>145</v>
          </cell>
          <cell r="J3341">
            <v>37</v>
          </cell>
          <cell r="K3341">
            <v>41</v>
          </cell>
          <cell r="L3341">
            <v>42</v>
          </cell>
          <cell r="M3341">
            <v>38</v>
          </cell>
          <cell r="N3341">
            <v>54</v>
          </cell>
          <cell r="O3341">
            <v>30</v>
          </cell>
          <cell r="P3341">
            <v>54</v>
          </cell>
          <cell r="Q3341">
            <v>33</v>
          </cell>
          <cell r="R3341" t="str">
            <v>-</v>
          </cell>
          <cell r="S3341" t="str">
            <v>-</v>
          </cell>
          <cell r="X3341">
            <v>10</v>
          </cell>
          <cell r="Y3341">
            <v>3</v>
          </cell>
        </row>
        <row r="3342">
          <cell r="B3342" t="str">
            <v>國立聯合大學</v>
          </cell>
          <cell r="F3342" t="str">
            <v>M 碩士</v>
          </cell>
          <cell r="H3342">
            <v>11</v>
          </cell>
          <cell r="I3342" t="str">
            <v>-</v>
          </cell>
          <cell r="J3342">
            <v>3</v>
          </cell>
          <cell r="K3342" t="str">
            <v>-</v>
          </cell>
          <cell r="L3342">
            <v>7</v>
          </cell>
          <cell r="M3342" t="str">
            <v>-</v>
          </cell>
          <cell r="N3342" t="str">
            <v>-</v>
          </cell>
          <cell r="O3342" t="str">
            <v>-</v>
          </cell>
          <cell r="P3342">
            <v>1</v>
          </cell>
          <cell r="Q3342" t="str">
            <v>-</v>
          </cell>
          <cell r="R3342" t="str">
            <v>-</v>
          </cell>
          <cell r="S3342" t="str">
            <v>-</v>
          </cell>
          <cell r="X3342" t="str">
            <v>-</v>
          </cell>
          <cell r="Y3342" t="str">
            <v>-</v>
          </cell>
        </row>
        <row r="3343">
          <cell r="B3343" t="str">
            <v>國立聯合大學</v>
          </cell>
          <cell r="F3343" t="str">
            <v>B 學士</v>
          </cell>
          <cell r="H3343">
            <v>150</v>
          </cell>
          <cell r="I3343">
            <v>18</v>
          </cell>
          <cell r="J3343">
            <v>31</v>
          </cell>
          <cell r="K3343">
            <v>7</v>
          </cell>
          <cell r="L3343">
            <v>40</v>
          </cell>
          <cell r="M3343">
            <v>1</v>
          </cell>
          <cell r="N3343">
            <v>33</v>
          </cell>
          <cell r="O3343">
            <v>4</v>
          </cell>
          <cell r="P3343">
            <v>36</v>
          </cell>
          <cell r="Q3343">
            <v>6</v>
          </cell>
          <cell r="R3343" t="str">
            <v>-</v>
          </cell>
          <cell r="S3343" t="str">
            <v>-</v>
          </cell>
          <cell r="X3343">
            <v>10</v>
          </cell>
          <cell r="Y3343" t="str">
            <v>-</v>
          </cell>
        </row>
        <row r="3344">
          <cell r="B3344" t="str">
            <v>國立聯合大學</v>
          </cell>
          <cell r="F3344" t="str">
            <v>B 學士</v>
          </cell>
          <cell r="H3344">
            <v>150</v>
          </cell>
          <cell r="I3344">
            <v>18</v>
          </cell>
          <cell r="J3344">
            <v>46</v>
          </cell>
          <cell r="K3344">
            <v>1</v>
          </cell>
          <cell r="L3344">
            <v>29</v>
          </cell>
          <cell r="M3344">
            <v>6</v>
          </cell>
          <cell r="N3344">
            <v>33</v>
          </cell>
          <cell r="O3344">
            <v>6</v>
          </cell>
          <cell r="P3344">
            <v>24</v>
          </cell>
          <cell r="Q3344">
            <v>3</v>
          </cell>
          <cell r="R3344" t="str">
            <v>-</v>
          </cell>
          <cell r="S3344" t="str">
            <v>-</v>
          </cell>
          <cell r="X3344">
            <v>18</v>
          </cell>
          <cell r="Y3344">
            <v>2</v>
          </cell>
        </row>
        <row r="3345">
          <cell r="B3345" t="str">
            <v>國立聯合大學</v>
          </cell>
          <cell r="F3345" t="str">
            <v>M 碩士</v>
          </cell>
          <cell r="H3345">
            <v>25</v>
          </cell>
          <cell r="I3345">
            <v>9</v>
          </cell>
          <cell r="J3345">
            <v>11</v>
          </cell>
          <cell r="K3345">
            <v>3</v>
          </cell>
          <cell r="L3345">
            <v>10</v>
          </cell>
          <cell r="M3345">
            <v>5</v>
          </cell>
          <cell r="N3345">
            <v>4</v>
          </cell>
          <cell r="O3345">
            <v>1</v>
          </cell>
          <cell r="P3345" t="str">
            <v>-</v>
          </cell>
          <cell r="Q3345" t="str">
            <v>-</v>
          </cell>
          <cell r="R3345" t="str">
            <v>-</v>
          </cell>
          <cell r="S3345" t="str">
            <v>-</v>
          </cell>
          <cell r="X3345" t="str">
            <v>-</v>
          </cell>
          <cell r="Y3345" t="str">
            <v>-</v>
          </cell>
        </row>
        <row r="3346">
          <cell r="B3346" t="str">
            <v>國立聯合大學</v>
          </cell>
          <cell r="F3346" t="str">
            <v>B 學士</v>
          </cell>
          <cell r="H3346">
            <v>255</v>
          </cell>
          <cell r="I3346">
            <v>98</v>
          </cell>
          <cell r="J3346">
            <v>69</v>
          </cell>
          <cell r="K3346">
            <v>14</v>
          </cell>
          <cell r="L3346">
            <v>62</v>
          </cell>
          <cell r="M3346">
            <v>31</v>
          </cell>
          <cell r="N3346">
            <v>53</v>
          </cell>
          <cell r="O3346">
            <v>29</v>
          </cell>
          <cell r="P3346">
            <v>64</v>
          </cell>
          <cell r="Q3346">
            <v>24</v>
          </cell>
          <cell r="R3346" t="str">
            <v>-</v>
          </cell>
          <cell r="S3346" t="str">
            <v>-</v>
          </cell>
          <cell r="X3346">
            <v>7</v>
          </cell>
          <cell r="Y3346" t="str">
            <v>-</v>
          </cell>
        </row>
        <row r="3347">
          <cell r="B3347" t="str">
            <v>國立聯合大學</v>
          </cell>
          <cell r="F3347" t="str">
            <v>B 學士</v>
          </cell>
          <cell r="H3347">
            <v>92</v>
          </cell>
          <cell r="I3347">
            <v>21</v>
          </cell>
          <cell r="J3347">
            <v>15</v>
          </cell>
          <cell r="K3347">
            <v>1</v>
          </cell>
          <cell r="L3347">
            <v>11</v>
          </cell>
          <cell r="M3347">
            <v>4</v>
          </cell>
          <cell r="N3347">
            <v>25</v>
          </cell>
          <cell r="O3347">
            <v>9</v>
          </cell>
          <cell r="P3347">
            <v>25</v>
          </cell>
          <cell r="Q3347">
            <v>6</v>
          </cell>
          <cell r="R3347" t="str">
            <v>-</v>
          </cell>
          <cell r="S3347" t="str">
            <v>-</v>
          </cell>
          <cell r="X3347">
            <v>16</v>
          </cell>
          <cell r="Y3347">
            <v>1</v>
          </cell>
        </row>
        <row r="3348">
          <cell r="B3348" t="str">
            <v>國立聯合大學</v>
          </cell>
          <cell r="F3348" t="str">
            <v>M 碩士</v>
          </cell>
          <cell r="H3348">
            <v>17</v>
          </cell>
          <cell r="I3348">
            <v>1</v>
          </cell>
          <cell r="J3348">
            <v>10</v>
          </cell>
          <cell r="K3348">
            <v>1</v>
          </cell>
          <cell r="L3348">
            <v>5</v>
          </cell>
          <cell r="M3348" t="str">
            <v>-</v>
          </cell>
          <cell r="N3348">
            <v>2</v>
          </cell>
          <cell r="O3348" t="str">
            <v>-</v>
          </cell>
          <cell r="P3348" t="str">
            <v>-</v>
          </cell>
          <cell r="Q3348" t="str">
            <v>-</v>
          </cell>
          <cell r="R3348" t="str">
            <v>-</v>
          </cell>
          <cell r="S3348" t="str">
            <v>-</v>
          </cell>
          <cell r="X3348" t="str">
            <v>-</v>
          </cell>
          <cell r="Y3348" t="str">
            <v>-</v>
          </cell>
        </row>
        <row r="3349">
          <cell r="B3349" t="str">
            <v>國立聯合大學</v>
          </cell>
          <cell r="F3349" t="str">
            <v>B 學士</v>
          </cell>
          <cell r="H3349">
            <v>141</v>
          </cell>
          <cell r="I3349">
            <v>36</v>
          </cell>
          <cell r="J3349">
            <v>34</v>
          </cell>
          <cell r="K3349">
            <v>10</v>
          </cell>
          <cell r="L3349">
            <v>32</v>
          </cell>
          <cell r="M3349">
            <v>12</v>
          </cell>
          <cell r="N3349">
            <v>39</v>
          </cell>
          <cell r="O3349">
            <v>5</v>
          </cell>
          <cell r="P3349">
            <v>31</v>
          </cell>
          <cell r="Q3349">
            <v>9</v>
          </cell>
          <cell r="R3349" t="str">
            <v>-</v>
          </cell>
          <cell r="S3349" t="str">
            <v>-</v>
          </cell>
          <cell r="X3349">
            <v>5</v>
          </cell>
          <cell r="Y3349" t="str">
            <v>-</v>
          </cell>
        </row>
        <row r="3350">
          <cell r="B3350" t="str">
            <v>國立聯合大學</v>
          </cell>
          <cell r="F3350" t="str">
            <v>D 博士</v>
          </cell>
          <cell r="H3350">
            <v>12</v>
          </cell>
          <cell r="I3350" t="str">
            <v>-</v>
          </cell>
          <cell r="J3350">
            <v>3</v>
          </cell>
          <cell r="K3350" t="str">
            <v>-</v>
          </cell>
          <cell r="L3350">
            <v>3</v>
          </cell>
          <cell r="M3350" t="str">
            <v>-</v>
          </cell>
          <cell r="N3350">
            <v>3</v>
          </cell>
          <cell r="O3350" t="str">
            <v>-</v>
          </cell>
          <cell r="P3350">
            <v>1</v>
          </cell>
          <cell r="Q3350" t="str">
            <v>-</v>
          </cell>
          <cell r="R3350" t="str">
            <v>-</v>
          </cell>
          <cell r="S3350" t="str">
            <v>-</v>
          </cell>
          <cell r="X3350" t="str">
            <v>-</v>
          </cell>
          <cell r="Y3350" t="str">
            <v>-</v>
          </cell>
        </row>
        <row r="3351">
          <cell r="B3351" t="str">
            <v>國立聯合大學</v>
          </cell>
          <cell r="F3351" t="str">
            <v>M 碩士</v>
          </cell>
          <cell r="H3351">
            <v>17</v>
          </cell>
          <cell r="I3351">
            <v>12</v>
          </cell>
          <cell r="J3351">
            <v>2</v>
          </cell>
          <cell r="K3351">
            <v>5</v>
          </cell>
          <cell r="L3351">
            <v>9</v>
          </cell>
          <cell r="M3351">
            <v>6</v>
          </cell>
          <cell r="N3351">
            <v>5</v>
          </cell>
          <cell r="O3351">
            <v>1</v>
          </cell>
          <cell r="P3351">
            <v>1</v>
          </cell>
          <cell r="Q3351" t="str">
            <v>-</v>
          </cell>
          <cell r="R3351" t="str">
            <v>-</v>
          </cell>
          <cell r="S3351" t="str">
            <v>-</v>
          </cell>
          <cell r="X3351" t="str">
            <v>-</v>
          </cell>
          <cell r="Y3351" t="str">
            <v>-</v>
          </cell>
        </row>
        <row r="3352">
          <cell r="B3352" t="str">
            <v>國立聯合大學</v>
          </cell>
          <cell r="F3352" t="str">
            <v>B 學士</v>
          </cell>
          <cell r="H3352">
            <v>255</v>
          </cell>
          <cell r="I3352">
            <v>117</v>
          </cell>
          <cell r="J3352">
            <v>64</v>
          </cell>
          <cell r="K3352">
            <v>26</v>
          </cell>
          <cell r="L3352">
            <v>67</v>
          </cell>
          <cell r="M3352">
            <v>27</v>
          </cell>
          <cell r="N3352">
            <v>57</v>
          </cell>
          <cell r="O3352">
            <v>35</v>
          </cell>
          <cell r="P3352">
            <v>57</v>
          </cell>
          <cell r="Q3352">
            <v>28</v>
          </cell>
          <cell r="R3352" t="str">
            <v>-</v>
          </cell>
          <cell r="S3352" t="str">
            <v>-</v>
          </cell>
          <cell r="X3352">
            <v>10</v>
          </cell>
          <cell r="Y3352">
            <v>1</v>
          </cell>
        </row>
        <row r="3353">
          <cell r="B3353" t="str">
            <v>國立聯合大學</v>
          </cell>
          <cell r="F3353" t="str">
            <v>M 碩士</v>
          </cell>
          <cell r="H3353">
            <v>12</v>
          </cell>
          <cell r="I3353">
            <v>4</v>
          </cell>
          <cell r="J3353">
            <v>7</v>
          </cell>
          <cell r="K3353">
            <v>3</v>
          </cell>
          <cell r="L3353">
            <v>3</v>
          </cell>
          <cell r="M3353" t="str">
            <v>-</v>
          </cell>
          <cell r="N3353">
            <v>1</v>
          </cell>
          <cell r="O3353">
            <v>1</v>
          </cell>
          <cell r="P3353" t="str">
            <v>-</v>
          </cell>
          <cell r="Q3353" t="str">
            <v>-</v>
          </cell>
          <cell r="R3353">
            <v>1</v>
          </cell>
          <cell r="S3353" t="str">
            <v>-</v>
          </cell>
          <cell r="X3353" t="str">
            <v>-</v>
          </cell>
          <cell r="Y3353" t="str">
            <v>-</v>
          </cell>
        </row>
        <row r="3354">
          <cell r="B3354" t="str">
            <v>國立聯合大學</v>
          </cell>
          <cell r="F3354" t="str">
            <v>B 學士</v>
          </cell>
          <cell r="H3354">
            <v>114</v>
          </cell>
          <cell r="I3354">
            <v>24</v>
          </cell>
          <cell r="J3354">
            <v>31</v>
          </cell>
          <cell r="K3354">
            <v>7</v>
          </cell>
          <cell r="L3354">
            <v>25</v>
          </cell>
          <cell r="M3354">
            <v>5</v>
          </cell>
          <cell r="N3354">
            <v>29</v>
          </cell>
          <cell r="O3354">
            <v>5</v>
          </cell>
          <cell r="P3354">
            <v>26</v>
          </cell>
          <cell r="Q3354">
            <v>7</v>
          </cell>
          <cell r="R3354" t="str">
            <v>-</v>
          </cell>
          <cell r="S3354" t="str">
            <v>-</v>
          </cell>
          <cell r="X3354">
            <v>3</v>
          </cell>
          <cell r="Y3354" t="str">
            <v>-</v>
          </cell>
        </row>
        <row r="3355">
          <cell r="B3355" t="str">
            <v>國立聯合大學</v>
          </cell>
          <cell r="F3355" t="str">
            <v>M 碩士</v>
          </cell>
          <cell r="H3355">
            <v>48</v>
          </cell>
          <cell r="I3355">
            <v>9</v>
          </cell>
          <cell r="J3355">
            <v>25</v>
          </cell>
          <cell r="K3355">
            <v>3</v>
          </cell>
          <cell r="L3355">
            <v>20</v>
          </cell>
          <cell r="M3355">
            <v>5</v>
          </cell>
          <cell r="N3355">
            <v>3</v>
          </cell>
          <cell r="O3355">
            <v>1</v>
          </cell>
          <cell r="P3355" t="str">
            <v>-</v>
          </cell>
          <cell r="Q3355" t="str">
            <v>-</v>
          </cell>
          <cell r="R3355" t="str">
            <v>-</v>
          </cell>
          <cell r="S3355" t="str">
            <v>-</v>
          </cell>
          <cell r="X3355" t="str">
            <v>-</v>
          </cell>
          <cell r="Y3355" t="str">
            <v>-</v>
          </cell>
        </row>
        <row r="3356">
          <cell r="B3356" t="str">
            <v>國立聯合大學</v>
          </cell>
          <cell r="F3356" t="str">
            <v>B 學士</v>
          </cell>
          <cell r="H3356">
            <v>623</v>
          </cell>
          <cell r="I3356">
            <v>32</v>
          </cell>
          <cell r="J3356">
            <v>150</v>
          </cell>
          <cell r="K3356">
            <v>8</v>
          </cell>
          <cell r="L3356">
            <v>151</v>
          </cell>
          <cell r="M3356">
            <v>10</v>
          </cell>
          <cell r="N3356">
            <v>139</v>
          </cell>
          <cell r="O3356">
            <v>6</v>
          </cell>
          <cell r="P3356">
            <v>144</v>
          </cell>
          <cell r="Q3356">
            <v>7</v>
          </cell>
          <cell r="R3356" t="str">
            <v>-</v>
          </cell>
          <cell r="S3356" t="str">
            <v>-</v>
          </cell>
          <cell r="X3356">
            <v>39</v>
          </cell>
          <cell r="Y3356">
            <v>1</v>
          </cell>
        </row>
        <row r="3357">
          <cell r="B3357" t="str">
            <v>國立聯合大學</v>
          </cell>
          <cell r="F3357" t="str">
            <v>M 碩士</v>
          </cell>
          <cell r="H3357">
            <v>29</v>
          </cell>
          <cell r="I3357">
            <v>5</v>
          </cell>
          <cell r="J3357">
            <v>9</v>
          </cell>
          <cell r="K3357">
            <v>4</v>
          </cell>
          <cell r="L3357">
            <v>14</v>
          </cell>
          <cell r="M3357">
            <v>1</v>
          </cell>
          <cell r="N3357">
            <v>5</v>
          </cell>
          <cell r="O3357" t="str">
            <v>-</v>
          </cell>
          <cell r="P3357">
            <v>1</v>
          </cell>
          <cell r="Q3357" t="str">
            <v>-</v>
          </cell>
          <cell r="R3357" t="str">
            <v>-</v>
          </cell>
          <cell r="S3357" t="str">
            <v>-</v>
          </cell>
          <cell r="X3357" t="str">
            <v>-</v>
          </cell>
          <cell r="Y3357" t="str">
            <v>-</v>
          </cell>
        </row>
        <row r="3358">
          <cell r="B3358" t="str">
            <v>國立聯合大學</v>
          </cell>
          <cell r="F3358" t="str">
            <v>B 學士</v>
          </cell>
          <cell r="H3358">
            <v>589</v>
          </cell>
          <cell r="I3358">
            <v>77</v>
          </cell>
          <cell r="J3358">
            <v>147</v>
          </cell>
          <cell r="K3358">
            <v>19</v>
          </cell>
          <cell r="L3358">
            <v>144</v>
          </cell>
          <cell r="M3358">
            <v>18</v>
          </cell>
          <cell r="N3358">
            <v>145</v>
          </cell>
          <cell r="O3358">
            <v>20</v>
          </cell>
          <cell r="P3358">
            <v>136</v>
          </cell>
          <cell r="Q3358">
            <v>19</v>
          </cell>
          <cell r="R3358" t="str">
            <v>-</v>
          </cell>
          <cell r="S3358" t="str">
            <v>-</v>
          </cell>
          <cell r="X3358">
            <v>17</v>
          </cell>
          <cell r="Y3358">
            <v>1</v>
          </cell>
        </row>
        <row r="3359">
          <cell r="B3359" t="str">
            <v>國立聯合大學</v>
          </cell>
          <cell r="F3359" t="str">
            <v>B 學士</v>
          </cell>
          <cell r="H3359">
            <v>2</v>
          </cell>
          <cell r="I3359" t="str">
            <v>-</v>
          </cell>
          <cell r="J3359" t="str">
            <v>-</v>
          </cell>
          <cell r="K3359" t="str">
            <v>-</v>
          </cell>
          <cell r="L3359" t="str">
            <v>-</v>
          </cell>
          <cell r="M3359" t="str">
            <v>-</v>
          </cell>
          <cell r="N3359" t="str">
            <v>-</v>
          </cell>
          <cell r="O3359" t="str">
            <v>-</v>
          </cell>
          <cell r="P3359" t="str">
            <v>-</v>
          </cell>
          <cell r="Q3359" t="str">
            <v>-</v>
          </cell>
          <cell r="R3359" t="str">
            <v>-</v>
          </cell>
          <cell r="S3359" t="str">
            <v>-</v>
          </cell>
          <cell r="X3359">
            <v>2</v>
          </cell>
          <cell r="Y3359" t="str">
            <v>-</v>
          </cell>
        </row>
        <row r="3360">
          <cell r="B3360" t="str">
            <v>國立聯合大學</v>
          </cell>
          <cell r="F3360" t="str">
            <v>M 碩士</v>
          </cell>
          <cell r="H3360">
            <v>26</v>
          </cell>
          <cell r="I3360">
            <v>1</v>
          </cell>
          <cell r="J3360">
            <v>8</v>
          </cell>
          <cell r="K3360" t="str">
            <v>-</v>
          </cell>
          <cell r="L3360">
            <v>11</v>
          </cell>
          <cell r="M3360">
            <v>1</v>
          </cell>
          <cell r="N3360">
            <v>5</v>
          </cell>
          <cell r="O3360" t="str">
            <v>-</v>
          </cell>
          <cell r="P3360">
            <v>2</v>
          </cell>
          <cell r="Q3360" t="str">
            <v>-</v>
          </cell>
          <cell r="R3360" t="str">
            <v>-</v>
          </cell>
          <cell r="S3360" t="str">
            <v>-</v>
          </cell>
          <cell r="X3360" t="str">
            <v>-</v>
          </cell>
          <cell r="Y3360" t="str">
            <v>-</v>
          </cell>
        </row>
        <row r="3361">
          <cell r="B3361" t="str">
            <v>國立聯合大學</v>
          </cell>
          <cell r="F3361" t="str">
            <v>B 學士</v>
          </cell>
          <cell r="H3361">
            <v>306</v>
          </cell>
          <cell r="I3361">
            <v>29</v>
          </cell>
          <cell r="J3361">
            <v>82</v>
          </cell>
          <cell r="K3361">
            <v>7</v>
          </cell>
          <cell r="L3361">
            <v>72</v>
          </cell>
          <cell r="M3361">
            <v>4</v>
          </cell>
          <cell r="N3361">
            <v>78</v>
          </cell>
          <cell r="O3361">
            <v>7</v>
          </cell>
          <cell r="P3361">
            <v>63</v>
          </cell>
          <cell r="Q3361">
            <v>10</v>
          </cell>
          <cell r="R3361" t="str">
            <v>-</v>
          </cell>
          <cell r="S3361" t="str">
            <v>-</v>
          </cell>
          <cell r="X3361">
            <v>11</v>
          </cell>
          <cell r="Y3361">
            <v>1</v>
          </cell>
        </row>
        <row r="3362">
          <cell r="B3362" t="str">
            <v>國立聯合大學</v>
          </cell>
          <cell r="F3362" t="str">
            <v>M 碩士</v>
          </cell>
          <cell r="H3362">
            <v>3</v>
          </cell>
          <cell r="I3362" t="str">
            <v>-</v>
          </cell>
          <cell r="J3362" t="str">
            <v>-</v>
          </cell>
          <cell r="K3362" t="str">
            <v>-</v>
          </cell>
          <cell r="L3362">
            <v>3</v>
          </cell>
          <cell r="M3362" t="str">
            <v>-</v>
          </cell>
          <cell r="N3362" t="str">
            <v>-</v>
          </cell>
          <cell r="O3362" t="str">
            <v>-</v>
          </cell>
          <cell r="P3362" t="str">
            <v>-</v>
          </cell>
          <cell r="Q3362" t="str">
            <v>-</v>
          </cell>
          <cell r="R3362" t="str">
            <v>-</v>
          </cell>
          <cell r="S3362" t="str">
            <v>-</v>
          </cell>
          <cell r="X3362" t="str">
            <v>-</v>
          </cell>
          <cell r="Y3362" t="str">
            <v>-</v>
          </cell>
        </row>
        <row r="3363">
          <cell r="B3363" t="str">
            <v>國立聯合大學</v>
          </cell>
          <cell r="F3363" t="str">
            <v>M 碩士</v>
          </cell>
          <cell r="H3363">
            <v>30</v>
          </cell>
          <cell r="I3363">
            <v>2</v>
          </cell>
          <cell r="J3363">
            <v>16</v>
          </cell>
          <cell r="K3363">
            <v>1</v>
          </cell>
          <cell r="L3363">
            <v>6</v>
          </cell>
          <cell r="M3363" t="str">
            <v>-</v>
          </cell>
          <cell r="N3363">
            <v>7</v>
          </cell>
          <cell r="O3363">
            <v>1</v>
          </cell>
          <cell r="P3363">
            <v>1</v>
          </cell>
          <cell r="Q3363" t="str">
            <v>-</v>
          </cell>
          <cell r="R3363" t="str">
            <v>-</v>
          </cell>
          <cell r="S3363" t="str">
            <v>-</v>
          </cell>
          <cell r="X3363" t="str">
            <v>-</v>
          </cell>
          <cell r="Y3363" t="str">
            <v>-</v>
          </cell>
        </row>
        <row r="3364">
          <cell r="B3364" t="str">
            <v>國立聯合大學</v>
          </cell>
          <cell r="F3364" t="str">
            <v>B 學士</v>
          </cell>
          <cell r="H3364">
            <v>630</v>
          </cell>
          <cell r="I3364">
            <v>66</v>
          </cell>
          <cell r="J3364">
            <v>151</v>
          </cell>
          <cell r="K3364">
            <v>14</v>
          </cell>
          <cell r="L3364">
            <v>158</v>
          </cell>
          <cell r="M3364">
            <v>12</v>
          </cell>
          <cell r="N3364">
            <v>143</v>
          </cell>
          <cell r="O3364">
            <v>20</v>
          </cell>
          <cell r="P3364">
            <v>156</v>
          </cell>
          <cell r="Q3364">
            <v>19</v>
          </cell>
          <cell r="R3364" t="str">
            <v>-</v>
          </cell>
          <cell r="S3364" t="str">
            <v>-</v>
          </cell>
          <cell r="X3364">
            <v>22</v>
          </cell>
          <cell r="Y3364">
            <v>1</v>
          </cell>
        </row>
        <row r="3365">
          <cell r="B3365" t="str">
            <v>國立聯合大學</v>
          </cell>
          <cell r="F3365" t="str">
            <v>B 學士</v>
          </cell>
          <cell r="H3365">
            <v>7</v>
          </cell>
          <cell r="I3365" t="str">
            <v>-</v>
          </cell>
          <cell r="J3365" t="str">
            <v>-</v>
          </cell>
          <cell r="K3365" t="str">
            <v>-</v>
          </cell>
          <cell r="L3365" t="str">
            <v>-</v>
          </cell>
          <cell r="M3365" t="str">
            <v>-</v>
          </cell>
          <cell r="N3365" t="str">
            <v>-</v>
          </cell>
          <cell r="O3365" t="str">
            <v>-</v>
          </cell>
          <cell r="P3365" t="str">
            <v>-</v>
          </cell>
          <cell r="Q3365" t="str">
            <v>-</v>
          </cell>
          <cell r="R3365" t="str">
            <v>-</v>
          </cell>
          <cell r="S3365" t="str">
            <v>-</v>
          </cell>
          <cell r="X3365">
            <v>7</v>
          </cell>
          <cell r="Y3365" t="str">
            <v>-</v>
          </cell>
        </row>
        <row r="3366">
          <cell r="B3366" t="str">
            <v>國立聯合大學</v>
          </cell>
          <cell r="F3366" t="str">
            <v>M 碩士</v>
          </cell>
          <cell r="H3366">
            <v>9</v>
          </cell>
          <cell r="I3366">
            <v>9</v>
          </cell>
          <cell r="J3366">
            <v>2</v>
          </cell>
          <cell r="K3366">
            <v>2</v>
          </cell>
          <cell r="L3366">
            <v>3</v>
          </cell>
          <cell r="M3366">
            <v>5</v>
          </cell>
          <cell r="N3366">
            <v>2</v>
          </cell>
          <cell r="O3366">
            <v>2</v>
          </cell>
          <cell r="P3366">
            <v>2</v>
          </cell>
          <cell r="Q3366" t="str">
            <v>-</v>
          </cell>
          <cell r="R3366" t="str">
            <v>-</v>
          </cell>
          <cell r="S3366" t="str">
            <v>-</v>
          </cell>
          <cell r="X3366" t="str">
            <v>-</v>
          </cell>
          <cell r="Y3366" t="str">
            <v>-</v>
          </cell>
        </row>
        <row r="3367">
          <cell r="B3367" t="str">
            <v>國立聯合大學</v>
          </cell>
          <cell r="F3367" t="str">
            <v>B 學士</v>
          </cell>
          <cell r="H3367">
            <v>136</v>
          </cell>
          <cell r="I3367">
            <v>108</v>
          </cell>
          <cell r="J3367">
            <v>19</v>
          </cell>
          <cell r="K3367">
            <v>26</v>
          </cell>
          <cell r="L3367">
            <v>20</v>
          </cell>
          <cell r="M3367">
            <v>21</v>
          </cell>
          <cell r="N3367">
            <v>25</v>
          </cell>
          <cell r="O3367">
            <v>22</v>
          </cell>
          <cell r="P3367">
            <v>25</v>
          </cell>
          <cell r="Q3367">
            <v>19</v>
          </cell>
          <cell r="R3367">
            <v>31</v>
          </cell>
          <cell r="S3367">
            <v>13</v>
          </cell>
          <cell r="X3367">
            <v>16</v>
          </cell>
          <cell r="Y3367">
            <v>7</v>
          </cell>
        </row>
        <row r="3368">
          <cell r="B3368" t="str">
            <v>國立聯合大學</v>
          </cell>
          <cell r="F3368" t="str">
            <v>B 學士</v>
          </cell>
          <cell r="H3368">
            <v>56</v>
          </cell>
          <cell r="I3368">
            <v>31</v>
          </cell>
          <cell r="J3368">
            <v>7</v>
          </cell>
          <cell r="K3368">
            <v>5</v>
          </cell>
          <cell r="L3368">
            <v>13</v>
          </cell>
          <cell r="M3368">
            <v>5</v>
          </cell>
          <cell r="N3368">
            <v>20</v>
          </cell>
          <cell r="O3368">
            <v>9</v>
          </cell>
          <cell r="P3368">
            <v>14</v>
          </cell>
          <cell r="Q3368">
            <v>8</v>
          </cell>
          <cell r="R3368" t="str">
            <v>-</v>
          </cell>
          <cell r="S3368" t="str">
            <v>-</v>
          </cell>
          <cell r="X3368">
            <v>2</v>
          </cell>
          <cell r="Y3368">
            <v>4</v>
          </cell>
        </row>
        <row r="3369">
          <cell r="B3369" t="str">
            <v>國立聯合大學</v>
          </cell>
          <cell r="F3369" t="str">
            <v>M 碩士</v>
          </cell>
          <cell r="H3369">
            <v>21</v>
          </cell>
          <cell r="I3369">
            <v>4</v>
          </cell>
          <cell r="J3369">
            <v>8</v>
          </cell>
          <cell r="K3369">
            <v>2</v>
          </cell>
          <cell r="L3369">
            <v>7</v>
          </cell>
          <cell r="M3369">
            <v>2</v>
          </cell>
          <cell r="N3369">
            <v>5</v>
          </cell>
          <cell r="O3369" t="str">
            <v>-</v>
          </cell>
          <cell r="P3369">
            <v>1</v>
          </cell>
          <cell r="Q3369" t="str">
            <v>-</v>
          </cell>
          <cell r="R3369" t="str">
            <v>-</v>
          </cell>
          <cell r="S3369" t="str">
            <v>-</v>
          </cell>
          <cell r="X3369" t="str">
            <v>-</v>
          </cell>
          <cell r="Y3369" t="str">
            <v>-</v>
          </cell>
        </row>
        <row r="3370">
          <cell r="B3370" t="str">
            <v>國立聯合大學</v>
          </cell>
          <cell r="F3370" t="str">
            <v>B 學士</v>
          </cell>
          <cell r="H3370">
            <v>150</v>
          </cell>
          <cell r="I3370">
            <v>51</v>
          </cell>
          <cell r="J3370">
            <v>31</v>
          </cell>
          <cell r="K3370">
            <v>17</v>
          </cell>
          <cell r="L3370">
            <v>41</v>
          </cell>
          <cell r="M3370">
            <v>9</v>
          </cell>
          <cell r="N3370">
            <v>36</v>
          </cell>
          <cell r="O3370">
            <v>15</v>
          </cell>
          <cell r="P3370">
            <v>38</v>
          </cell>
          <cell r="Q3370">
            <v>10</v>
          </cell>
          <cell r="R3370" t="str">
            <v>-</v>
          </cell>
          <cell r="S3370" t="str">
            <v>-</v>
          </cell>
          <cell r="X3370">
            <v>4</v>
          </cell>
          <cell r="Y3370" t="str">
            <v>-</v>
          </cell>
        </row>
        <row r="3371">
          <cell r="B3371" t="str">
            <v>國立聯合大學</v>
          </cell>
          <cell r="F3371" t="str">
            <v>B 學士</v>
          </cell>
          <cell r="H3371">
            <v>150</v>
          </cell>
          <cell r="I3371">
            <v>22</v>
          </cell>
          <cell r="J3371">
            <v>42</v>
          </cell>
          <cell r="K3371">
            <v>2</v>
          </cell>
          <cell r="L3371">
            <v>41</v>
          </cell>
          <cell r="M3371">
            <v>2</v>
          </cell>
          <cell r="N3371">
            <v>30</v>
          </cell>
          <cell r="O3371">
            <v>10</v>
          </cell>
          <cell r="P3371">
            <v>29</v>
          </cell>
          <cell r="Q3371">
            <v>3</v>
          </cell>
          <cell r="R3371" t="str">
            <v>-</v>
          </cell>
          <cell r="S3371" t="str">
            <v>-</v>
          </cell>
          <cell r="X3371">
            <v>8</v>
          </cell>
          <cell r="Y3371">
            <v>5</v>
          </cell>
        </row>
        <row r="3372">
          <cell r="B3372" t="str">
            <v>國立聯合大學</v>
          </cell>
          <cell r="F3372" t="str">
            <v>B 學士</v>
          </cell>
          <cell r="H3372">
            <v>60</v>
          </cell>
          <cell r="I3372">
            <v>127</v>
          </cell>
          <cell r="J3372">
            <v>17</v>
          </cell>
          <cell r="K3372">
            <v>27</v>
          </cell>
          <cell r="L3372">
            <v>12</v>
          </cell>
          <cell r="M3372">
            <v>31</v>
          </cell>
          <cell r="N3372">
            <v>13</v>
          </cell>
          <cell r="O3372">
            <v>32</v>
          </cell>
          <cell r="P3372">
            <v>16</v>
          </cell>
          <cell r="Q3372">
            <v>35</v>
          </cell>
          <cell r="R3372" t="str">
            <v>-</v>
          </cell>
          <cell r="S3372" t="str">
            <v>-</v>
          </cell>
          <cell r="X3372">
            <v>2</v>
          </cell>
          <cell r="Y3372">
            <v>2</v>
          </cell>
        </row>
        <row r="3373">
          <cell r="B3373" t="str">
            <v>國立聯合大學</v>
          </cell>
          <cell r="F3373" t="str">
            <v>B 學士</v>
          </cell>
          <cell r="H3373">
            <v>45</v>
          </cell>
          <cell r="I3373">
            <v>121</v>
          </cell>
          <cell r="J3373">
            <v>9</v>
          </cell>
          <cell r="K3373">
            <v>40</v>
          </cell>
          <cell r="L3373">
            <v>17</v>
          </cell>
          <cell r="M3373">
            <v>28</v>
          </cell>
          <cell r="N3373">
            <v>8</v>
          </cell>
          <cell r="O3373">
            <v>30</v>
          </cell>
          <cell r="P3373">
            <v>11</v>
          </cell>
          <cell r="Q3373">
            <v>23</v>
          </cell>
          <cell r="R3373" t="str">
            <v>-</v>
          </cell>
          <cell r="S3373" t="str">
            <v>-</v>
          </cell>
          <cell r="X3373" t="str">
            <v>-</v>
          </cell>
          <cell r="Y3373" t="str">
            <v>-</v>
          </cell>
        </row>
        <row r="3374">
          <cell r="B3374" t="str">
            <v>國立虎尾科技大學</v>
          </cell>
          <cell r="F3374" t="str">
            <v>M 碩士</v>
          </cell>
          <cell r="H3374">
            <v>14</v>
          </cell>
          <cell r="I3374">
            <v>12</v>
          </cell>
          <cell r="J3374">
            <v>6</v>
          </cell>
          <cell r="K3374">
            <v>6</v>
          </cell>
          <cell r="L3374">
            <v>6</v>
          </cell>
          <cell r="M3374">
            <v>4</v>
          </cell>
          <cell r="N3374">
            <v>1</v>
          </cell>
          <cell r="O3374">
            <v>1</v>
          </cell>
          <cell r="P3374">
            <v>1</v>
          </cell>
          <cell r="Q3374">
            <v>1</v>
          </cell>
          <cell r="R3374" t="str">
            <v>-</v>
          </cell>
          <cell r="S3374" t="str">
            <v>-</v>
          </cell>
          <cell r="X3374" t="str">
            <v>-</v>
          </cell>
          <cell r="Y3374" t="str">
            <v>-</v>
          </cell>
        </row>
        <row r="3375">
          <cell r="B3375" t="str">
            <v>國立虎尾科技大學</v>
          </cell>
          <cell r="F3375" t="str">
            <v>B 四技</v>
          </cell>
          <cell r="H3375">
            <v>111</v>
          </cell>
          <cell r="I3375">
            <v>113</v>
          </cell>
          <cell r="J3375">
            <v>31</v>
          </cell>
          <cell r="K3375">
            <v>22</v>
          </cell>
          <cell r="L3375">
            <v>23</v>
          </cell>
          <cell r="M3375">
            <v>30</v>
          </cell>
          <cell r="N3375">
            <v>28</v>
          </cell>
          <cell r="O3375">
            <v>24</v>
          </cell>
          <cell r="P3375">
            <v>26</v>
          </cell>
          <cell r="Q3375">
            <v>32</v>
          </cell>
          <cell r="R3375" t="str">
            <v>-</v>
          </cell>
          <cell r="S3375" t="str">
            <v>-</v>
          </cell>
          <cell r="X3375">
            <v>3</v>
          </cell>
          <cell r="Y3375">
            <v>5</v>
          </cell>
        </row>
        <row r="3376">
          <cell r="B3376" t="str">
            <v>國立虎尾科技大學</v>
          </cell>
          <cell r="F3376" t="str">
            <v>C 二技</v>
          </cell>
          <cell r="H3376">
            <v>42</v>
          </cell>
          <cell r="I3376">
            <v>38</v>
          </cell>
          <cell r="J3376" t="str">
            <v>-</v>
          </cell>
          <cell r="K3376" t="str">
            <v>-</v>
          </cell>
          <cell r="L3376" t="str">
            <v>-</v>
          </cell>
          <cell r="M3376" t="str">
            <v>-</v>
          </cell>
          <cell r="N3376">
            <v>18</v>
          </cell>
          <cell r="O3376">
            <v>20</v>
          </cell>
          <cell r="P3376">
            <v>24</v>
          </cell>
          <cell r="Q3376">
            <v>18</v>
          </cell>
          <cell r="R3376" t="str">
            <v>-</v>
          </cell>
          <cell r="S3376" t="str">
            <v>-</v>
          </cell>
          <cell r="X3376" t="str">
            <v>-</v>
          </cell>
          <cell r="Y3376" t="str">
            <v>-</v>
          </cell>
        </row>
        <row r="3377">
          <cell r="B3377" t="str">
            <v>國立虎尾科技大學</v>
          </cell>
          <cell r="F3377" t="str">
            <v>B 四技</v>
          </cell>
          <cell r="H3377">
            <v>28</v>
          </cell>
          <cell r="I3377">
            <v>50</v>
          </cell>
          <cell r="J3377">
            <v>16</v>
          </cell>
          <cell r="K3377">
            <v>30</v>
          </cell>
          <cell r="L3377">
            <v>12</v>
          </cell>
          <cell r="M3377">
            <v>20</v>
          </cell>
          <cell r="N3377" t="str">
            <v>-</v>
          </cell>
          <cell r="O3377" t="str">
            <v>-</v>
          </cell>
          <cell r="P3377" t="str">
            <v>-</v>
          </cell>
          <cell r="Q3377" t="str">
            <v>-</v>
          </cell>
          <cell r="R3377" t="str">
            <v>-</v>
          </cell>
          <cell r="S3377" t="str">
            <v>-</v>
          </cell>
          <cell r="X3377" t="str">
            <v>-</v>
          </cell>
          <cell r="Y3377" t="str">
            <v>-</v>
          </cell>
        </row>
        <row r="3378">
          <cell r="B3378" t="str">
            <v>國立虎尾科技大學</v>
          </cell>
          <cell r="F3378" t="str">
            <v>B 四技</v>
          </cell>
          <cell r="H3378">
            <v>83</v>
          </cell>
          <cell r="I3378">
            <v>348</v>
          </cell>
          <cell r="J3378">
            <v>19</v>
          </cell>
          <cell r="K3378">
            <v>85</v>
          </cell>
          <cell r="L3378">
            <v>23</v>
          </cell>
          <cell r="M3378">
            <v>76</v>
          </cell>
          <cell r="N3378">
            <v>16</v>
          </cell>
          <cell r="O3378">
            <v>87</v>
          </cell>
          <cell r="P3378">
            <v>20</v>
          </cell>
          <cell r="Q3378">
            <v>89</v>
          </cell>
          <cell r="R3378" t="str">
            <v>-</v>
          </cell>
          <cell r="S3378" t="str">
            <v>-</v>
          </cell>
          <cell r="X3378">
            <v>5</v>
          </cell>
          <cell r="Y3378">
            <v>11</v>
          </cell>
        </row>
        <row r="3379">
          <cell r="B3379" t="str">
            <v>國立虎尾科技大學</v>
          </cell>
          <cell r="F3379" t="str">
            <v>M 碩士</v>
          </cell>
          <cell r="H3379">
            <v>5</v>
          </cell>
          <cell r="I3379">
            <v>13</v>
          </cell>
          <cell r="J3379">
            <v>1</v>
          </cell>
          <cell r="K3379">
            <v>7</v>
          </cell>
          <cell r="L3379">
            <v>4</v>
          </cell>
          <cell r="M3379">
            <v>6</v>
          </cell>
          <cell r="N3379" t="str">
            <v>-</v>
          </cell>
          <cell r="O3379" t="str">
            <v>-</v>
          </cell>
          <cell r="P3379" t="str">
            <v>-</v>
          </cell>
          <cell r="Q3379" t="str">
            <v>-</v>
          </cell>
          <cell r="R3379" t="str">
            <v>-</v>
          </cell>
          <cell r="S3379" t="str">
            <v>-</v>
          </cell>
          <cell r="X3379" t="str">
            <v>-</v>
          </cell>
          <cell r="Y3379" t="str">
            <v>-</v>
          </cell>
        </row>
        <row r="3380">
          <cell r="B3380" t="str">
            <v>國立虎尾科技大學</v>
          </cell>
          <cell r="F3380" t="str">
            <v>B 四技</v>
          </cell>
          <cell r="H3380">
            <v>60</v>
          </cell>
          <cell r="I3380">
            <v>171</v>
          </cell>
          <cell r="J3380">
            <v>13</v>
          </cell>
          <cell r="K3380">
            <v>40</v>
          </cell>
          <cell r="L3380">
            <v>15</v>
          </cell>
          <cell r="M3380">
            <v>44</v>
          </cell>
          <cell r="N3380">
            <v>15</v>
          </cell>
          <cell r="O3380">
            <v>41</v>
          </cell>
          <cell r="P3380">
            <v>15</v>
          </cell>
          <cell r="Q3380">
            <v>45</v>
          </cell>
          <cell r="R3380" t="str">
            <v>-</v>
          </cell>
          <cell r="S3380" t="str">
            <v>-</v>
          </cell>
          <cell r="X3380">
            <v>2</v>
          </cell>
          <cell r="Y3380">
            <v>1</v>
          </cell>
        </row>
        <row r="3381">
          <cell r="B3381" t="str">
            <v>國立虎尾科技大學</v>
          </cell>
          <cell r="F3381" t="str">
            <v>B 四技</v>
          </cell>
          <cell r="H3381">
            <v>69</v>
          </cell>
          <cell r="I3381">
            <v>137</v>
          </cell>
          <cell r="J3381">
            <v>21</v>
          </cell>
          <cell r="K3381">
            <v>29</v>
          </cell>
          <cell r="L3381">
            <v>13</v>
          </cell>
          <cell r="M3381">
            <v>34</v>
          </cell>
          <cell r="N3381">
            <v>10</v>
          </cell>
          <cell r="O3381">
            <v>37</v>
          </cell>
          <cell r="P3381">
            <v>19</v>
          </cell>
          <cell r="Q3381">
            <v>32</v>
          </cell>
          <cell r="R3381" t="str">
            <v>-</v>
          </cell>
          <cell r="S3381" t="str">
            <v>-</v>
          </cell>
          <cell r="X3381">
            <v>6</v>
          </cell>
          <cell r="Y3381">
            <v>5</v>
          </cell>
        </row>
        <row r="3382">
          <cell r="B3382" t="str">
            <v>國立虎尾科技大學</v>
          </cell>
          <cell r="F3382" t="str">
            <v>C 二技</v>
          </cell>
          <cell r="H3382">
            <v>24</v>
          </cell>
          <cell r="I3382">
            <v>33</v>
          </cell>
          <cell r="J3382" t="str">
            <v>-</v>
          </cell>
          <cell r="K3382" t="str">
            <v>-</v>
          </cell>
          <cell r="L3382" t="str">
            <v>-</v>
          </cell>
          <cell r="M3382" t="str">
            <v>-</v>
          </cell>
          <cell r="N3382">
            <v>10</v>
          </cell>
          <cell r="O3382">
            <v>18</v>
          </cell>
          <cell r="P3382">
            <v>13</v>
          </cell>
          <cell r="Q3382">
            <v>14</v>
          </cell>
          <cell r="R3382" t="str">
            <v>-</v>
          </cell>
          <cell r="S3382" t="str">
            <v>-</v>
          </cell>
          <cell r="X3382">
            <v>1</v>
          </cell>
          <cell r="Y3382">
            <v>1</v>
          </cell>
        </row>
        <row r="3383">
          <cell r="B3383" t="str">
            <v>國立虎尾科技大學</v>
          </cell>
          <cell r="F3383" t="str">
            <v>M 碩士</v>
          </cell>
          <cell r="H3383">
            <v>8</v>
          </cell>
          <cell r="I3383">
            <v>22</v>
          </cell>
          <cell r="J3383">
            <v>3</v>
          </cell>
          <cell r="K3383">
            <v>12</v>
          </cell>
          <cell r="L3383">
            <v>5</v>
          </cell>
          <cell r="M3383">
            <v>7</v>
          </cell>
          <cell r="N3383" t="str">
            <v>-</v>
          </cell>
          <cell r="O3383">
            <v>3</v>
          </cell>
          <cell r="P3383" t="str">
            <v>-</v>
          </cell>
          <cell r="Q3383" t="str">
            <v>-</v>
          </cell>
          <cell r="R3383" t="str">
            <v>-</v>
          </cell>
          <cell r="S3383" t="str">
            <v>-</v>
          </cell>
          <cell r="X3383" t="str">
            <v>-</v>
          </cell>
          <cell r="Y3383" t="str">
            <v>-</v>
          </cell>
        </row>
        <row r="3384">
          <cell r="B3384" t="str">
            <v>國立虎尾科技大學</v>
          </cell>
          <cell r="F3384" t="str">
            <v>B 四技</v>
          </cell>
          <cell r="H3384">
            <v>83</v>
          </cell>
          <cell r="I3384">
            <v>324</v>
          </cell>
          <cell r="J3384">
            <v>32</v>
          </cell>
          <cell r="K3384">
            <v>72</v>
          </cell>
          <cell r="L3384">
            <v>15</v>
          </cell>
          <cell r="M3384">
            <v>81</v>
          </cell>
          <cell r="N3384">
            <v>15</v>
          </cell>
          <cell r="O3384">
            <v>85</v>
          </cell>
          <cell r="P3384">
            <v>19</v>
          </cell>
          <cell r="Q3384">
            <v>83</v>
          </cell>
          <cell r="R3384" t="str">
            <v>-</v>
          </cell>
          <cell r="S3384" t="str">
            <v>-</v>
          </cell>
          <cell r="X3384">
            <v>2</v>
          </cell>
          <cell r="Y3384">
            <v>3</v>
          </cell>
        </row>
        <row r="3385">
          <cell r="B3385" t="str">
            <v>國立虎尾科技大學</v>
          </cell>
          <cell r="F3385" t="str">
            <v>M 碩士</v>
          </cell>
          <cell r="H3385">
            <v>16</v>
          </cell>
          <cell r="I3385">
            <v>10</v>
          </cell>
          <cell r="J3385">
            <v>7</v>
          </cell>
          <cell r="K3385">
            <v>4</v>
          </cell>
          <cell r="L3385">
            <v>3</v>
          </cell>
          <cell r="M3385">
            <v>2</v>
          </cell>
          <cell r="N3385">
            <v>4</v>
          </cell>
          <cell r="O3385">
            <v>3</v>
          </cell>
          <cell r="P3385">
            <v>1</v>
          </cell>
          <cell r="Q3385" t="str">
            <v>-</v>
          </cell>
          <cell r="R3385">
            <v>1</v>
          </cell>
          <cell r="S3385">
            <v>1</v>
          </cell>
          <cell r="X3385" t="str">
            <v>-</v>
          </cell>
          <cell r="Y3385" t="str">
            <v>-</v>
          </cell>
        </row>
        <row r="3386">
          <cell r="B3386" t="str">
            <v>國立虎尾科技大學</v>
          </cell>
          <cell r="F3386" t="str">
            <v>C 二技</v>
          </cell>
          <cell r="H3386">
            <v>29</v>
          </cell>
          <cell r="I3386">
            <v>19</v>
          </cell>
          <cell r="J3386" t="str">
            <v>-</v>
          </cell>
          <cell r="K3386" t="str">
            <v>-</v>
          </cell>
          <cell r="L3386" t="str">
            <v>-</v>
          </cell>
          <cell r="M3386" t="str">
            <v>-</v>
          </cell>
          <cell r="N3386">
            <v>19</v>
          </cell>
          <cell r="O3386">
            <v>12</v>
          </cell>
          <cell r="P3386">
            <v>9</v>
          </cell>
          <cell r="Q3386">
            <v>7</v>
          </cell>
          <cell r="R3386" t="str">
            <v>-</v>
          </cell>
          <cell r="S3386" t="str">
            <v>-</v>
          </cell>
          <cell r="X3386">
            <v>1</v>
          </cell>
          <cell r="Y3386" t="str">
            <v>-</v>
          </cell>
        </row>
        <row r="3387">
          <cell r="B3387" t="str">
            <v>國立虎尾科技大學</v>
          </cell>
          <cell r="F3387" t="str">
            <v>M 碩士</v>
          </cell>
          <cell r="H3387">
            <v>2</v>
          </cell>
          <cell r="I3387">
            <v>2</v>
          </cell>
          <cell r="J3387">
            <v>2</v>
          </cell>
          <cell r="K3387">
            <v>2</v>
          </cell>
          <cell r="L3387" t="str">
            <v>-</v>
          </cell>
          <cell r="M3387" t="str">
            <v>-</v>
          </cell>
          <cell r="N3387" t="str">
            <v>-</v>
          </cell>
          <cell r="O3387" t="str">
            <v>-</v>
          </cell>
          <cell r="P3387" t="str">
            <v>-</v>
          </cell>
          <cell r="Q3387" t="str">
            <v>-</v>
          </cell>
          <cell r="R3387" t="str">
            <v>-</v>
          </cell>
          <cell r="S3387" t="str">
            <v>-</v>
          </cell>
          <cell r="X3387" t="str">
            <v>-</v>
          </cell>
          <cell r="Y3387" t="str">
            <v>-</v>
          </cell>
        </row>
        <row r="3388">
          <cell r="B3388" t="str">
            <v>國立虎尾科技大學</v>
          </cell>
          <cell r="F3388" t="str">
            <v>M 碩士</v>
          </cell>
          <cell r="H3388">
            <v>17</v>
          </cell>
          <cell r="I3388">
            <v>17</v>
          </cell>
          <cell r="J3388">
            <v>6</v>
          </cell>
          <cell r="K3388">
            <v>9</v>
          </cell>
          <cell r="L3388">
            <v>4</v>
          </cell>
          <cell r="M3388">
            <v>6</v>
          </cell>
          <cell r="N3388">
            <v>7</v>
          </cell>
          <cell r="O3388">
            <v>2</v>
          </cell>
          <cell r="P3388" t="str">
            <v>-</v>
          </cell>
          <cell r="Q3388" t="str">
            <v>-</v>
          </cell>
          <cell r="R3388" t="str">
            <v>-</v>
          </cell>
          <cell r="S3388" t="str">
            <v>-</v>
          </cell>
          <cell r="X3388" t="str">
            <v>-</v>
          </cell>
          <cell r="Y3388" t="str">
            <v>-</v>
          </cell>
        </row>
        <row r="3389">
          <cell r="B3389" t="str">
            <v>國立虎尾科技大學</v>
          </cell>
          <cell r="F3389" t="str">
            <v>B 四技</v>
          </cell>
          <cell r="H3389">
            <v>101</v>
          </cell>
          <cell r="I3389">
            <v>131</v>
          </cell>
          <cell r="J3389">
            <v>24</v>
          </cell>
          <cell r="K3389">
            <v>36</v>
          </cell>
          <cell r="L3389">
            <v>33</v>
          </cell>
          <cell r="M3389">
            <v>30</v>
          </cell>
          <cell r="N3389">
            <v>25</v>
          </cell>
          <cell r="O3389">
            <v>28</v>
          </cell>
          <cell r="P3389">
            <v>15</v>
          </cell>
          <cell r="Q3389">
            <v>34</v>
          </cell>
          <cell r="R3389" t="str">
            <v>-</v>
          </cell>
          <cell r="S3389" t="str">
            <v>-</v>
          </cell>
          <cell r="X3389">
            <v>4</v>
          </cell>
          <cell r="Y3389">
            <v>3</v>
          </cell>
        </row>
        <row r="3390">
          <cell r="B3390" t="str">
            <v>國立虎尾科技大學</v>
          </cell>
          <cell r="F3390" t="str">
            <v>M 碩士</v>
          </cell>
          <cell r="H3390">
            <v>18</v>
          </cell>
          <cell r="I3390">
            <v>6</v>
          </cell>
          <cell r="J3390">
            <v>7</v>
          </cell>
          <cell r="K3390">
            <v>1</v>
          </cell>
          <cell r="L3390">
            <v>6</v>
          </cell>
          <cell r="M3390">
            <v>1</v>
          </cell>
          <cell r="N3390">
            <v>5</v>
          </cell>
          <cell r="O3390" t="str">
            <v>-</v>
          </cell>
          <cell r="P3390" t="str">
            <v>-</v>
          </cell>
          <cell r="Q3390">
            <v>1</v>
          </cell>
          <cell r="R3390" t="str">
            <v>-</v>
          </cell>
          <cell r="S3390">
            <v>3</v>
          </cell>
          <cell r="X3390" t="str">
            <v>-</v>
          </cell>
          <cell r="Y3390" t="str">
            <v>-</v>
          </cell>
        </row>
        <row r="3391">
          <cell r="B3391" t="str">
            <v>國立虎尾科技大學</v>
          </cell>
          <cell r="F3391" t="str">
            <v>B 四技</v>
          </cell>
          <cell r="H3391">
            <v>5</v>
          </cell>
          <cell r="I3391">
            <v>1</v>
          </cell>
          <cell r="J3391" t="str">
            <v>-</v>
          </cell>
          <cell r="K3391" t="str">
            <v>-</v>
          </cell>
          <cell r="L3391" t="str">
            <v>-</v>
          </cell>
          <cell r="M3391" t="str">
            <v>-</v>
          </cell>
          <cell r="N3391" t="str">
            <v>-</v>
          </cell>
          <cell r="O3391" t="str">
            <v>-</v>
          </cell>
          <cell r="P3391" t="str">
            <v>-</v>
          </cell>
          <cell r="Q3391" t="str">
            <v>-</v>
          </cell>
          <cell r="R3391" t="str">
            <v>-</v>
          </cell>
          <cell r="S3391" t="str">
            <v>-</v>
          </cell>
          <cell r="X3391">
            <v>5</v>
          </cell>
          <cell r="Y3391">
            <v>1</v>
          </cell>
        </row>
        <row r="3392">
          <cell r="B3392" t="str">
            <v>國立虎尾科技大學</v>
          </cell>
          <cell r="F3392" t="str">
            <v>M 碩士</v>
          </cell>
          <cell r="H3392">
            <v>24</v>
          </cell>
          <cell r="I3392">
            <v>22</v>
          </cell>
          <cell r="J3392">
            <v>8</v>
          </cell>
          <cell r="K3392">
            <v>15</v>
          </cell>
          <cell r="L3392">
            <v>12</v>
          </cell>
          <cell r="M3392">
            <v>5</v>
          </cell>
          <cell r="N3392">
            <v>3</v>
          </cell>
          <cell r="O3392">
            <v>2</v>
          </cell>
          <cell r="P3392">
            <v>1</v>
          </cell>
          <cell r="Q3392" t="str">
            <v>-</v>
          </cell>
          <cell r="R3392" t="str">
            <v>-</v>
          </cell>
          <cell r="S3392" t="str">
            <v>-</v>
          </cell>
          <cell r="X3392" t="str">
            <v>-</v>
          </cell>
          <cell r="Y3392" t="str">
            <v>-</v>
          </cell>
        </row>
        <row r="3393">
          <cell r="B3393" t="str">
            <v>國立虎尾科技大學</v>
          </cell>
          <cell r="F3393" t="str">
            <v>B 四技</v>
          </cell>
          <cell r="H3393">
            <v>155</v>
          </cell>
          <cell r="I3393">
            <v>53</v>
          </cell>
          <cell r="J3393">
            <v>39</v>
          </cell>
          <cell r="K3393">
            <v>8</v>
          </cell>
          <cell r="L3393">
            <v>36</v>
          </cell>
          <cell r="M3393">
            <v>13</v>
          </cell>
          <cell r="N3393">
            <v>37</v>
          </cell>
          <cell r="O3393">
            <v>13</v>
          </cell>
          <cell r="P3393">
            <v>36</v>
          </cell>
          <cell r="Q3393">
            <v>18</v>
          </cell>
          <cell r="R3393" t="str">
            <v>-</v>
          </cell>
          <cell r="S3393" t="str">
            <v>-</v>
          </cell>
          <cell r="X3393">
            <v>7</v>
          </cell>
          <cell r="Y3393">
            <v>1</v>
          </cell>
        </row>
        <row r="3394">
          <cell r="B3394" t="str">
            <v>國立虎尾科技大學</v>
          </cell>
          <cell r="F3394" t="str">
            <v>M 碩士</v>
          </cell>
          <cell r="H3394">
            <v>6</v>
          </cell>
          <cell r="I3394">
            <v>12</v>
          </cell>
          <cell r="J3394">
            <v>1</v>
          </cell>
          <cell r="K3394">
            <v>4</v>
          </cell>
          <cell r="L3394">
            <v>2</v>
          </cell>
          <cell r="M3394">
            <v>6</v>
          </cell>
          <cell r="N3394">
            <v>2</v>
          </cell>
          <cell r="O3394">
            <v>2</v>
          </cell>
          <cell r="P3394" t="str">
            <v>-</v>
          </cell>
          <cell r="Q3394" t="str">
            <v>-</v>
          </cell>
          <cell r="R3394">
            <v>1</v>
          </cell>
          <cell r="S3394" t="str">
            <v>-</v>
          </cell>
          <cell r="X3394" t="str">
            <v>-</v>
          </cell>
          <cell r="Y3394" t="str">
            <v>-</v>
          </cell>
        </row>
        <row r="3395">
          <cell r="B3395" t="str">
            <v>國立虎尾科技大學</v>
          </cell>
          <cell r="F3395" t="str">
            <v>B 四技</v>
          </cell>
          <cell r="H3395">
            <v>128</v>
          </cell>
          <cell r="I3395">
            <v>70</v>
          </cell>
          <cell r="J3395">
            <v>29</v>
          </cell>
          <cell r="K3395">
            <v>22</v>
          </cell>
          <cell r="L3395">
            <v>29</v>
          </cell>
          <cell r="M3395">
            <v>16</v>
          </cell>
          <cell r="N3395">
            <v>37</v>
          </cell>
          <cell r="O3395">
            <v>11</v>
          </cell>
          <cell r="P3395">
            <v>30</v>
          </cell>
          <cell r="Q3395">
            <v>21</v>
          </cell>
          <cell r="R3395" t="str">
            <v>-</v>
          </cell>
          <cell r="S3395" t="str">
            <v>-</v>
          </cell>
          <cell r="X3395">
            <v>3</v>
          </cell>
          <cell r="Y3395" t="str">
            <v>-</v>
          </cell>
        </row>
        <row r="3396">
          <cell r="B3396" t="str">
            <v>國立虎尾科技大學</v>
          </cell>
          <cell r="F3396" t="str">
            <v>M 碩士</v>
          </cell>
          <cell r="H3396">
            <v>58</v>
          </cell>
          <cell r="I3396">
            <v>6</v>
          </cell>
          <cell r="J3396">
            <v>20</v>
          </cell>
          <cell r="K3396">
            <v>5</v>
          </cell>
          <cell r="L3396">
            <v>20</v>
          </cell>
          <cell r="M3396">
            <v>1</v>
          </cell>
          <cell r="N3396">
            <v>13</v>
          </cell>
          <cell r="O3396" t="str">
            <v>-</v>
          </cell>
          <cell r="P3396">
            <v>5</v>
          </cell>
          <cell r="Q3396" t="str">
            <v>-</v>
          </cell>
          <cell r="R3396" t="str">
            <v>-</v>
          </cell>
          <cell r="S3396" t="str">
            <v>-</v>
          </cell>
          <cell r="X3396" t="str">
            <v>-</v>
          </cell>
          <cell r="Y3396" t="str">
            <v>-</v>
          </cell>
        </row>
        <row r="3397">
          <cell r="B3397" t="str">
            <v>國立虎尾科技大學</v>
          </cell>
          <cell r="F3397" t="str">
            <v>B 四技</v>
          </cell>
          <cell r="H3397">
            <v>398</v>
          </cell>
          <cell r="I3397">
            <v>28</v>
          </cell>
          <cell r="J3397">
            <v>105</v>
          </cell>
          <cell r="K3397">
            <v>2</v>
          </cell>
          <cell r="L3397">
            <v>87</v>
          </cell>
          <cell r="M3397">
            <v>6</v>
          </cell>
          <cell r="N3397">
            <v>93</v>
          </cell>
          <cell r="O3397">
            <v>9</v>
          </cell>
          <cell r="P3397">
            <v>87</v>
          </cell>
          <cell r="Q3397">
            <v>10</v>
          </cell>
          <cell r="R3397" t="str">
            <v>-</v>
          </cell>
          <cell r="S3397" t="str">
            <v>-</v>
          </cell>
          <cell r="X3397">
            <v>26</v>
          </cell>
          <cell r="Y3397">
            <v>1</v>
          </cell>
        </row>
        <row r="3398">
          <cell r="B3398" t="str">
            <v>國立虎尾科技大學</v>
          </cell>
          <cell r="F3398" t="str">
            <v>M 碩士</v>
          </cell>
          <cell r="H3398">
            <v>51</v>
          </cell>
          <cell r="I3398">
            <v>5</v>
          </cell>
          <cell r="J3398">
            <v>23</v>
          </cell>
          <cell r="K3398">
            <v>1</v>
          </cell>
          <cell r="L3398">
            <v>25</v>
          </cell>
          <cell r="M3398">
            <v>4</v>
          </cell>
          <cell r="N3398">
            <v>3</v>
          </cell>
          <cell r="O3398" t="str">
            <v>-</v>
          </cell>
          <cell r="P3398" t="str">
            <v>-</v>
          </cell>
          <cell r="Q3398" t="str">
            <v>-</v>
          </cell>
          <cell r="R3398" t="str">
            <v>-</v>
          </cell>
          <cell r="S3398" t="str">
            <v>-</v>
          </cell>
          <cell r="X3398" t="str">
            <v>-</v>
          </cell>
          <cell r="Y3398" t="str">
            <v>-</v>
          </cell>
        </row>
        <row r="3399">
          <cell r="B3399" t="str">
            <v>國立虎尾科技大學</v>
          </cell>
          <cell r="F3399" t="str">
            <v>B 四技</v>
          </cell>
          <cell r="H3399">
            <v>356</v>
          </cell>
          <cell r="I3399">
            <v>50</v>
          </cell>
          <cell r="J3399">
            <v>86</v>
          </cell>
          <cell r="K3399">
            <v>7</v>
          </cell>
          <cell r="L3399">
            <v>89</v>
          </cell>
          <cell r="M3399">
            <v>13</v>
          </cell>
          <cell r="N3399">
            <v>80</v>
          </cell>
          <cell r="O3399">
            <v>16</v>
          </cell>
          <cell r="P3399">
            <v>76</v>
          </cell>
          <cell r="Q3399">
            <v>14</v>
          </cell>
          <cell r="R3399" t="str">
            <v>-</v>
          </cell>
          <cell r="S3399" t="str">
            <v>-</v>
          </cell>
          <cell r="X3399">
            <v>25</v>
          </cell>
          <cell r="Y3399" t="str">
            <v>-</v>
          </cell>
        </row>
        <row r="3400">
          <cell r="B3400" t="str">
            <v>國立虎尾科技大學</v>
          </cell>
          <cell r="F3400" t="str">
            <v>M 碩士</v>
          </cell>
          <cell r="H3400">
            <v>14</v>
          </cell>
          <cell r="I3400">
            <v>3</v>
          </cell>
          <cell r="J3400">
            <v>3</v>
          </cell>
          <cell r="K3400">
            <v>1</v>
          </cell>
          <cell r="L3400">
            <v>6</v>
          </cell>
          <cell r="M3400">
            <v>1</v>
          </cell>
          <cell r="N3400">
            <v>2</v>
          </cell>
          <cell r="O3400">
            <v>1</v>
          </cell>
          <cell r="P3400">
            <v>2</v>
          </cell>
          <cell r="Q3400" t="str">
            <v>-</v>
          </cell>
          <cell r="R3400">
            <v>1</v>
          </cell>
          <cell r="S3400" t="str">
            <v>-</v>
          </cell>
          <cell r="X3400" t="str">
            <v>-</v>
          </cell>
          <cell r="Y3400" t="str">
            <v>-</v>
          </cell>
        </row>
        <row r="3401">
          <cell r="B3401" t="str">
            <v>國立虎尾科技大學</v>
          </cell>
          <cell r="F3401" t="str">
            <v>M 碩士</v>
          </cell>
          <cell r="H3401">
            <v>80</v>
          </cell>
          <cell r="I3401">
            <v>1</v>
          </cell>
          <cell r="J3401">
            <v>34</v>
          </cell>
          <cell r="K3401">
            <v>1</v>
          </cell>
          <cell r="L3401">
            <v>37</v>
          </cell>
          <cell r="M3401" t="str">
            <v>-</v>
          </cell>
          <cell r="N3401">
            <v>8</v>
          </cell>
          <cell r="O3401" t="str">
            <v>-</v>
          </cell>
          <cell r="P3401">
            <v>1</v>
          </cell>
          <cell r="Q3401" t="str">
            <v>-</v>
          </cell>
          <cell r="R3401" t="str">
            <v>-</v>
          </cell>
          <cell r="S3401" t="str">
            <v>-</v>
          </cell>
          <cell r="X3401" t="str">
            <v>-</v>
          </cell>
          <cell r="Y3401" t="str">
            <v>-</v>
          </cell>
        </row>
        <row r="3402">
          <cell r="B3402" t="str">
            <v>國立虎尾科技大學</v>
          </cell>
          <cell r="F3402" t="str">
            <v>B 四技</v>
          </cell>
          <cell r="H3402">
            <v>411</v>
          </cell>
          <cell r="I3402">
            <v>6</v>
          </cell>
          <cell r="J3402">
            <v>110</v>
          </cell>
          <cell r="K3402">
            <v>1</v>
          </cell>
          <cell r="L3402">
            <v>99</v>
          </cell>
          <cell r="M3402">
            <v>1</v>
          </cell>
          <cell r="N3402">
            <v>95</v>
          </cell>
          <cell r="O3402">
            <v>3</v>
          </cell>
          <cell r="P3402">
            <v>100</v>
          </cell>
          <cell r="Q3402">
            <v>1</v>
          </cell>
          <cell r="R3402" t="str">
            <v>-</v>
          </cell>
          <cell r="S3402" t="str">
            <v>-</v>
          </cell>
          <cell r="X3402">
            <v>7</v>
          </cell>
          <cell r="Y3402" t="str">
            <v>-</v>
          </cell>
        </row>
        <row r="3403">
          <cell r="B3403" t="str">
            <v>國立虎尾科技大學</v>
          </cell>
          <cell r="F3403" t="str">
            <v>C 二技</v>
          </cell>
          <cell r="H3403">
            <v>61</v>
          </cell>
          <cell r="I3403">
            <v>1</v>
          </cell>
          <cell r="J3403" t="str">
            <v>-</v>
          </cell>
          <cell r="K3403" t="str">
            <v>-</v>
          </cell>
          <cell r="L3403" t="str">
            <v>-</v>
          </cell>
          <cell r="M3403" t="str">
            <v>-</v>
          </cell>
          <cell r="N3403">
            <v>34</v>
          </cell>
          <cell r="O3403">
            <v>1</v>
          </cell>
          <cell r="P3403">
            <v>26</v>
          </cell>
          <cell r="Q3403" t="str">
            <v>-</v>
          </cell>
          <cell r="R3403" t="str">
            <v>-</v>
          </cell>
          <cell r="S3403" t="str">
            <v>-</v>
          </cell>
          <cell r="X3403">
            <v>1</v>
          </cell>
          <cell r="Y3403" t="str">
            <v>-</v>
          </cell>
        </row>
        <row r="3404">
          <cell r="B3404" t="str">
            <v>國立虎尾科技大學</v>
          </cell>
          <cell r="F3404" t="str">
            <v>M 碩士</v>
          </cell>
          <cell r="H3404">
            <v>9</v>
          </cell>
          <cell r="I3404" t="str">
            <v>-</v>
          </cell>
          <cell r="J3404">
            <v>5</v>
          </cell>
          <cell r="K3404" t="str">
            <v>-</v>
          </cell>
          <cell r="L3404">
            <v>2</v>
          </cell>
          <cell r="M3404" t="str">
            <v>-</v>
          </cell>
          <cell r="N3404">
            <v>2</v>
          </cell>
          <cell r="O3404" t="str">
            <v>-</v>
          </cell>
          <cell r="P3404" t="str">
            <v>-</v>
          </cell>
          <cell r="Q3404" t="str">
            <v>-</v>
          </cell>
          <cell r="R3404" t="str">
            <v>-</v>
          </cell>
          <cell r="S3404" t="str">
            <v>-</v>
          </cell>
          <cell r="X3404" t="str">
            <v>-</v>
          </cell>
          <cell r="Y3404" t="str">
            <v>-</v>
          </cell>
        </row>
        <row r="3405">
          <cell r="B3405" t="str">
            <v>國立虎尾科技大學</v>
          </cell>
          <cell r="F3405" t="str">
            <v>B 四技</v>
          </cell>
          <cell r="H3405">
            <v>303</v>
          </cell>
          <cell r="I3405">
            <v>6</v>
          </cell>
          <cell r="J3405">
            <v>104</v>
          </cell>
          <cell r="K3405">
            <v>2</v>
          </cell>
          <cell r="L3405">
            <v>100</v>
          </cell>
          <cell r="M3405" t="str">
            <v>-</v>
          </cell>
          <cell r="N3405">
            <v>42</v>
          </cell>
          <cell r="O3405">
            <v>1</v>
          </cell>
          <cell r="P3405">
            <v>46</v>
          </cell>
          <cell r="Q3405">
            <v>3</v>
          </cell>
          <cell r="R3405" t="str">
            <v>-</v>
          </cell>
          <cell r="S3405" t="str">
            <v>-</v>
          </cell>
          <cell r="X3405">
            <v>11</v>
          </cell>
          <cell r="Y3405" t="str">
            <v>-</v>
          </cell>
        </row>
        <row r="3406">
          <cell r="B3406" t="str">
            <v>國立虎尾科技大學</v>
          </cell>
          <cell r="F3406" t="str">
            <v>M 碩士</v>
          </cell>
          <cell r="H3406">
            <v>43</v>
          </cell>
          <cell r="I3406">
            <v>8</v>
          </cell>
          <cell r="J3406">
            <v>19</v>
          </cell>
          <cell r="K3406">
            <v>5</v>
          </cell>
          <cell r="L3406">
            <v>22</v>
          </cell>
          <cell r="M3406">
            <v>2</v>
          </cell>
          <cell r="N3406">
            <v>2</v>
          </cell>
          <cell r="O3406" t="str">
            <v>-</v>
          </cell>
          <cell r="P3406" t="str">
            <v>-</v>
          </cell>
          <cell r="Q3406">
            <v>1</v>
          </cell>
          <cell r="R3406" t="str">
            <v>-</v>
          </cell>
          <cell r="S3406" t="str">
            <v>-</v>
          </cell>
          <cell r="X3406" t="str">
            <v>-</v>
          </cell>
          <cell r="Y3406" t="str">
            <v>-</v>
          </cell>
        </row>
        <row r="3407">
          <cell r="B3407" t="str">
            <v>國立虎尾科技大學</v>
          </cell>
          <cell r="F3407" t="str">
            <v>B 四技</v>
          </cell>
          <cell r="H3407">
            <v>190</v>
          </cell>
          <cell r="I3407">
            <v>18</v>
          </cell>
          <cell r="J3407">
            <v>49</v>
          </cell>
          <cell r="K3407">
            <v>5</v>
          </cell>
          <cell r="L3407">
            <v>48</v>
          </cell>
          <cell r="M3407">
            <v>2</v>
          </cell>
          <cell r="N3407">
            <v>47</v>
          </cell>
          <cell r="O3407">
            <v>5</v>
          </cell>
          <cell r="P3407">
            <v>44</v>
          </cell>
          <cell r="Q3407">
            <v>6</v>
          </cell>
          <cell r="R3407" t="str">
            <v>-</v>
          </cell>
          <cell r="S3407" t="str">
            <v>-</v>
          </cell>
          <cell r="X3407">
            <v>2</v>
          </cell>
          <cell r="Y3407" t="str">
            <v>-</v>
          </cell>
        </row>
        <row r="3408">
          <cell r="B3408" t="str">
            <v>國立虎尾科技大學</v>
          </cell>
          <cell r="F3408" t="str">
            <v>C 二技</v>
          </cell>
          <cell r="H3408">
            <v>35</v>
          </cell>
          <cell r="I3408">
            <v>3</v>
          </cell>
          <cell r="J3408" t="str">
            <v>-</v>
          </cell>
          <cell r="K3408" t="str">
            <v>-</v>
          </cell>
          <cell r="L3408" t="str">
            <v>-</v>
          </cell>
          <cell r="M3408" t="str">
            <v>-</v>
          </cell>
          <cell r="N3408">
            <v>20</v>
          </cell>
          <cell r="O3408">
            <v>3</v>
          </cell>
          <cell r="P3408">
            <v>15</v>
          </cell>
          <cell r="Q3408" t="str">
            <v>-</v>
          </cell>
          <cell r="R3408" t="str">
            <v>-</v>
          </cell>
          <cell r="S3408" t="str">
            <v>-</v>
          </cell>
          <cell r="X3408" t="str">
            <v>-</v>
          </cell>
          <cell r="Y3408" t="str">
            <v>-</v>
          </cell>
        </row>
        <row r="3409">
          <cell r="B3409" t="str">
            <v>國立虎尾科技大學</v>
          </cell>
          <cell r="F3409" t="str">
            <v>B 四技</v>
          </cell>
          <cell r="H3409">
            <v>43</v>
          </cell>
          <cell r="I3409">
            <v>4</v>
          </cell>
          <cell r="J3409">
            <v>20</v>
          </cell>
          <cell r="K3409">
            <v>3</v>
          </cell>
          <cell r="L3409">
            <v>23</v>
          </cell>
          <cell r="M3409">
            <v>1</v>
          </cell>
          <cell r="N3409" t="str">
            <v>-</v>
          </cell>
          <cell r="O3409" t="str">
            <v>-</v>
          </cell>
          <cell r="P3409" t="str">
            <v>-</v>
          </cell>
          <cell r="Q3409" t="str">
            <v>-</v>
          </cell>
          <cell r="R3409" t="str">
            <v>-</v>
          </cell>
          <cell r="S3409" t="str">
            <v>-</v>
          </cell>
          <cell r="X3409" t="str">
            <v>-</v>
          </cell>
          <cell r="Y3409" t="str">
            <v>-</v>
          </cell>
        </row>
        <row r="3410">
          <cell r="B3410" t="str">
            <v>國立虎尾科技大學</v>
          </cell>
          <cell r="F3410" t="str">
            <v>D 博士</v>
          </cell>
          <cell r="H3410">
            <v>16</v>
          </cell>
          <cell r="I3410">
            <v>4</v>
          </cell>
          <cell r="J3410">
            <v>4</v>
          </cell>
          <cell r="K3410" t="str">
            <v>-</v>
          </cell>
          <cell r="L3410">
            <v>3</v>
          </cell>
          <cell r="M3410" t="str">
            <v>-</v>
          </cell>
          <cell r="N3410">
            <v>4</v>
          </cell>
          <cell r="O3410">
            <v>1</v>
          </cell>
          <cell r="P3410">
            <v>3</v>
          </cell>
          <cell r="Q3410" t="str">
            <v>-</v>
          </cell>
          <cell r="R3410">
            <v>2</v>
          </cell>
          <cell r="S3410">
            <v>2</v>
          </cell>
          <cell r="X3410" t="str">
            <v>-</v>
          </cell>
          <cell r="Y3410" t="str">
            <v>-</v>
          </cell>
        </row>
        <row r="3411">
          <cell r="B3411" t="str">
            <v>國立虎尾科技大學</v>
          </cell>
          <cell r="F3411" t="str">
            <v>M 碩士</v>
          </cell>
          <cell r="H3411">
            <v>77</v>
          </cell>
          <cell r="I3411">
            <v>5</v>
          </cell>
          <cell r="J3411">
            <v>37</v>
          </cell>
          <cell r="K3411">
            <v>2</v>
          </cell>
          <cell r="L3411">
            <v>37</v>
          </cell>
          <cell r="M3411">
            <v>3</v>
          </cell>
          <cell r="N3411">
            <v>2</v>
          </cell>
          <cell r="O3411" t="str">
            <v>-</v>
          </cell>
          <cell r="P3411">
            <v>1</v>
          </cell>
          <cell r="Q3411" t="str">
            <v>-</v>
          </cell>
          <cell r="R3411" t="str">
            <v>-</v>
          </cell>
          <cell r="S3411" t="str">
            <v>-</v>
          </cell>
          <cell r="X3411" t="str">
            <v>-</v>
          </cell>
          <cell r="Y3411" t="str">
            <v>-</v>
          </cell>
        </row>
        <row r="3412">
          <cell r="B3412" t="str">
            <v>國立虎尾科技大學</v>
          </cell>
          <cell r="F3412" t="str">
            <v>B 四技</v>
          </cell>
          <cell r="H3412">
            <v>367</v>
          </cell>
          <cell r="I3412">
            <v>21</v>
          </cell>
          <cell r="J3412">
            <v>96</v>
          </cell>
          <cell r="K3412">
            <v>6</v>
          </cell>
          <cell r="L3412">
            <v>86</v>
          </cell>
          <cell r="M3412">
            <v>4</v>
          </cell>
          <cell r="N3412">
            <v>78</v>
          </cell>
          <cell r="O3412">
            <v>6</v>
          </cell>
          <cell r="P3412">
            <v>95</v>
          </cell>
          <cell r="Q3412">
            <v>3</v>
          </cell>
          <cell r="R3412" t="str">
            <v>-</v>
          </cell>
          <cell r="S3412" t="str">
            <v>-</v>
          </cell>
          <cell r="X3412">
            <v>12</v>
          </cell>
          <cell r="Y3412">
            <v>2</v>
          </cell>
        </row>
        <row r="3413">
          <cell r="B3413" t="str">
            <v>國立虎尾科技大學</v>
          </cell>
          <cell r="F3413" t="str">
            <v>M 碩士</v>
          </cell>
          <cell r="H3413">
            <v>1</v>
          </cell>
          <cell r="I3413" t="str">
            <v>-</v>
          </cell>
          <cell r="J3413" t="str">
            <v>-</v>
          </cell>
          <cell r="K3413" t="str">
            <v>-</v>
          </cell>
          <cell r="L3413" t="str">
            <v>-</v>
          </cell>
          <cell r="M3413" t="str">
            <v>-</v>
          </cell>
          <cell r="N3413">
            <v>1</v>
          </cell>
          <cell r="O3413" t="str">
            <v>-</v>
          </cell>
          <cell r="P3413" t="str">
            <v>-</v>
          </cell>
          <cell r="Q3413" t="str">
            <v>-</v>
          </cell>
          <cell r="R3413" t="str">
            <v>-</v>
          </cell>
          <cell r="S3413" t="str">
            <v>-</v>
          </cell>
          <cell r="X3413" t="str">
            <v>-</v>
          </cell>
          <cell r="Y3413" t="str">
            <v>-</v>
          </cell>
        </row>
        <row r="3414">
          <cell r="B3414" t="str">
            <v>國立虎尾科技大學</v>
          </cell>
          <cell r="F3414" t="str">
            <v>M 碩士</v>
          </cell>
          <cell r="H3414">
            <v>10</v>
          </cell>
          <cell r="I3414" t="str">
            <v>-</v>
          </cell>
          <cell r="J3414">
            <v>5</v>
          </cell>
          <cell r="K3414" t="str">
            <v>-</v>
          </cell>
          <cell r="L3414">
            <v>5</v>
          </cell>
          <cell r="M3414" t="str">
            <v>-</v>
          </cell>
          <cell r="N3414" t="str">
            <v>-</v>
          </cell>
          <cell r="O3414" t="str">
            <v>-</v>
          </cell>
          <cell r="P3414" t="str">
            <v>-</v>
          </cell>
          <cell r="Q3414" t="str">
            <v>-</v>
          </cell>
          <cell r="R3414" t="str">
            <v>-</v>
          </cell>
          <cell r="S3414" t="str">
            <v>-</v>
          </cell>
          <cell r="X3414" t="str">
            <v>-</v>
          </cell>
          <cell r="Y3414" t="str">
            <v>-</v>
          </cell>
        </row>
        <row r="3415">
          <cell r="B3415" t="str">
            <v>國立虎尾科技大學</v>
          </cell>
          <cell r="F3415" t="str">
            <v>M 碩士</v>
          </cell>
          <cell r="H3415">
            <v>39</v>
          </cell>
          <cell r="I3415">
            <v>2</v>
          </cell>
          <cell r="J3415">
            <v>12</v>
          </cell>
          <cell r="K3415">
            <v>1</v>
          </cell>
          <cell r="L3415">
            <v>20</v>
          </cell>
          <cell r="M3415" t="str">
            <v>-</v>
          </cell>
          <cell r="N3415">
            <v>6</v>
          </cell>
          <cell r="O3415">
            <v>1</v>
          </cell>
          <cell r="P3415">
            <v>1</v>
          </cell>
          <cell r="Q3415" t="str">
            <v>-</v>
          </cell>
          <cell r="R3415" t="str">
            <v>-</v>
          </cell>
          <cell r="S3415" t="str">
            <v>-</v>
          </cell>
          <cell r="X3415" t="str">
            <v>-</v>
          </cell>
          <cell r="Y3415" t="str">
            <v>-</v>
          </cell>
        </row>
        <row r="3416">
          <cell r="B3416" t="str">
            <v>國立虎尾科技大學</v>
          </cell>
          <cell r="F3416" t="str">
            <v>B 四技</v>
          </cell>
          <cell r="H3416">
            <v>398</v>
          </cell>
          <cell r="I3416">
            <v>21</v>
          </cell>
          <cell r="J3416">
            <v>113</v>
          </cell>
          <cell r="K3416">
            <v>5</v>
          </cell>
          <cell r="L3416">
            <v>83</v>
          </cell>
          <cell r="M3416">
            <v>7</v>
          </cell>
          <cell r="N3416">
            <v>97</v>
          </cell>
          <cell r="O3416">
            <v>5</v>
          </cell>
          <cell r="P3416">
            <v>94</v>
          </cell>
          <cell r="Q3416">
            <v>4</v>
          </cell>
          <cell r="R3416" t="str">
            <v>-</v>
          </cell>
          <cell r="S3416" t="str">
            <v>-</v>
          </cell>
          <cell r="X3416">
            <v>11</v>
          </cell>
          <cell r="Y3416" t="str">
            <v>-</v>
          </cell>
        </row>
        <row r="3417">
          <cell r="B3417" t="str">
            <v>國立虎尾科技大學</v>
          </cell>
          <cell r="F3417" t="str">
            <v>D 博士</v>
          </cell>
          <cell r="H3417">
            <v>9</v>
          </cell>
          <cell r="I3417">
            <v>4</v>
          </cell>
          <cell r="J3417">
            <v>3</v>
          </cell>
          <cell r="K3417">
            <v>2</v>
          </cell>
          <cell r="L3417">
            <v>2</v>
          </cell>
          <cell r="M3417">
            <v>1</v>
          </cell>
          <cell r="N3417" t="str">
            <v>-</v>
          </cell>
          <cell r="O3417">
            <v>1</v>
          </cell>
          <cell r="P3417">
            <v>1</v>
          </cell>
          <cell r="Q3417" t="str">
            <v>-</v>
          </cell>
          <cell r="R3417">
            <v>2</v>
          </cell>
          <cell r="S3417" t="str">
            <v>-</v>
          </cell>
          <cell r="X3417" t="str">
            <v>-</v>
          </cell>
          <cell r="Y3417" t="str">
            <v>-</v>
          </cell>
        </row>
        <row r="3418">
          <cell r="B3418" t="str">
            <v>國立虎尾科技大學</v>
          </cell>
          <cell r="F3418" t="str">
            <v>M 碩士</v>
          </cell>
          <cell r="H3418">
            <v>47</v>
          </cell>
          <cell r="I3418" t="str">
            <v>-</v>
          </cell>
          <cell r="J3418">
            <v>19</v>
          </cell>
          <cell r="K3418" t="str">
            <v>-</v>
          </cell>
          <cell r="L3418">
            <v>24</v>
          </cell>
          <cell r="M3418" t="str">
            <v>-</v>
          </cell>
          <cell r="N3418">
            <v>4</v>
          </cell>
          <cell r="O3418" t="str">
            <v>-</v>
          </cell>
          <cell r="P3418" t="str">
            <v>-</v>
          </cell>
          <cell r="Q3418" t="str">
            <v>-</v>
          </cell>
          <cell r="R3418" t="str">
            <v>-</v>
          </cell>
          <cell r="S3418" t="str">
            <v>-</v>
          </cell>
          <cell r="X3418" t="str">
            <v>-</v>
          </cell>
          <cell r="Y3418" t="str">
            <v>-</v>
          </cell>
        </row>
        <row r="3419">
          <cell r="B3419" t="str">
            <v>國立虎尾科技大學</v>
          </cell>
          <cell r="F3419" t="str">
            <v>B 四技</v>
          </cell>
          <cell r="H3419">
            <v>481</v>
          </cell>
          <cell r="I3419">
            <v>11</v>
          </cell>
          <cell r="J3419">
            <v>152</v>
          </cell>
          <cell r="K3419">
            <v>1</v>
          </cell>
          <cell r="L3419">
            <v>126</v>
          </cell>
          <cell r="M3419">
            <v>6</v>
          </cell>
          <cell r="N3419">
            <v>90</v>
          </cell>
          <cell r="O3419">
            <v>1</v>
          </cell>
          <cell r="P3419">
            <v>94</v>
          </cell>
          <cell r="Q3419">
            <v>2</v>
          </cell>
          <cell r="R3419" t="str">
            <v>-</v>
          </cell>
          <cell r="S3419" t="str">
            <v>-</v>
          </cell>
          <cell r="X3419">
            <v>19</v>
          </cell>
          <cell r="Y3419">
            <v>1</v>
          </cell>
        </row>
        <row r="3420">
          <cell r="B3420" t="str">
            <v>國立虎尾科技大學</v>
          </cell>
          <cell r="F3420" t="str">
            <v>M 碩士</v>
          </cell>
          <cell r="H3420">
            <v>15</v>
          </cell>
          <cell r="I3420" t="str">
            <v>-</v>
          </cell>
          <cell r="J3420">
            <v>7</v>
          </cell>
          <cell r="K3420" t="str">
            <v>-</v>
          </cell>
          <cell r="L3420">
            <v>4</v>
          </cell>
          <cell r="M3420" t="str">
            <v>-</v>
          </cell>
          <cell r="N3420">
            <v>2</v>
          </cell>
          <cell r="O3420" t="str">
            <v>-</v>
          </cell>
          <cell r="P3420">
            <v>2</v>
          </cell>
          <cell r="Q3420" t="str">
            <v>-</v>
          </cell>
          <cell r="R3420" t="str">
            <v>-</v>
          </cell>
          <cell r="S3420" t="str">
            <v>-</v>
          </cell>
          <cell r="X3420" t="str">
            <v>-</v>
          </cell>
          <cell r="Y3420" t="str">
            <v>-</v>
          </cell>
        </row>
        <row r="3421">
          <cell r="B3421" t="str">
            <v>國立虎尾科技大學</v>
          </cell>
          <cell r="F3421" t="str">
            <v>B 四技</v>
          </cell>
          <cell r="H3421">
            <v>66</v>
          </cell>
          <cell r="I3421">
            <v>3</v>
          </cell>
          <cell r="J3421">
            <v>41</v>
          </cell>
          <cell r="K3421">
            <v>3</v>
          </cell>
          <cell r="L3421">
            <v>25</v>
          </cell>
          <cell r="M3421" t="str">
            <v>-</v>
          </cell>
          <cell r="N3421" t="str">
            <v>-</v>
          </cell>
          <cell r="O3421" t="str">
            <v>-</v>
          </cell>
          <cell r="P3421" t="str">
            <v>-</v>
          </cell>
          <cell r="Q3421" t="str">
            <v>-</v>
          </cell>
          <cell r="R3421" t="str">
            <v>-</v>
          </cell>
          <cell r="S3421" t="str">
            <v>-</v>
          </cell>
          <cell r="X3421" t="str">
            <v>-</v>
          </cell>
          <cell r="Y3421" t="str">
            <v>-</v>
          </cell>
        </row>
        <row r="3422">
          <cell r="B3422" t="str">
            <v>國立虎尾科技大學</v>
          </cell>
          <cell r="F3422" t="str">
            <v>B 四技</v>
          </cell>
          <cell r="H3422">
            <v>386</v>
          </cell>
          <cell r="I3422">
            <v>31</v>
          </cell>
          <cell r="J3422">
            <v>94</v>
          </cell>
          <cell r="K3422">
            <v>10</v>
          </cell>
          <cell r="L3422">
            <v>100</v>
          </cell>
          <cell r="M3422">
            <v>7</v>
          </cell>
          <cell r="N3422">
            <v>90</v>
          </cell>
          <cell r="O3422">
            <v>6</v>
          </cell>
          <cell r="P3422">
            <v>93</v>
          </cell>
          <cell r="Q3422">
            <v>8</v>
          </cell>
          <cell r="R3422" t="str">
            <v>-</v>
          </cell>
          <cell r="S3422" t="str">
            <v>-</v>
          </cell>
          <cell r="X3422">
            <v>9</v>
          </cell>
          <cell r="Y3422" t="str">
            <v>-</v>
          </cell>
        </row>
        <row r="3423">
          <cell r="B3423" t="str">
            <v>國立虎尾科技大學</v>
          </cell>
          <cell r="F3423" t="str">
            <v>B 四技</v>
          </cell>
          <cell r="H3423">
            <v>405</v>
          </cell>
          <cell r="I3423">
            <v>45</v>
          </cell>
          <cell r="J3423">
            <v>93</v>
          </cell>
          <cell r="K3423">
            <v>13</v>
          </cell>
          <cell r="L3423">
            <v>104</v>
          </cell>
          <cell r="M3423">
            <v>10</v>
          </cell>
          <cell r="N3423">
            <v>105</v>
          </cell>
          <cell r="O3423">
            <v>8</v>
          </cell>
          <cell r="P3423">
            <v>84</v>
          </cell>
          <cell r="Q3423">
            <v>13</v>
          </cell>
          <cell r="R3423" t="str">
            <v>-</v>
          </cell>
          <cell r="S3423" t="str">
            <v>-</v>
          </cell>
          <cell r="X3423">
            <v>19</v>
          </cell>
          <cell r="Y3423">
            <v>1</v>
          </cell>
        </row>
        <row r="3424">
          <cell r="B3424" t="str">
            <v>國立虎尾科技大學</v>
          </cell>
          <cell r="F3424" t="str">
            <v>M 碩士</v>
          </cell>
          <cell r="H3424">
            <v>42</v>
          </cell>
          <cell r="I3424">
            <v>6</v>
          </cell>
          <cell r="J3424">
            <v>16</v>
          </cell>
          <cell r="K3424">
            <v>2</v>
          </cell>
          <cell r="L3424">
            <v>18</v>
          </cell>
          <cell r="M3424">
            <v>3</v>
          </cell>
          <cell r="N3424">
            <v>6</v>
          </cell>
          <cell r="O3424">
            <v>1</v>
          </cell>
          <cell r="P3424">
            <v>2</v>
          </cell>
          <cell r="Q3424" t="str">
            <v>-</v>
          </cell>
          <cell r="R3424" t="str">
            <v>-</v>
          </cell>
          <cell r="S3424" t="str">
            <v>-</v>
          </cell>
          <cell r="X3424" t="str">
            <v>-</v>
          </cell>
          <cell r="Y3424" t="str">
            <v>-</v>
          </cell>
        </row>
        <row r="3425">
          <cell r="B3425" t="str">
            <v>國立虎尾科技大學</v>
          </cell>
          <cell r="F3425" t="str">
            <v>B 四技</v>
          </cell>
          <cell r="H3425">
            <v>385</v>
          </cell>
          <cell r="I3425">
            <v>53</v>
          </cell>
          <cell r="J3425">
            <v>84</v>
          </cell>
          <cell r="K3425">
            <v>15</v>
          </cell>
          <cell r="L3425">
            <v>112</v>
          </cell>
          <cell r="M3425">
            <v>15</v>
          </cell>
          <cell r="N3425">
            <v>94</v>
          </cell>
          <cell r="O3425">
            <v>6</v>
          </cell>
          <cell r="P3425">
            <v>83</v>
          </cell>
          <cell r="Q3425">
            <v>14</v>
          </cell>
          <cell r="R3425" t="str">
            <v>-</v>
          </cell>
          <cell r="S3425" t="str">
            <v>-</v>
          </cell>
          <cell r="X3425">
            <v>12</v>
          </cell>
          <cell r="Y3425">
            <v>3</v>
          </cell>
        </row>
        <row r="3426">
          <cell r="B3426" t="str">
            <v>國立虎尾科技大學</v>
          </cell>
          <cell r="F3426" t="str">
            <v>B 四技</v>
          </cell>
          <cell r="H3426">
            <v>59</v>
          </cell>
          <cell r="I3426">
            <v>5</v>
          </cell>
          <cell r="J3426">
            <v>22</v>
          </cell>
          <cell r="K3426">
            <v>1</v>
          </cell>
          <cell r="L3426">
            <v>37</v>
          </cell>
          <cell r="M3426">
            <v>4</v>
          </cell>
          <cell r="N3426" t="str">
            <v>-</v>
          </cell>
          <cell r="O3426" t="str">
            <v>-</v>
          </cell>
          <cell r="P3426" t="str">
            <v>-</v>
          </cell>
          <cell r="Q3426" t="str">
            <v>-</v>
          </cell>
          <cell r="R3426" t="str">
            <v>-</v>
          </cell>
          <cell r="S3426" t="str">
            <v>-</v>
          </cell>
          <cell r="X3426" t="str">
            <v>-</v>
          </cell>
          <cell r="Y3426" t="str">
            <v>-</v>
          </cell>
        </row>
        <row r="3427">
          <cell r="B3427" t="str">
            <v>國立虎尾科技大學</v>
          </cell>
          <cell r="F3427" t="str">
            <v>M 碩士</v>
          </cell>
          <cell r="H3427">
            <v>78</v>
          </cell>
          <cell r="I3427">
            <v>7</v>
          </cell>
          <cell r="J3427">
            <v>38</v>
          </cell>
          <cell r="K3427">
            <v>3</v>
          </cell>
          <cell r="L3427">
            <v>34</v>
          </cell>
          <cell r="M3427">
            <v>4</v>
          </cell>
          <cell r="N3427">
            <v>6</v>
          </cell>
          <cell r="O3427" t="str">
            <v>-</v>
          </cell>
          <cell r="P3427" t="str">
            <v>-</v>
          </cell>
          <cell r="Q3427" t="str">
            <v>-</v>
          </cell>
          <cell r="R3427" t="str">
            <v>-</v>
          </cell>
          <cell r="S3427" t="str">
            <v>-</v>
          </cell>
          <cell r="X3427" t="str">
            <v>-</v>
          </cell>
          <cell r="Y3427" t="str">
            <v>-</v>
          </cell>
        </row>
        <row r="3428">
          <cell r="B3428" t="str">
            <v>國立虎尾科技大學</v>
          </cell>
          <cell r="F3428" t="str">
            <v>B 四技</v>
          </cell>
          <cell r="H3428">
            <v>397</v>
          </cell>
          <cell r="I3428">
            <v>43</v>
          </cell>
          <cell r="J3428">
            <v>108</v>
          </cell>
          <cell r="K3428">
            <v>9</v>
          </cell>
          <cell r="L3428">
            <v>88</v>
          </cell>
          <cell r="M3428">
            <v>9</v>
          </cell>
          <cell r="N3428">
            <v>97</v>
          </cell>
          <cell r="O3428">
            <v>11</v>
          </cell>
          <cell r="P3428">
            <v>83</v>
          </cell>
          <cell r="Q3428">
            <v>13</v>
          </cell>
          <cell r="R3428" t="str">
            <v>-</v>
          </cell>
          <cell r="S3428" t="str">
            <v>-</v>
          </cell>
          <cell r="X3428">
            <v>21</v>
          </cell>
          <cell r="Y3428">
            <v>1</v>
          </cell>
        </row>
        <row r="3429">
          <cell r="B3429" t="str">
            <v>國立虎尾科技大學</v>
          </cell>
          <cell r="F3429" t="str">
            <v>M 碩士</v>
          </cell>
          <cell r="H3429">
            <v>31</v>
          </cell>
          <cell r="I3429">
            <v>5</v>
          </cell>
          <cell r="J3429">
            <v>9</v>
          </cell>
          <cell r="K3429">
            <v>2</v>
          </cell>
          <cell r="L3429">
            <v>7</v>
          </cell>
          <cell r="M3429">
            <v>3</v>
          </cell>
          <cell r="N3429">
            <v>12</v>
          </cell>
          <cell r="O3429" t="str">
            <v>-</v>
          </cell>
          <cell r="P3429">
            <v>1</v>
          </cell>
          <cell r="Q3429" t="str">
            <v>-</v>
          </cell>
          <cell r="R3429">
            <v>2</v>
          </cell>
          <cell r="S3429" t="str">
            <v>-</v>
          </cell>
          <cell r="X3429" t="str">
            <v>-</v>
          </cell>
          <cell r="Y3429" t="str">
            <v>-</v>
          </cell>
        </row>
        <row r="3430">
          <cell r="B3430" t="str">
            <v>國立虎尾科技大學</v>
          </cell>
          <cell r="F3430" t="str">
            <v>B 四技</v>
          </cell>
          <cell r="H3430">
            <v>202</v>
          </cell>
          <cell r="I3430">
            <v>22</v>
          </cell>
          <cell r="J3430">
            <v>81</v>
          </cell>
          <cell r="K3430">
            <v>9</v>
          </cell>
          <cell r="L3430">
            <v>33</v>
          </cell>
          <cell r="M3430">
            <v>2</v>
          </cell>
          <cell r="N3430">
            <v>41</v>
          </cell>
          <cell r="O3430">
            <v>4</v>
          </cell>
          <cell r="P3430">
            <v>36</v>
          </cell>
          <cell r="Q3430">
            <v>5</v>
          </cell>
          <cell r="R3430" t="str">
            <v>-</v>
          </cell>
          <cell r="S3430" t="str">
            <v>-</v>
          </cell>
          <cell r="X3430">
            <v>11</v>
          </cell>
          <cell r="Y3430">
            <v>2</v>
          </cell>
        </row>
        <row r="3431">
          <cell r="B3431" t="str">
            <v>國立虎尾科技大學</v>
          </cell>
          <cell r="F3431" t="str">
            <v>B 四技</v>
          </cell>
          <cell r="H3431">
            <v>27</v>
          </cell>
          <cell r="I3431">
            <v>2</v>
          </cell>
          <cell r="J3431" t="str">
            <v>-</v>
          </cell>
          <cell r="K3431" t="str">
            <v>-</v>
          </cell>
          <cell r="L3431" t="str">
            <v>-</v>
          </cell>
          <cell r="M3431" t="str">
            <v>-</v>
          </cell>
          <cell r="N3431" t="str">
            <v>-</v>
          </cell>
          <cell r="O3431" t="str">
            <v>-</v>
          </cell>
          <cell r="P3431">
            <v>27</v>
          </cell>
          <cell r="Q3431">
            <v>2</v>
          </cell>
          <cell r="R3431" t="str">
            <v>-</v>
          </cell>
          <cell r="S3431" t="str">
            <v>-</v>
          </cell>
          <cell r="X3431" t="str">
            <v>-</v>
          </cell>
          <cell r="Y3431" t="str">
            <v>-</v>
          </cell>
        </row>
        <row r="3432">
          <cell r="B3432" t="str">
            <v>國立虎尾科技大學</v>
          </cell>
          <cell r="F3432" t="str">
            <v>B 四技</v>
          </cell>
          <cell r="H3432">
            <v>49</v>
          </cell>
          <cell r="I3432">
            <v>6</v>
          </cell>
          <cell r="J3432" t="str">
            <v>-</v>
          </cell>
          <cell r="K3432" t="str">
            <v>-</v>
          </cell>
          <cell r="L3432">
            <v>24</v>
          </cell>
          <cell r="M3432" t="str">
            <v>-</v>
          </cell>
          <cell r="N3432">
            <v>25</v>
          </cell>
          <cell r="O3432">
            <v>6</v>
          </cell>
          <cell r="P3432" t="str">
            <v>-</v>
          </cell>
          <cell r="Q3432" t="str">
            <v>-</v>
          </cell>
          <cell r="R3432" t="str">
            <v>-</v>
          </cell>
          <cell r="S3432" t="str">
            <v>-</v>
          </cell>
          <cell r="X3432" t="str">
            <v>-</v>
          </cell>
          <cell r="Y3432" t="str">
            <v>-</v>
          </cell>
        </row>
        <row r="3433">
          <cell r="B3433" t="str">
            <v>國立虎尾科技大學</v>
          </cell>
          <cell r="F3433" t="str">
            <v>B 四技</v>
          </cell>
          <cell r="H3433">
            <v>26</v>
          </cell>
          <cell r="I3433">
            <v>1</v>
          </cell>
          <cell r="J3433" t="str">
            <v>-</v>
          </cell>
          <cell r="K3433" t="str">
            <v>-</v>
          </cell>
          <cell r="L3433" t="str">
            <v>-</v>
          </cell>
          <cell r="M3433" t="str">
            <v>-</v>
          </cell>
          <cell r="N3433">
            <v>26</v>
          </cell>
          <cell r="O3433">
            <v>1</v>
          </cell>
          <cell r="P3433" t="str">
            <v>-</v>
          </cell>
          <cell r="Q3433" t="str">
            <v>-</v>
          </cell>
          <cell r="R3433" t="str">
            <v>-</v>
          </cell>
          <cell r="S3433" t="str">
            <v>-</v>
          </cell>
          <cell r="X3433" t="str">
            <v>-</v>
          </cell>
          <cell r="Y3433" t="str">
            <v>-</v>
          </cell>
        </row>
        <row r="3434">
          <cell r="B3434" t="str">
            <v>國立虎尾科技大學</v>
          </cell>
          <cell r="F3434" t="str">
            <v>M 碩士</v>
          </cell>
          <cell r="H3434">
            <v>16</v>
          </cell>
          <cell r="I3434" t="str">
            <v>-</v>
          </cell>
          <cell r="J3434">
            <v>7</v>
          </cell>
          <cell r="K3434" t="str">
            <v>-</v>
          </cell>
          <cell r="L3434">
            <v>9</v>
          </cell>
          <cell r="M3434" t="str">
            <v>-</v>
          </cell>
          <cell r="N3434" t="str">
            <v>-</v>
          </cell>
          <cell r="O3434" t="str">
            <v>-</v>
          </cell>
          <cell r="P3434" t="str">
            <v>-</v>
          </cell>
          <cell r="Q3434" t="str">
            <v>-</v>
          </cell>
          <cell r="R3434" t="str">
            <v>-</v>
          </cell>
          <cell r="S3434" t="str">
            <v>-</v>
          </cell>
          <cell r="X3434" t="str">
            <v>-</v>
          </cell>
          <cell r="Y3434" t="str">
            <v>-</v>
          </cell>
        </row>
        <row r="3435">
          <cell r="B3435" t="str">
            <v>國立虎尾科技大學</v>
          </cell>
          <cell r="F3435" t="str">
            <v>B 四技</v>
          </cell>
          <cell r="H3435">
            <v>382</v>
          </cell>
          <cell r="I3435">
            <v>17</v>
          </cell>
          <cell r="J3435">
            <v>93</v>
          </cell>
          <cell r="K3435">
            <v>4</v>
          </cell>
          <cell r="L3435">
            <v>78</v>
          </cell>
          <cell r="M3435">
            <v>3</v>
          </cell>
          <cell r="N3435">
            <v>98</v>
          </cell>
          <cell r="O3435">
            <v>4</v>
          </cell>
          <cell r="P3435">
            <v>90</v>
          </cell>
          <cell r="Q3435">
            <v>6</v>
          </cell>
          <cell r="R3435" t="str">
            <v>-</v>
          </cell>
          <cell r="S3435" t="str">
            <v>-</v>
          </cell>
          <cell r="X3435">
            <v>23</v>
          </cell>
          <cell r="Y3435" t="str">
            <v>-</v>
          </cell>
        </row>
        <row r="3436">
          <cell r="B3436" t="str">
            <v>國立虎尾科技大學</v>
          </cell>
          <cell r="F3436" t="str">
            <v>B 四技</v>
          </cell>
          <cell r="H3436">
            <v>268</v>
          </cell>
          <cell r="I3436">
            <v>6</v>
          </cell>
          <cell r="J3436">
            <v>58</v>
          </cell>
          <cell r="K3436" t="str">
            <v>-</v>
          </cell>
          <cell r="L3436">
            <v>92</v>
          </cell>
          <cell r="M3436">
            <v>3</v>
          </cell>
          <cell r="N3436">
            <v>49</v>
          </cell>
          <cell r="O3436">
            <v>3</v>
          </cell>
          <cell r="P3436">
            <v>45</v>
          </cell>
          <cell r="Q3436" t="str">
            <v>-</v>
          </cell>
          <cell r="R3436" t="str">
            <v>-</v>
          </cell>
          <cell r="S3436" t="str">
            <v>-</v>
          </cell>
          <cell r="X3436">
            <v>24</v>
          </cell>
          <cell r="Y3436" t="str">
            <v>-</v>
          </cell>
        </row>
        <row r="3437">
          <cell r="B3437" t="str">
            <v>國立虎尾科技大學</v>
          </cell>
          <cell r="F3437" t="str">
            <v>M 碩士</v>
          </cell>
          <cell r="H3437">
            <v>38</v>
          </cell>
          <cell r="I3437">
            <v>3</v>
          </cell>
          <cell r="J3437">
            <v>13</v>
          </cell>
          <cell r="K3437">
            <v>2</v>
          </cell>
          <cell r="L3437">
            <v>15</v>
          </cell>
          <cell r="M3437">
            <v>1</v>
          </cell>
          <cell r="N3437">
            <v>5</v>
          </cell>
          <cell r="O3437" t="str">
            <v>-</v>
          </cell>
          <cell r="P3437">
            <v>5</v>
          </cell>
          <cell r="Q3437" t="str">
            <v>-</v>
          </cell>
          <cell r="R3437" t="str">
            <v>-</v>
          </cell>
          <cell r="S3437" t="str">
            <v>-</v>
          </cell>
          <cell r="X3437" t="str">
            <v>-</v>
          </cell>
          <cell r="Y3437" t="str">
            <v>-</v>
          </cell>
        </row>
        <row r="3438">
          <cell r="B3438" t="str">
            <v>國立虎尾科技大學</v>
          </cell>
          <cell r="F3438" t="str">
            <v>M 碩士</v>
          </cell>
          <cell r="H3438">
            <v>23</v>
          </cell>
          <cell r="I3438">
            <v>23</v>
          </cell>
          <cell r="J3438">
            <v>6</v>
          </cell>
          <cell r="K3438">
            <v>12</v>
          </cell>
          <cell r="L3438">
            <v>15</v>
          </cell>
          <cell r="M3438">
            <v>11</v>
          </cell>
          <cell r="N3438">
            <v>1</v>
          </cell>
          <cell r="O3438" t="str">
            <v>-</v>
          </cell>
          <cell r="P3438">
            <v>1</v>
          </cell>
          <cell r="Q3438" t="str">
            <v>-</v>
          </cell>
          <cell r="R3438" t="str">
            <v>-</v>
          </cell>
          <cell r="S3438" t="str">
            <v>-</v>
          </cell>
          <cell r="X3438" t="str">
            <v>-</v>
          </cell>
          <cell r="Y3438" t="str">
            <v>-</v>
          </cell>
        </row>
        <row r="3439">
          <cell r="B3439" t="str">
            <v>國立虎尾科技大學</v>
          </cell>
          <cell r="F3439" t="str">
            <v>B 四技</v>
          </cell>
          <cell r="H3439">
            <v>244</v>
          </cell>
          <cell r="I3439">
            <v>148</v>
          </cell>
          <cell r="J3439">
            <v>54</v>
          </cell>
          <cell r="K3439">
            <v>36</v>
          </cell>
          <cell r="L3439">
            <v>57</v>
          </cell>
          <cell r="M3439">
            <v>36</v>
          </cell>
          <cell r="N3439">
            <v>64</v>
          </cell>
          <cell r="O3439">
            <v>40</v>
          </cell>
          <cell r="P3439">
            <v>58</v>
          </cell>
          <cell r="Q3439">
            <v>35</v>
          </cell>
          <cell r="R3439" t="str">
            <v>-</v>
          </cell>
          <cell r="S3439" t="str">
            <v>-</v>
          </cell>
          <cell r="X3439">
            <v>11</v>
          </cell>
          <cell r="Y3439">
            <v>1</v>
          </cell>
        </row>
        <row r="3440">
          <cell r="B3440" t="str">
            <v>國立虎尾科技大學</v>
          </cell>
          <cell r="F3440" t="str">
            <v>M 碩士</v>
          </cell>
          <cell r="H3440">
            <v>18</v>
          </cell>
          <cell r="I3440">
            <v>3</v>
          </cell>
          <cell r="J3440">
            <v>8</v>
          </cell>
          <cell r="K3440">
            <v>2</v>
          </cell>
          <cell r="L3440">
            <v>8</v>
          </cell>
          <cell r="M3440">
            <v>1</v>
          </cell>
          <cell r="N3440">
            <v>2</v>
          </cell>
          <cell r="O3440" t="str">
            <v>-</v>
          </cell>
          <cell r="P3440" t="str">
            <v>-</v>
          </cell>
          <cell r="Q3440" t="str">
            <v>-</v>
          </cell>
          <cell r="R3440" t="str">
            <v>-</v>
          </cell>
          <cell r="S3440" t="str">
            <v>-</v>
          </cell>
          <cell r="X3440" t="str">
            <v>-</v>
          </cell>
          <cell r="Y3440" t="str">
            <v>-</v>
          </cell>
        </row>
        <row r="3441">
          <cell r="B3441" t="str">
            <v>國立虎尾科技大學</v>
          </cell>
          <cell r="F3441" t="str">
            <v>M 碩士</v>
          </cell>
          <cell r="H3441">
            <v>11</v>
          </cell>
          <cell r="I3441">
            <v>18</v>
          </cell>
          <cell r="J3441">
            <v>3</v>
          </cell>
          <cell r="K3441">
            <v>9</v>
          </cell>
          <cell r="L3441">
            <v>8</v>
          </cell>
          <cell r="M3441">
            <v>8</v>
          </cell>
          <cell r="N3441" t="str">
            <v>-</v>
          </cell>
          <cell r="O3441" t="str">
            <v>-</v>
          </cell>
          <cell r="P3441" t="str">
            <v>-</v>
          </cell>
          <cell r="Q3441">
            <v>1</v>
          </cell>
          <cell r="R3441" t="str">
            <v>-</v>
          </cell>
          <cell r="S3441" t="str">
            <v>-</v>
          </cell>
          <cell r="X3441" t="str">
            <v>-</v>
          </cell>
          <cell r="Y3441" t="str">
            <v>-</v>
          </cell>
        </row>
        <row r="3442">
          <cell r="B3442" t="str">
            <v>國立虎尾科技大學</v>
          </cell>
          <cell r="F3442" t="str">
            <v>B 四技</v>
          </cell>
          <cell r="H3442">
            <v>61</v>
          </cell>
          <cell r="I3442">
            <v>144</v>
          </cell>
          <cell r="J3442">
            <v>14</v>
          </cell>
          <cell r="K3442">
            <v>37</v>
          </cell>
          <cell r="L3442">
            <v>19</v>
          </cell>
          <cell r="M3442">
            <v>35</v>
          </cell>
          <cell r="N3442">
            <v>15</v>
          </cell>
          <cell r="O3442">
            <v>32</v>
          </cell>
          <cell r="P3442">
            <v>12</v>
          </cell>
          <cell r="Q3442">
            <v>39</v>
          </cell>
          <cell r="R3442" t="str">
            <v>-</v>
          </cell>
          <cell r="S3442" t="str">
            <v>-</v>
          </cell>
          <cell r="X3442">
            <v>1</v>
          </cell>
          <cell r="Y3442">
            <v>1</v>
          </cell>
        </row>
        <row r="3443">
          <cell r="B3443" t="str">
            <v>國立虎尾科技大學</v>
          </cell>
          <cell r="F3443" t="str">
            <v>M 碩士</v>
          </cell>
          <cell r="H3443">
            <v>14</v>
          </cell>
          <cell r="I3443">
            <v>18</v>
          </cell>
          <cell r="J3443">
            <v>4</v>
          </cell>
          <cell r="K3443">
            <v>11</v>
          </cell>
          <cell r="L3443">
            <v>8</v>
          </cell>
          <cell r="M3443">
            <v>7</v>
          </cell>
          <cell r="N3443">
            <v>2</v>
          </cell>
          <cell r="O3443" t="str">
            <v>-</v>
          </cell>
          <cell r="P3443" t="str">
            <v>-</v>
          </cell>
          <cell r="Q3443" t="str">
            <v>-</v>
          </cell>
          <cell r="R3443" t="str">
            <v>-</v>
          </cell>
          <cell r="S3443" t="str">
            <v>-</v>
          </cell>
          <cell r="X3443" t="str">
            <v>-</v>
          </cell>
          <cell r="Y3443" t="str">
            <v>-</v>
          </cell>
        </row>
        <row r="3444">
          <cell r="B3444" t="str">
            <v>國立高雄海洋科技大學</v>
          </cell>
          <cell r="F3444" t="str">
            <v>M 碩士</v>
          </cell>
          <cell r="H3444">
            <v>9</v>
          </cell>
          <cell r="I3444">
            <v>14</v>
          </cell>
          <cell r="J3444">
            <v>3</v>
          </cell>
          <cell r="K3444">
            <v>3</v>
          </cell>
          <cell r="L3444">
            <v>3</v>
          </cell>
          <cell r="M3444">
            <v>5</v>
          </cell>
          <cell r="N3444">
            <v>2</v>
          </cell>
          <cell r="O3444">
            <v>4</v>
          </cell>
          <cell r="P3444">
            <v>1</v>
          </cell>
          <cell r="Q3444">
            <v>2</v>
          </cell>
          <cell r="R3444" t="str">
            <v>-</v>
          </cell>
          <cell r="S3444" t="str">
            <v>-</v>
          </cell>
          <cell r="X3444" t="str">
            <v>-</v>
          </cell>
          <cell r="Y3444" t="str">
            <v>-</v>
          </cell>
        </row>
        <row r="3445">
          <cell r="B3445" t="str">
            <v>國立高雄海洋科技大學</v>
          </cell>
          <cell r="F3445" t="str">
            <v>B 四技</v>
          </cell>
          <cell r="H3445">
            <v>61</v>
          </cell>
          <cell r="I3445">
            <v>181</v>
          </cell>
          <cell r="J3445">
            <v>15</v>
          </cell>
          <cell r="K3445">
            <v>41</v>
          </cell>
          <cell r="L3445">
            <v>15</v>
          </cell>
          <cell r="M3445">
            <v>46</v>
          </cell>
          <cell r="N3445">
            <v>16</v>
          </cell>
          <cell r="O3445">
            <v>41</v>
          </cell>
          <cell r="P3445">
            <v>12</v>
          </cell>
          <cell r="Q3445">
            <v>48</v>
          </cell>
          <cell r="R3445" t="str">
            <v>-</v>
          </cell>
          <cell r="S3445" t="str">
            <v>-</v>
          </cell>
          <cell r="X3445">
            <v>3</v>
          </cell>
          <cell r="Y3445">
            <v>5</v>
          </cell>
        </row>
        <row r="3446">
          <cell r="B3446" t="str">
            <v>國立高雄海洋科技大學</v>
          </cell>
          <cell r="F3446" t="str">
            <v>B 四技</v>
          </cell>
          <cell r="H3446">
            <v>80</v>
          </cell>
          <cell r="I3446">
            <v>80</v>
          </cell>
          <cell r="J3446">
            <v>19</v>
          </cell>
          <cell r="K3446">
            <v>15</v>
          </cell>
          <cell r="L3446">
            <v>24</v>
          </cell>
          <cell r="M3446">
            <v>14</v>
          </cell>
          <cell r="N3446">
            <v>18</v>
          </cell>
          <cell r="O3446">
            <v>21</v>
          </cell>
          <cell r="P3446">
            <v>17</v>
          </cell>
          <cell r="Q3446">
            <v>23</v>
          </cell>
          <cell r="R3446" t="str">
            <v>-</v>
          </cell>
          <cell r="S3446" t="str">
            <v>-</v>
          </cell>
          <cell r="X3446">
            <v>2</v>
          </cell>
          <cell r="Y3446">
            <v>7</v>
          </cell>
        </row>
        <row r="3447">
          <cell r="B3447" t="str">
            <v>國立高雄海洋科技大學</v>
          </cell>
          <cell r="F3447" t="str">
            <v>D 博士</v>
          </cell>
          <cell r="H3447">
            <v>7</v>
          </cell>
          <cell r="I3447">
            <v>1</v>
          </cell>
          <cell r="J3447">
            <v>3</v>
          </cell>
          <cell r="K3447" t="str">
            <v>-</v>
          </cell>
          <cell r="L3447">
            <v>2</v>
          </cell>
          <cell r="M3447">
            <v>1</v>
          </cell>
          <cell r="N3447">
            <v>2</v>
          </cell>
          <cell r="O3447" t="str">
            <v>-</v>
          </cell>
          <cell r="P3447" t="str">
            <v>-</v>
          </cell>
          <cell r="Q3447" t="str">
            <v>-</v>
          </cell>
          <cell r="R3447" t="str">
            <v>-</v>
          </cell>
          <cell r="S3447" t="str">
            <v>-</v>
          </cell>
          <cell r="X3447" t="str">
            <v>-</v>
          </cell>
          <cell r="Y3447" t="str">
            <v>-</v>
          </cell>
        </row>
        <row r="3448">
          <cell r="B3448" t="str">
            <v>國立高雄海洋科技大學</v>
          </cell>
          <cell r="F3448" t="str">
            <v>M 碩士</v>
          </cell>
          <cell r="H3448">
            <v>12</v>
          </cell>
          <cell r="I3448">
            <v>7</v>
          </cell>
          <cell r="J3448">
            <v>5</v>
          </cell>
          <cell r="K3448">
            <v>2</v>
          </cell>
          <cell r="L3448">
            <v>4</v>
          </cell>
          <cell r="M3448">
            <v>2</v>
          </cell>
          <cell r="N3448">
            <v>2</v>
          </cell>
          <cell r="O3448">
            <v>3</v>
          </cell>
          <cell r="P3448">
            <v>1</v>
          </cell>
          <cell r="Q3448" t="str">
            <v>-</v>
          </cell>
          <cell r="R3448" t="str">
            <v>-</v>
          </cell>
          <cell r="S3448" t="str">
            <v>-</v>
          </cell>
          <cell r="X3448" t="str">
            <v>-</v>
          </cell>
          <cell r="Y3448" t="str">
            <v>-</v>
          </cell>
        </row>
        <row r="3449">
          <cell r="B3449" t="str">
            <v>國立高雄海洋科技大學</v>
          </cell>
          <cell r="F3449" t="str">
            <v>B 四技</v>
          </cell>
          <cell r="H3449">
            <v>108</v>
          </cell>
          <cell r="I3449">
            <v>100</v>
          </cell>
          <cell r="J3449">
            <v>30</v>
          </cell>
          <cell r="K3449">
            <v>27</v>
          </cell>
          <cell r="L3449">
            <v>30</v>
          </cell>
          <cell r="M3449">
            <v>23</v>
          </cell>
          <cell r="N3449">
            <v>27</v>
          </cell>
          <cell r="O3449">
            <v>24</v>
          </cell>
          <cell r="P3449">
            <v>17</v>
          </cell>
          <cell r="Q3449">
            <v>24</v>
          </cell>
          <cell r="R3449" t="str">
            <v>-</v>
          </cell>
          <cell r="S3449" t="str">
            <v>-</v>
          </cell>
          <cell r="X3449">
            <v>4</v>
          </cell>
          <cell r="Y3449">
            <v>2</v>
          </cell>
        </row>
        <row r="3450">
          <cell r="B3450" t="str">
            <v>國立高雄海洋科技大學</v>
          </cell>
          <cell r="F3450" t="str">
            <v>M 碩士</v>
          </cell>
          <cell r="H3450">
            <v>5</v>
          </cell>
          <cell r="I3450">
            <v>2</v>
          </cell>
          <cell r="J3450">
            <v>4</v>
          </cell>
          <cell r="K3450">
            <v>1</v>
          </cell>
          <cell r="L3450">
            <v>1</v>
          </cell>
          <cell r="M3450">
            <v>1</v>
          </cell>
          <cell r="N3450" t="str">
            <v>-</v>
          </cell>
          <cell r="O3450" t="str">
            <v>-</v>
          </cell>
          <cell r="P3450" t="str">
            <v>-</v>
          </cell>
          <cell r="Q3450" t="str">
            <v>-</v>
          </cell>
          <cell r="R3450" t="str">
            <v>-</v>
          </cell>
          <cell r="S3450" t="str">
            <v>-</v>
          </cell>
          <cell r="X3450" t="str">
            <v>-</v>
          </cell>
          <cell r="Y3450" t="str">
            <v>-</v>
          </cell>
        </row>
        <row r="3451">
          <cell r="B3451" t="str">
            <v>國立高雄海洋科技大學</v>
          </cell>
          <cell r="F3451" t="str">
            <v>B 四技</v>
          </cell>
          <cell r="H3451">
            <v>219</v>
          </cell>
          <cell r="I3451">
            <v>186</v>
          </cell>
          <cell r="J3451">
            <v>53</v>
          </cell>
          <cell r="K3451">
            <v>42</v>
          </cell>
          <cell r="L3451">
            <v>50</v>
          </cell>
          <cell r="M3451">
            <v>45</v>
          </cell>
          <cell r="N3451">
            <v>50</v>
          </cell>
          <cell r="O3451">
            <v>43</v>
          </cell>
          <cell r="P3451">
            <v>52</v>
          </cell>
          <cell r="Q3451">
            <v>49</v>
          </cell>
          <cell r="R3451" t="str">
            <v>-</v>
          </cell>
          <cell r="S3451" t="str">
            <v>-</v>
          </cell>
          <cell r="X3451">
            <v>14</v>
          </cell>
          <cell r="Y3451">
            <v>7</v>
          </cell>
        </row>
        <row r="3452">
          <cell r="B3452" t="str">
            <v>國立高雄海洋科技大學</v>
          </cell>
          <cell r="F3452" t="str">
            <v>M 碩士</v>
          </cell>
          <cell r="H3452">
            <v>18</v>
          </cell>
          <cell r="I3452">
            <v>10</v>
          </cell>
          <cell r="J3452">
            <v>4</v>
          </cell>
          <cell r="K3452">
            <v>6</v>
          </cell>
          <cell r="L3452">
            <v>9</v>
          </cell>
          <cell r="M3452">
            <v>3</v>
          </cell>
          <cell r="N3452">
            <v>5</v>
          </cell>
          <cell r="O3452">
            <v>1</v>
          </cell>
          <cell r="P3452" t="str">
            <v>-</v>
          </cell>
          <cell r="Q3452" t="str">
            <v>-</v>
          </cell>
          <cell r="R3452" t="str">
            <v>-</v>
          </cell>
          <cell r="S3452" t="str">
            <v>-</v>
          </cell>
          <cell r="X3452" t="str">
            <v>-</v>
          </cell>
          <cell r="Y3452" t="str">
            <v>-</v>
          </cell>
        </row>
        <row r="3453">
          <cell r="B3453" t="str">
            <v>國立高雄海洋科技大學</v>
          </cell>
          <cell r="F3453" t="str">
            <v>B 四技</v>
          </cell>
          <cell r="H3453">
            <v>154</v>
          </cell>
          <cell r="I3453">
            <v>58</v>
          </cell>
          <cell r="J3453">
            <v>32</v>
          </cell>
          <cell r="K3453">
            <v>21</v>
          </cell>
          <cell r="L3453">
            <v>39</v>
          </cell>
          <cell r="M3453">
            <v>13</v>
          </cell>
          <cell r="N3453">
            <v>33</v>
          </cell>
          <cell r="O3453">
            <v>12</v>
          </cell>
          <cell r="P3453">
            <v>42</v>
          </cell>
          <cell r="Q3453">
            <v>9</v>
          </cell>
          <cell r="R3453" t="str">
            <v>-</v>
          </cell>
          <cell r="S3453" t="str">
            <v>-</v>
          </cell>
          <cell r="X3453">
            <v>8</v>
          </cell>
          <cell r="Y3453">
            <v>3</v>
          </cell>
        </row>
        <row r="3454">
          <cell r="B3454" t="str">
            <v>國立高雄海洋科技大學</v>
          </cell>
          <cell r="F3454" t="str">
            <v>B 四技</v>
          </cell>
          <cell r="H3454">
            <v>130</v>
          </cell>
          <cell r="I3454">
            <v>24</v>
          </cell>
          <cell r="J3454">
            <v>42</v>
          </cell>
          <cell r="K3454">
            <v>5</v>
          </cell>
          <cell r="L3454">
            <v>24</v>
          </cell>
          <cell r="M3454">
            <v>4</v>
          </cell>
          <cell r="N3454">
            <v>21</v>
          </cell>
          <cell r="O3454">
            <v>6</v>
          </cell>
          <cell r="P3454">
            <v>28</v>
          </cell>
          <cell r="Q3454">
            <v>6</v>
          </cell>
          <cell r="R3454" t="str">
            <v>-</v>
          </cell>
          <cell r="S3454" t="str">
            <v>-</v>
          </cell>
          <cell r="X3454">
            <v>15</v>
          </cell>
          <cell r="Y3454">
            <v>3</v>
          </cell>
        </row>
        <row r="3455">
          <cell r="B3455" t="str">
            <v>國立高雄海洋科技大學</v>
          </cell>
          <cell r="F3455" t="str">
            <v>M 碩士</v>
          </cell>
          <cell r="H3455">
            <v>19</v>
          </cell>
          <cell r="I3455">
            <v>1</v>
          </cell>
          <cell r="J3455">
            <v>12</v>
          </cell>
          <cell r="K3455" t="str">
            <v>-</v>
          </cell>
          <cell r="L3455">
            <v>6</v>
          </cell>
          <cell r="M3455" t="str">
            <v>-</v>
          </cell>
          <cell r="N3455">
            <v>1</v>
          </cell>
          <cell r="O3455">
            <v>1</v>
          </cell>
          <cell r="P3455" t="str">
            <v>-</v>
          </cell>
          <cell r="Q3455" t="str">
            <v>-</v>
          </cell>
          <cell r="R3455" t="str">
            <v>-</v>
          </cell>
          <cell r="S3455" t="str">
            <v>-</v>
          </cell>
          <cell r="X3455" t="str">
            <v>-</v>
          </cell>
          <cell r="Y3455" t="str">
            <v>-</v>
          </cell>
        </row>
        <row r="3456">
          <cell r="B3456" t="str">
            <v>國立高雄海洋科技大學</v>
          </cell>
          <cell r="F3456" t="str">
            <v>B 四技</v>
          </cell>
          <cell r="H3456">
            <v>183</v>
          </cell>
          <cell r="I3456">
            <v>8</v>
          </cell>
          <cell r="J3456">
            <v>53</v>
          </cell>
          <cell r="K3456">
            <v>3</v>
          </cell>
          <cell r="L3456">
            <v>34</v>
          </cell>
          <cell r="M3456">
            <v>3</v>
          </cell>
          <cell r="N3456">
            <v>48</v>
          </cell>
          <cell r="O3456">
            <v>1</v>
          </cell>
          <cell r="P3456">
            <v>42</v>
          </cell>
          <cell r="Q3456">
            <v>1</v>
          </cell>
          <cell r="R3456" t="str">
            <v>-</v>
          </cell>
          <cell r="S3456" t="str">
            <v>-</v>
          </cell>
          <cell r="X3456">
            <v>6</v>
          </cell>
          <cell r="Y3456" t="str">
            <v>-</v>
          </cell>
        </row>
        <row r="3457">
          <cell r="B3457" t="str">
            <v>國立高雄海洋科技大學</v>
          </cell>
          <cell r="F3457" t="str">
            <v>C 二技</v>
          </cell>
          <cell r="H3457">
            <v>5</v>
          </cell>
          <cell r="I3457">
            <v>2</v>
          </cell>
          <cell r="J3457" t="str">
            <v>-</v>
          </cell>
          <cell r="K3457" t="str">
            <v>-</v>
          </cell>
          <cell r="L3457" t="str">
            <v>-</v>
          </cell>
          <cell r="M3457" t="str">
            <v>-</v>
          </cell>
          <cell r="N3457" t="str">
            <v>-</v>
          </cell>
          <cell r="O3457" t="str">
            <v>-</v>
          </cell>
          <cell r="P3457">
            <v>4</v>
          </cell>
          <cell r="Q3457">
            <v>2</v>
          </cell>
          <cell r="R3457" t="str">
            <v>-</v>
          </cell>
          <cell r="S3457" t="str">
            <v>-</v>
          </cell>
          <cell r="X3457">
            <v>1</v>
          </cell>
          <cell r="Y3457" t="str">
            <v>-</v>
          </cell>
        </row>
        <row r="3458">
          <cell r="B3458" t="str">
            <v>國立高雄海洋科技大學</v>
          </cell>
          <cell r="F3458" t="str">
            <v>M 碩士</v>
          </cell>
          <cell r="H3458">
            <v>12</v>
          </cell>
          <cell r="I3458" t="str">
            <v>-</v>
          </cell>
          <cell r="J3458">
            <v>5</v>
          </cell>
          <cell r="K3458" t="str">
            <v>-</v>
          </cell>
          <cell r="L3458">
            <v>5</v>
          </cell>
          <cell r="M3458" t="str">
            <v>-</v>
          </cell>
          <cell r="N3458">
            <v>2</v>
          </cell>
          <cell r="O3458" t="str">
            <v>-</v>
          </cell>
          <cell r="P3458" t="str">
            <v>-</v>
          </cell>
          <cell r="Q3458" t="str">
            <v>-</v>
          </cell>
          <cell r="R3458" t="str">
            <v>-</v>
          </cell>
          <cell r="S3458" t="str">
            <v>-</v>
          </cell>
          <cell r="X3458" t="str">
            <v>-</v>
          </cell>
          <cell r="Y3458" t="str">
            <v>-</v>
          </cell>
        </row>
        <row r="3459">
          <cell r="B3459" t="str">
            <v>國立高雄海洋科技大學</v>
          </cell>
          <cell r="F3459" t="str">
            <v>B 四技</v>
          </cell>
          <cell r="H3459">
            <v>27</v>
          </cell>
          <cell r="I3459" t="str">
            <v>-</v>
          </cell>
          <cell r="J3459">
            <v>27</v>
          </cell>
          <cell r="K3459" t="str">
            <v>-</v>
          </cell>
          <cell r="L3459" t="str">
            <v>-</v>
          </cell>
          <cell r="M3459" t="str">
            <v>-</v>
          </cell>
          <cell r="N3459" t="str">
            <v>-</v>
          </cell>
          <cell r="O3459" t="str">
            <v>-</v>
          </cell>
          <cell r="P3459" t="str">
            <v>-</v>
          </cell>
          <cell r="Q3459" t="str">
            <v>-</v>
          </cell>
          <cell r="R3459" t="str">
            <v>-</v>
          </cell>
          <cell r="S3459" t="str">
            <v>-</v>
          </cell>
          <cell r="X3459" t="str">
            <v>-</v>
          </cell>
          <cell r="Y3459" t="str">
            <v>-</v>
          </cell>
        </row>
        <row r="3460">
          <cell r="B3460" t="str">
            <v>國立高雄海洋科技大學</v>
          </cell>
          <cell r="F3460" t="str">
            <v>M 碩士</v>
          </cell>
          <cell r="H3460">
            <v>21</v>
          </cell>
          <cell r="I3460">
            <v>4</v>
          </cell>
          <cell r="J3460">
            <v>7</v>
          </cell>
          <cell r="K3460">
            <v>1</v>
          </cell>
          <cell r="L3460">
            <v>6</v>
          </cell>
          <cell r="M3460">
            <v>3</v>
          </cell>
          <cell r="N3460">
            <v>5</v>
          </cell>
          <cell r="O3460" t="str">
            <v>-</v>
          </cell>
          <cell r="P3460">
            <v>3</v>
          </cell>
          <cell r="Q3460" t="str">
            <v>-</v>
          </cell>
          <cell r="R3460" t="str">
            <v>-</v>
          </cell>
          <cell r="S3460" t="str">
            <v>-</v>
          </cell>
          <cell r="X3460" t="str">
            <v>-</v>
          </cell>
          <cell r="Y3460" t="str">
            <v>-</v>
          </cell>
        </row>
        <row r="3461">
          <cell r="B3461" t="str">
            <v>國立高雄海洋科技大學</v>
          </cell>
          <cell r="F3461" t="str">
            <v>B 四技</v>
          </cell>
          <cell r="H3461">
            <v>192</v>
          </cell>
          <cell r="I3461">
            <v>10</v>
          </cell>
          <cell r="J3461">
            <v>44</v>
          </cell>
          <cell r="K3461">
            <v>6</v>
          </cell>
          <cell r="L3461">
            <v>47</v>
          </cell>
          <cell r="M3461">
            <v>1</v>
          </cell>
          <cell r="N3461">
            <v>49</v>
          </cell>
          <cell r="O3461">
            <v>2</v>
          </cell>
          <cell r="P3461">
            <v>46</v>
          </cell>
          <cell r="Q3461">
            <v>1</v>
          </cell>
          <cell r="R3461" t="str">
            <v>-</v>
          </cell>
          <cell r="S3461" t="str">
            <v>-</v>
          </cell>
          <cell r="X3461">
            <v>6</v>
          </cell>
          <cell r="Y3461" t="str">
            <v>-</v>
          </cell>
        </row>
        <row r="3462">
          <cell r="B3462" t="str">
            <v>國立高雄海洋科技大學</v>
          </cell>
          <cell r="F3462" t="str">
            <v>C 二技</v>
          </cell>
          <cell r="H3462">
            <v>3</v>
          </cell>
          <cell r="I3462">
            <v>1</v>
          </cell>
          <cell r="J3462" t="str">
            <v>-</v>
          </cell>
          <cell r="K3462" t="str">
            <v>-</v>
          </cell>
          <cell r="L3462" t="str">
            <v>-</v>
          </cell>
          <cell r="M3462" t="str">
            <v>-</v>
          </cell>
          <cell r="N3462" t="str">
            <v>-</v>
          </cell>
          <cell r="O3462" t="str">
            <v>-</v>
          </cell>
          <cell r="P3462">
            <v>2</v>
          </cell>
          <cell r="Q3462">
            <v>1</v>
          </cell>
          <cell r="R3462" t="str">
            <v>-</v>
          </cell>
          <cell r="S3462" t="str">
            <v>-</v>
          </cell>
          <cell r="X3462">
            <v>1</v>
          </cell>
          <cell r="Y3462" t="str">
            <v>-</v>
          </cell>
        </row>
        <row r="3463">
          <cell r="B3463" t="str">
            <v>國立高雄海洋科技大學</v>
          </cell>
          <cell r="F3463" t="str">
            <v>B 四技</v>
          </cell>
          <cell r="H3463">
            <v>204</v>
          </cell>
          <cell r="I3463">
            <v>17</v>
          </cell>
          <cell r="J3463">
            <v>57</v>
          </cell>
          <cell r="K3463">
            <v>4</v>
          </cell>
          <cell r="L3463">
            <v>57</v>
          </cell>
          <cell r="M3463">
            <v>7</v>
          </cell>
          <cell r="N3463">
            <v>43</v>
          </cell>
          <cell r="O3463">
            <v>2</v>
          </cell>
          <cell r="P3463">
            <v>28</v>
          </cell>
          <cell r="Q3463">
            <v>2</v>
          </cell>
          <cell r="R3463" t="str">
            <v>-</v>
          </cell>
          <cell r="S3463" t="str">
            <v>-</v>
          </cell>
          <cell r="X3463">
            <v>19</v>
          </cell>
          <cell r="Y3463">
            <v>2</v>
          </cell>
        </row>
        <row r="3464">
          <cell r="B3464" t="str">
            <v>國立高雄海洋科技大學</v>
          </cell>
          <cell r="F3464" t="str">
            <v>B 四技</v>
          </cell>
          <cell r="H3464">
            <v>56</v>
          </cell>
          <cell r="I3464">
            <v>8</v>
          </cell>
          <cell r="J3464">
            <v>25</v>
          </cell>
          <cell r="K3464">
            <v>4</v>
          </cell>
          <cell r="L3464">
            <v>31</v>
          </cell>
          <cell r="M3464">
            <v>4</v>
          </cell>
          <cell r="N3464" t="str">
            <v>-</v>
          </cell>
          <cell r="O3464" t="str">
            <v>-</v>
          </cell>
          <cell r="P3464" t="str">
            <v>-</v>
          </cell>
          <cell r="Q3464" t="str">
            <v>-</v>
          </cell>
          <cell r="R3464" t="str">
            <v>-</v>
          </cell>
          <cell r="S3464" t="str">
            <v>-</v>
          </cell>
          <cell r="X3464" t="str">
            <v>-</v>
          </cell>
          <cell r="Y3464" t="str">
            <v>-</v>
          </cell>
        </row>
        <row r="3465">
          <cell r="B3465" t="str">
            <v>國立高雄海洋科技大學</v>
          </cell>
          <cell r="F3465" t="str">
            <v>B 四技</v>
          </cell>
          <cell r="H3465">
            <v>33</v>
          </cell>
          <cell r="I3465">
            <v>8</v>
          </cell>
          <cell r="J3465">
            <v>20</v>
          </cell>
          <cell r="K3465">
            <v>4</v>
          </cell>
          <cell r="L3465">
            <v>13</v>
          </cell>
          <cell r="M3465">
            <v>4</v>
          </cell>
          <cell r="N3465" t="str">
            <v>-</v>
          </cell>
          <cell r="O3465" t="str">
            <v>-</v>
          </cell>
          <cell r="P3465" t="str">
            <v>-</v>
          </cell>
          <cell r="Q3465" t="str">
            <v>-</v>
          </cell>
          <cell r="R3465" t="str">
            <v>-</v>
          </cell>
          <cell r="S3465" t="str">
            <v>-</v>
          </cell>
          <cell r="X3465" t="str">
            <v>-</v>
          </cell>
          <cell r="Y3465" t="str">
            <v>-</v>
          </cell>
        </row>
        <row r="3466">
          <cell r="B3466" t="str">
            <v>國立高雄海洋科技大學</v>
          </cell>
          <cell r="F3466" t="str">
            <v>M 碩士</v>
          </cell>
          <cell r="H3466">
            <v>17</v>
          </cell>
          <cell r="I3466">
            <v>1</v>
          </cell>
          <cell r="J3466">
            <v>8</v>
          </cell>
          <cell r="K3466" t="str">
            <v>-</v>
          </cell>
          <cell r="L3466">
            <v>4</v>
          </cell>
          <cell r="M3466">
            <v>1</v>
          </cell>
          <cell r="N3466">
            <v>5</v>
          </cell>
          <cell r="O3466" t="str">
            <v>-</v>
          </cell>
          <cell r="P3466" t="str">
            <v>-</v>
          </cell>
          <cell r="Q3466" t="str">
            <v>-</v>
          </cell>
          <cell r="R3466" t="str">
            <v>-</v>
          </cell>
          <cell r="S3466" t="str">
            <v>-</v>
          </cell>
          <cell r="X3466" t="str">
            <v>-</v>
          </cell>
          <cell r="Y3466" t="str">
            <v>-</v>
          </cell>
        </row>
        <row r="3467">
          <cell r="B3467" t="str">
            <v>國立高雄海洋科技大學</v>
          </cell>
          <cell r="F3467" t="str">
            <v>B 四技</v>
          </cell>
          <cell r="H3467">
            <v>414</v>
          </cell>
          <cell r="I3467">
            <v>16</v>
          </cell>
          <cell r="J3467">
            <v>89</v>
          </cell>
          <cell r="K3467">
            <v>4</v>
          </cell>
          <cell r="L3467">
            <v>97</v>
          </cell>
          <cell r="M3467">
            <v>4</v>
          </cell>
          <cell r="N3467">
            <v>97</v>
          </cell>
          <cell r="O3467">
            <v>1</v>
          </cell>
          <cell r="P3467">
            <v>94</v>
          </cell>
          <cell r="Q3467">
            <v>4</v>
          </cell>
          <cell r="R3467" t="str">
            <v>-</v>
          </cell>
          <cell r="S3467" t="str">
            <v>-</v>
          </cell>
          <cell r="X3467">
            <v>37</v>
          </cell>
          <cell r="Y3467">
            <v>3</v>
          </cell>
        </row>
        <row r="3468">
          <cell r="B3468" t="str">
            <v>國立高雄海洋科技大學</v>
          </cell>
          <cell r="F3468" t="str">
            <v>C 二技</v>
          </cell>
          <cell r="H3468">
            <v>89</v>
          </cell>
          <cell r="I3468">
            <v>2</v>
          </cell>
          <cell r="J3468" t="str">
            <v>-</v>
          </cell>
          <cell r="K3468" t="str">
            <v>-</v>
          </cell>
          <cell r="L3468" t="str">
            <v>-</v>
          </cell>
          <cell r="M3468" t="str">
            <v>-</v>
          </cell>
          <cell r="N3468">
            <v>47</v>
          </cell>
          <cell r="O3468">
            <v>1</v>
          </cell>
          <cell r="P3468">
            <v>38</v>
          </cell>
          <cell r="Q3468">
            <v>1</v>
          </cell>
          <cell r="R3468" t="str">
            <v>-</v>
          </cell>
          <cell r="S3468" t="str">
            <v>-</v>
          </cell>
          <cell r="X3468">
            <v>4</v>
          </cell>
          <cell r="Y3468" t="str">
            <v>-</v>
          </cell>
        </row>
        <row r="3469">
          <cell r="B3469" t="str">
            <v>國立高雄海洋科技大學</v>
          </cell>
          <cell r="F3469" t="str">
            <v>5 五專</v>
          </cell>
          <cell r="H3469">
            <v>247</v>
          </cell>
          <cell r="I3469">
            <v>6</v>
          </cell>
          <cell r="J3469">
            <v>48</v>
          </cell>
          <cell r="K3469">
            <v>1</v>
          </cell>
          <cell r="L3469">
            <v>50</v>
          </cell>
          <cell r="M3469">
            <v>1</v>
          </cell>
          <cell r="N3469">
            <v>46</v>
          </cell>
          <cell r="O3469" t="str">
            <v>-</v>
          </cell>
          <cell r="P3469">
            <v>46</v>
          </cell>
          <cell r="Q3469">
            <v>2</v>
          </cell>
          <cell r="R3469">
            <v>47</v>
          </cell>
          <cell r="S3469">
            <v>2</v>
          </cell>
          <cell r="X3469">
            <v>10</v>
          </cell>
          <cell r="Y3469" t="str">
            <v>-</v>
          </cell>
        </row>
        <row r="3470">
          <cell r="B3470" t="str">
            <v>國立高雄海洋科技大學</v>
          </cell>
          <cell r="F3470" t="str">
            <v>M 碩士</v>
          </cell>
          <cell r="H3470">
            <v>30</v>
          </cell>
          <cell r="I3470">
            <v>1</v>
          </cell>
          <cell r="J3470">
            <v>14</v>
          </cell>
          <cell r="K3470" t="str">
            <v>-</v>
          </cell>
          <cell r="L3470">
            <v>10</v>
          </cell>
          <cell r="M3470">
            <v>1</v>
          </cell>
          <cell r="N3470">
            <v>3</v>
          </cell>
          <cell r="O3470" t="str">
            <v>-</v>
          </cell>
          <cell r="P3470">
            <v>3</v>
          </cell>
          <cell r="Q3470" t="str">
            <v>-</v>
          </cell>
          <cell r="R3470" t="str">
            <v>-</v>
          </cell>
          <cell r="S3470" t="str">
            <v>-</v>
          </cell>
          <cell r="X3470" t="str">
            <v>-</v>
          </cell>
          <cell r="Y3470" t="str">
            <v>-</v>
          </cell>
        </row>
        <row r="3471">
          <cell r="B3471" t="str">
            <v>國立高雄海洋科技大學</v>
          </cell>
          <cell r="F3471" t="str">
            <v>B 四技</v>
          </cell>
          <cell r="H3471">
            <v>179</v>
          </cell>
          <cell r="I3471">
            <v>4</v>
          </cell>
          <cell r="J3471">
            <v>43</v>
          </cell>
          <cell r="K3471">
            <v>1</v>
          </cell>
          <cell r="L3471">
            <v>44</v>
          </cell>
          <cell r="M3471">
            <v>1</v>
          </cell>
          <cell r="N3471">
            <v>38</v>
          </cell>
          <cell r="O3471">
            <v>1</v>
          </cell>
          <cell r="P3471">
            <v>38</v>
          </cell>
          <cell r="Q3471">
            <v>1</v>
          </cell>
          <cell r="R3471" t="str">
            <v>-</v>
          </cell>
          <cell r="S3471" t="str">
            <v>-</v>
          </cell>
          <cell r="X3471">
            <v>16</v>
          </cell>
          <cell r="Y3471" t="str">
            <v>-</v>
          </cell>
        </row>
        <row r="3472">
          <cell r="B3472" t="str">
            <v>國立高雄海洋科技大學</v>
          </cell>
          <cell r="F3472" t="str">
            <v>X 4+X</v>
          </cell>
          <cell r="H3472">
            <v>2</v>
          </cell>
          <cell r="I3472" t="str">
            <v>-</v>
          </cell>
          <cell r="J3472" t="str">
            <v>-</v>
          </cell>
          <cell r="K3472" t="str">
            <v>-</v>
          </cell>
          <cell r="L3472" t="str">
            <v>-</v>
          </cell>
          <cell r="M3472" t="str">
            <v>-</v>
          </cell>
          <cell r="N3472" t="str">
            <v>-</v>
          </cell>
          <cell r="O3472" t="str">
            <v>-</v>
          </cell>
          <cell r="P3472" t="str">
            <v>-</v>
          </cell>
          <cell r="Q3472" t="str">
            <v>-</v>
          </cell>
          <cell r="R3472" t="str">
            <v>-</v>
          </cell>
          <cell r="S3472" t="str">
            <v>-</v>
          </cell>
          <cell r="X3472">
            <v>2</v>
          </cell>
          <cell r="Y3472" t="str">
            <v>-</v>
          </cell>
        </row>
        <row r="3473">
          <cell r="B3473" t="str">
            <v>國立高雄海洋科技大學</v>
          </cell>
          <cell r="F3473" t="str">
            <v>M 碩士</v>
          </cell>
          <cell r="H3473">
            <v>25</v>
          </cell>
          <cell r="I3473">
            <v>2</v>
          </cell>
          <cell r="J3473">
            <v>9</v>
          </cell>
          <cell r="K3473" t="str">
            <v>-</v>
          </cell>
          <cell r="L3473">
            <v>8</v>
          </cell>
          <cell r="M3473">
            <v>2</v>
          </cell>
          <cell r="N3473">
            <v>8</v>
          </cell>
          <cell r="O3473" t="str">
            <v>-</v>
          </cell>
          <cell r="P3473" t="str">
            <v>-</v>
          </cell>
          <cell r="Q3473" t="str">
            <v>-</v>
          </cell>
          <cell r="R3473" t="str">
            <v>-</v>
          </cell>
          <cell r="S3473" t="str">
            <v>-</v>
          </cell>
          <cell r="X3473" t="str">
            <v>-</v>
          </cell>
          <cell r="Y3473" t="str">
            <v>-</v>
          </cell>
        </row>
        <row r="3474">
          <cell r="B3474" t="str">
            <v>國立高雄海洋科技大學</v>
          </cell>
          <cell r="F3474" t="str">
            <v>B 四技</v>
          </cell>
          <cell r="H3474">
            <v>422</v>
          </cell>
          <cell r="I3474">
            <v>47</v>
          </cell>
          <cell r="J3474">
            <v>110</v>
          </cell>
          <cell r="K3474">
            <v>6</v>
          </cell>
          <cell r="L3474">
            <v>99</v>
          </cell>
          <cell r="M3474">
            <v>12</v>
          </cell>
          <cell r="N3474">
            <v>101</v>
          </cell>
          <cell r="O3474">
            <v>11</v>
          </cell>
          <cell r="P3474">
            <v>90</v>
          </cell>
          <cell r="Q3474">
            <v>16</v>
          </cell>
          <cell r="R3474" t="str">
            <v>-</v>
          </cell>
          <cell r="S3474" t="str">
            <v>-</v>
          </cell>
          <cell r="X3474">
            <v>22</v>
          </cell>
          <cell r="Y3474">
            <v>2</v>
          </cell>
        </row>
        <row r="3475">
          <cell r="B3475" t="str">
            <v>國立高雄海洋科技大學</v>
          </cell>
          <cell r="F3475" t="str">
            <v>M 碩士</v>
          </cell>
          <cell r="H3475">
            <v>16</v>
          </cell>
          <cell r="I3475">
            <v>4</v>
          </cell>
          <cell r="J3475">
            <v>8</v>
          </cell>
          <cell r="K3475">
            <v>2</v>
          </cell>
          <cell r="L3475">
            <v>8</v>
          </cell>
          <cell r="M3475">
            <v>2</v>
          </cell>
          <cell r="N3475" t="str">
            <v>-</v>
          </cell>
          <cell r="O3475" t="str">
            <v>-</v>
          </cell>
          <cell r="P3475" t="str">
            <v>-</v>
          </cell>
          <cell r="Q3475" t="str">
            <v>-</v>
          </cell>
          <cell r="R3475" t="str">
            <v>-</v>
          </cell>
          <cell r="S3475" t="str">
            <v>-</v>
          </cell>
          <cell r="X3475" t="str">
            <v>-</v>
          </cell>
          <cell r="Y3475" t="str">
            <v>-</v>
          </cell>
        </row>
        <row r="3476">
          <cell r="B3476" t="str">
            <v>國立高雄海洋科技大學</v>
          </cell>
          <cell r="F3476" t="str">
            <v>B 四技</v>
          </cell>
          <cell r="H3476">
            <v>150</v>
          </cell>
          <cell r="I3476">
            <v>32</v>
          </cell>
          <cell r="J3476">
            <v>47</v>
          </cell>
          <cell r="K3476">
            <v>3</v>
          </cell>
          <cell r="L3476">
            <v>34</v>
          </cell>
          <cell r="M3476">
            <v>11</v>
          </cell>
          <cell r="N3476">
            <v>26</v>
          </cell>
          <cell r="O3476">
            <v>7</v>
          </cell>
          <cell r="P3476">
            <v>22</v>
          </cell>
          <cell r="Q3476">
            <v>9</v>
          </cell>
          <cell r="R3476" t="str">
            <v>-</v>
          </cell>
          <cell r="S3476" t="str">
            <v>-</v>
          </cell>
          <cell r="X3476">
            <v>21</v>
          </cell>
          <cell r="Y3476">
            <v>2</v>
          </cell>
        </row>
        <row r="3477">
          <cell r="B3477" t="str">
            <v>國立高雄海洋科技大學</v>
          </cell>
          <cell r="F3477" t="str">
            <v>B 四技</v>
          </cell>
          <cell r="H3477">
            <v>39</v>
          </cell>
          <cell r="I3477" t="str">
            <v>-</v>
          </cell>
          <cell r="J3477">
            <v>30</v>
          </cell>
          <cell r="K3477" t="str">
            <v>-</v>
          </cell>
          <cell r="L3477" t="str">
            <v>-</v>
          </cell>
          <cell r="M3477" t="str">
            <v>-</v>
          </cell>
          <cell r="N3477" t="str">
            <v>-</v>
          </cell>
          <cell r="O3477" t="str">
            <v>-</v>
          </cell>
          <cell r="P3477" t="str">
            <v>-</v>
          </cell>
          <cell r="Q3477" t="str">
            <v>-</v>
          </cell>
          <cell r="R3477" t="str">
            <v>-</v>
          </cell>
          <cell r="S3477" t="str">
            <v>-</v>
          </cell>
          <cell r="X3477">
            <v>9</v>
          </cell>
          <cell r="Y3477" t="str">
            <v>-</v>
          </cell>
        </row>
        <row r="3478">
          <cell r="B3478" t="str">
            <v>國立高雄海洋科技大學</v>
          </cell>
          <cell r="F3478" t="str">
            <v>D 博士</v>
          </cell>
          <cell r="H3478">
            <v>12</v>
          </cell>
          <cell r="I3478">
            <v>4</v>
          </cell>
          <cell r="J3478">
            <v>3</v>
          </cell>
          <cell r="K3478" t="str">
            <v>-</v>
          </cell>
          <cell r="L3478">
            <v>4</v>
          </cell>
          <cell r="M3478">
            <v>4</v>
          </cell>
          <cell r="N3478">
            <v>2</v>
          </cell>
          <cell r="O3478" t="str">
            <v>-</v>
          </cell>
          <cell r="P3478">
            <v>3</v>
          </cell>
          <cell r="Q3478" t="str">
            <v>-</v>
          </cell>
          <cell r="R3478" t="str">
            <v>-</v>
          </cell>
          <cell r="S3478" t="str">
            <v>-</v>
          </cell>
          <cell r="X3478" t="str">
            <v>-</v>
          </cell>
          <cell r="Y3478" t="str">
            <v>-</v>
          </cell>
        </row>
        <row r="3479">
          <cell r="B3479" t="str">
            <v>國立高雄海洋科技大學</v>
          </cell>
          <cell r="F3479" t="str">
            <v>M 碩士</v>
          </cell>
          <cell r="H3479">
            <v>13</v>
          </cell>
          <cell r="I3479">
            <v>25</v>
          </cell>
          <cell r="J3479">
            <v>9</v>
          </cell>
          <cell r="K3479">
            <v>8</v>
          </cell>
          <cell r="L3479">
            <v>3</v>
          </cell>
          <cell r="M3479">
            <v>15</v>
          </cell>
          <cell r="N3479">
            <v>1</v>
          </cell>
          <cell r="O3479">
            <v>1</v>
          </cell>
          <cell r="P3479" t="str">
            <v>-</v>
          </cell>
          <cell r="Q3479">
            <v>1</v>
          </cell>
          <cell r="R3479" t="str">
            <v>-</v>
          </cell>
          <cell r="S3479" t="str">
            <v>-</v>
          </cell>
          <cell r="X3479" t="str">
            <v>-</v>
          </cell>
          <cell r="Y3479" t="str">
            <v>-</v>
          </cell>
        </row>
        <row r="3480">
          <cell r="B3480" t="str">
            <v>國立高雄海洋科技大學</v>
          </cell>
          <cell r="F3480" t="str">
            <v>B 四技</v>
          </cell>
          <cell r="H3480">
            <v>169</v>
          </cell>
          <cell r="I3480">
            <v>286</v>
          </cell>
          <cell r="J3480">
            <v>41</v>
          </cell>
          <cell r="K3480">
            <v>77</v>
          </cell>
          <cell r="L3480">
            <v>44</v>
          </cell>
          <cell r="M3480">
            <v>58</v>
          </cell>
          <cell r="N3480">
            <v>36</v>
          </cell>
          <cell r="O3480">
            <v>70</v>
          </cell>
          <cell r="P3480">
            <v>42</v>
          </cell>
          <cell r="Q3480">
            <v>77</v>
          </cell>
          <cell r="R3480" t="str">
            <v>-</v>
          </cell>
          <cell r="S3480" t="str">
            <v>-</v>
          </cell>
          <cell r="X3480">
            <v>6</v>
          </cell>
          <cell r="Y3480">
            <v>4</v>
          </cell>
        </row>
        <row r="3481">
          <cell r="B3481" t="str">
            <v>國立高雄海洋科技大學</v>
          </cell>
          <cell r="F3481" t="str">
            <v>M 碩士</v>
          </cell>
          <cell r="H3481">
            <v>8</v>
          </cell>
          <cell r="I3481">
            <v>10</v>
          </cell>
          <cell r="J3481">
            <v>6</v>
          </cell>
          <cell r="K3481">
            <v>2</v>
          </cell>
          <cell r="L3481" t="str">
            <v>-</v>
          </cell>
          <cell r="M3481">
            <v>5</v>
          </cell>
          <cell r="N3481">
            <v>1</v>
          </cell>
          <cell r="O3481">
            <v>1</v>
          </cell>
          <cell r="P3481">
            <v>1</v>
          </cell>
          <cell r="Q3481">
            <v>2</v>
          </cell>
          <cell r="R3481" t="str">
            <v>-</v>
          </cell>
          <cell r="S3481" t="str">
            <v>-</v>
          </cell>
          <cell r="X3481" t="str">
            <v>-</v>
          </cell>
          <cell r="Y3481" t="str">
            <v>-</v>
          </cell>
        </row>
        <row r="3482">
          <cell r="B3482" t="str">
            <v>國立高雄海洋科技大學</v>
          </cell>
          <cell r="F3482" t="str">
            <v>B 四技</v>
          </cell>
          <cell r="H3482">
            <v>69</v>
          </cell>
          <cell r="I3482">
            <v>111</v>
          </cell>
          <cell r="J3482">
            <v>21</v>
          </cell>
          <cell r="K3482">
            <v>28</v>
          </cell>
          <cell r="L3482">
            <v>14</v>
          </cell>
          <cell r="M3482">
            <v>24</v>
          </cell>
          <cell r="N3482">
            <v>19</v>
          </cell>
          <cell r="O3482">
            <v>26</v>
          </cell>
          <cell r="P3482">
            <v>10</v>
          </cell>
          <cell r="Q3482">
            <v>28</v>
          </cell>
          <cell r="R3482" t="str">
            <v>-</v>
          </cell>
          <cell r="S3482" t="str">
            <v>-</v>
          </cell>
          <cell r="X3482">
            <v>5</v>
          </cell>
          <cell r="Y3482">
            <v>5</v>
          </cell>
        </row>
        <row r="3483">
          <cell r="B3483" t="str">
            <v>國立高雄海洋科技大學</v>
          </cell>
          <cell r="F3483" t="str">
            <v>B 四技</v>
          </cell>
          <cell r="H3483">
            <v>17</v>
          </cell>
          <cell r="I3483">
            <v>23</v>
          </cell>
          <cell r="J3483" t="str">
            <v>-</v>
          </cell>
          <cell r="K3483" t="str">
            <v>-</v>
          </cell>
          <cell r="L3483" t="str">
            <v>-</v>
          </cell>
          <cell r="M3483" t="str">
            <v>-</v>
          </cell>
          <cell r="N3483">
            <v>6</v>
          </cell>
          <cell r="O3483">
            <v>9</v>
          </cell>
          <cell r="P3483">
            <v>11</v>
          </cell>
          <cell r="Q3483">
            <v>14</v>
          </cell>
          <cell r="R3483" t="str">
            <v>-</v>
          </cell>
          <cell r="S3483" t="str">
            <v>-</v>
          </cell>
          <cell r="X3483" t="str">
            <v>-</v>
          </cell>
          <cell r="Y3483" t="str">
            <v>-</v>
          </cell>
        </row>
        <row r="3484">
          <cell r="B3484" t="str">
            <v>國立高雄海洋科技大學</v>
          </cell>
          <cell r="F3484" t="str">
            <v>M 碩士</v>
          </cell>
          <cell r="H3484">
            <v>14</v>
          </cell>
          <cell r="I3484">
            <v>7</v>
          </cell>
          <cell r="J3484">
            <v>6</v>
          </cell>
          <cell r="K3484">
            <v>4</v>
          </cell>
          <cell r="L3484">
            <v>7</v>
          </cell>
          <cell r="M3484">
            <v>3</v>
          </cell>
          <cell r="N3484">
            <v>1</v>
          </cell>
          <cell r="O3484" t="str">
            <v>-</v>
          </cell>
          <cell r="P3484" t="str">
            <v>-</v>
          </cell>
          <cell r="Q3484" t="str">
            <v>-</v>
          </cell>
          <cell r="R3484" t="str">
            <v>-</v>
          </cell>
          <cell r="S3484" t="str">
            <v>-</v>
          </cell>
          <cell r="X3484" t="str">
            <v>-</v>
          </cell>
          <cell r="Y3484" t="str">
            <v>-</v>
          </cell>
        </row>
        <row r="3485">
          <cell r="B3485" t="str">
            <v>國立高雄海洋科技大學</v>
          </cell>
          <cell r="F3485" t="str">
            <v>B 四技</v>
          </cell>
          <cell r="H3485">
            <v>21</v>
          </cell>
          <cell r="I3485">
            <v>1</v>
          </cell>
          <cell r="J3485" t="str">
            <v>-</v>
          </cell>
          <cell r="K3485" t="str">
            <v>-</v>
          </cell>
          <cell r="L3485">
            <v>21</v>
          </cell>
          <cell r="M3485">
            <v>1</v>
          </cell>
          <cell r="N3485" t="str">
            <v>-</v>
          </cell>
          <cell r="O3485" t="str">
            <v>-</v>
          </cell>
          <cell r="P3485" t="str">
            <v>-</v>
          </cell>
          <cell r="Q3485" t="str">
            <v>-</v>
          </cell>
          <cell r="R3485" t="str">
            <v>-</v>
          </cell>
          <cell r="S3485" t="str">
            <v>-</v>
          </cell>
          <cell r="X3485" t="str">
            <v>-</v>
          </cell>
          <cell r="Y3485" t="str">
            <v>-</v>
          </cell>
        </row>
        <row r="3486">
          <cell r="B3486" t="str">
            <v>國立高雄海洋科技大學</v>
          </cell>
          <cell r="F3486" t="str">
            <v>M 碩士</v>
          </cell>
          <cell r="H3486">
            <v>5</v>
          </cell>
          <cell r="I3486">
            <v>6</v>
          </cell>
          <cell r="J3486">
            <v>4</v>
          </cell>
          <cell r="K3486">
            <v>1</v>
          </cell>
          <cell r="L3486">
            <v>1</v>
          </cell>
          <cell r="M3486">
            <v>4</v>
          </cell>
          <cell r="N3486" t="str">
            <v>-</v>
          </cell>
          <cell r="O3486">
            <v>1</v>
          </cell>
          <cell r="P3486" t="str">
            <v>-</v>
          </cell>
          <cell r="Q3486" t="str">
            <v>-</v>
          </cell>
          <cell r="R3486" t="str">
            <v>-</v>
          </cell>
          <cell r="S3486" t="str">
            <v>-</v>
          </cell>
          <cell r="X3486" t="str">
            <v>-</v>
          </cell>
          <cell r="Y3486" t="str">
            <v>-</v>
          </cell>
        </row>
        <row r="3487">
          <cell r="B3487" t="str">
            <v>國立高雄海洋科技大學</v>
          </cell>
          <cell r="F3487" t="str">
            <v>B 四技</v>
          </cell>
          <cell r="H3487">
            <v>138</v>
          </cell>
          <cell r="I3487">
            <v>79</v>
          </cell>
          <cell r="J3487">
            <v>41</v>
          </cell>
          <cell r="K3487">
            <v>15</v>
          </cell>
          <cell r="L3487">
            <v>34</v>
          </cell>
          <cell r="M3487">
            <v>15</v>
          </cell>
          <cell r="N3487">
            <v>29</v>
          </cell>
          <cell r="O3487">
            <v>16</v>
          </cell>
          <cell r="P3487">
            <v>25</v>
          </cell>
          <cell r="Q3487">
            <v>32</v>
          </cell>
          <cell r="R3487" t="str">
            <v>-</v>
          </cell>
          <cell r="S3487" t="str">
            <v>-</v>
          </cell>
          <cell r="X3487">
            <v>9</v>
          </cell>
          <cell r="Y3487">
            <v>1</v>
          </cell>
        </row>
        <row r="3488">
          <cell r="B3488" t="str">
            <v>國立高雄海洋科技大學</v>
          </cell>
          <cell r="F3488" t="str">
            <v>M 碩士</v>
          </cell>
          <cell r="H3488">
            <v>12</v>
          </cell>
          <cell r="I3488">
            <v>7</v>
          </cell>
          <cell r="J3488">
            <v>6</v>
          </cell>
          <cell r="K3488">
            <v>2</v>
          </cell>
          <cell r="L3488">
            <v>3</v>
          </cell>
          <cell r="M3488">
            <v>4</v>
          </cell>
          <cell r="N3488">
            <v>1</v>
          </cell>
          <cell r="O3488">
            <v>1</v>
          </cell>
          <cell r="P3488">
            <v>2</v>
          </cell>
          <cell r="Q3488" t="str">
            <v>-</v>
          </cell>
          <cell r="R3488" t="str">
            <v>-</v>
          </cell>
          <cell r="S3488" t="str">
            <v>-</v>
          </cell>
          <cell r="X3488" t="str">
            <v>-</v>
          </cell>
          <cell r="Y3488" t="str">
            <v>-</v>
          </cell>
        </row>
        <row r="3489">
          <cell r="B3489" t="str">
            <v>國立高雄海洋科技大學</v>
          </cell>
          <cell r="F3489" t="str">
            <v>B 四技</v>
          </cell>
          <cell r="H3489">
            <v>86</v>
          </cell>
          <cell r="I3489">
            <v>56</v>
          </cell>
          <cell r="J3489">
            <v>20</v>
          </cell>
          <cell r="K3489">
            <v>10</v>
          </cell>
          <cell r="L3489">
            <v>26</v>
          </cell>
          <cell r="M3489">
            <v>10</v>
          </cell>
          <cell r="N3489">
            <v>12</v>
          </cell>
          <cell r="O3489">
            <v>12</v>
          </cell>
          <cell r="P3489">
            <v>19</v>
          </cell>
          <cell r="Q3489">
            <v>16</v>
          </cell>
          <cell r="R3489" t="str">
            <v>-</v>
          </cell>
          <cell r="S3489" t="str">
            <v>-</v>
          </cell>
          <cell r="X3489">
            <v>9</v>
          </cell>
          <cell r="Y3489">
            <v>8</v>
          </cell>
        </row>
        <row r="3490">
          <cell r="B3490" t="str">
            <v>國立高雄海洋科技大學</v>
          </cell>
          <cell r="F3490" t="str">
            <v>M 碩士</v>
          </cell>
          <cell r="H3490">
            <v>14</v>
          </cell>
          <cell r="I3490">
            <v>6</v>
          </cell>
          <cell r="J3490">
            <v>4</v>
          </cell>
          <cell r="K3490">
            <v>3</v>
          </cell>
          <cell r="L3490">
            <v>6</v>
          </cell>
          <cell r="M3490" t="str">
            <v>-</v>
          </cell>
          <cell r="N3490">
            <v>3</v>
          </cell>
          <cell r="O3490">
            <v>3</v>
          </cell>
          <cell r="P3490">
            <v>1</v>
          </cell>
          <cell r="Q3490" t="str">
            <v>-</v>
          </cell>
          <cell r="R3490" t="str">
            <v>-</v>
          </cell>
          <cell r="S3490" t="str">
            <v>-</v>
          </cell>
          <cell r="X3490" t="str">
            <v>-</v>
          </cell>
          <cell r="Y3490" t="str">
            <v>-</v>
          </cell>
        </row>
        <row r="3491">
          <cell r="B3491" t="str">
            <v>國立高雄海洋科技大學</v>
          </cell>
          <cell r="F3491" t="str">
            <v>B 四技</v>
          </cell>
          <cell r="H3491">
            <v>304</v>
          </cell>
          <cell r="I3491">
            <v>107</v>
          </cell>
          <cell r="J3491">
            <v>87</v>
          </cell>
          <cell r="K3491">
            <v>18</v>
          </cell>
          <cell r="L3491">
            <v>64</v>
          </cell>
          <cell r="M3491">
            <v>35</v>
          </cell>
          <cell r="N3491">
            <v>68</v>
          </cell>
          <cell r="O3491">
            <v>28</v>
          </cell>
          <cell r="P3491">
            <v>70</v>
          </cell>
          <cell r="Q3491">
            <v>24</v>
          </cell>
          <cell r="R3491" t="str">
            <v>-</v>
          </cell>
          <cell r="S3491" t="str">
            <v>-</v>
          </cell>
          <cell r="X3491">
            <v>15</v>
          </cell>
          <cell r="Y3491">
            <v>2</v>
          </cell>
        </row>
        <row r="3492">
          <cell r="B3492" t="str">
            <v>國立高雄海洋科技大學</v>
          </cell>
          <cell r="F3492" t="str">
            <v>B 四技</v>
          </cell>
          <cell r="H3492">
            <v>119</v>
          </cell>
          <cell r="I3492">
            <v>32</v>
          </cell>
          <cell r="J3492">
            <v>26</v>
          </cell>
          <cell r="K3492">
            <v>3</v>
          </cell>
          <cell r="L3492">
            <v>31</v>
          </cell>
          <cell r="M3492">
            <v>5</v>
          </cell>
          <cell r="N3492">
            <v>24</v>
          </cell>
          <cell r="O3492">
            <v>9</v>
          </cell>
          <cell r="P3492">
            <v>22</v>
          </cell>
          <cell r="Q3492">
            <v>10</v>
          </cell>
          <cell r="R3492" t="str">
            <v>-</v>
          </cell>
          <cell r="S3492" t="str">
            <v>-</v>
          </cell>
          <cell r="X3492">
            <v>16</v>
          </cell>
          <cell r="Y3492">
            <v>5</v>
          </cell>
        </row>
        <row r="3493">
          <cell r="B3493" t="str">
            <v>國立高雄海洋科技大學</v>
          </cell>
          <cell r="F3493" t="str">
            <v>M 碩士</v>
          </cell>
          <cell r="H3493">
            <v>8</v>
          </cell>
          <cell r="I3493">
            <v>1</v>
          </cell>
          <cell r="J3493">
            <v>3</v>
          </cell>
          <cell r="K3493">
            <v>1</v>
          </cell>
          <cell r="L3493">
            <v>4</v>
          </cell>
          <cell r="M3493" t="str">
            <v>-</v>
          </cell>
          <cell r="N3493">
            <v>1</v>
          </cell>
          <cell r="O3493" t="str">
            <v>-</v>
          </cell>
          <cell r="P3493" t="str">
            <v>-</v>
          </cell>
          <cell r="Q3493" t="str">
            <v>-</v>
          </cell>
          <cell r="R3493" t="str">
            <v>-</v>
          </cell>
          <cell r="S3493" t="str">
            <v>-</v>
          </cell>
          <cell r="X3493" t="str">
            <v>-</v>
          </cell>
          <cell r="Y3493" t="str">
            <v>-</v>
          </cell>
        </row>
        <row r="3494">
          <cell r="B3494" t="str">
            <v>國立高雄海洋科技大學</v>
          </cell>
          <cell r="F3494" t="str">
            <v>B 四技</v>
          </cell>
          <cell r="H3494">
            <v>97</v>
          </cell>
          <cell r="I3494">
            <v>130</v>
          </cell>
          <cell r="J3494">
            <v>19</v>
          </cell>
          <cell r="K3494">
            <v>28</v>
          </cell>
          <cell r="L3494">
            <v>23</v>
          </cell>
          <cell r="M3494">
            <v>30</v>
          </cell>
          <cell r="N3494">
            <v>26</v>
          </cell>
          <cell r="O3494">
            <v>33</v>
          </cell>
          <cell r="P3494">
            <v>27</v>
          </cell>
          <cell r="Q3494">
            <v>37</v>
          </cell>
          <cell r="R3494" t="str">
            <v>-</v>
          </cell>
          <cell r="S3494" t="str">
            <v>-</v>
          </cell>
          <cell r="X3494">
            <v>2</v>
          </cell>
          <cell r="Y3494">
            <v>2</v>
          </cell>
        </row>
        <row r="3495">
          <cell r="B3495" t="str">
            <v>國立高雄海洋科技大學</v>
          </cell>
          <cell r="F3495" t="str">
            <v>B 四技</v>
          </cell>
          <cell r="H3495">
            <v>90</v>
          </cell>
          <cell r="I3495">
            <v>88</v>
          </cell>
          <cell r="J3495">
            <v>21</v>
          </cell>
          <cell r="K3495">
            <v>24</v>
          </cell>
          <cell r="L3495">
            <v>21</v>
          </cell>
          <cell r="M3495">
            <v>22</v>
          </cell>
          <cell r="N3495">
            <v>21</v>
          </cell>
          <cell r="O3495">
            <v>19</v>
          </cell>
          <cell r="P3495">
            <v>21</v>
          </cell>
          <cell r="Q3495">
            <v>21</v>
          </cell>
          <cell r="R3495" t="str">
            <v>-</v>
          </cell>
          <cell r="S3495" t="str">
            <v>-</v>
          </cell>
          <cell r="X3495">
            <v>6</v>
          </cell>
          <cell r="Y3495">
            <v>2</v>
          </cell>
        </row>
        <row r="3496">
          <cell r="B3496" t="str">
            <v>國立高雄海洋科技大學</v>
          </cell>
          <cell r="F3496" t="str">
            <v>D 博士</v>
          </cell>
          <cell r="H3496">
            <v>3</v>
          </cell>
          <cell r="I3496">
            <v>1</v>
          </cell>
          <cell r="J3496">
            <v>3</v>
          </cell>
          <cell r="K3496">
            <v>1</v>
          </cell>
          <cell r="L3496" t="str">
            <v>-</v>
          </cell>
          <cell r="M3496" t="str">
            <v>-</v>
          </cell>
          <cell r="N3496" t="str">
            <v>-</v>
          </cell>
          <cell r="O3496" t="str">
            <v>-</v>
          </cell>
          <cell r="P3496" t="str">
            <v>-</v>
          </cell>
          <cell r="Q3496" t="str">
            <v>-</v>
          </cell>
          <cell r="R3496" t="str">
            <v>-</v>
          </cell>
          <cell r="S3496" t="str">
            <v>-</v>
          </cell>
          <cell r="X3496" t="str">
            <v>-</v>
          </cell>
          <cell r="Y3496" t="str">
            <v>-</v>
          </cell>
        </row>
        <row r="3497">
          <cell r="B3497" t="str">
            <v>國立高雄海洋科技大學</v>
          </cell>
          <cell r="F3497" t="str">
            <v>M 碩士</v>
          </cell>
          <cell r="H3497">
            <v>6</v>
          </cell>
          <cell r="I3497">
            <v>15</v>
          </cell>
          <cell r="J3497">
            <v>1</v>
          </cell>
          <cell r="K3497">
            <v>9</v>
          </cell>
          <cell r="L3497">
            <v>3</v>
          </cell>
          <cell r="M3497">
            <v>6</v>
          </cell>
          <cell r="N3497">
            <v>2</v>
          </cell>
          <cell r="O3497" t="str">
            <v>-</v>
          </cell>
          <cell r="P3497" t="str">
            <v>-</v>
          </cell>
          <cell r="Q3497" t="str">
            <v>-</v>
          </cell>
          <cell r="R3497" t="str">
            <v>-</v>
          </cell>
          <cell r="S3497" t="str">
            <v>-</v>
          </cell>
          <cell r="X3497" t="str">
            <v>-</v>
          </cell>
          <cell r="Y3497" t="str">
            <v>-</v>
          </cell>
        </row>
        <row r="3498">
          <cell r="B3498" t="str">
            <v>國立高雄海洋科技大學</v>
          </cell>
          <cell r="F3498" t="str">
            <v>B 四技</v>
          </cell>
          <cell r="H3498">
            <v>97</v>
          </cell>
          <cell r="I3498">
            <v>320</v>
          </cell>
          <cell r="J3498">
            <v>24</v>
          </cell>
          <cell r="K3498">
            <v>80</v>
          </cell>
          <cell r="L3498">
            <v>23</v>
          </cell>
          <cell r="M3498">
            <v>74</v>
          </cell>
          <cell r="N3498">
            <v>19</v>
          </cell>
          <cell r="O3498">
            <v>86</v>
          </cell>
          <cell r="P3498">
            <v>25</v>
          </cell>
          <cell r="Q3498">
            <v>73</v>
          </cell>
          <cell r="R3498" t="str">
            <v>-</v>
          </cell>
          <cell r="S3498" t="str">
            <v>-</v>
          </cell>
          <cell r="X3498">
            <v>6</v>
          </cell>
          <cell r="Y3498">
            <v>7</v>
          </cell>
        </row>
        <row r="3499">
          <cell r="B3499" t="str">
            <v>國立高雄海洋科技大學</v>
          </cell>
          <cell r="F3499" t="str">
            <v>M 碩士</v>
          </cell>
          <cell r="H3499">
            <v>25</v>
          </cell>
          <cell r="I3499">
            <v>16</v>
          </cell>
          <cell r="J3499">
            <v>12</v>
          </cell>
          <cell r="K3499">
            <v>8</v>
          </cell>
          <cell r="L3499">
            <v>12</v>
          </cell>
          <cell r="M3499">
            <v>6</v>
          </cell>
          <cell r="N3499">
            <v>1</v>
          </cell>
          <cell r="O3499">
            <v>1</v>
          </cell>
          <cell r="P3499" t="str">
            <v>-</v>
          </cell>
          <cell r="Q3499">
            <v>1</v>
          </cell>
          <cell r="R3499" t="str">
            <v>-</v>
          </cell>
          <cell r="S3499" t="str">
            <v>-</v>
          </cell>
          <cell r="X3499" t="str">
            <v>-</v>
          </cell>
          <cell r="Y3499" t="str">
            <v>-</v>
          </cell>
        </row>
        <row r="3500">
          <cell r="B3500" t="str">
            <v>國立高雄海洋科技大學</v>
          </cell>
          <cell r="F3500" t="str">
            <v>B 四技</v>
          </cell>
          <cell r="H3500">
            <v>59</v>
          </cell>
          <cell r="I3500">
            <v>80</v>
          </cell>
          <cell r="J3500">
            <v>10</v>
          </cell>
          <cell r="K3500">
            <v>7</v>
          </cell>
          <cell r="L3500">
            <v>10</v>
          </cell>
          <cell r="M3500">
            <v>17</v>
          </cell>
          <cell r="N3500">
            <v>12</v>
          </cell>
          <cell r="O3500">
            <v>25</v>
          </cell>
          <cell r="P3500">
            <v>23</v>
          </cell>
          <cell r="Q3500">
            <v>27</v>
          </cell>
          <cell r="R3500" t="str">
            <v>-</v>
          </cell>
          <cell r="S3500" t="str">
            <v>-</v>
          </cell>
          <cell r="X3500">
            <v>4</v>
          </cell>
          <cell r="Y3500">
            <v>4</v>
          </cell>
        </row>
        <row r="3501">
          <cell r="B3501" t="str">
            <v>國立高雄海洋科技大學</v>
          </cell>
          <cell r="F3501" t="str">
            <v>M 碩士</v>
          </cell>
          <cell r="H3501">
            <v>7</v>
          </cell>
          <cell r="I3501">
            <v>10</v>
          </cell>
          <cell r="J3501">
            <v>2</v>
          </cell>
          <cell r="K3501">
            <v>4</v>
          </cell>
          <cell r="L3501">
            <v>2</v>
          </cell>
          <cell r="M3501">
            <v>2</v>
          </cell>
          <cell r="N3501">
            <v>1</v>
          </cell>
          <cell r="O3501">
            <v>3</v>
          </cell>
          <cell r="P3501">
            <v>2</v>
          </cell>
          <cell r="Q3501">
            <v>1</v>
          </cell>
          <cell r="R3501" t="str">
            <v>-</v>
          </cell>
          <cell r="S3501" t="str">
            <v>-</v>
          </cell>
          <cell r="X3501" t="str">
            <v>-</v>
          </cell>
          <cell r="Y3501" t="str">
            <v>-</v>
          </cell>
        </row>
        <row r="3502">
          <cell r="B3502" t="str">
            <v>國立高雄海洋科技大學</v>
          </cell>
          <cell r="F3502" t="str">
            <v>B 四技</v>
          </cell>
          <cell r="H3502">
            <v>195</v>
          </cell>
          <cell r="I3502">
            <v>46</v>
          </cell>
          <cell r="J3502">
            <v>51</v>
          </cell>
          <cell r="K3502">
            <v>5</v>
          </cell>
          <cell r="L3502">
            <v>37</v>
          </cell>
          <cell r="M3502">
            <v>17</v>
          </cell>
          <cell r="N3502">
            <v>46</v>
          </cell>
          <cell r="O3502">
            <v>10</v>
          </cell>
          <cell r="P3502">
            <v>46</v>
          </cell>
          <cell r="Q3502">
            <v>13</v>
          </cell>
          <cell r="R3502" t="str">
            <v>-</v>
          </cell>
          <cell r="S3502" t="str">
            <v>-</v>
          </cell>
          <cell r="X3502">
            <v>15</v>
          </cell>
          <cell r="Y3502">
            <v>1</v>
          </cell>
        </row>
        <row r="3503">
          <cell r="B3503" t="str">
            <v>國立高雄海洋科技大學</v>
          </cell>
          <cell r="F3503" t="str">
            <v>C 二技</v>
          </cell>
          <cell r="H3503">
            <v>88</v>
          </cell>
          <cell r="I3503">
            <v>22</v>
          </cell>
          <cell r="J3503" t="str">
            <v>-</v>
          </cell>
          <cell r="K3503" t="str">
            <v>-</v>
          </cell>
          <cell r="L3503" t="str">
            <v>-</v>
          </cell>
          <cell r="M3503" t="str">
            <v>-</v>
          </cell>
          <cell r="N3503">
            <v>38</v>
          </cell>
          <cell r="O3503">
            <v>9</v>
          </cell>
          <cell r="P3503">
            <v>33</v>
          </cell>
          <cell r="Q3503">
            <v>11</v>
          </cell>
          <cell r="R3503" t="str">
            <v>-</v>
          </cell>
          <cell r="S3503" t="str">
            <v>-</v>
          </cell>
          <cell r="X3503">
            <v>17</v>
          </cell>
          <cell r="Y3503">
            <v>2</v>
          </cell>
        </row>
        <row r="3504">
          <cell r="B3504" t="str">
            <v>國立高雄海洋科技大學</v>
          </cell>
          <cell r="F3504" t="str">
            <v>5 五專</v>
          </cell>
          <cell r="H3504">
            <v>175</v>
          </cell>
          <cell r="I3504">
            <v>80</v>
          </cell>
          <cell r="J3504">
            <v>33</v>
          </cell>
          <cell r="K3504">
            <v>19</v>
          </cell>
          <cell r="L3504">
            <v>33</v>
          </cell>
          <cell r="M3504">
            <v>15</v>
          </cell>
          <cell r="N3504">
            <v>35</v>
          </cell>
          <cell r="O3504">
            <v>16</v>
          </cell>
          <cell r="P3504">
            <v>33</v>
          </cell>
          <cell r="Q3504">
            <v>18</v>
          </cell>
          <cell r="R3504">
            <v>31</v>
          </cell>
          <cell r="S3504">
            <v>12</v>
          </cell>
          <cell r="X3504">
            <v>10</v>
          </cell>
          <cell r="Y3504" t="str">
            <v>-</v>
          </cell>
        </row>
        <row r="3505">
          <cell r="B3505" t="str">
            <v>國立高雄海洋科技大學</v>
          </cell>
          <cell r="F3505" t="str">
            <v>M 碩士</v>
          </cell>
          <cell r="H3505">
            <v>11</v>
          </cell>
          <cell r="I3505">
            <v>2</v>
          </cell>
          <cell r="J3505">
            <v>7</v>
          </cell>
          <cell r="K3505" t="str">
            <v>-</v>
          </cell>
          <cell r="L3505">
            <v>4</v>
          </cell>
          <cell r="M3505">
            <v>2</v>
          </cell>
          <cell r="N3505" t="str">
            <v>-</v>
          </cell>
          <cell r="O3505" t="str">
            <v>-</v>
          </cell>
          <cell r="P3505" t="str">
            <v>-</v>
          </cell>
          <cell r="Q3505" t="str">
            <v>-</v>
          </cell>
          <cell r="R3505" t="str">
            <v>-</v>
          </cell>
          <cell r="S3505" t="str">
            <v>-</v>
          </cell>
          <cell r="X3505" t="str">
            <v>-</v>
          </cell>
          <cell r="Y3505" t="str">
            <v>-</v>
          </cell>
        </row>
        <row r="3506">
          <cell r="B3506" t="str">
            <v>國立高雄海洋科技大學</v>
          </cell>
          <cell r="F3506" t="str">
            <v>B 四技</v>
          </cell>
          <cell r="H3506">
            <v>124</v>
          </cell>
          <cell r="I3506">
            <v>53</v>
          </cell>
          <cell r="J3506">
            <v>27</v>
          </cell>
          <cell r="K3506">
            <v>15</v>
          </cell>
          <cell r="L3506">
            <v>30</v>
          </cell>
          <cell r="M3506">
            <v>16</v>
          </cell>
          <cell r="N3506">
            <v>29</v>
          </cell>
          <cell r="O3506">
            <v>12</v>
          </cell>
          <cell r="P3506">
            <v>35</v>
          </cell>
          <cell r="Q3506">
            <v>10</v>
          </cell>
          <cell r="R3506" t="str">
            <v>-</v>
          </cell>
          <cell r="S3506" t="str">
            <v>-</v>
          </cell>
          <cell r="X3506">
            <v>3</v>
          </cell>
          <cell r="Y3506" t="str">
            <v>-</v>
          </cell>
        </row>
        <row r="3507">
          <cell r="B3507" t="str">
            <v>國立高雄海洋科技大學</v>
          </cell>
          <cell r="F3507" t="str">
            <v>M 碩士</v>
          </cell>
          <cell r="H3507">
            <v>21</v>
          </cell>
          <cell r="I3507">
            <v>7</v>
          </cell>
          <cell r="J3507">
            <v>9</v>
          </cell>
          <cell r="K3507">
            <v>3</v>
          </cell>
          <cell r="L3507">
            <v>10</v>
          </cell>
          <cell r="M3507" t="str">
            <v>-</v>
          </cell>
          <cell r="N3507" t="str">
            <v>-</v>
          </cell>
          <cell r="O3507">
            <v>3</v>
          </cell>
          <cell r="P3507">
            <v>2</v>
          </cell>
          <cell r="Q3507">
            <v>1</v>
          </cell>
          <cell r="R3507" t="str">
            <v>-</v>
          </cell>
          <cell r="S3507" t="str">
            <v>-</v>
          </cell>
          <cell r="X3507" t="str">
            <v>-</v>
          </cell>
          <cell r="Y3507" t="str">
            <v>-</v>
          </cell>
        </row>
        <row r="3508">
          <cell r="B3508" t="str">
            <v>國立高雄海洋科技大學</v>
          </cell>
          <cell r="F3508" t="str">
            <v>X 4+X</v>
          </cell>
          <cell r="H3508">
            <v>30</v>
          </cell>
          <cell r="I3508">
            <v>1</v>
          </cell>
          <cell r="J3508">
            <v>30</v>
          </cell>
          <cell r="K3508">
            <v>1</v>
          </cell>
          <cell r="L3508" t="str">
            <v>-</v>
          </cell>
          <cell r="M3508" t="str">
            <v>-</v>
          </cell>
          <cell r="N3508" t="str">
            <v>-</v>
          </cell>
          <cell r="O3508" t="str">
            <v>-</v>
          </cell>
          <cell r="P3508" t="str">
            <v>-</v>
          </cell>
          <cell r="Q3508" t="str">
            <v>-</v>
          </cell>
          <cell r="R3508" t="str">
            <v>-</v>
          </cell>
          <cell r="S3508" t="str">
            <v>-</v>
          </cell>
          <cell r="X3508" t="str">
            <v>-</v>
          </cell>
          <cell r="Y3508" t="str">
            <v>-</v>
          </cell>
        </row>
        <row r="3509">
          <cell r="B3509" t="str">
            <v>國立臺南藝術大學</v>
          </cell>
          <cell r="F3509" t="str">
            <v>M 碩士</v>
          </cell>
          <cell r="H3509">
            <v>21</v>
          </cell>
          <cell r="I3509">
            <v>20</v>
          </cell>
          <cell r="J3509">
            <v>8</v>
          </cell>
          <cell r="K3509">
            <v>9</v>
          </cell>
          <cell r="L3509">
            <v>3</v>
          </cell>
          <cell r="M3509">
            <v>4</v>
          </cell>
          <cell r="N3509">
            <v>3</v>
          </cell>
          <cell r="O3509">
            <v>3</v>
          </cell>
          <cell r="P3509">
            <v>7</v>
          </cell>
          <cell r="Q3509">
            <v>4</v>
          </cell>
          <cell r="R3509" t="str">
            <v>-</v>
          </cell>
          <cell r="S3509" t="str">
            <v>-</v>
          </cell>
          <cell r="X3509" t="str">
            <v>-</v>
          </cell>
          <cell r="Y3509" t="str">
            <v>-</v>
          </cell>
        </row>
        <row r="3510">
          <cell r="B3510" t="str">
            <v>國立臺南藝術大學</v>
          </cell>
          <cell r="F3510" t="str">
            <v>M 碩士</v>
          </cell>
          <cell r="H3510">
            <v>31</v>
          </cell>
          <cell r="I3510">
            <v>43</v>
          </cell>
          <cell r="J3510">
            <v>6</v>
          </cell>
          <cell r="K3510">
            <v>13</v>
          </cell>
          <cell r="L3510">
            <v>8</v>
          </cell>
          <cell r="M3510">
            <v>14</v>
          </cell>
          <cell r="N3510">
            <v>7</v>
          </cell>
          <cell r="O3510">
            <v>9</v>
          </cell>
          <cell r="P3510">
            <v>10</v>
          </cell>
          <cell r="Q3510">
            <v>6</v>
          </cell>
          <cell r="R3510" t="str">
            <v>-</v>
          </cell>
          <cell r="S3510">
            <v>1</v>
          </cell>
          <cell r="X3510" t="str">
            <v>-</v>
          </cell>
          <cell r="Y3510" t="str">
            <v>-</v>
          </cell>
        </row>
        <row r="3511">
          <cell r="B3511" t="str">
            <v>國立臺南藝術大學</v>
          </cell>
          <cell r="F3511" t="str">
            <v>M 碩士</v>
          </cell>
          <cell r="H3511">
            <v>27</v>
          </cell>
          <cell r="I3511">
            <v>28</v>
          </cell>
          <cell r="J3511">
            <v>6</v>
          </cell>
          <cell r="K3511">
            <v>8</v>
          </cell>
          <cell r="L3511">
            <v>6</v>
          </cell>
          <cell r="M3511">
            <v>13</v>
          </cell>
          <cell r="N3511">
            <v>6</v>
          </cell>
          <cell r="O3511">
            <v>5</v>
          </cell>
          <cell r="P3511">
            <v>9</v>
          </cell>
          <cell r="Q3511">
            <v>2</v>
          </cell>
          <cell r="R3511" t="str">
            <v>-</v>
          </cell>
          <cell r="S3511" t="str">
            <v>-</v>
          </cell>
          <cell r="X3511" t="str">
            <v>-</v>
          </cell>
          <cell r="Y3511" t="str">
            <v>-</v>
          </cell>
        </row>
        <row r="3512">
          <cell r="B3512" t="str">
            <v>國立臺南藝術大學</v>
          </cell>
          <cell r="F3512" t="str">
            <v>D 博士</v>
          </cell>
          <cell r="H3512">
            <v>19</v>
          </cell>
          <cell r="I3512">
            <v>19</v>
          </cell>
          <cell r="J3512">
            <v>4</v>
          </cell>
          <cell r="K3512">
            <v>3</v>
          </cell>
          <cell r="L3512">
            <v>2</v>
          </cell>
          <cell r="M3512">
            <v>3</v>
          </cell>
          <cell r="N3512">
            <v>3</v>
          </cell>
          <cell r="O3512">
            <v>2</v>
          </cell>
          <cell r="P3512">
            <v>1</v>
          </cell>
          <cell r="Q3512">
            <v>3</v>
          </cell>
          <cell r="R3512">
            <v>5</v>
          </cell>
          <cell r="S3512">
            <v>1</v>
          </cell>
          <cell r="X3512" t="str">
            <v>-</v>
          </cell>
          <cell r="Y3512" t="str">
            <v>-</v>
          </cell>
        </row>
        <row r="3513">
          <cell r="B3513" t="str">
            <v>國立臺南藝術大學</v>
          </cell>
          <cell r="F3513" t="str">
            <v>M 碩士</v>
          </cell>
          <cell r="H3513">
            <v>12</v>
          </cell>
          <cell r="I3513">
            <v>48</v>
          </cell>
          <cell r="J3513">
            <v>2</v>
          </cell>
          <cell r="K3513">
            <v>18</v>
          </cell>
          <cell r="L3513">
            <v>3</v>
          </cell>
          <cell r="M3513">
            <v>13</v>
          </cell>
          <cell r="N3513">
            <v>6</v>
          </cell>
          <cell r="O3513">
            <v>8</v>
          </cell>
          <cell r="P3513">
            <v>1</v>
          </cell>
          <cell r="Q3513">
            <v>8</v>
          </cell>
          <cell r="R3513" t="str">
            <v>-</v>
          </cell>
          <cell r="S3513" t="str">
            <v>-</v>
          </cell>
          <cell r="X3513" t="str">
            <v>-</v>
          </cell>
          <cell r="Y3513" t="str">
            <v>-</v>
          </cell>
        </row>
        <row r="3514">
          <cell r="B3514" t="str">
            <v>國立臺南藝術大學</v>
          </cell>
          <cell r="F3514" t="str">
            <v>B 學士</v>
          </cell>
          <cell r="H3514">
            <v>46</v>
          </cell>
          <cell r="I3514">
            <v>175</v>
          </cell>
          <cell r="J3514">
            <v>12</v>
          </cell>
          <cell r="K3514">
            <v>42</v>
          </cell>
          <cell r="L3514">
            <v>7</v>
          </cell>
          <cell r="M3514">
            <v>42</v>
          </cell>
          <cell r="N3514">
            <v>13</v>
          </cell>
          <cell r="O3514">
            <v>39</v>
          </cell>
          <cell r="P3514">
            <v>11</v>
          </cell>
          <cell r="Q3514">
            <v>38</v>
          </cell>
          <cell r="R3514" t="str">
            <v>-</v>
          </cell>
          <cell r="S3514" t="str">
            <v>-</v>
          </cell>
          <cell r="X3514">
            <v>3</v>
          </cell>
          <cell r="Y3514">
            <v>14</v>
          </cell>
        </row>
        <row r="3515">
          <cell r="B3515" t="str">
            <v>國立臺南藝術大學</v>
          </cell>
          <cell r="F3515" t="str">
            <v>M 碩士</v>
          </cell>
          <cell r="H3515">
            <v>8</v>
          </cell>
          <cell r="I3515">
            <v>18</v>
          </cell>
          <cell r="J3515">
            <v>3</v>
          </cell>
          <cell r="K3515">
            <v>5</v>
          </cell>
          <cell r="L3515">
            <v>3</v>
          </cell>
          <cell r="M3515">
            <v>7</v>
          </cell>
          <cell r="N3515">
            <v>2</v>
          </cell>
          <cell r="O3515">
            <v>3</v>
          </cell>
          <cell r="P3515" t="str">
            <v>-</v>
          </cell>
          <cell r="Q3515">
            <v>3</v>
          </cell>
          <cell r="R3515" t="str">
            <v>-</v>
          </cell>
          <cell r="S3515" t="str">
            <v>-</v>
          </cell>
          <cell r="X3515" t="str">
            <v>-</v>
          </cell>
          <cell r="Y3515" t="str">
            <v>-</v>
          </cell>
        </row>
        <row r="3516">
          <cell r="B3516" t="str">
            <v>國立臺南藝術大學</v>
          </cell>
          <cell r="F3516" t="str">
            <v>B 學士</v>
          </cell>
          <cell r="H3516">
            <v>29</v>
          </cell>
          <cell r="I3516">
            <v>50</v>
          </cell>
          <cell r="J3516">
            <v>7</v>
          </cell>
          <cell r="K3516">
            <v>10</v>
          </cell>
          <cell r="L3516">
            <v>7</v>
          </cell>
          <cell r="M3516">
            <v>14</v>
          </cell>
          <cell r="N3516">
            <v>7</v>
          </cell>
          <cell r="O3516">
            <v>10</v>
          </cell>
          <cell r="P3516">
            <v>6</v>
          </cell>
          <cell r="Q3516">
            <v>9</v>
          </cell>
          <cell r="R3516" t="str">
            <v>-</v>
          </cell>
          <cell r="S3516" t="str">
            <v>-</v>
          </cell>
          <cell r="X3516">
            <v>2</v>
          </cell>
          <cell r="Y3516">
            <v>7</v>
          </cell>
        </row>
        <row r="3517">
          <cell r="B3517" t="str">
            <v>國立臺南藝術大學</v>
          </cell>
          <cell r="F3517" t="str">
            <v>5 五專</v>
          </cell>
          <cell r="H3517">
            <v>33</v>
          </cell>
          <cell r="I3517">
            <v>50</v>
          </cell>
          <cell r="J3517">
            <v>9</v>
          </cell>
          <cell r="K3517">
            <v>21</v>
          </cell>
          <cell r="L3517">
            <v>13</v>
          </cell>
          <cell r="M3517">
            <v>15</v>
          </cell>
          <cell r="N3517">
            <v>11</v>
          </cell>
          <cell r="O3517">
            <v>14</v>
          </cell>
          <cell r="P3517" t="str">
            <v>-</v>
          </cell>
          <cell r="Q3517" t="str">
            <v>-</v>
          </cell>
          <cell r="R3517" t="str">
            <v>-</v>
          </cell>
          <cell r="S3517" t="str">
            <v>-</v>
          </cell>
          <cell r="X3517" t="str">
            <v>-</v>
          </cell>
          <cell r="Y3517" t="str">
            <v>-</v>
          </cell>
        </row>
        <row r="3518">
          <cell r="B3518" t="str">
            <v>國立臺南藝術大學</v>
          </cell>
          <cell r="F3518" t="str">
            <v>M 碩士</v>
          </cell>
          <cell r="H3518">
            <v>7</v>
          </cell>
          <cell r="I3518">
            <v>12</v>
          </cell>
          <cell r="J3518">
            <v>2</v>
          </cell>
          <cell r="K3518">
            <v>2</v>
          </cell>
          <cell r="L3518">
            <v>2</v>
          </cell>
          <cell r="M3518">
            <v>5</v>
          </cell>
          <cell r="N3518">
            <v>2</v>
          </cell>
          <cell r="O3518">
            <v>4</v>
          </cell>
          <cell r="P3518">
            <v>1</v>
          </cell>
          <cell r="Q3518">
            <v>1</v>
          </cell>
          <cell r="R3518" t="str">
            <v>-</v>
          </cell>
          <cell r="S3518" t="str">
            <v>-</v>
          </cell>
          <cell r="X3518" t="str">
            <v>-</v>
          </cell>
          <cell r="Y3518" t="str">
            <v>-</v>
          </cell>
        </row>
        <row r="3519">
          <cell r="B3519" t="str">
            <v>國立臺南藝術大學</v>
          </cell>
          <cell r="F3519" t="str">
            <v>B 學士</v>
          </cell>
          <cell r="H3519">
            <v>37</v>
          </cell>
          <cell r="I3519">
            <v>59</v>
          </cell>
          <cell r="J3519">
            <v>10</v>
          </cell>
          <cell r="K3519">
            <v>11</v>
          </cell>
          <cell r="L3519">
            <v>9</v>
          </cell>
          <cell r="M3519">
            <v>17</v>
          </cell>
          <cell r="N3519">
            <v>7</v>
          </cell>
          <cell r="O3519">
            <v>17</v>
          </cell>
          <cell r="P3519">
            <v>8</v>
          </cell>
          <cell r="Q3519">
            <v>12</v>
          </cell>
          <cell r="R3519" t="str">
            <v>-</v>
          </cell>
          <cell r="S3519" t="str">
            <v>-</v>
          </cell>
          <cell r="X3519">
            <v>3</v>
          </cell>
          <cell r="Y3519">
            <v>2</v>
          </cell>
        </row>
        <row r="3520">
          <cell r="B3520" t="str">
            <v>國立臺南藝術大學</v>
          </cell>
          <cell r="F3520" t="str">
            <v>5 五專</v>
          </cell>
          <cell r="H3520">
            <v>34</v>
          </cell>
          <cell r="I3520">
            <v>53</v>
          </cell>
          <cell r="J3520">
            <v>11</v>
          </cell>
          <cell r="K3520">
            <v>19</v>
          </cell>
          <cell r="L3520">
            <v>11</v>
          </cell>
          <cell r="M3520">
            <v>18</v>
          </cell>
          <cell r="N3520">
            <v>12</v>
          </cell>
          <cell r="O3520">
            <v>16</v>
          </cell>
          <cell r="P3520" t="str">
            <v>-</v>
          </cell>
          <cell r="Q3520" t="str">
            <v>-</v>
          </cell>
          <cell r="R3520" t="str">
            <v>-</v>
          </cell>
          <cell r="S3520" t="str">
            <v>-</v>
          </cell>
          <cell r="X3520" t="str">
            <v>-</v>
          </cell>
          <cell r="Y3520" t="str">
            <v>-</v>
          </cell>
        </row>
        <row r="3521">
          <cell r="B3521" t="str">
            <v>國立臺南藝術大學</v>
          </cell>
          <cell r="F3521" t="str">
            <v>B 學士</v>
          </cell>
          <cell r="H3521">
            <v>84</v>
          </cell>
          <cell r="I3521">
            <v>111</v>
          </cell>
          <cell r="J3521">
            <v>19</v>
          </cell>
          <cell r="K3521">
            <v>31</v>
          </cell>
          <cell r="L3521">
            <v>24</v>
          </cell>
          <cell r="M3521">
            <v>25</v>
          </cell>
          <cell r="N3521">
            <v>17</v>
          </cell>
          <cell r="O3521">
            <v>24</v>
          </cell>
          <cell r="P3521">
            <v>16</v>
          </cell>
          <cell r="Q3521">
            <v>23</v>
          </cell>
          <cell r="R3521" t="str">
            <v>-</v>
          </cell>
          <cell r="S3521" t="str">
            <v>-</v>
          </cell>
          <cell r="X3521">
            <v>8</v>
          </cell>
          <cell r="Y3521">
            <v>8</v>
          </cell>
        </row>
        <row r="3522">
          <cell r="B3522" t="str">
            <v>國立臺南藝術大學</v>
          </cell>
          <cell r="F3522" t="str">
            <v>M 碩士</v>
          </cell>
          <cell r="H3522">
            <v>18</v>
          </cell>
          <cell r="I3522">
            <v>13</v>
          </cell>
          <cell r="J3522">
            <v>7</v>
          </cell>
          <cell r="K3522">
            <v>3</v>
          </cell>
          <cell r="L3522">
            <v>2</v>
          </cell>
          <cell r="M3522">
            <v>8</v>
          </cell>
          <cell r="N3522">
            <v>5</v>
          </cell>
          <cell r="O3522">
            <v>1</v>
          </cell>
          <cell r="P3522">
            <v>4</v>
          </cell>
          <cell r="Q3522">
            <v>1</v>
          </cell>
          <cell r="R3522" t="str">
            <v>-</v>
          </cell>
          <cell r="S3522" t="str">
            <v>-</v>
          </cell>
          <cell r="X3522" t="str">
            <v>-</v>
          </cell>
          <cell r="Y3522" t="str">
            <v>-</v>
          </cell>
        </row>
        <row r="3523">
          <cell r="B3523" t="str">
            <v>國立臺南藝術大學</v>
          </cell>
          <cell r="F3523" t="str">
            <v>M 碩士</v>
          </cell>
          <cell r="H3523">
            <v>16</v>
          </cell>
          <cell r="I3523">
            <v>32</v>
          </cell>
          <cell r="J3523">
            <v>1</v>
          </cell>
          <cell r="K3523">
            <v>10</v>
          </cell>
          <cell r="L3523">
            <v>3</v>
          </cell>
          <cell r="M3523">
            <v>6</v>
          </cell>
          <cell r="N3523">
            <v>4</v>
          </cell>
          <cell r="O3523">
            <v>2</v>
          </cell>
          <cell r="P3523">
            <v>5</v>
          </cell>
          <cell r="Q3523">
            <v>4</v>
          </cell>
          <cell r="R3523" t="str">
            <v>-</v>
          </cell>
          <cell r="S3523">
            <v>4</v>
          </cell>
          <cell r="X3523" t="str">
            <v>-</v>
          </cell>
          <cell r="Y3523" t="str">
            <v>-</v>
          </cell>
        </row>
        <row r="3524">
          <cell r="B3524" t="str">
            <v>國立臺南藝術大學</v>
          </cell>
          <cell r="F3524" t="str">
            <v>M 碩士</v>
          </cell>
          <cell r="H3524">
            <v>3</v>
          </cell>
          <cell r="I3524">
            <v>23</v>
          </cell>
          <cell r="J3524">
            <v>1</v>
          </cell>
          <cell r="K3524">
            <v>7</v>
          </cell>
          <cell r="L3524">
            <v>1</v>
          </cell>
          <cell r="M3524">
            <v>7</v>
          </cell>
          <cell r="N3524" t="str">
            <v>-</v>
          </cell>
          <cell r="O3524">
            <v>7</v>
          </cell>
          <cell r="P3524" t="str">
            <v>-</v>
          </cell>
          <cell r="Q3524">
            <v>2</v>
          </cell>
          <cell r="R3524" t="str">
            <v>-</v>
          </cell>
          <cell r="S3524" t="str">
            <v>-</v>
          </cell>
          <cell r="X3524" t="str">
            <v>-</v>
          </cell>
          <cell r="Y3524" t="str">
            <v>-</v>
          </cell>
        </row>
        <row r="3525">
          <cell r="B3525" t="str">
            <v>國立臺南藝術大學</v>
          </cell>
          <cell r="F3525" t="str">
            <v>M 碩士</v>
          </cell>
          <cell r="H3525">
            <v>12</v>
          </cell>
          <cell r="I3525">
            <v>33</v>
          </cell>
          <cell r="J3525">
            <v>2</v>
          </cell>
          <cell r="K3525">
            <v>5</v>
          </cell>
          <cell r="L3525">
            <v>2</v>
          </cell>
          <cell r="M3525">
            <v>8</v>
          </cell>
          <cell r="N3525">
            <v>2</v>
          </cell>
          <cell r="O3525">
            <v>8</v>
          </cell>
          <cell r="P3525">
            <v>6</v>
          </cell>
          <cell r="Q3525">
            <v>12</v>
          </cell>
          <cell r="R3525" t="str">
            <v>-</v>
          </cell>
          <cell r="S3525" t="str">
            <v>-</v>
          </cell>
          <cell r="X3525" t="str">
            <v>-</v>
          </cell>
          <cell r="Y3525" t="str">
            <v>-</v>
          </cell>
        </row>
        <row r="3526">
          <cell r="B3526" t="str">
            <v>國立臺南藝術大學</v>
          </cell>
          <cell r="F3526" t="str">
            <v>B 學士</v>
          </cell>
          <cell r="H3526">
            <v>39</v>
          </cell>
          <cell r="I3526">
            <v>154</v>
          </cell>
          <cell r="J3526">
            <v>12</v>
          </cell>
          <cell r="K3526">
            <v>36</v>
          </cell>
          <cell r="L3526">
            <v>9</v>
          </cell>
          <cell r="M3526">
            <v>37</v>
          </cell>
          <cell r="N3526">
            <v>7</v>
          </cell>
          <cell r="O3526">
            <v>34</v>
          </cell>
          <cell r="P3526">
            <v>8</v>
          </cell>
          <cell r="Q3526">
            <v>40</v>
          </cell>
          <cell r="R3526" t="str">
            <v>-</v>
          </cell>
          <cell r="S3526" t="str">
            <v>-</v>
          </cell>
          <cell r="X3526">
            <v>3</v>
          </cell>
          <cell r="Y3526">
            <v>7</v>
          </cell>
        </row>
        <row r="3527">
          <cell r="B3527" t="str">
            <v>國立臺南藝術大學</v>
          </cell>
          <cell r="F3527" t="str">
            <v>M 碩士</v>
          </cell>
          <cell r="H3527">
            <v>26</v>
          </cell>
          <cell r="I3527">
            <v>88</v>
          </cell>
          <cell r="J3527">
            <v>8</v>
          </cell>
          <cell r="K3527">
            <v>21</v>
          </cell>
          <cell r="L3527">
            <v>5</v>
          </cell>
          <cell r="M3527">
            <v>24</v>
          </cell>
          <cell r="N3527">
            <v>8</v>
          </cell>
          <cell r="O3527">
            <v>16</v>
          </cell>
          <cell r="P3527">
            <v>5</v>
          </cell>
          <cell r="Q3527">
            <v>26</v>
          </cell>
          <cell r="R3527" t="str">
            <v>-</v>
          </cell>
          <cell r="S3527" t="str">
            <v>-</v>
          </cell>
          <cell r="X3527" t="str">
            <v>-</v>
          </cell>
          <cell r="Y3527" t="str">
            <v>-</v>
          </cell>
        </row>
        <row r="3528">
          <cell r="B3528" t="str">
            <v>國立臺南藝術大學</v>
          </cell>
          <cell r="F3528" t="str">
            <v>M 碩士</v>
          </cell>
          <cell r="H3528">
            <v>31</v>
          </cell>
          <cell r="I3528">
            <v>18</v>
          </cell>
          <cell r="J3528">
            <v>11</v>
          </cell>
          <cell r="K3528">
            <v>5</v>
          </cell>
          <cell r="L3528">
            <v>9</v>
          </cell>
          <cell r="M3528">
            <v>4</v>
          </cell>
          <cell r="N3528">
            <v>4</v>
          </cell>
          <cell r="O3528">
            <v>2</v>
          </cell>
          <cell r="P3528">
            <v>7</v>
          </cell>
          <cell r="Q3528">
            <v>7</v>
          </cell>
          <cell r="R3528" t="str">
            <v>-</v>
          </cell>
          <cell r="S3528" t="str">
            <v>-</v>
          </cell>
          <cell r="X3528" t="str">
            <v>-</v>
          </cell>
          <cell r="Y3528" t="str">
            <v>-</v>
          </cell>
        </row>
        <row r="3529">
          <cell r="B3529" t="str">
            <v>國立臺南大學</v>
          </cell>
          <cell r="F3529" t="str">
            <v>D 博士</v>
          </cell>
          <cell r="H3529">
            <v>28</v>
          </cell>
          <cell r="I3529">
            <v>42</v>
          </cell>
          <cell r="J3529">
            <v>4</v>
          </cell>
          <cell r="K3529">
            <v>7</v>
          </cell>
          <cell r="L3529">
            <v>4</v>
          </cell>
          <cell r="M3529">
            <v>7</v>
          </cell>
          <cell r="N3529">
            <v>6</v>
          </cell>
          <cell r="O3529">
            <v>7</v>
          </cell>
          <cell r="P3529">
            <v>5</v>
          </cell>
          <cell r="Q3529">
            <v>7</v>
          </cell>
          <cell r="R3529">
            <v>5</v>
          </cell>
          <cell r="S3529">
            <v>4</v>
          </cell>
          <cell r="X3529" t="str">
            <v>-</v>
          </cell>
          <cell r="Y3529" t="str">
            <v>-</v>
          </cell>
        </row>
        <row r="3530">
          <cell r="B3530" t="str">
            <v>國立臺南大學</v>
          </cell>
          <cell r="F3530" t="str">
            <v>D 博士</v>
          </cell>
          <cell r="H3530">
            <v>11</v>
          </cell>
          <cell r="I3530">
            <v>6</v>
          </cell>
          <cell r="J3530">
            <v>3</v>
          </cell>
          <cell r="K3530" t="str">
            <v>-</v>
          </cell>
          <cell r="L3530">
            <v>2</v>
          </cell>
          <cell r="M3530">
            <v>1</v>
          </cell>
          <cell r="N3530">
            <v>3</v>
          </cell>
          <cell r="O3530">
            <v>1</v>
          </cell>
          <cell r="P3530" t="str">
            <v>-</v>
          </cell>
          <cell r="Q3530">
            <v>2</v>
          </cell>
          <cell r="R3530">
            <v>1</v>
          </cell>
          <cell r="S3530">
            <v>2</v>
          </cell>
          <cell r="X3530" t="str">
            <v>-</v>
          </cell>
          <cell r="Y3530" t="str">
            <v>-</v>
          </cell>
        </row>
        <row r="3531">
          <cell r="B3531" t="str">
            <v>國立臺南大學</v>
          </cell>
          <cell r="F3531" t="str">
            <v>D 博士</v>
          </cell>
          <cell r="H3531">
            <v>11</v>
          </cell>
          <cell r="I3531">
            <v>21</v>
          </cell>
          <cell r="J3531">
            <v>2</v>
          </cell>
          <cell r="K3531">
            <v>3</v>
          </cell>
          <cell r="L3531">
            <v>1</v>
          </cell>
          <cell r="M3531">
            <v>7</v>
          </cell>
          <cell r="N3531" t="str">
            <v>-</v>
          </cell>
          <cell r="O3531">
            <v>3</v>
          </cell>
          <cell r="P3531">
            <v>5</v>
          </cell>
          <cell r="Q3531">
            <v>1</v>
          </cell>
          <cell r="R3531">
            <v>2</v>
          </cell>
          <cell r="S3531">
            <v>2</v>
          </cell>
          <cell r="X3531" t="str">
            <v>-</v>
          </cell>
          <cell r="Y3531" t="str">
            <v>-</v>
          </cell>
        </row>
        <row r="3532">
          <cell r="B3532" t="str">
            <v>國立臺南大學</v>
          </cell>
          <cell r="F3532" t="str">
            <v>M 碩士</v>
          </cell>
          <cell r="H3532">
            <v>9</v>
          </cell>
          <cell r="I3532">
            <v>17</v>
          </cell>
          <cell r="J3532">
            <v>4</v>
          </cell>
          <cell r="K3532">
            <v>7</v>
          </cell>
          <cell r="L3532">
            <v>2</v>
          </cell>
          <cell r="M3532">
            <v>5</v>
          </cell>
          <cell r="N3532">
            <v>1</v>
          </cell>
          <cell r="O3532">
            <v>4</v>
          </cell>
          <cell r="P3532">
            <v>2</v>
          </cell>
          <cell r="Q3532">
            <v>1</v>
          </cell>
          <cell r="R3532" t="str">
            <v>-</v>
          </cell>
          <cell r="S3532" t="str">
            <v>-</v>
          </cell>
          <cell r="X3532" t="str">
            <v>-</v>
          </cell>
          <cell r="Y3532" t="str">
            <v>-</v>
          </cell>
        </row>
        <row r="3533">
          <cell r="B3533" t="str">
            <v>國立臺南大學</v>
          </cell>
          <cell r="F3533" t="str">
            <v>M 碩士</v>
          </cell>
          <cell r="H3533">
            <v>15</v>
          </cell>
          <cell r="I3533">
            <v>25</v>
          </cell>
          <cell r="J3533">
            <v>4</v>
          </cell>
          <cell r="K3533">
            <v>3</v>
          </cell>
          <cell r="L3533">
            <v>4</v>
          </cell>
          <cell r="M3533">
            <v>6</v>
          </cell>
          <cell r="N3533">
            <v>5</v>
          </cell>
          <cell r="O3533">
            <v>6</v>
          </cell>
          <cell r="P3533">
            <v>2</v>
          </cell>
          <cell r="Q3533">
            <v>10</v>
          </cell>
          <cell r="R3533" t="str">
            <v>-</v>
          </cell>
          <cell r="S3533" t="str">
            <v>-</v>
          </cell>
          <cell r="X3533" t="str">
            <v>-</v>
          </cell>
          <cell r="Y3533" t="str">
            <v>-</v>
          </cell>
        </row>
        <row r="3534">
          <cell r="B3534" t="str">
            <v>國立臺南大學</v>
          </cell>
          <cell r="F3534" t="str">
            <v>M 碩士</v>
          </cell>
          <cell r="H3534">
            <v>7</v>
          </cell>
          <cell r="I3534">
            <v>4</v>
          </cell>
          <cell r="J3534">
            <v>1</v>
          </cell>
          <cell r="K3534">
            <v>2</v>
          </cell>
          <cell r="L3534">
            <v>5</v>
          </cell>
          <cell r="M3534" t="str">
            <v>-</v>
          </cell>
          <cell r="N3534">
            <v>1</v>
          </cell>
          <cell r="O3534">
            <v>2</v>
          </cell>
          <cell r="P3534" t="str">
            <v>-</v>
          </cell>
          <cell r="Q3534" t="str">
            <v>-</v>
          </cell>
          <cell r="R3534" t="str">
            <v>-</v>
          </cell>
          <cell r="S3534" t="str">
            <v>-</v>
          </cell>
          <cell r="X3534" t="str">
            <v>-</v>
          </cell>
          <cell r="Y3534" t="str">
            <v>-</v>
          </cell>
        </row>
        <row r="3535">
          <cell r="B3535" t="str">
            <v>國立臺南大學</v>
          </cell>
          <cell r="F3535" t="str">
            <v>M 碩士</v>
          </cell>
          <cell r="H3535">
            <v>14</v>
          </cell>
          <cell r="I3535">
            <v>45</v>
          </cell>
          <cell r="J3535">
            <v>6</v>
          </cell>
          <cell r="K3535">
            <v>16</v>
          </cell>
          <cell r="L3535">
            <v>4</v>
          </cell>
          <cell r="M3535">
            <v>12</v>
          </cell>
          <cell r="N3535">
            <v>3</v>
          </cell>
          <cell r="O3535">
            <v>9</v>
          </cell>
          <cell r="P3535">
            <v>1</v>
          </cell>
          <cell r="Q3535">
            <v>6</v>
          </cell>
          <cell r="R3535" t="str">
            <v>-</v>
          </cell>
          <cell r="S3535">
            <v>2</v>
          </cell>
          <cell r="X3535" t="str">
            <v>-</v>
          </cell>
          <cell r="Y3535" t="str">
            <v>-</v>
          </cell>
        </row>
        <row r="3536">
          <cell r="B3536" t="str">
            <v>國立臺南大學</v>
          </cell>
          <cell r="F3536" t="str">
            <v>B 學士</v>
          </cell>
          <cell r="H3536">
            <v>116</v>
          </cell>
          <cell r="I3536">
            <v>219</v>
          </cell>
          <cell r="J3536">
            <v>31</v>
          </cell>
          <cell r="K3536">
            <v>52</v>
          </cell>
          <cell r="L3536">
            <v>27</v>
          </cell>
          <cell r="M3536">
            <v>54</v>
          </cell>
          <cell r="N3536">
            <v>29</v>
          </cell>
          <cell r="O3536">
            <v>52</v>
          </cell>
          <cell r="P3536">
            <v>24</v>
          </cell>
          <cell r="Q3536">
            <v>58</v>
          </cell>
          <cell r="R3536" t="str">
            <v>-</v>
          </cell>
          <cell r="S3536" t="str">
            <v>-</v>
          </cell>
          <cell r="X3536">
            <v>5</v>
          </cell>
          <cell r="Y3536">
            <v>3</v>
          </cell>
        </row>
        <row r="3537">
          <cell r="B3537" t="str">
            <v>國立臺南大學</v>
          </cell>
          <cell r="F3537" t="str">
            <v>M 碩士</v>
          </cell>
          <cell r="H3537">
            <v>11</v>
          </cell>
          <cell r="I3537">
            <v>21</v>
          </cell>
          <cell r="J3537">
            <v>9</v>
          </cell>
          <cell r="K3537">
            <v>5</v>
          </cell>
          <cell r="L3537" t="str">
            <v>-</v>
          </cell>
          <cell r="M3537">
            <v>1</v>
          </cell>
          <cell r="N3537">
            <v>1</v>
          </cell>
          <cell r="O3537">
            <v>13</v>
          </cell>
          <cell r="P3537" t="str">
            <v>-</v>
          </cell>
          <cell r="Q3537">
            <v>1</v>
          </cell>
          <cell r="R3537">
            <v>1</v>
          </cell>
          <cell r="S3537">
            <v>1</v>
          </cell>
          <cell r="X3537" t="str">
            <v>-</v>
          </cell>
          <cell r="Y3537" t="str">
            <v>-</v>
          </cell>
        </row>
        <row r="3538">
          <cell r="B3538" t="str">
            <v>國立臺南大學</v>
          </cell>
          <cell r="F3538" t="str">
            <v>M 碩士</v>
          </cell>
          <cell r="H3538">
            <v>7</v>
          </cell>
          <cell r="I3538">
            <v>44</v>
          </cell>
          <cell r="J3538">
            <v>3</v>
          </cell>
          <cell r="K3538">
            <v>16</v>
          </cell>
          <cell r="L3538">
            <v>1</v>
          </cell>
          <cell r="M3538">
            <v>16</v>
          </cell>
          <cell r="N3538">
            <v>1</v>
          </cell>
          <cell r="O3538">
            <v>7</v>
          </cell>
          <cell r="P3538">
            <v>2</v>
          </cell>
          <cell r="Q3538">
            <v>2</v>
          </cell>
          <cell r="R3538" t="str">
            <v>-</v>
          </cell>
          <cell r="S3538">
            <v>3</v>
          </cell>
          <cell r="X3538" t="str">
            <v>-</v>
          </cell>
          <cell r="Y3538" t="str">
            <v>-</v>
          </cell>
        </row>
        <row r="3539">
          <cell r="B3539" t="str">
            <v>國立臺南大學</v>
          </cell>
          <cell r="F3539" t="str">
            <v>M 碩士</v>
          </cell>
          <cell r="H3539">
            <v>4</v>
          </cell>
          <cell r="I3539">
            <v>25</v>
          </cell>
          <cell r="J3539">
            <v>2</v>
          </cell>
          <cell r="K3539">
            <v>9</v>
          </cell>
          <cell r="L3539">
            <v>1</v>
          </cell>
          <cell r="M3539">
            <v>4</v>
          </cell>
          <cell r="N3539" t="str">
            <v>-</v>
          </cell>
          <cell r="O3539" t="str">
            <v>-</v>
          </cell>
          <cell r="P3539">
            <v>1</v>
          </cell>
          <cell r="Q3539">
            <v>12</v>
          </cell>
          <cell r="R3539" t="str">
            <v>-</v>
          </cell>
          <cell r="S3539" t="str">
            <v>-</v>
          </cell>
          <cell r="X3539" t="str">
            <v>-</v>
          </cell>
          <cell r="Y3539" t="str">
            <v>-</v>
          </cell>
        </row>
        <row r="3540">
          <cell r="B3540" t="str">
            <v>國立臺南大學</v>
          </cell>
          <cell r="F3540" t="str">
            <v>M 碩士</v>
          </cell>
          <cell r="H3540">
            <v>5</v>
          </cell>
          <cell r="I3540">
            <v>19</v>
          </cell>
          <cell r="J3540" t="str">
            <v>-</v>
          </cell>
          <cell r="K3540" t="str">
            <v>-</v>
          </cell>
          <cell r="L3540">
            <v>3</v>
          </cell>
          <cell r="M3540">
            <v>10</v>
          </cell>
          <cell r="N3540" t="str">
            <v>-</v>
          </cell>
          <cell r="O3540">
            <v>1</v>
          </cell>
          <cell r="P3540">
            <v>1</v>
          </cell>
          <cell r="Q3540">
            <v>8</v>
          </cell>
          <cell r="R3540">
            <v>1</v>
          </cell>
          <cell r="S3540" t="str">
            <v>-</v>
          </cell>
          <cell r="X3540" t="str">
            <v>-</v>
          </cell>
          <cell r="Y3540" t="str">
            <v>-</v>
          </cell>
        </row>
        <row r="3541">
          <cell r="B3541" t="str">
            <v>國立臺南大學</v>
          </cell>
          <cell r="F3541" t="str">
            <v>D 博士</v>
          </cell>
          <cell r="H3541">
            <v>10</v>
          </cell>
          <cell r="I3541">
            <v>15</v>
          </cell>
          <cell r="J3541">
            <v>2</v>
          </cell>
          <cell r="K3541">
            <v>2</v>
          </cell>
          <cell r="L3541">
            <v>1</v>
          </cell>
          <cell r="M3541">
            <v>2</v>
          </cell>
          <cell r="N3541">
            <v>2</v>
          </cell>
          <cell r="O3541">
            <v>4</v>
          </cell>
          <cell r="P3541" t="str">
            <v>-</v>
          </cell>
          <cell r="Q3541">
            <v>2</v>
          </cell>
          <cell r="R3541">
            <v>2</v>
          </cell>
          <cell r="S3541">
            <v>3</v>
          </cell>
          <cell r="X3541" t="str">
            <v>-</v>
          </cell>
          <cell r="Y3541" t="str">
            <v>-</v>
          </cell>
        </row>
        <row r="3542">
          <cell r="B3542" t="str">
            <v>國立臺南大學</v>
          </cell>
          <cell r="F3542" t="str">
            <v>M 碩士</v>
          </cell>
          <cell r="H3542">
            <v>2</v>
          </cell>
          <cell r="I3542">
            <v>19</v>
          </cell>
          <cell r="J3542">
            <v>1</v>
          </cell>
          <cell r="K3542">
            <v>3</v>
          </cell>
          <cell r="L3542">
            <v>1</v>
          </cell>
          <cell r="M3542">
            <v>5</v>
          </cell>
          <cell r="N3542" t="str">
            <v>-</v>
          </cell>
          <cell r="O3542">
            <v>5</v>
          </cell>
          <cell r="P3542" t="str">
            <v>-</v>
          </cell>
          <cell r="Q3542">
            <v>5</v>
          </cell>
          <cell r="R3542" t="str">
            <v>-</v>
          </cell>
          <cell r="S3542">
            <v>1</v>
          </cell>
          <cell r="X3542" t="str">
            <v>-</v>
          </cell>
          <cell r="Y3542" t="str">
            <v>-</v>
          </cell>
        </row>
        <row r="3543">
          <cell r="B3543" t="str">
            <v>國立臺南大學</v>
          </cell>
          <cell r="F3543" t="str">
            <v>M 碩士</v>
          </cell>
          <cell r="H3543">
            <v>1</v>
          </cell>
          <cell r="I3543">
            <v>12</v>
          </cell>
          <cell r="J3543" t="str">
            <v>-</v>
          </cell>
          <cell r="K3543">
            <v>2</v>
          </cell>
          <cell r="L3543" t="str">
            <v>-</v>
          </cell>
          <cell r="M3543">
            <v>3</v>
          </cell>
          <cell r="N3543" t="str">
            <v>-</v>
          </cell>
          <cell r="O3543">
            <v>4</v>
          </cell>
          <cell r="P3543">
            <v>1</v>
          </cell>
          <cell r="Q3543">
            <v>3</v>
          </cell>
          <cell r="R3543" t="str">
            <v>-</v>
          </cell>
          <cell r="S3543" t="str">
            <v>-</v>
          </cell>
          <cell r="X3543" t="str">
            <v>-</v>
          </cell>
          <cell r="Y3543" t="str">
            <v>-</v>
          </cell>
        </row>
        <row r="3544">
          <cell r="B3544" t="str">
            <v>國立臺南大學</v>
          </cell>
          <cell r="F3544" t="str">
            <v>M 碩士</v>
          </cell>
          <cell r="H3544">
            <v>5</v>
          </cell>
          <cell r="I3544">
            <v>15</v>
          </cell>
          <cell r="J3544">
            <v>1</v>
          </cell>
          <cell r="K3544">
            <v>7</v>
          </cell>
          <cell r="L3544">
            <v>4</v>
          </cell>
          <cell r="M3544">
            <v>4</v>
          </cell>
          <cell r="N3544" t="str">
            <v>-</v>
          </cell>
          <cell r="O3544">
            <v>3</v>
          </cell>
          <cell r="P3544" t="str">
            <v>-</v>
          </cell>
          <cell r="Q3544">
            <v>1</v>
          </cell>
          <cell r="R3544" t="str">
            <v>-</v>
          </cell>
          <cell r="S3544" t="str">
            <v>-</v>
          </cell>
          <cell r="X3544" t="str">
            <v>-</v>
          </cell>
          <cell r="Y3544" t="str">
            <v>-</v>
          </cell>
        </row>
        <row r="3545">
          <cell r="B3545" t="str">
            <v>國立臺南大學</v>
          </cell>
          <cell r="F3545" t="str">
            <v>B 學士</v>
          </cell>
          <cell r="H3545">
            <v>41</v>
          </cell>
          <cell r="I3545">
            <v>146</v>
          </cell>
          <cell r="J3545">
            <v>10</v>
          </cell>
          <cell r="K3545">
            <v>31</v>
          </cell>
          <cell r="L3545">
            <v>11</v>
          </cell>
          <cell r="M3545">
            <v>35</v>
          </cell>
          <cell r="N3545">
            <v>8</v>
          </cell>
          <cell r="O3545">
            <v>39</v>
          </cell>
          <cell r="P3545">
            <v>9</v>
          </cell>
          <cell r="Q3545">
            <v>38</v>
          </cell>
          <cell r="R3545" t="str">
            <v>-</v>
          </cell>
          <cell r="S3545" t="str">
            <v>-</v>
          </cell>
          <cell r="X3545">
            <v>3</v>
          </cell>
          <cell r="Y3545">
            <v>3</v>
          </cell>
        </row>
        <row r="3546">
          <cell r="B3546" t="str">
            <v>國立臺南大學</v>
          </cell>
          <cell r="F3546" t="str">
            <v>M 碩士</v>
          </cell>
          <cell r="H3546">
            <v>4</v>
          </cell>
          <cell r="I3546">
            <v>13</v>
          </cell>
          <cell r="J3546" t="str">
            <v>-</v>
          </cell>
          <cell r="K3546" t="str">
            <v>-</v>
          </cell>
          <cell r="L3546" t="str">
            <v>-</v>
          </cell>
          <cell r="M3546" t="str">
            <v>-</v>
          </cell>
          <cell r="N3546">
            <v>4</v>
          </cell>
          <cell r="O3546">
            <v>11</v>
          </cell>
          <cell r="P3546" t="str">
            <v>-</v>
          </cell>
          <cell r="Q3546" t="str">
            <v>-</v>
          </cell>
          <cell r="R3546" t="str">
            <v>-</v>
          </cell>
          <cell r="S3546">
            <v>2</v>
          </cell>
          <cell r="X3546" t="str">
            <v>-</v>
          </cell>
          <cell r="Y3546" t="str">
            <v>-</v>
          </cell>
        </row>
        <row r="3547">
          <cell r="B3547" t="str">
            <v>國立臺南大學</v>
          </cell>
          <cell r="F3547" t="str">
            <v>M 碩士</v>
          </cell>
          <cell r="H3547" t="str">
            <v>-</v>
          </cell>
          <cell r="I3547">
            <v>31</v>
          </cell>
          <cell r="J3547" t="str">
            <v>-</v>
          </cell>
          <cell r="K3547">
            <v>10</v>
          </cell>
          <cell r="L3547" t="str">
            <v>-</v>
          </cell>
          <cell r="M3547">
            <v>9</v>
          </cell>
          <cell r="N3547" t="str">
            <v>-</v>
          </cell>
          <cell r="O3547">
            <v>3</v>
          </cell>
          <cell r="P3547" t="str">
            <v>-</v>
          </cell>
          <cell r="Q3547">
            <v>9</v>
          </cell>
          <cell r="R3547" t="str">
            <v>-</v>
          </cell>
          <cell r="S3547" t="str">
            <v>-</v>
          </cell>
          <cell r="X3547" t="str">
            <v>-</v>
          </cell>
          <cell r="Y3547" t="str">
            <v>-</v>
          </cell>
        </row>
        <row r="3548">
          <cell r="B3548" t="str">
            <v>國立臺南大學</v>
          </cell>
          <cell r="F3548" t="str">
            <v>B 學士</v>
          </cell>
          <cell r="H3548">
            <v>21</v>
          </cell>
          <cell r="I3548">
            <v>153</v>
          </cell>
          <cell r="J3548">
            <v>3</v>
          </cell>
          <cell r="K3548">
            <v>44</v>
          </cell>
          <cell r="L3548">
            <v>6</v>
          </cell>
          <cell r="M3548">
            <v>36</v>
          </cell>
          <cell r="N3548">
            <v>4</v>
          </cell>
          <cell r="O3548">
            <v>41</v>
          </cell>
          <cell r="P3548">
            <v>8</v>
          </cell>
          <cell r="Q3548">
            <v>30</v>
          </cell>
          <cell r="R3548" t="str">
            <v>-</v>
          </cell>
          <cell r="S3548" t="str">
            <v>-</v>
          </cell>
          <cell r="X3548" t="str">
            <v>-</v>
          </cell>
          <cell r="Y3548">
            <v>2</v>
          </cell>
        </row>
        <row r="3549">
          <cell r="B3549" t="str">
            <v>國立臺南大學</v>
          </cell>
          <cell r="F3549" t="str">
            <v>M 碩士</v>
          </cell>
          <cell r="H3549">
            <v>1</v>
          </cell>
          <cell r="I3549">
            <v>35</v>
          </cell>
          <cell r="J3549" t="str">
            <v>-</v>
          </cell>
          <cell r="K3549">
            <v>13</v>
          </cell>
          <cell r="L3549">
            <v>1</v>
          </cell>
          <cell r="M3549">
            <v>10</v>
          </cell>
          <cell r="N3549" t="str">
            <v>-</v>
          </cell>
          <cell r="O3549">
            <v>3</v>
          </cell>
          <cell r="P3549" t="str">
            <v>-</v>
          </cell>
          <cell r="Q3549">
            <v>3</v>
          </cell>
          <cell r="R3549" t="str">
            <v>-</v>
          </cell>
          <cell r="S3549">
            <v>4</v>
          </cell>
          <cell r="X3549" t="str">
            <v>-</v>
          </cell>
          <cell r="Y3549" t="str">
            <v>-</v>
          </cell>
        </row>
        <row r="3550">
          <cell r="B3550" t="str">
            <v>國立臺南大學</v>
          </cell>
          <cell r="F3550" t="str">
            <v>M 碩士</v>
          </cell>
          <cell r="H3550">
            <v>14</v>
          </cell>
          <cell r="I3550">
            <v>9</v>
          </cell>
          <cell r="J3550">
            <v>7</v>
          </cell>
          <cell r="K3550">
            <v>3</v>
          </cell>
          <cell r="L3550">
            <v>7</v>
          </cell>
          <cell r="M3550">
            <v>6</v>
          </cell>
          <cell r="N3550" t="str">
            <v>-</v>
          </cell>
          <cell r="O3550" t="str">
            <v>-</v>
          </cell>
          <cell r="P3550" t="str">
            <v>-</v>
          </cell>
          <cell r="Q3550" t="str">
            <v>-</v>
          </cell>
          <cell r="R3550" t="str">
            <v>-</v>
          </cell>
          <cell r="S3550" t="str">
            <v>-</v>
          </cell>
          <cell r="X3550" t="str">
            <v>-</v>
          </cell>
          <cell r="Y3550" t="str">
            <v>-</v>
          </cell>
        </row>
        <row r="3551">
          <cell r="B3551" t="str">
            <v>國立臺南大學</v>
          </cell>
          <cell r="F3551" t="str">
            <v>M 碩士</v>
          </cell>
          <cell r="H3551">
            <v>19</v>
          </cell>
          <cell r="I3551">
            <v>7</v>
          </cell>
          <cell r="J3551">
            <v>9</v>
          </cell>
          <cell r="K3551">
            <v>2</v>
          </cell>
          <cell r="L3551">
            <v>5</v>
          </cell>
          <cell r="M3551">
            <v>4</v>
          </cell>
          <cell r="N3551">
            <v>1</v>
          </cell>
          <cell r="O3551">
            <v>1</v>
          </cell>
          <cell r="P3551">
            <v>4</v>
          </cell>
          <cell r="Q3551" t="str">
            <v>-</v>
          </cell>
          <cell r="R3551" t="str">
            <v>-</v>
          </cell>
          <cell r="S3551" t="str">
            <v>-</v>
          </cell>
          <cell r="X3551" t="str">
            <v>-</v>
          </cell>
          <cell r="Y3551" t="str">
            <v>-</v>
          </cell>
        </row>
        <row r="3552">
          <cell r="B3552" t="str">
            <v>國立臺南大學</v>
          </cell>
          <cell r="F3552" t="str">
            <v>B 學士</v>
          </cell>
          <cell r="H3552">
            <v>147</v>
          </cell>
          <cell r="I3552">
            <v>38</v>
          </cell>
          <cell r="J3552">
            <v>39</v>
          </cell>
          <cell r="K3552">
            <v>7</v>
          </cell>
          <cell r="L3552">
            <v>37</v>
          </cell>
          <cell r="M3552">
            <v>11</v>
          </cell>
          <cell r="N3552">
            <v>32</v>
          </cell>
          <cell r="O3552">
            <v>10</v>
          </cell>
          <cell r="P3552">
            <v>33</v>
          </cell>
          <cell r="Q3552">
            <v>9</v>
          </cell>
          <cell r="R3552" t="str">
            <v>-</v>
          </cell>
          <cell r="S3552" t="str">
            <v>-</v>
          </cell>
          <cell r="X3552">
            <v>6</v>
          </cell>
          <cell r="Y3552">
            <v>1</v>
          </cell>
        </row>
        <row r="3553">
          <cell r="B3553" t="str">
            <v>國立臺南大學</v>
          </cell>
          <cell r="F3553" t="str">
            <v>M 碩士</v>
          </cell>
          <cell r="H3553">
            <v>16</v>
          </cell>
          <cell r="I3553">
            <v>19</v>
          </cell>
          <cell r="J3553">
            <v>5</v>
          </cell>
          <cell r="K3553">
            <v>8</v>
          </cell>
          <cell r="L3553">
            <v>6</v>
          </cell>
          <cell r="M3553">
            <v>7</v>
          </cell>
          <cell r="N3553">
            <v>5</v>
          </cell>
          <cell r="O3553">
            <v>4</v>
          </cell>
          <cell r="P3553" t="str">
            <v>-</v>
          </cell>
          <cell r="Q3553" t="str">
            <v>-</v>
          </cell>
          <cell r="R3553" t="str">
            <v>-</v>
          </cell>
          <cell r="S3553" t="str">
            <v>-</v>
          </cell>
          <cell r="X3553" t="str">
            <v>-</v>
          </cell>
          <cell r="Y3553" t="str">
            <v>-</v>
          </cell>
        </row>
        <row r="3554">
          <cell r="B3554" t="str">
            <v>國立臺南大學</v>
          </cell>
          <cell r="F3554" t="str">
            <v>M 碩士</v>
          </cell>
          <cell r="H3554">
            <v>4</v>
          </cell>
          <cell r="I3554">
            <v>5</v>
          </cell>
          <cell r="J3554" t="str">
            <v>-</v>
          </cell>
          <cell r="K3554" t="str">
            <v>-</v>
          </cell>
          <cell r="L3554" t="str">
            <v>-</v>
          </cell>
          <cell r="M3554" t="str">
            <v>-</v>
          </cell>
          <cell r="N3554" t="str">
            <v>-</v>
          </cell>
          <cell r="O3554" t="str">
            <v>-</v>
          </cell>
          <cell r="P3554">
            <v>3</v>
          </cell>
          <cell r="Q3554">
            <v>2</v>
          </cell>
          <cell r="R3554">
            <v>1</v>
          </cell>
          <cell r="S3554">
            <v>3</v>
          </cell>
          <cell r="X3554" t="str">
            <v>-</v>
          </cell>
          <cell r="Y3554" t="str">
            <v>-</v>
          </cell>
        </row>
        <row r="3555">
          <cell r="B3555" t="str">
            <v>國立臺南大學</v>
          </cell>
          <cell r="F3555" t="str">
            <v>M 碩士</v>
          </cell>
          <cell r="H3555">
            <v>24</v>
          </cell>
          <cell r="I3555">
            <v>28</v>
          </cell>
          <cell r="J3555">
            <v>8</v>
          </cell>
          <cell r="K3555">
            <v>8</v>
          </cell>
          <cell r="L3555">
            <v>8</v>
          </cell>
          <cell r="M3555">
            <v>6</v>
          </cell>
          <cell r="N3555">
            <v>6</v>
          </cell>
          <cell r="O3555">
            <v>9</v>
          </cell>
          <cell r="P3555">
            <v>2</v>
          </cell>
          <cell r="Q3555">
            <v>5</v>
          </cell>
          <cell r="R3555" t="str">
            <v>-</v>
          </cell>
          <cell r="S3555" t="str">
            <v>-</v>
          </cell>
          <cell r="X3555" t="str">
            <v>-</v>
          </cell>
          <cell r="Y3555" t="str">
            <v>-</v>
          </cell>
        </row>
        <row r="3556">
          <cell r="B3556" t="str">
            <v>國立臺南大學</v>
          </cell>
          <cell r="F3556" t="str">
            <v>B 學士</v>
          </cell>
          <cell r="H3556">
            <v>47</v>
          </cell>
          <cell r="I3556">
            <v>136</v>
          </cell>
          <cell r="J3556">
            <v>9</v>
          </cell>
          <cell r="K3556">
            <v>30</v>
          </cell>
          <cell r="L3556">
            <v>11</v>
          </cell>
          <cell r="M3556">
            <v>34</v>
          </cell>
          <cell r="N3556">
            <v>11</v>
          </cell>
          <cell r="O3556">
            <v>34</v>
          </cell>
          <cell r="P3556">
            <v>12</v>
          </cell>
          <cell r="Q3556">
            <v>33</v>
          </cell>
          <cell r="R3556" t="str">
            <v>-</v>
          </cell>
          <cell r="S3556" t="str">
            <v>-</v>
          </cell>
          <cell r="X3556">
            <v>4</v>
          </cell>
          <cell r="Y3556">
            <v>5</v>
          </cell>
        </row>
        <row r="3557">
          <cell r="B3557" t="str">
            <v>國立臺南大學</v>
          </cell>
          <cell r="F3557" t="str">
            <v>M 碩士</v>
          </cell>
          <cell r="H3557">
            <v>3</v>
          </cell>
          <cell r="I3557">
            <v>21</v>
          </cell>
          <cell r="J3557">
            <v>2</v>
          </cell>
          <cell r="K3557">
            <v>11</v>
          </cell>
          <cell r="L3557" t="str">
            <v>-</v>
          </cell>
          <cell r="M3557" t="str">
            <v>-</v>
          </cell>
          <cell r="N3557">
            <v>1</v>
          </cell>
          <cell r="O3557">
            <v>10</v>
          </cell>
          <cell r="P3557" t="str">
            <v>-</v>
          </cell>
          <cell r="Q3557" t="str">
            <v>-</v>
          </cell>
          <cell r="R3557" t="str">
            <v>-</v>
          </cell>
          <cell r="S3557" t="str">
            <v>-</v>
          </cell>
          <cell r="X3557" t="str">
            <v>-</v>
          </cell>
          <cell r="Y3557" t="str">
            <v>-</v>
          </cell>
        </row>
        <row r="3558">
          <cell r="B3558" t="str">
            <v>國立臺南大學</v>
          </cell>
          <cell r="F3558" t="str">
            <v>M 碩士</v>
          </cell>
          <cell r="H3558">
            <v>2</v>
          </cell>
          <cell r="I3558">
            <v>2</v>
          </cell>
          <cell r="J3558" t="str">
            <v>-</v>
          </cell>
          <cell r="K3558" t="str">
            <v>-</v>
          </cell>
          <cell r="L3558" t="str">
            <v>-</v>
          </cell>
          <cell r="M3558" t="str">
            <v>-</v>
          </cell>
          <cell r="N3558" t="str">
            <v>-</v>
          </cell>
          <cell r="O3558" t="str">
            <v>-</v>
          </cell>
          <cell r="P3558">
            <v>2</v>
          </cell>
          <cell r="Q3558">
            <v>2</v>
          </cell>
          <cell r="R3558" t="str">
            <v>-</v>
          </cell>
          <cell r="S3558" t="str">
            <v>-</v>
          </cell>
          <cell r="X3558" t="str">
            <v>-</v>
          </cell>
          <cell r="Y3558" t="str">
            <v>-</v>
          </cell>
        </row>
        <row r="3559">
          <cell r="B3559" t="str">
            <v>國立臺南大學</v>
          </cell>
          <cell r="F3559" t="str">
            <v>M 碩士</v>
          </cell>
          <cell r="H3559">
            <v>11</v>
          </cell>
          <cell r="I3559">
            <v>8</v>
          </cell>
          <cell r="J3559">
            <v>5</v>
          </cell>
          <cell r="K3559">
            <v>3</v>
          </cell>
          <cell r="L3559">
            <v>3</v>
          </cell>
          <cell r="M3559">
            <v>3</v>
          </cell>
          <cell r="N3559">
            <v>2</v>
          </cell>
          <cell r="O3559">
            <v>1</v>
          </cell>
          <cell r="P3559">
            <v>1</v>
          </cell>
          <cell r="Q3559">
            <v>1</v>
          </cell>
          <cell r="R3559" t="str">
            <v>-</v>
          </cell>
          <cell r="S3559" t="str">
            <v>-</v>
          </cell>
          <cell r="X3559" t="str">
            <v>-</v>
          </cell>
          <cell r="Y3559" t="str">
            <v>-</v>
          </cell>
        </row>
        <row r="3560">
          <cell r="B3560" t="str">
            <v>國立臺南大學</v>
          </cell>
          <cell r="F3560" t="str">
            <v>M 碩士</v>
          </cell>
          <cell r="H3560">
            <v>12</v>
          </cell>
          <cell r="I3560">
            <v>47</v>
          </cell>
          <cell r="J3560">
            <v>4</v>
          </cell>
          <cell r="K3560">
            <v>14</v>
          </cell>
          <cell r="L3560">
            <v>1</v>
          </cell>
          <cell r="M3560">
            <v>15</v>
          </cell>
          <cell r="N3560">
            <v>4</v>
          </cell>
          <cell r="O3560">
            <v>10</v>
          </cell>
          <cell r="P3560">
            <v>3</v>
          </cell>
          <cell r="Q3560">
            <v>8</v>
          </cell>
          <cell r="R3560" t="str">
            <v>-</v>
          </cell>
          <cell r="S3560" t="str">
            <v>-</v>
          </cell>
          <cell r="X3560" t="str">
            <v>-</v>
          </cell>
          <cell r="Y3560" t="str">
            <v>-</v>
          </cell>
        </row>
        <row r="3561">
          <cell r="B3561" t="str">
            <v>國立臺南大學</v>
          </cell>
          <cell r="F3561" t="str">
            <v>B 學士</v>
          </cell>
          <cell r="H3561">
            <v>52</v>
          </cell>
          <cell r="I3561">
            <v>128</v>
          </cell>
          <cell r="J3561">
            <v>12</v>
          </cell>
          <cell r="K3561">
            <v>31</v>
          </cell>
          <cell r="L3561">
            <v>9</v>
          </cell>
          <cell r="M3561">
            <v>32</v>
          </cell>
          <cell r="N3561">
            <v>14</v>
          </cell>
          <cell r="O3561">
            <v>27</v>
          </cell>
          <cell r="P3561">
            <v>15</v>
          </cell>
          <cell r="Q3561">
            <v>31</v>
          </cell>
          <cell r="R3561" t="str">
            <v>-</v>
          </cell>
          <cell r="S3561" t="str">
            <v>-</v>
          </cell>
          <cell r="X3561">
            <v>2</v>
          </cell>
          <cell r="Y3561">
            <v>7</v>
          </cell>
        </row>
        <row r="3562">
          <cell r="B3562" t="str">
            <v>國立臺南大學</v>
          </cell>
          <cell r="F3562" t="str">
            <v>M 碩士</v>
          </cell>
          <cell r="H3562">
            <v>4</v>
          </cell>
          <cell r="I3562">
            <v>36</v>
          </cell>
          <cell r="J3562">
            <v>1</v>
          </cell>
          <cell r="K3562">
            <v>14</v>
          </cell>
          <cell r="L3562">
            <v>1</v>
          </cell>
          <cell r="M3562">
            <v>14</v>
          </cell>
          <cell r="N3562" t="str">
            <v>-</v>
          </cell>
          <cell r="O3562">
            <v>7</v>
          </cell>
          <cell r="P3562">
            <v>2</v>
          </cell>
          <cell r="Q3562">
            <v>1</v>
          </cell>
          <cell r="R3562" t="str">
            <v>-</v>
          </cell>
          <cell r="S3562" t="str">
            <v>-</v>
          </cell>
          <cell r="X3562" t="str">
            <v>-</v>
          </cell>
          <cell r="Y3562" t="str">
            <v>-</v>
          </cell>
        </row>
        <row r="3563">
          <cell r="B3563" t="str">
            <v>國立臺南大學</v>
          </cell>
          <cell r="F3563" t="str">
            <v>M 碩士</v>
          </cell>
          <cell r="H3563">
            <v>1</v>
          </cell>
          <cell r="I3563">
            <v>4</v>
          </cell>
          <cell r="J3563" t="str">
            <v>-</v>
          </cell>
          <cell r="K3563" t="str">
            <v>-</v>
          </cell>
          <cell r="L3563" t="str">
            <v>-</v>
          </cell>
          <cell r="M3563" t="str">
            <v>-</v>
          </cell>
          <cell r="N3563" t="str">
            <v>-</v>
          </cell>
          <cell r="O3563" t="str">
            <v>-</v>
          </cell>
          <cell r="P3563" t="str">
            <v>-</v>
          </cell>
          <cell r="Q3563" t="str">
            <v>-</v>
          </cell>
          <cell r="R3563">
            <v>1</v>
          </cell>
          <cell r="S3563">
            <v>3</v>
          </cell>
          <cell r="X3563" t="str">
            <v>-</v>
          </cell>
          <cell r="Y3563" t="str">
            <v>-</v>
          </cell>
        </row>
        <row r="3564">
          <cell r="B3564" t="str">
            <v>國立臺南大學</v>
          </cell>
          <cell r="F3564" t="str">
            <v>B 學士</v>
          </cell>
          <cell r="H3564">
            <v>17</v>
          </cell>
          <cell r="I3564">
            <v>47</v>
          </cell>
          <cell r="J3564">
            <v>1</v>
          </cell>
          <cell r="K3564">
            <v>12</v>
          </cell>
          <cell r="L3564">
            <v>2</v>
          </cell>
          <cell r="M3564">
            <v>7</v>
          </cell>
          <cell r="N3564">
            <v>9</v>
          </cell>
          <cell r="O3564">
            <v>11</v>
          </cell>
          <cell r="P3564">
            <v>2</v>
          </cell>
          <cell r="Q3564">
            <v>14</v>
          </cell>
          <cell r="R3564" t="str">
            <v>-</v>
          </cell>
          <cell r="S3564" t="str">
            <v>-</v>
          </cell>
          <cell r="X3564">
            <v>3</v>
          </cell>
          <cell r="Y3564">
            <v>3</v>
          </cell>
        </row>
        <row r="3565">
          <cell r="B3565" t="str">
            <v>國立臺南大學</v>
          </cell>
          <cell r="F3565" t="str">
            <v>M 碩士</v>
          </cell>
          <cell r="H3565">
            <v>12</v>
          </cell>
          <cell r="I3565">
            <v>42</v>
          </cell>
          <cell r="J3565">
            <v>2</v>
          </cell>
          <cell r="K3565">
            <v>14</v>
          </cell>
          <cell r="L3565">
            <v>5</v>
          </cell>
          <cell r="M3565">
            <v>10</v>
          </cell>
          <cell r="N3565">
            <v>1</v>
          </cell>
          <cell r="O3565">
            <v>10</v>
          </cell>
          <cell r="P3565">
            <v>2</v>
          </cell>
          <cell r="Q3565">
            <v>8</v>
          </cell>
          <cell r="R3565">
            <v>2</v>
          </cell>
          <cell r="S3565" t="str">
            <v>-</v>
          </cell>
          <cell r="X3565" t="str">
            <v>-</v>
          </cell>
          <cell r="Y3565" t="str">
            <v>-</v>
          </cell>
        </row>
        <row r="3566">
          <cell r="B3566" t="str">
            <v>國立臺南大學</v>
          </cell>
          <cell r="F3566" t="str">
            <v>B 學士</v>
          </cell>
          <cell r="H3566">
            <v>79</v>
          </cell>
          <cell r="I3566">
            <v>86</v>
          </cell>
          <cell r="J3566">
            <v>19</v>
          </cell>
          <cell r="K3566">
            <v>20</v>
          </cell>
          <cell r="L3566">
            <v>20</v>
          </cell>
          <cell r="M3566">
            <v>17</v>
          </cell>
          <cell r="N3566">
            <v>15</v>
          </cell>
          <cell r="O3566">
            <v>22</v>
          </cell>
          <cell r="P3566">
            <v>16</v>
          </cell>
          <cell r="Q3566">
            <v>20</v>
          </cell>
          <cell r="R3566" t="str">
            <v>-</v>
          </cell>
          <cell r="S3566" t="str">
            <v>-</v>
          </cell>
          <cell r="X3566">
            <v>9</v>
          </cell>
          <cell r="Y3566">
            <v>7</v>
          </cell>
        </row>
        <row r="3567">
          <cell r="B3567" t="str">
            <v>國立臺南大學</v>
          </cell>
          <cell r="F3567" t="str">
            <v>B 學士</v>
          </cell>
          <cell r="H3567">
            <v>53</v>
          </cell>
          <cell r="I3567">
            <v>137</v>
          </cell>
          <cell r="J3567">
            <v>13</v>
          </cell>
          <cell r="K3567">
            <v>32</v>
          </cell>
          <cell r="L3567">
            <v>13</v>
          </cell>
          <cell r="M3567">
            <v>30</v>
          </cell>
          <cell r="N3567">
            <v>11</v>
          </cell>
          <cell r="O3567">
            <v>40</v>
          </cell>
          <cell r="P3567">
            <v>12</v>
          </cell>
          <cell r="Q3567">
            <v>30</v>
          </cell>
          <cell r="R3567" t="str">
            <v>-</v>
          </cell>
          <cell r="S3567" t="str">
            <v>-</v>
          </cell>
          <cell r="X3567">
            <v>4</v>
          </cell>
          <cell r="Y3567">
            <v>5</v>
          </cell>
        </row>
        <row r="3568">
          <cell r="B3568" t="str">
            <v>國立臺南大學</v>
          </cell>
          <cell r="F3568" t="str">
            <v>B 學士</v>
          </cell>
          <cell r="H3568">
            <v>2</v>
          </cell>
          <cell r="I3568">
            <v>3</v>
          </cell>
          <cell r="J3568" t="str">
            <v>-</v>
          </cell>
          <cell r="K3568" t="str">
            <v>-</v>
          </cell>
          <cell r="L3568" t="str">
            <v>-</v>
          </cell>
          <cell r="M3568" t="str">
            <v>-</v>
          </cell>
          <cell r="N3568" t="str">
            <v>-</v>
          </cell>
          <cell r="O3568" t="str">
            <v>-</v>
          </cell>
          <cell r="P3568">
            <v>1</v>
          </cell>
          <cell r="Q3568">
            <v>1</v>
          </cell>
          <cell r="R3568" t="str">
            <v>-</v>
          </cell>
          <cell r="S3568" t="str">
            <v>-</v>
          </cell>
          <cell r="X3568">
            <v>1</v>
          </cell>
          <cell r="Y3568">
            <v>2</v>
          </cell>
        </row>
        <row r="3569">
          <cell r="B3569" t="str">
            <v>國立臺南大學</v>
          </cell>
          <cell r="F3569" t="str">
            <v>M 碩士</v>
          </cell>
          <cell r="H3569">
            <v>10</v>
          </cell>
          <cell r="I3569">
            <v>13</v>
          </cell>
          <cell r="J3569">
            <v>2</v>
          </cell>
          <cell r="K3569">
            <v>1</v>
          </cell>
          <cell r="L3569">
            <v>1</v>
          </cell>
          <cell r="M3569">
            <v>6</v>
          </cell>
          <cell r="N3569">
            <v>1</v>
          </cell>
          <cell r="O3569" t="str">
            <v>-</v>
          </cell>
          <cell r="P3569">
            <v>6</v>
          </cell>
          <cell r="Q3569">
            <v>6</v>
          </cell>
          <cell r="R3569" t="str">
            <v>-</v>
          </cell>
          <cell r="S3569" t="str">
            <v>-</v>
          </cell>
          <cell r="X3569" t="str">
            <v>-</v>
          </cell>
          <cell r="Y3569" t="str">
            <v>-</v>
          </cell>
        </row>
        <row r="3570">
          <cell r="B3570" t="str">
            <v>國立臺南大學</v>
          </cell>
          <cell r="F3570" t="str">
            <v>B 學士</v>
          </cell>
          <cell r="H3570">
            <v>88</v>
          </cell>
          <cell r="I3570">
            <v>230</v>
          </cell>
          <cell r="J3570">
            <v>21</v>
          </cell>
          <cell r="K3570">
            <v>54</v>
          </cell>
          <cell r="L3570">
            <v>19</v>
          </cell>
          <cell r="M3570">
            <v>57</v>
          </cell>
          <cell r="N3570">
            <v>20</v>
          </cell>
          <cell r="O3570">
            <v>59</v>
          </cell>
          <cell r="P3570">
            <v>24</v>
          </cell>
          <cell r="Q3570">
            <v>51</v>
          </cell>
          <cell r="R3570" t="str">
            <v>-</v>
          </cell>
          <cell r="S3570" t="str">
            <v>-</v>
          </cell>
          <cell r="X3570">
            <v>4</v>
          </cell>
          <cell r="Y3570">
            <v>9</v>
          </cell>
        </row>
        <row r="3571">
          <cell r="B3571" t="str">
            <v>國立臺南大學</v>
          </cell>
          <cell r="F3571" t="str">
            <v>M 碩士</v>
          </cell>
          <cell r="H3571">
            <v>16</v>
          </cell>
          <cell r="I3571">
            <v>38</v>
          </cell>
          <cell r="J3571">
            <v>5</v>
          </cell>
          <cell r="K3571">
            <v>11</v>
          </cell>
          <cell r="L3571">
            <v>5</v>
          </cell>
          <cell r="M3571">
            <v>10</v>
          </cell>
          <cell r="N3571">
            <v>4</v>
          </cell>
          <cell r="O3571">
            <v>12</v>
          </cell>
          <cell r="P3571">
            <v>2</v>
          </cell>
          <cell r="Q3571">
            <v>4</v>
          </cell>
          <cell r="R3571" t="str">
            <v>-</v>
          </cell>
          <cell r="S3571">
            <v>1</v>
          </cell>
          <cell r="X3571" t="str">
            <v>-</v>
          </cell>
          <cell r="Y3571" t="str">
            <v>-</v>
          </cell>
        </row>
        <row r="3572">
          <cell r="B3572" t="str">
            <v>國立臺南大學</v>
          </cell>
          <cell r="F3572" t="str">
            <v>M 碩士</v>
          </cell>
          <cell r="H3572">
            <v>2</v>
          </cell>
          <cell r="I3572">
            <v>4</v>
          </cell>
          <cell r="J3572" t="str">
            <v>-</v>
          </cell>
          <cell r="K3572" t="str">
            <v>-</v>
          </cell>
          <cell r="L3572" t="str">
            <v>-</v>
          </cell>
          <cell r="M3572" t="str">
            <v>-</v>
          </cell>
          <cell r="N3572" t="str">
            <v>-</v>
          </cell>
          <cell r="O3572" t="str">
            <v>-</v>
          </cell>
          <cell r="P3572" t="str">
            <v>-</v>
          </cell>
          <cell r="Q3572" t="str">
            <v>-</v>
          </cell>
          <cell r="R3572">
            <v>1</v>
          </cell>
          <cell r="S3572">
            <v>4</v>
          </cell>
          <cell r="X3572" t="str">
            <v>-</v>
          </cell>
          <cell r="Y3572" t="str">
            <v>-</v>
          </cell>
        </row>
        <row r="3573">
          <cell r="B3573" t="str">
            <v>國立臺南大學</v>
          </cell>
          <cell r="F3573" t="str">
            <v>M 碩士</v>
          </cell>
          <cell r="H3573">
            <v>13</v>
          </cell>
          <cell r="I3573">
            <v>48</v>
          </cell>
          <cell r="J3573">
            <v>2</v>
          </cell>
          <cell r="K3573">
            <v>10</v>
          </cell>
          <cell r="L3573">
            <v>5</v>
          </cell>
          <cell r="M3573">
            <v>9</v>
          </cell>
          <cell r="N3573">
            <v>1</v>
          </cell>
          <cell r="O3573">
            <v>14</v>
          </cell>
          <cell r="P3573">
            <v>5</v>
          </cell>
          <cell r="Q3573">
            <v>14</v>
          </cell>
          <cell r="R3573" t="str">
            <v>-</v>
          </cell>
          <cell r="S3573">
            <v>1</v>
          </cell>
          <cell r="X3573" t="str">
            <v>-</v>
          </cell>
          <cell r="Y3573" t="str">
            <v>-</v>
          </cell>
        </row>
        <row r="3574">
          <cell r="B3574" t="str">
            <v>國立臺南大學</v>
          </cell>
          <cell r="F3574" t="str">
            <v>B 學士</v>
          </cell>
          <cell r="H3574">
            <v>37</v>
          </cell>
          <cell r="I3574">
            <v>144</v>
          </cell>
          <cell r="J3574">
            <v>10</v>
          </cell>
          <cell r="K3574">
            <v>32</v>
          </cell>
          <cell r="L3574">
            <v>7</v>
          </cell>
          <cell r="M3574">
            <v>43</v>
          </cell>
          <cell r="N3574">
            <v>11</v>
          </cell>
          <cell r="O3574">
            <v>34</v>
          </cell>
          <cell r="P3574">
            <v>8</v>
          </cell>
          <cell r="Q3574">
            <v>33</v>
          </cell>
          <cell r="R3574" t="str">
            <v>-</v>
          </cell>
          <cell r="S3574" t="str">
            <v>-</v>
          </cell>
          <cell r="X3574">
            <v>1</v>
          </cell>
          <cell r="Y3574">
            <v>2</v>
          </cell>
        </row>
        <row r="3575">
          <cell r="B3575" t="str">
            <v>國立臺南大學</v>
          </cell>
          <cell r="F3575" t="str">
            <v>M 碩士</v>
          </cell>
          <cell r="H3575">
            <v>4</v>
          </cell>
          <cell r="I3575">
            <v>36</v>
          </cell>
          <cell r="J3575">
            <v>1</v>
          </cell>
          <cell r="K3575">
            <v>15</v>
          </cell>
          <cell r="L3575" t="str">
            <v>-</v>
          </cell>
          <cell r="M3575" t="str">
            <v>-</v>
          </cell>
          <cell r="N3575">
            <v>3</v>
          </cell>
          <cell r="O3575">
            <v>18</v>
          </cell>
          <cell r="P3575" t="str">
            <v>-</v>
          </cell>
          <cell r="Q3575">
            <v>2</v>
          </cell>
          <cell r="R3575" t="str">
            <v>-</v>
          </cell>
          <cell r="S3575">
            <v>1</v>
          </cell>
          <cell r="X3575" t="str">
            <v>-</v>
          </cell>
          <cell r="Y3575" t="str">
            <v>-</v>
          </cell>
        </row>
        <row r="3576">
          <cell r="B3576" t="str">
            <v>國立臺南大學</v>
          </cell>
          <cell r="F3576" t="str">
            <v>M 碩士</v>
          </cell>
          <cell r="H3576">
            <v>8</v>
          </cell>
          <cell r="I3576">
            <v>16</v>
          </cell>
          <cell r="J3576">
            <v>4</v>
          </cell>
          <cell r="K3576">
            <v>4</v>
          </cell>
          <cell r="L3576" t="str">
            <v>-</v>
          </cell>
          <cell r="M3576">
            <v>3</v>
          </cell>
          <cell r="N3576">
            <v>1</v>
          </cell>
          <cell r="O3576">
            <v>5</v>
          </cell>
          <cell r="P3576">
            <v>3</v>
          </cell>
          <cell r="Q3576">
            <v>3</v>
          </cell>
          <cell r="R3576" t="str">
            <v>-</v>
          </cell>
          <cell r="S3576">
            <v>1</v>
          </cell>
          <cell r="X3576" t="str">
            <v>-</v>
          </cell>
          <cell r="Y3576" t="str">
            <v>-</v>
          </cell>
        </row>
        <row r="3577">
          <cell r="B3577" t="str">
            <v>國立臺南大學</v>
          </cell>
          <cell r="F3577" t="str">
            <v>M 碩士</v>
          </cell>
          <cell r="H3577">
            <v>8</v>
          </cell>
          <cell r="I3577">
            <v>22</v>
          </cell>
          <cell r="J3577" t="str">
            <v>-</v>
          </cell>
          <cell r="K3577">
            <v>8</v>
          </cell>
          <cell r="L3577">
            <v>1</v>
          </cell>
          <cell r="M3577">
            <v>9</v>
          </cell>
          <cell r="N3577">
            <v>3</v>
          </cell>
          <cell r="O3577">
            <v>4</v>
          </cell>
          <cell r="P3577">
            <v>4</v>
          </cell>
          <cell r="Q3577">
            <v>1</v>
          </cell>
          <cell r="R3577" t="str">
            <v>-</v>
          </cell>
          <cell r="S3577" t="str">
            <v>-</v>
          </cell>
          <cell r="X3577" t="str">
            <v>-</v>
          </cell>
          <cell r="Y3577" t="str">
            <v>-</v>
          </cell>
        </row>
        <row r="3578">
          <cell r="B3578" t="str">
            <v>國立臺南大學</v>
          </cell>
          <cell r="F3578" t="str">
            <v>B 學士</v>
          </cell>
          <cell r="H3578">
            <v>78</v>
          </cell>
          <cell r="I3578">
            <v>93</v>
          </cell>
          <cell r="J3578">
            <v>14</v>
          </cell>
          <cell r="K3578">
            <v>25</v>
          </cell>
          <cell r="L3578">
            <v>21</v>
          </cell>
          <cell r="M3578">
            <v>20</v>
          </cell>
          <cell r="N3578">
            <v>20</v>
          </cell>
          <cell r="O3578">
            <v>24</v>
          </cell>
          <cell r="P3578">
            <v>19</v>
          </cell>
          <cell r="Q3578">
            <v>24</v>
          </cell>
          <cell r="R3578" t="str">
            <v>-</v>
          </cell>
          <cell r="S3578" t="str">
            <v>-</v>
          </cell>
          <cell r="X3578">
            <v>4</v>
          </cell>
          <cell r="Y3578" t="str">
            <v>-</v>
          </cell>
        </row>
        <row r="3579">
          <cell r="B3579" t="str">
            <v>國立臺南大學</v>
          </cell>
          <cell r="F3579" t="str">
            <v>M 碩士</v>
          </cell>
          <cell r="H3579">
            <v>12</v>
          </cell>
          <cell r="I3579">
            <v>15</v>
          </cell>
          <cell r="J3579">
            <v>4</v>
          </cell>
          <cell r="K3579">
            <v>6</v>
          </cell>
          <cell r="L3579">
            <v>4</v>
          </cell>
          <cell r="M3579">
            <v>5</v>
          </cell>
          <cell r="N3579" t="str">
            <v>-</v>
          </cell>
          <cell r="O3579" t="str">
            <v>-</v>
          </cell>
          <cell r="P3579">
            <v>4</v>
          </cell>
          <cell r="Q3579">
            <v>4</v>
          </cell>
          <cell r="R3579" t="str">
            <v>-</v>
          </cell>
          <cell r="S3579" t="str">
            <v>-</v>
          </cell>
          <cell r="X3579" t="str">
            <v>-</v>
          </cell>
          <cell r="Y3579" t="str">
            <v>-</v>
          </cell>
        </row>
        <row r="3580">
          <cell r="B3580" t="str">
            <v>國立臺南大學</v>
          </cell>
          <cell r="F3580" t="str">
            <v>M 碩士</v>
          </cell>
          <cell r="H3580">
            <v>17</v>
          </cell>
          <cell r="I3580">
            <v>18</v>
          </cell>
          <cell r="J3580">
            <v>6</v>
          </cell>
          <cell r="K3580">
            <v>9</v>
          </cell>
          <cell r="L3580">
            <v>8</v>
          </cell>
          <cell r="M3580">
            <v>7</v>
          </cell>
          <cell r="N3580">
            <v>3</v>
          </cell>
          <cell r="O3580">
            <v>2</v>
          </cell>
          <cell r="P3580" t="str">
            <v>-</v>
          </cell>
          <cell r="Q3580" t="str">
            <v>-</v>
          </cell>
          <cell r="R3580" t="str">
            <v>-</v>
          </cell>
          <cell r="S3580" t="str">
            <v>-</v>
          </cell>
          <cell r="X3580" t="str">
            <v>-</v>
          </cell>
          <cell r="Y3580" t="str">
            <v>-</v>
          </cell>
        </row>
        <row r="3581">
          <cell r="B3581" t="str">
            <v>國立臺南大學</v>
          </cell>
          <cell r="F3581" t="str">
            <v>B 學士</v>
          </cell>
          <cell r="H3581">
            <v>75</v>
          </cell>
          <cell r="I3581">
            <v>86</v>
          </cell>
          <cell r="J3581">
            <v>19</v>
          </cell>
          <cell r="K3581">
            <v>20</v>
          </cell>
          <cell r="L3581">
            <v>18</v>
          </cell>
          <cell r="M3581">
            <v>18</v>
          </cell>
          <cell r="N3581">
            <v>22</v>
          </cell>
          <cell r="O3581">
            <v>22</v>
          </cell>
          <cell r="P3581">
            <v>14</v>
          </cell>
          <cell r="Q3581">
            <v>25</v>
          </cell>
          <cell r="R3581" t="str">
            <v>-</v>
          </cell>
          <cell r="S3581" t="str">
            <v>-</v>
          </cell>
          <cell r="X3581">
            <v>2</v>
          </cell>
          <cell r="Y3581">
            <v>1</v>
          </cell>
        </row>
        <row r="3582">
          <cell r="B3582" t="str">
            <v>國立臺南大學</v>
          </cell>
          <cell r="F3582" t="str">
            <v>M 碩士</v>
          </cell>
          <cell r="H3582">
            <v>26</v>
          </cell>
          <cell r="I3582">
            <v>16</v>
          </cell>
          <cell r="J3582">
            <v>10</v>
          </cell>
          <cell r="K3582">
            <v>10</v>
          </cell>
          <cell r="L3582">
            <v>13</v>
          </cell>
          <cell r="M3582">
            <v>5</v>
          </cell>
          <cell r="N3582" t="str">
            <v>-</v>
          </cell>
          <cell r="O3582" t="str">
            <v>-</v>
          </cell>
          <cell r="P3582">
            <v>3</v>
          </cell>
          <cell r="Q3582">
            <v>1</v>
          </cell>
          <cell r="R3582" t="str">
            <v>-</v>
          </cell>
          <cell r="S3582" t="str">
            <v>-</v>
          </cell>
          <cell r="X3582" t="str">
            <v>-</v>
          </cell>
          <cell r="Y3582" t="str">
            <v>-</v>
          </cell>
        </row>
        <row r="3583">
          <cell r="B3583" t="str">
            <v>國立臺南大學</v>
          </cell>
          <cell r="F3583" t="str">
            <v>M 碩士</v>
          </cell>
          <cell r="H3583">
            <v>17</v>
          </cell>
          <cell r="I3583">
            <v>13</v>
          </cell>
          <cell r="J3583">
            <v>10</v>
          </cell>
          <cell r="K3583">
            <v>8</v>
          </cell>
          <cell r="L3583">
            <v>7</v>
          </cell>
          <cell r="M3583">
            <v>5</v>
          </cell>
          <cell r="N3583" t="str">
            <v>-</v>
          </cell>
          <cell r="O3583" t="str">
            <v>-</v>
          </cell>
          <cell r="P3583" t="str">
            <v>-</v>
          </cell>
          <cell r="Q3583" t="str">
            <v>-</v>
          </cell>
          <cell r="R3583" t="str">
            <v>-</v>
          </cell>
          <cell r="S3583" t="str">
            <v>-</v>
          </cell>
          <cell r="X3583" t="str">
            <v>-</v>
          </cell>
          <cell r="Y3583" t="str">
            <v>-</v>
          </cell>
        </row>
        <row r="3584">
          <cell r="B3584" t="str">
            <v>國立臺南大學</v>
          </cell>
          <cell r="F3584" t="str">
            <v>M 碩士</v>
          </cell>
          <cell r="H3584">
            <v>6</v>
          </cell>
          <cell r="I3584">
            <v>19</v>
          </cell>
          <cell r="J3584">
            <v>4</v>
          </cell>
          <cell r="K3584">
            <v>5</v>
          </cell>
          <cell r="L3584">
            <v>1</v>
          </cell>
          <cell r="M3584">
            <v>10</v>
          </cell>
          <cell r="N3584" t="str">
            <v>-</v>
          </cell>
          <cell r="O3584">
            <v>4</v>
          </cell>
          <cell r="P3584">
            <v>1</v>
          </cell>
          <cell r="Q3584" t="str">
            <v>-</v>
          </cell>
          <cell r="R3584" t="str">
            <v>-</v>
          </cell>
          <cell r="S3584" t="str">
            <v>-</v>
          </cell>
          <cell r="X3584" t="str">
            <v>-</v>
          </cell>
          <cell r="Y3584" t="str">
            <v>-</v>
          </cell>
        </row>
        <row r="3585">
          <cell r="B3585" t="str">
            <v>國立臺南大學</v>
          </cell>
          <cell r="F3585" t="str">
            <v>B 學士</v>
          </cell>
          <cell r="H3585">
            <v>54</v>
          </cell>
          <cell r="I3585">
            <v>119</v>
          </cell>
          <cell r="J3585">
            <v>15</v>
          </cell>
          <cell r="K3585">
            <v>23</v>
          </cell>
          <cell r="L3585">
            <v>13</v>
          </cell>
          <cell r="M3585">
            <v>30</v>
          </cell>
          <cell r="N3585">
            <v>14</v>
          </cell>
          <cell r="O3585">
            <v>34</v>
          </cell>
          <cell r="P3585">
            <v>12</v>
          </cell>
          <cell r="Q3585">
            <v>32</v>
          </cell>
          <cell r="R3585" t="str">
            <v>-</v>
          </cell>
          <cell r="S3585" t="str">
            <v>-</v>
          </cell>
          <cell r="X3585" t="str">
            <v>-</v>
          </cell>
          <cell r="Y3585" t="str">
            <v>-</v>
          </cell>
        </row>
        <row r="3586">
          <cell r="B3586" t="str">
            <v>國立臺南大學</v>
          </cell>
          <cell r="F3586" t="str">
            <v>M 碩士</v>
          </cell>
          <cell r="H3586">
            <v>6</v>
          </cell>
          <cell r="I3586">
            <v>23</v>
          </cell>
          <cell r="J3586">
            <v>2</v>
          </cell>
          <cell r="K3586">
            <v>14</v>
          </cell>
          <cell r="L3586">
            <v>4</v>
          </cell>
          <cell r="M3586">
            <v>9</v>
          </cell>
          <cell r="N3586" t="str">
            <v>-</v>
          </cell>
          <cell r="O3586" t="str">
            <v>-</v>
          </cell>
          <cell r="P3586" t="str">
            <v>-</v>
          </cell>
          <cell r="Q3586" t="str">
            <v>-</v>
          </cell>
          <cell r="R3586" t="str">
            <v>-</v>
          </cell>
          <cell r="S3586" t="str">
            <v>-</v>
          </cell>
          <cell r="X3586" t="str">
            <v>-</v>
          </cell>
          <cell r="Y3586" t="str">
            <v>-</v>
          </cell>
        </row>
        <row r="3587">
          <cell r="B3587" t="str">
            <v>國立臺南大學</v>
          </cell>
          <cell r="F3587" t="str">
            <v>M 碩士</v>
          </cell>
          <cell r="H3587">
            <v>2</v>
          </cell>
          <cell r="I3587">
            <v>1</v>
          </cell>
          <cell r="J3587" t="str">
            <v>-</v>
          </cell>
          <cell r="K3587" t="str">
            <v>-</v>
          </cell>
          <cell r="L3587" t="str">
            <v>-</v>
          </cell>
          <cell r="M3587" t="str">
            <v>-</v>
          </cell>
          <cell r="N3587" t="str">
            <v>-</v>
          </cell>
          <cell r="O3587" t="str">
            <v>-</v>
          </cell>
          <cell r="P3587">
            <v>2</v>
          </cell>
          <cell r="Q3587">
            <v>1</v>
          </cell>
          <cell r="R3587" t="str">
            <v>-</v>
          </cell>
          <cell r="S3587" t="str">
            <v>-</v>
          </cell>
          <cell r="X3587" t="str">
            <v>-</v>
          </cell>
          <cell r="Y3587" t="str">
            <v>-</v>
          </cell>
        </row>
        <row r="3588">
          <cell r="B3588" t="str">
            <v>國立臺南大學</v>
          </cell>
          <cell r="F3588" t="str">
            <v>M 碩士</v>
          </cell>
          <cell r="H3588">
            <v>10</v>
          </cell>
          <cell r="I3588">
            <v>9</v>
          </cell>
          <cell r="J3588">
            <v>3</v>
          </cell>
          <cell r="K3588">
            <v>4</v>
          </cell>
          <cell r="L3588">
            <v>4</v>
          </cell>
          <cell r="M3588">
            <v>5</v>
          </cell>
          <cell r="N3588">
            <v>3</v>
          </cell>
          <cell r="O3588" t="str">
            <v>-</v>
          </cell>
          <cell r="P3588" t="str">
            <v>-</v>
          </cell>
          <cell r="Q3588" t="str">
            <v>-</v>
          </cell>
          <cell r="R3588" t="str">
            <v>-</v>
          </cell>
          <cell r="S3588" t="str">
            <v>-</v>
          </cell>
          <cell r="X3588" t="str">
            <v>-</v>
          </cell>
          <cell r="Y3588" t="str">
            <v>-</v>
          </cell>
        </row>
        <row r="3589">
          <cell r="B3589" t="str">
            <v>國立臺南大學</v>
          </cell>
          <cell r="F3589" t="str">
            <v>B 學士</v>
          </cell>
          <cell r="H3589">
            <v>92</v>
          </cell>
          <cell r="I3589">
            <v>73</v>
          </cell>
          <cell r="J3589">
            <v>15</v>
          </cell>
          <cell r="K3589">
            <v>23</v>
          </cell>
          <cell r="L3589">
            <v>22</v>
          </cell>
          <cell r="M3589">
            <v>18</v>
          </cell>
          <cell r="N3589">
            <v>23</v>
          </cell>
          <cell r="O3589">
            <v>16</v>
          </cell>
          <cell r="P3589">
            <v>26</v>
          </cell>
          <cell r="Q3589">
            <v>14</v>
          </cell>
          <cell r="R3589" t="str">
            <v>-</v>
          </cell>
          <cell r="S3589" t="str">
            <v>-</v>
          </cell>
          <cell r="X3589">
            <v>6</v>
          </cell>
          <cell r="Y3589">
            <v>2</v>
          </cell>
        </row>
        <row r="3590">
          <cell r="B3590" t="str">
            <v>國立臺南大學</v>
          </cell>
          <cell r="F3590" t="str">
            <v>M 碩士</v>
          </cell>
          <cell r="H3590">
            <v>14</v>
          </cell>
          <cell r="I3590">
            <v>19</v>
          </cell>
          <cell r="J3590">
            <v>4</v>
          </cell>
          <cell r="K3590">
            <v>5</v>
          </cell>
          <cell r="L3590">
            <v>4</v>
          </cell>
          <cell r="M3590">
            <v>6</v>
          </cell>
          <cell r="N3590">
            <v>4</v>
          </cell>
          <cell r="O3590">
            <v>6</v>
          </cell>
          <cell r="P3590">
            <v>2</v>
          </cell>
          <cell r="Q3590">
            <v>2</v>
          </cell>
          <cell r="R3590" t="str">
            <v>-</v>
          </cell>
          <cell r="S3590" t="str">
            <v>-</v>
          </cell>
          <cell r="X3590" t="str">
            <v>-</v>
          </cell>
          <cell r="Y3590" t="str">
            <v>-</v>
          </cell>
        </row>
        <row r="3591">
          <cell r="B3591" t="str">
            <v>國立臺南大學</v>
          </cell>
          <cell r="F3591" t="str">
            <v>M 碩士</v>
          </cell>
          <cell r="H3591">
            <v>14</v>
          </cell>
          <cell r="I3591">
            <v>6</v>
          </cell>
          <cell r="J3591">
            <v>3</v>
          </cell>
          <cell r="K3591">
            <v>2</v>
          </cell>
          <cell r="L3591">
            <v>4</v>
          </cell>
          <cell r="M3591">
            <v>1</v>
          </cell>
          <cell r="N3591">
            <v>6</v>
          </cell>
          <cell r="O3591">
            <v>2</v>
          </cell>
          <cell r="P3591">
            <v>1</v>
          </cell>
          <cell r="Q3591">
            <v>1</v>
          </cell>
          <cell r="R3591" t="str">
            <v>-</v>
          </cell>
          <cell r="S3591" t="str">
            <v>-</v>
          </cell>
          <cell r="X3591" t="str">
            <v>-</v>
          </cell>
          <cell r="Y3591" t="str">
            <v>-</v>
          </cell>
        </row>
        <row r="3592">
          <cell r="B3592" t="str">
            <v>國立臺南大學</v>
          </cell>
          <cell r="F3592" t="str">
            <v>B 學士</v>
          </cell>
          <cell r="H3592">
            <v>74</v>
          </cell>
          <cell r="I3592">
            <v>65</v>
          </cell>
          <cell r="J3592">
            <v>18</v>
          </cell>
          <cell r="K3592">
            <v>17</v>
          </cell>
          <cell r="L3592">
            <v>14</v>
          </cell>
          <cell r="M3592">
            <v>15</v>
          </cell>
          <cell r="N3592">
            <v>19</v>
          </cell>
          <cell r="O3592">
            <v>17</v>
          </cell>
          <cell r="P3592">
            <v>18</v>
          </cell>
          <cell r="Q3592">
            <v>11</v>
          </cell>
          <cell r="R3592" t="str">
            <v>-</v>
          </cell>
          <cell r="S3592" t="str">
            <v>-</v>
          </cell>
          <cell r="X3592">
            <v>5</v>
          </cell>
          <cell r="Y3592">
            <v>5</v>
          </cell>
        </row>
        <row r="3593">
          <cell r="B3593" t="str">
            <v>國立臺南大學</v>
          </cell>
          <cell r="F3593" t="str">
            <v>M 碩士</v>
          </cell>
          <cell r="H3593">
            <v>16</v>
          </cell>
          <cell r="I3593">
            <v>9</v>
          </cell>
          <cell r="J3593">
            <v>9</v>
          </cell>
          <cell r="K3593">
            <v>6</v>
          </cell>
          <cell r="L3593">
            <v>5</v>
          </cell>
          <cell r="M3593">
            <v>2</v>
          </cell>
          <cell r="N3593">
            <v>1</v>
          </cell>
          <cell r="O3593">
            <v>1</v>
          </cell>
          <cell r="P3593">
            <v>1</v>
          </cell>
          <cell r="Q3593" t="str">
            <v>-</v>
          </cell>
          <cell r="R3593" t="str">
            <v>-</v>
          </cell>
          <cell r="S3593" t="str">
            <v>-</v>
          </cell>
          <cell r="X3593" t="str">
            <v>-</v>
          </cell>
          <cell r="Y3593" t="str">
            <v>-</v>
          </cell>
        </row>
        <row r="3594">
          <cell r="B3594" t="str">
            <v>國立臺南大學</v>
          </cell>
          <cell r="F3594" t="str">
            <v>B 學士</v>
          </cell>
          <cell r="H3594">
            <v>131</v>
          </cell>
          <cell r="I3594">
            <v>33</v>
          </cell>
          <cell r="J3594">
            <v>29</v>
          </cell>
          <cell r="K3594">
            <v>12</v>
          </cell>
          <cell r="L3594">
            <v>38</v>
          </cell>
          <cell r="M3594">
            <v>5</v>
          </cell>
          <cell r="N3594">
            <v>31</v>
          </cell>
          <cell r="O3594">
            <v>4</v>
          </cell>
          <cell r="P3594">
            <v>24</v>
          </cell>
          <cell r="Q3594">
            <v>12</v>
          </cell>
          <cell r="R3594" t="str">
            <v>-</v>
          </cell>
          <cell r="S3594" t="str">
            <v>-</v>
          </cell>
          <cell r="X3594">
            <v>9</v>
          </cell>
          <cell r="Y3594" t="str">
            <v>-</v>
          </cell>
        </row>
        <row r="3595">
          <cell r="B3595" t="str">
            <v>國立臺南大學</v>
          </cell>
          <cell r="F3595" t="str">
            <v>M 碩士</v>
          </cell>
          <cell r="H3595">
            <v>11</v>
          </cell>
          <cell r="I3595">
            <v>22</v>
          </cell>
          <cell r="J3595">
            <v>3</v>
          </cell>
          <cell r="K3595">
            <v>12</v>
          </cell>
          <cell r="L3595">
            <v>7</v>
          </cell>
          <cell r="M3595">
            <v>10</v>
          </cell>
          <cell r="N3595" t="str">
            <v>-</v>
          </cell>
          <cell r="O3595" t="str">
            <v>-</v>
          </cell>
          <cell r="P3595">
            <v>1</v>
          </cell>
          <cell r="Q3595" t="str">
            <v>-</v>
          </cell>
          <cell r="R3595" t="str">
            <v>-</v>
          </cell>
          <cell r="S3595" t="str">
            <v>-</v>
          </cell>
          <cell r="X3595" t="str">
            <v>-</v>
          </cell>
          <cell r="Y3595" t="str">
            <v>-</v>
          </cell>
        </row>
        <row r="3596">
          <cell r="B3596" t="str">
            <v>國立臺南大學</v>
          </cell>
          <cell r="F3596" t="str">
            <v>M 碩士</v>
          </cell>
          <cell r="H3596">
            <v>1</v>
          </cell>
          <cell r="I3596" t="str">
            <v>-</v>
          </cell>
          <cell r="J3596" t="str">
            <v>-</v>
          </cell>
          <cell r="K3596" t="str">
            <v>-</v>
          </cell>
          <cell r="L3596" t="str">
            <v>-</v>
          </cell>
          <cell r="M3596" t="str">
            <v>-</v>
          </cell>
          <cell r="N3596" t="str">
            <v>-</v>
          </cell>
          <cell r="O3596" t="str">
            <v>-</v>
          </cell>
          <cell r="P3596" t="str">
            <v>-</v>
          </cell>
          <cell r="Q3596" t="str">
            <v>-</v>
          </cell>
          <cell r="R3596">
            <v>1</v>
          </cell>
          <cell r="S3596" t="str">
            <v>-</v>
          </cell>
          <cell r="X3596" t="str">
            <v>-</v>
          </cell>
          <cell r="Y3596" t="str">
            <v>-</v>
          </cell>
        </row>
        <row r="3597">
          <cell r="B3597" t="str">
            <v>國立臺南大學</v>
          </cell>
          <cell r="F3597" t="str">
            <v>M 碩士</v>
          </cell>
          <cell r="H3597">
            <v>30</v>
          </cell>
          <cell r="I3597">
            <v>4</v>
          </cell>
          <cell r="J3597">
            <v>9</v>
          </cell>
          <cell r="K3597">
            <v>2</v>
          </cell>
          <cell r="L3597">
            <v>12</v>
          </cell>
          <cell r="M3597" t="str">
            <v>-</v>
          </cell>
          <cell r="N3597">
            <v>6</v>
          </cell>
          <cell r="O3597">
            <v>2</v>
          </cell>
          <cell r="P3597">
            <v>3</v>
          </cell>
          <cell r="Q3597" t="str">
            <v>-</v>
          </cell>
          <cell r="R3597" t="str">
            <v>-</v>
          </cell>
          <cell r="S3597" t="str">
            <v>-</v>
          </cell>
          <cell r="X3597" t="str">
            <v>-</v>
          </cell>
          <cell r="Y3597" t="str">
            <v>-</v>
          </cell>
        </row>
        <row r="3598">
          <cell r="B3598" t="str">
            <v>國立臺南大學</v>
          </cell>
          <cell r="F3598" t="str">
            <v>B 學士</v>
          </cell>
          <cell r="H3598">
            <v>127</v>
          </cell>
          <cell r="I3598">
            <v>41</v>
          </cell>
          <cell r="J3598">
            <v>29</v>
          </cell>
          <cell r="K3598">
            <v>10</v>
          </cell>
          <cell r="L3598">
            <v>32</v>
          </cell>
          <cell r="M3598">
            <v>11</v>
          </cell>
          <cell r="N3598">
            <v>35</v>
          </cell>
          <cell r="O3598">
            <v>10</v>
          </cell>
          <cell r="P3598">
            <v>26</v>
          </cell>
          <cell r="Q3598">
            <v>10</v>
          </cell>
          <cell r="R3598" t="str">
            <v>-</v>
          </cell>
          <cell r="S3598" t="str">
            <v>-</v>
          </cell>
          <cell r="X3598">
            <v>5</v>
          </cell>
          <cell r="Y3598" t="str">
            <v>-</v>
          </cell>
        </row>
        <row r="3599">
          <cell r="B3599" t="str">
            <v>國立臺南大學</v>
          </cell>
          <cell r="F3599" t="str">
            <v>D 博士</v>
          </cell>
          <cell r="H3599">
            <v>12</v>
          </cell>
          <cell r="I3599">
            <v>8</v>
          </cell>
          <cell r="J3599">
            <v>4</v>
          </cell>
          <cell r="K3599">
            <v>2</v>
          </cell>
          <cell r="L3599">
            <v>2</v>
          </cell>
          <cell r="M3599">
            <v>1</v>
          </cell>
          <cell r="N3599">
            <v>1</v>
          </cell>
          <cell r="O3599">
            <v>2</v>
          </cell>
          <cell r="P3599">
            <v>2</v>
          </cell>
          <cell r="Q3599" t="str">
            <v>-</v>
          </cell>
          <cell r="R3599">
            <v>3</v>
          </cell>
          <cell r="S3599">
            <v>2</v>
          </cell>
          <cell r="X3599" t="str">
            <v>-</v>
          </cell>
          <cell r="Y3599" t="str">
            <v>-</v>
          </cell>
        </row>
        <row r="3600">
          <cell r="B3600" t="str">
            <v>國立臺南大學</v>
          </cell>
          <cell r="F3600" t="str">
            <v>M 碩士</v>
          </cell>
          <cell r="H3600">
            <v>23</v>
          </cell>
          <cell r="I3600">
            <v>12</v>
          </cell>
          <cell r="J3600">
            <v>8</v>
          </cell>
          <cell r="K3600">
            <v>5</v>
          </cell>
          <cell r="L3600">
            <v>4</v>
          </cell>
          <cell r="M3600">
            <v>5</v>
          </cell>
          <cell r="N3600">
            <v>4</v>
          </cell>
          <cell r="O3600">
            <v>1</v>
          </cell>
          <cell r="P3600">
            <v>7</v>
          </cell>
          <cell r="Q3600">
            <v>1</v>
          </cell>
          <cell r="R3600" t="str">
            <v>-</v>
          </cell>
          <cell r="S3600" t="str">
            <v>-</v>
          </cell>
          <cell r="X3600" t="str">
            <v>-</v>
          </cell>
          <cell r="Y3600" t="str">
            <v>-</v>
          </cell>
        </row>
        <row r="3601">
          <cell r="B3601" t="str">
            <v>國立臺南大學</v>
          </cell>
          <cell r="F3601" t="str">
            <v>B 學士</v>
          </cell>
          <cell r="H3601">
            <v>95</v>
          </cell>
          <cell r="I3601">
            <v>67</v>
          </cell>
          <cell r="J3601">
            <v>27</v>
          </cell>
          <cell r="K3601">
            <v>16</v>
          </cell>
          <cell r="L3601">
            <v>26</v>
          </cell>
          <cell r="M3601">
            <v>14</v>
          </cell>
          <cell r="N3601">
            <v>23</v>
          </cell>
          <cell r="O3601">
            <v>16</v>
          </cell>
          <cell r="P3601">
            <v>18</v>
          </cell>
          <cell r="Q3601">
            <v>21</v>
          </cell>
          <cell r="R3601" t="str">
            <v>-</v>
          </cell>
          <cell r="S3601" t="str">
            <v>-</v>
          </cell>
          <cell r="X3601">
            <v>1</v>
          </cell>
          <cell r="Y3601" t="str">
            <v>-</v>
          </cell>
        </row>
        <row r="3602">
          <cell r="B3602" t="str">
            <v>國立臺南大學</v>
          </cell>
          <cell r="F3602" t="str">
            <v>M 碩士</v>
          </cell>
          <cell r="H3602">
            <v>32</v>
          </cell>
          <cell r="I3602">
            <v>20</v>
          </cell>
          <cell r="J3602">
            <v>9</v>
          </cell>
          <cell r="K3602">
            <v>3</v>
          </cell>
          <cell r="L3602">
            <v>6</v>
          </cell>
          <cell r="M3602">
            <v>9</v>
          </cell>
          <cell r="N3602">
            <v>6</v>
          </cell>
          <cell r="O3602">
            <v>4</v>
          </cell>
          <cell r="P3602">
            <v>8</v>
          </cell>
          <cell r="Q3602">
            <v>2</v>
          </cell>
          <cell r="R3602">
            <v>2</v>
          </cell>
          <cell r="S3602">
            <v>2</v>
          </cell>
          <cell r="X3602" t="str">
            <v>-</v>
          </cell>
          <cell r="Y3602" t="str">
            <v>-</v>
          </cell>
        </row>
        <row r="3603">
          <cell r="B3603" t="str">
            <v>國立臺南大學</v>
          </cell>
          <cell r="F3603" t="str">
            <v>M 碩士</v>
          </cell>
          <cell r="H3603">
            <v>5</v>
          </cell>
          <cell r="I3603">
            <v>1</v>
          </cell>
          <cell r="J3603" t="str">
            <v>-</v>
          </cell>
          <cell r="K3603" t="str">
            <v>-</v>
          </cell>
          <cell r="L3603">
            <v>5</v>
          </cell>
          <cell r="M3603">
            <v>1</v>
          </cell>
          <cell r="N3603" t="str">
            <v>-</v>
          </cell>
          <cell r="O3603" t="str">
            <v>-</v>
          </cell>
          <cell r="P3603" t="str">
            <v>-</v>
          </cell>
          <cell r="Q3603" t="str">
            <v>-</v>
          </cell>
          <cell r="R3603" t="str">
            <v>-</v>
          </cell>
          <cell r="S3603" t="str">
            <v>-</v>
          </cell>
          <cell r="X3603" t="str">
            <v>-</v>
          </cell>
          <cell r="Y3603" t="str">
            <v>-</v>
          </cell>
        </row>
        <row r="3604">
          <cell r="B3604" t="str">
            <v>國立臺南大學</v>
          </cell>
          <cell r="F3604" t="str">
            <v>M 碩士</v>
          </cell>
          <cell r="H3604">
            <v>30</v>
          </cell>
          <cell r="I3604">
            <v>6</v>
          </cell>
          <cell r="J3604">
            <v>15</v>
          </cell>
          <cell r="K3604">
            <v>3</v>
          </cell>
          <cell r="L3604">
            <v>13</v>
          </cell>
          <cell r="M3604">
            <v>3</v>
          </cell>
          <cell r="N3604">
            <v>1</v>
          </cell>
          <cell r="O3604" t="str">
            <v>-</v>
          </cell>
          <cell r="P3604">
            <v>1</v>
          </cell>
          <cell r="Q3604" t="str">
            <v>-</v>
          </cell>
          <cell r="R3604" t="str">
            <v>-</v>
          </cell>
          <cell r="S3604" t="str">
            <v>-</v>
          </cell>
          <cell r="X3604" t="str">
            <v>-</v>
          </cell>
          <cell r="Y3604" t="str">
            <v>-</v>
          </cell>
        </row>
        <row r="3605">
          <cell r="B3605" t="str">
            <v>國立臺南大學</v>
          </cell>
          <cell r="F3605" t="str">
            <v>B 學士</v>
          </cell>
          <cell r="H3605">
            <v>107</v>
          </cell>
          <cell r="I3605">
            <v>44</v>
          </cell>
          <cell r="J3605">
            <v>23</v>
          </cell>
          <cell r="K3605">
            <v>16</v>
          </cell>
          <cell r="L3605">
            <v>29</v>
          </cell>
          <cell r="M3605">
            <v>10</v>
          </cell>
          <cell r="N3605">
            <v>29</v>
          </cell>
          <cell r="O3605">
            <v>11</v>
          </cell>
          <cell r="P3605">
            <v>25</v>
          </cell>
          <cell r="Q3605">
            <v>7</v>
          </cell>
          <cell r="R3605" t="str">
            <v>-</v>
          </cell>
          <cell r="S3605" t="str">
            <v>-</v>
          </cell>
          <cell r="X3605">
            <v>1</v>
          </cell>
          <cell r="Y3605" t="str">
            <v>-</v>
          </cell>
        </row>
        <row r="3606">
          <cell r="B3606" t="str">
            <v>國立臺南大學</v>
          </cell>
          <cell r="F3606" t="str">
            <v>M 碩士</v>
          </cell>
          <cell r="H3606">
            <v>32</v>
          </cell>
          <cell r="I3606">
            <v>3</v>
          </cell>
          <cell r="J3606">
            <v>9</v>
          </cell>
          <cell r="K3606">
            <v>1</v>
          </cell>
          <cell r="L3606">
            <v>13</v>
          </cell>
          <cell r="M3606">
            <v>2</v>
          </cell>
          <cell r="N3606">
            <v>6</v>
          </cell>
          <cell r="O3606" t="str">
            <v>-</v>
          </cell>
          <cell r="P3606">
            <v>4</v>
          </cell>
          <cell r="Q3606" t="str">
            <v>-</v>
          </cell>
          <cell r="R3606" t="str">
            <v>-</v>
          </cell>
          <cell r="S3606" t="str">
            <v>-</v>
          </cell>
          <cell r="X3606" t="str">
            <v>-</v>
          </cell>
          <cell r="Y3606" t="str">
            <v>-</v>
          </cell>
        </row>
        <row r="3607">
          <cell r="B3607" t="str">
            <v>國立臺南大學</v>
          </cell>
          <cell r="F3607" t="str">
            <v>B 學士</v>
          </cell>
          <cell r="H3607">
            <v>129</v>
          </cell>
          <cell r="I3607">
            <v>31</v>
          </cell>
          <cell r="J3607">
            <v>36</v>
          </cell>
          <cell r="K3607">
            <v>3</v>
          </cell>
          <cell r="L3607">
            <v>32</v>
          </cell>
          <cell r="M3607">
            <v>6</v>
          </cell>
          <cell r="N3607">
            <v>27</v>
          </cell>
          <cell r="O3607">
            <v>13</v>
          </cell>
          <cell r="P3607">
            <v>33</v>
          </cell>
          <cell r="Q3607">
            <v>9</v>
          </cell>
          <cell r="R3607" t="str">
            <v>-</v>
          </cell>
          <cell r="S3607" t="str">
            <v>-</v>
          </cell>
          <cell r="X3607">
            <v>1</v>
          </cell>
          <cell r="Y3607" t="str">
            <v>-</v>
          </cell>
        </row>
        <row r="3608">
          <cell r="B3608" t="str">
            <v>國立臺南大學</v>
          </cell>
          <cell r="F3608" t="str">
            <v>M 碩士</v>
          </cell>
          <cell r="H3608">
            <v>23</v>
          </cell>
          <cell r="I3608">
            <v>8</v>
          </cell>
          <cell r="J3608">
            <v>7</v>
          </cell>
          <cell r="K3608">
            <v>4</v>
          </cell>
          <cell r="L3608">
            <v>10</v>
          </cell>
          <cell r="M3608">
            <v>3</v>
          </cell>
          <cell r="N3608">
            <v>3</v>
          </cell>
          <cell r="O3608">
            <v>1</v>
          </cell>
          <cell r="P3608">
            <v>3</v>
          </cell>
          <cell r="Q3608" t="str">
            <v>-</v>
          </cell>
          <cell r="R3608" t="str">
            <v>-</v>
          </cell>
          <cell r="S3608" t="str">
            <v>-</v>
          </cell>
          <cell r="X3608" t="str">
            <v>-</v>
          </cell>
          <cell r="Y3608" t="str">
            <v>-</v>
          </cell>
        </row>
        <row r="3609">
          <cell r="B3609" t="str">
            <v>國立臺南大學</v>
          </cell>
          <cell r="F3609" t="str">
            <v>B 學士</v>
          </cell>
          <cell r="H3609">
            <v>1</v>
          </cell>
          <cell r="I3609" t="str">
            <v>-</v>
          </cell>
          <cell r="J3609" t="str">
            <v>-</v>
          </cell>
          <cell r="K3609" t="str">
            <v>-</v>
          </cell>
          <cell r="L3609" t="str">
            <v>-</v>
          </cell>
          <cell r="M3609" t="str">
            <v>-</v>
          </cell>
          <cell r="N3609" t="str">
            <v>-</v>
          </cell>
          <cell r="O3609" t="str">
            <v>-</v>
          </cell>
          <cell r="P3609" t="str">
            <v>-</v>
          </cell>
          <cell r="Q3609" t="str">
            <v>-</v>
          </cell>
          <cell r="R3609" t="str">
            <v>-</v>
          </cell>
          <cell r="S3609" t="str">
            <v>-</v>
          </cell>
          <cell r="X3609">
            <v>1</v>
          </cell>
          <cell r="Y3609" t="str">
            <v>-</v>
          </cell>
        </row>
        <row r="3610">
          <cell r="B3610" t="str">
            <v>國立臺南大學</v>
          </cell>
          <cell r="F3610" t="str">
            <v>D 博士</v>
          </cell>
          <cell r="H3610">
            <v>8</v>
          </cell>
          <cell r="I3610">
            <v>1</v>
          </cell>
          <cell r="J3610">
            <v>2</v>
          </cell>
          <cell r="K3610" t="str">
            <v>-</v>
          </cell>
          <cell r="L3610">
            <v>1</v>
          </cell>
          <cell r="M3610">
            <v>1</v>
          </cell>
          <cell r="N3610">
            <v>3</v>
          </cell>
          <cell r="O3610" t="str">
            <v>-</v>
          </cell>
          <cell r="P3610" t="str">
            <v>-</v>
          </cell>
          <cell r="Q3610" t="str">
            <v>-</v>
          </cell>
          <cell r="R3610">
            <v>1</v>
          </cell>
          <cell r="S3610" t="str">
            <v>-</v>
          </cell>
          <cell r="X3610" t="str">
            <v>-</v>
          </cell>
          <cell r="Y3610" t="str">
            <v>-</v>
          </cell>
        </row>
        <row r="3611">
          <cell r="B3611" t="str">
            <v>國立臺南大學</v>
          </cell>
          <cell r="F3611" t="str">
            <v>M 碩士</v>
          </cell>
          <cell r="H3611">
            <v>42</v>
          </cell>
          <cell r="I3611">
            <v>6</v>
          </cell>
          <cell r="J3611">
            <v>19</v>
          </cell>
          <cell r="K3611">
            <v>4</v>
          </cell>
          <cell r="L3611">
            <v>17</v>
          </cell>
          <cell r="M3611">
            <v>2</v>
          </cell>
          <cell r="N3611">
            <v>4</v>
          </cell>
          <cell r="O3611" t="str">
            <v>-</v>
          </cell>
          <cell r="P3611">
            <v>2</v>
          </cell>
          <cell r="Q3611" t="str">
            <v>-</v>
          </cell>
          <cell r="R3611" t="str">
            <v>-</v>
          </cell>
          <cell r="S3611" t="str">
            <v>-</v>
          </cell>
          <cell r="X3611" t="str">
            <v>-</v>
          </cell>
          <cell r="Y3611" t="str">
            <v>-</v>
          </cell>
        </row>
        <row r="3612">
          <cell r="B3612" t="str">
            <v>國立臺南大學</v>
          </cell>
          <cell r="F3612" t="str">
            <v>B 學士</v>
          </cell>
          <cell r="H3612">
            <v>143</v>
          </cell>
          <cell r="I3612">
            <v>24</v>
          </cell>
          <cell r="J3612">
            <v>38</v>
          </cell>
          <cell r="K3612">
            <v>3</v>
          </cell>
          <cell r="L3612">
            <v>36</v>
          </cell>
          <cell r="M3612">
            <v>5</v>
          </cell>
          <cell r="N3612">
            <v>38</v>
          </cell>
          <cell r="O3612">
            <v>5</v>
          </cell>
          <cell r="P3612">
            <v>26</v>
          </cell>
          <cell r="Q3612">
            <v>10</v>
          </cell>
          <cell r="R3612" t="str">
            <v>-</v>
          </cell>
          <cell r="S3612" t="str">
            <v>-</v>
          </cell>
          <cell r="X3612">
            <v>5</v>
          </cell>
          <cell r="Y3612">
            <v>1</v>
          </cell>
        </row>
        <row r="3613">
          <cell r="B3613" t="str">
            <v>國立臺南大學</v>
          </cell>
          <cell r="F3613" t="str">
            <v>M 碩士</v>
          </cell>
          <cell r="H3613">
            <v>23</v>
          </cell>
          <cell r="I3613">
            <v>3</v>
          </cell>
          <cell r="J3613">
            <v>9</v>
          </cell>
          <cell r="K3613" t="str">
            <v>-</v>
          </cell>
          <cell r="L3613">
            <v>10</v>
          </cell>
          <cell r="M3613">
            <v>3</v>
          </cell>
          <cell r="N3613">
            <v>3</v>
          </cell>
          <cell r="O3613" t="str">
            <v>-</v>
          </cell>
          <cell r="P3613">
            <v>1</v>
          </cell>
          <cell r="Q3613" t="str">
            <v>-</v>
          </cell>
          <cell r="R3613" t="str">
            <v>-</v>
          </cell>
          <cell r="S3613" t="str">
            <v>-</v>
          </cell>
          <cell r="X3613" t="str">
            <v>-</v>
          </cell>
          <cell r="Y3613" t="str">
            <v>-</v>
          </cell>
        </row>
        <row r="3614">
          <cell r="B3614" t="str">
            <v>國立臺北教育大學</v>
          </cell>
          <cell r="F3614" t="str">
            <v>M 碩士</v>
          </cell>
          <cell r="H3614">
            <v>2</v>
          </cell>
          <cell r="I3614">
            <v>29</v>
          </cell>
          <cell r="J3614">
            <v>2</v>
          </cell>
          <cell r="K3614">
            <v>11</v>
          </cell>
          <cell r="L3614" t="str">
            <v>-</v>
          </cell>
          <cell r="M3614">
            <v>11</v>
          </cell>
          <cell r="N3614" t="str">
            <v>-</v>
          </cell>
          <cell r="O3614">
            <v>3</v>
          </cell>
          <cell r="P3614" t="str">
            <v>-</v>
          </cell>
          <cell r="Q3614">
            <v>4</v>
          </cell>
          <cell r="R3614" t="str">
            <v>-</v>
          </cell>
          <cell r="S3614" t="str">
            <v>-</v>
          </cell>
          <cell r="X3614" t="str">
            <v>-</v>
          </cell>
          <cell r="Y3614" t="str">
            <v>-</v>
          </cell>
        </row>
        <row r="3615">
          <cell r="B3615" t="str">
            <v>國立臺北教育大學</v>
          </cell>
          <cell r="F3615" t="str">
            <v>M 碩士</v>
          </cell>
          <cell r="H3615">
            <v>9</v>
          </cell>
          <cell r="I3615">
            <v>28</v>
          </cell>
          <cell r="J3615">
            <v>4</v>
          </cell>
          <cell r="K3615">
            <v>11</v>
          </cell>
          <cell r="L3615">
            <v>3</v>
          </cell>
          <cell r="M3615">
            <v>8</v>
          </cell>
          <cell r="N3615">
            <v>2</v>
          </cell>
          <cell r="O3615">
            <v>5</v>
          </cell>
          <cell r="P3615" t="str">
            <v>-</v>
          </cell>
          <cell r="Q3615">
            <v>3</v>
          </cell>
          <cell r="R3615" t="str">
            <v>-</v>
          </cell>
          <cell r="S3615">
            <v>1</v>
          </cell>
          <cell r="X3615" t="str">
            <v>-</v>
          </cell>
          <cell r="Y3615" t="str">
            <v>-</v>
          </cell>
        </row>
        <row r="3616">
          <cell r="B3616" t="str">
            <v>國立臺北教育大學</v>
          </cell>
          <cell r="F3616" t="str">
            <v>M 碩士</v>
          </cell>
          <cell r="H3616" t="str">
            <v>-</v>
          </cell>
          <cell r="I3616">
            <v>4</v>
          </cell>
          <cell r="J3616" t="str">
            <v>-</v>
          </cell>
          <cell r="K3616" t="str">
            <v>-</v>
          </cell>
          <cell r="L3616" t="str">
            <v>-</v>
          </cell>
          <cell r="M3616">
            <v>1</v>
          </cell>
          <cell r="N3616" t="str">
            <v>-</v>
          </cell>
          <cell r="O3616" t="str">
            <v>-</v>
          </cell>
          <cell r="P3616" t="str">
            <v>-</v>
          </cell>
          <cell r="Q3616">
            <v>2</v>
          </cell>
          <cell r="R3616" t="str">
            <v>-</v>
          </cell>
          <cell r="S3616">
            <v>1</v>
          </cell>
          <cell r="X3616" t="str">
            <v>-</v>
          </cell>
          <cell r="Y3616" t="str">
            <v>-</v>
          </cell>
        </row>
        <row r="3617">
          <cell r="B3617" t="str">
            <v>國立臺北教育大學</v>
          </cell>
          <cell r="F3617" t="str">
            <v>M 碩士</v>
          </cell>
          <cell r="H3617">
            <v>2</v>
          </cell>
          <cell r="I3617">
            <v>43</v>
          </cell>
          <cell r="J3617" t="str">
            <v>-</v>
          </cell>
          <cell r="K3617">
            <v>17</v>
          </cell>
          <cell r="L3617" t="str">
            <v>-</v>
          </cell>
          <cell r="M3617">
            <v>19</v>
          </cell>
          <cell r="N3617">
            <v>1</v>
          </cell>
          <cell r="O3617">
            <v>6</v>
          </cell>
          <cell r="P3617">
            <v>1</v>
          </cell>
          <cell r="Q3617">
            <v>1</v>
          </cell>
          <cell r="R3617" t="str">
            <v>-</v>
          </cell>
          <cell r="S3617" t="str">
            <v>-</v>
          </cell>
          <cell r="X3617" t="str">
            <v>-</v>
          </cell>
          <cell r="Y3617" t="str">
            <v>-</v>
          </cell>
        </row>
        <row r="3618">
          <cell r="B3618" t="str">
            <v>國立臺北教育大學</v>
          </cell>
          <cell r="F3618" t="str">
            <v>M 碩士</v>
          </cell>
          <cell r="H3618">
            <v>7</v>
          </cell>
          <cell r="I3618">
            <v>38</v>
          </cell>
          <cell r="J3618">
            <v>3</v>
          </cell>
          <cell r="K3618">
            <v>13</v>
          </cell>
          <cell r="L3618">
            <v>3</v>
          </cell>
          <cell r="M3618">
            <v>14</v>
          </cell>
          <cell r="N3618">
            <v>1</v>
          </cell>
          <cell r="O3618">
            <v>6</v>
          </cell>
          <cell r="P3618" t="str">
            <v>-</v>
          </cell>
          <cell r="Q3618">
            <v>4</v>
          </cell>
          <cell r="R3618" t="str">
            <v>-</v>
          </cell>
          <cell r="S3618">
            <v>1</v>
          </cell>
          <cell r="X3618" t="str">
            <v>-</v>
          </cell>
          <cell r="Y3618" t="str">
            <v>-</v>
          </cell>
        </row>
        <row r="3619">
          <cell r="B3619" t="str">
            <v>國立臺北教育大學</v>
          </cell>
          <cell r="F3619" t="str">
            <v>M 碩士</v>
          </cell>
          <cell r="H3619">
            <v>20</v>
          </cell>
          <cell r="I3619">
            <v>33</v>
          </cell>
          <cell r="J3619">
            <v>6</v>
          </cell>
          <cell r="K3619">
            <v>13</v>
          </cell>
          <cell r="L3619">
            <v>7</v>
          </cell>
          <cell r="M3619">
            <v>10</v>
          </cell>
          <cell r="N3619">
            <v>5</v>
          </cell>
          <cell r="O3619">
            <v>7</v>
          </cell>
          <cell r="P3619">
            <v>2</v>
          </cell>
          <cell r="Q3619">
            <v>3</v>
          </cell>
          <cell r="R3619" t="str">
            <v>-</v>
          </cell>
          <cell r="S3619" t="str">
            <v>-</v>
          </cell>
          <cell r="X3619" t="str">
            <v>-</v>
          </cell>
          <cell r="Y3619" t="str">
            <v>-</v>
          </cell>
        </row>
        <row r="3620">
          <cell r="B3620" t="str">
            <v>國立臺北教育大學</v>
          </cell>
          <cell r="F3620" t="str">
            <v>M 碩士</v>
          </cell>
          <cell r="H3620">
            <v>1</v>
          </cell>
          <cell r="I3620">
            <v>28</v>
          </cell>
          <cell r="J3620">
            <v>1</v>
          </cell>
          <cell r="K3620">
            <v>12</v>
          </cell>
          <cell r="L3620" t="str">
            <v>-</v>
          </cell>
          <cell r="M3620">
            <v>6</v>
          </cell>
          <cell r="N3620" t="str">
            <v>-</v>
          </cell>
          <cell r="O3620">
            <v>5</v>
          </cell>
          <cell r="P3620" t="str">
            <v>-</v>
          </cell>
          <cell r="Q3620">
            <v>4</v>
          </cell>
          <cell r="R3620" t="str">
            <v>-</v>
          </cell>
          <cell r="S3620">
            <v>1</v>
          </cell>
          <cell r="X3620" t="str">
            <v>-</v>
          </cell>
          <cell r="Y3620" t="str">
            <v>-</v>
          </cell>
        </row>
        <row r="3621">
          <cell r="B3621" t="str">
            <v>國立臺北教育大學</v>
          </cell>
          <cell r="F3621" t="str">
            <v>B 學士</v>
          </cell>
          <cell r="H3621">
            <v>62</v>
          </cell>
          <cell r="I3621">
            <v>111</v>
          </cell>
          <cell r="J3621">
            <v>16</v>
          </cell>
          <cell r="K3621">
            <v>28</v>
          </cell>
          <cell r="L3621">
            <v>16</v>
          </cell>
          <cell r="M3621">
            <v>28</v>
          </cell>
          <cell r="N3621">
            <v>10</v>
          </cell>
          <cell r="O3621">
            <v>33</v>
          </cell>
          <cell r="P3621">
            <v>16</v>
          </cell>
          <cell r="Q3621">
            <v>22</v>
          </cell>
          <cell r="R3621" t="str">
            <v>-</v>
          </cell>
          <cell r="S3621" t="str">
            <v>-</v>
          </cell>
          <cell r="X3621">
            <v>4</v>
          </cell>
          <cell r="Y3621" t="str">
            <v>-</v>
          </cell>
        </row>
        <row r="3622">
          <cell r="B3622" t="str">
            <v>國立臺北教育大學</v>
          </cell>
          <cell r="F3622" t="str">
            <v>M 碩士</v>
          </cell>
          <cell r="H3622">
            <v>6</v>
          </cell>
          <cell r="I3622">
            <v>34</v>
          </cell>
          <cell r="J3622">
            <v>3</v>
          </cell>
          <cell r="K3622">
            <v>17</v>
          </cell>
          <cell r="L3622">
            <v>3</v>
          </cell>
          <cell r="M3622">
            <v>17</v>
          </cell>
          <cell r="N3622" t="str">
            <v>-</v>
          </cell>
          <cell r="O3622" t="str">
            <v>-</v>
          </cell>
          <cell r="P3622" t="str">
            <v>-</v>
          </cell>
          <cell r="Q3622" t="str">
            <v>-</v>
          </cell>
          <cell r="R3622" t="str">
            <v>-</v>
          </cell>
          <cell r="S3622" t="str">
            <v>-</v>
          </cell>
          <cell r="X3622" t="str">
            <v>-</v>
          </cell>
          <cell r="Y3622" t="str">
            <v>-</v>
          </cell>
        </row>
        <row r="3623">
          <cell r="B3623" t="str">
            <v>國立臺北教育大學</v>
          </cell>
          <cell r="F3623" t="str">
            <v>M 碩士</v>
          </cell>
          <cell r="H3623">
            <v>1</v>
          </cell>
          <cell r="I3623">
            <v>4</v>
          </cell>
          <cell r="J3623" t="str">
            <v>-</v>
          </cell>
          <cell r="K3623" t="str">
            <v>-</v>
          </cell>
          <cell r="L3623" t="str">
            <v>-</v>
          </cell>
          <cell r="M3623" t="str">
            <v>-</v>
          </cell>
          <cell r="N3623" t="str">
            <v>-</v>
          </cell>
          <cell r="O3623">
            <v>2</v>
          </cell>
          <cell r="P3623" t="str">
            <v>-</v>
          </cell>
          <cell r="Q3623" t="str">
            <v>-</v>
          </cell>
          <cell r="R3623">
            <v>1</v>
          </cell>
          <cell r="S3623">
            <v>2</v>
          </cell>
          <cell r="X3623" t="str">
            <v>-</v>
          </cell>
          <cell r="Y3623" t="str">
            <v>-</v>
          </cell>
        </row>
        <row r="3624">
          <cell r="B3624" t="str">
            <v>國立臺北教育大學</v>
          </cell>
          <cell r="F3624" t="str">
            <v>D 博士</v>
          </cell>
          <cell r="H3624">
            <v>45</v>
          </cell>
          <cell r="I3624">
            <v>32</v>
          </cell>
          <cell r="J3624">
            <v>8</v>
          </cell>
          <cell r="K3624">
            <v>7</v>
          </cell>
          <cell r="L3624">
            <v>7</v>
          </cell>
          <cell r="M3624">
            <v>7</v>
          </cell>
          <cell r="N3624">
            <v>8</v>
          </cell>
          <cell r="O3624">
            <v>3</v>
          </cell>
          <cell r="P3624">
            <v>9</v>
          </cell>
          <cell r="Q3624">
            <v>5</v>
          </cell>
          <cell r="R3624">
            <v>4</v>
          </cell>
          <cell r="S3624">
            <v>2</v>
          </cell>
          <cell r="X3624" t="str">
            <v>-</v>
          </cell>
          <cell r="Y3624" t="str">
            <v>-</v>
          </cell>
        </row>
        <row r="3625">
          <cell r="B3625" t="str">
            <v>國立臺北教育大學</v>
          </cell>
          <cell r="F3625" t="str">
            <v>M 碩士</v>
          </cell>
          <cell r="H3625">
            <v>24</v>
          </cell>
          <cell r="I3625">
            <v>24</v>
          </cell>
          <cell r="J3625">
            <v>6</v>
          </cell>
          <cell r="K3625">
            <v>4</v>
          </cell>
          <cell r="L3625">
            <v>4</v>
          </cell>
          <cell r="M3625">
            <v>7</v>
          </cell>
          <cell r="N3625">
            <v>6</v>
          </cell>
          <cell r="O3625">
            <v>3</v>
          </cell>
          <cell r="P3625">
            <v>7</v>
          </cell>
          <cell r="Q3625">
            <v>9</v>
          </cell>
          <cell r="R3625">
            <v>1</v>
          </cell>
          <cell r="S3625">
            <v>1</v>
          </cell>
          <cell r="X3625" t="str">
            <v>-</v>
          </cell>
          <cell r="Y3625" t="str">
            <v>-</v>
          </cell>
        </row>
        <row r="3626">
          <cell r="B3626" t="str">
            <v>國立臺北教育大學</v>
          </cell>
          <cell r="F3626" t="str">
            <v>M 碩士</v>
          </cell>
          <cell r="H3626">
            <v>21</v>
          </cell>
          <cell r="I3626">
            <v>39</v>
          </cell>
          <cell r="J3626">
            <v>7</v>
          </cell>
          <cell r="K3626">
            <v>18</v>
          </cell>
          <cell r="L3626">
            <v>9</v>
          </cell>
          <cell r="M3626">
            <v>8</v>
          </cell>
          <cell r="N3626">
            <v>3</v>
          </cell>
          <cell r="O3626">
            <v>8</v>
          </cell>
          <cell r="P3626">
            <v>1</v>
          </cell>
          <cell r="Q3626">
            <v>4</v>
          </cell>
          <cell r="R3626" t="str">
            <v>-</v>
          </cell>
          <cell r="S3626">
            <v>1</v>
          </cell>
          <cell r="X3626" t="str">
            <v>-</v>
          </cell>
          <cell r="Y3626" t="str">
            <v>-</v>
          </cell>
        </row>
        <row r="3627">
          <cell r="B3627" t="str">
            <v>國立臺北教育大學</v>
          </cell>
          <cell r="F3627" t="str">
            <v>B 學士</v>
          </cell>
          <cell r="H3627">
            <v>40</v>
          </cell>
          <cell r="I3627">
            <v>153</v>
          </cell>
          <cell r="J3627">
            <v>11</v>
          </cell>
          <cell r="K3627">
            <v>37</v>
          </cell>
          <cell r="L3627">
            <v>6</v>
          </cell>
          <cell r="M3627">
            <v>39</v>
          </cell>
          <cell r="N3627">
            <v>13</v>
          </cell>
          <cell r="O3627">
            <v>33</v>
          </cell>
          <cell r="P3627">
            <v>7</v>
          </cell>
          <cell r="Q3627">
            <v>39</v>
          </cell>
          <cell r="R3627" t="str">
            <v>-</v>
          </cell>
          <cell r="S3627" t="str">
            <v>-</v>
          </cell>
          <cell r="X3627">
            <v>3</v>
          </cell>
          <cell r="Y3627">
            <v>5</v>
          </cell>
        </row>
        <row r="3628">
          <cell r="B3628" t="str">
            <v>國立臺北教育大學</v>
          </cell>
          <cell r="F3628" t="str">
            <v>M 碩士</v>
          </cell>
          <cell r="H3628">
            <v>8</v>
          </cell>
          <cell r="I3628">
            <v>33</v>
          </cell>
          <cell r="J3628">
            <v>1</v>
          </cell>
          <cell r="K3628">
            <v>17</v>
          </cell>
          <cell r="L3628">
            <v>3</v>
          </cell>
          <cell r="M3628">
            <v>14</v>
          </cell>
          <cell r="N3628" t="str">
            <v>-</v>
          </cell>
          <cell r="O3628" t="str">
            <v>-</v>
          </cell>
          <cell r="P3628">
            <v>4</v>
          </cell>
          <cell r="Q3628">
            <v>1</v>
          </cell>
          <cell r="R3628" t="str">
            <v>-</v>
          </cell>
          <cell r="S3628">
            <v>1</v>
          </cell>
          <cell r="X3628" t="str">
            <v>-</v>
          </cell>
          <cell r="Y3628" t="str">
            <v>-</v>
          </cell>
        </row>
        <row r="3629">
          <cell r="B3629" t="str">
            <v>國立臺北教育大學</v>
          </cell>
          <cell r="F3629" t="str">
            <v>M 碩士</v>
          </cell>
          <cell r="H3629">
            <v>11</v>
          </cell>
          <cell r="I3629">
            <v>27</v>
          </cell>
          <cell r="J3629">
            <v>4</v>
          </cell>
          <cell r="K3629">
            <v>13</v>
          </cell>
          <cell r="L3629">
            <v>6</v>
          </cell>
          <cell r="M3629">
            <v>13</v>
          </cell>
          <cell r="N3629" t="str">
            <v>-</v>
          </cell>
          <cell r="O3629" t="str">
            <v>-</v>
          </cell>
          <cell r="P3629">
            <v>1</v>
          </cell>
          <cell r="Q3629">
            <v>1</v>
          </cell>
          <cell r="R3629" t="str">
            <v>-</v>
          </cell>
          <cell r="S3629" t="str">
            <v>-</v>
          </cell>
          <cell r="X3629" t="str">
            <v>-</v>
          </cell>
          <cell r="Y3629" t="str">
            <v>-</v>
          </cell>
        </row>
        <row r="3630">
          <cell r="B3630" t="str">
            <v>國立臺北教育大學</v>
          </cell>
          <cell r="F3630" t="str">
            <v>M 碩士</v>
          </cell>
          <cell r="H3630">
            <v>7</v>
          </cell>
          <cell r="I3630">
            <v>7</v>
          </cell>
          <cell r="J3630" t="str">
            <v>-</v>
          </cell>
          <cell r="K3630" t="str">
            <v>-</v>
          </cell>
          <cell r="L3630" t="str">
            <v>-</v>
          </cell>
          <cell r="M3630" t="str">
            <v>-</v>
          </cell>
          <cell r="N3630" t="str">
            <v>-</v>
          </cell>
          <cell r="O3630">
            <v>3</v>
          </cell>
          <cell r="P3630">
            <v>3</v>
          </cell>
          <cell r="Q3630">
            <v>2</v>
          </cell>
          <cell r="R3630">
            <v>4</v>
          </cell>
          <cell r="S3630">
            <v>2</v>
          </cell>
          <cell r="X3630" t="str">
            <v>-</v>
          </cell>
          <cell r="Y3630" t="str">
            <v>-</v>
          </cell>
        </row>
        <row r="3631">
          <cell r="B3631" t="str">
            <v>國立臺北教育大學</v>
          </cell>
          <cell r="F3631" t="str">
            <v>D 博士</v>
          </cell>
          <cell r="H3631">
            <v>10</v>
          </cell>
          <cell r="I3631">
            <v>28</v>
          </cell>
          <cell r="J3631">
            <v>3</v>
          </cell>
          <cell r="K3631">
            <v>3</v>
          </cell>
          <cell r="L3631">
            <v>2</v>
          </cell>
          <cell r="M3631">
            <v>4</v>
          </cell>
          <cell r="N3631">
            <v>2</v>
          </cell>
          <cell r="O3631">
            <v>5</v>
          </cell>
          <cell r="P3631">
            <v>1</v>
          </cell>
          <cell r="Q3631">
            <v>3</v>
          </cell>
          <cell r="R3631" t="str">
            <v>-</v>
          </cell>
          <cell r="S3631">
            <v>3</v>
          </cell>
          <cell r="X3631" t="str">
            <v>-</v>
          </cell>
          <cell r="Y3631" t="str">
            <v>-</v>
          </cell>
        </row>
        <row r="3632">
          <cell r="B3632" t="str">
            <v>國立臺北教育大學</v>
          </cell>
          <cell r="F3632" t="str">
            <v>M 碩士</v>
          </cell>
          <cell r="H3632">
            <v>7</v>
          </cell>
          <cell r="I3632">
            <v>43</v>
          </cell>
          <cell r="J3632">
            <v>3</v>
          </cell>
          <cell r="K3632">
            <v>16</v>
          </cell>
          <cell r="L3632">
            <v>1</v>
          </cell>
          <cell r="M3632">
            <v>18</v>
          </cell>
          <cell r="N3632" t="str">
            <v>-</v>
          </cell>
          <cell r="O3632">
            <v>1</v>
          </cell>
          <cell r="P3632">
            <v>2</v>
          </cell>
          <cell r="Q3632">
            <v>8</v>
          </cell>
          <cell r="R3632">
            <v>1</v>
          </cell>
          <cell r="S3632" t="str">
            <v>-</v>
          </cell>
          <cell r="X3632" t="str">
            <v>-</v>
          </cell>
          <cell r="Y3632" t="str">
            <v>-</v>
          </cell>
        </row>
        <row r="3633">
          <cell r="B3633" t="str">
            <v>國立臺北教育大學</v>
          </cell>
          <cell r="F3633" t="str">
            <v>M 碩士</v>
          </cell>
          <cell r="H3633">
            <v>2</v>
          </cell>
          <cell r="I3633">
            <v>29</v>
          </cell>
          <cell r="J3633" t="str">
            <v>-</v>
          </cell>
          <cell r="K3633">
            <v>2</v>
          </cell>
          <cell r="L3633">
            <v>2</v>
          </cell>
          <cell r="M3633">
            <v>15</v>
          </cell>
          <cell r="N3633" t="str">
            <v>-</v>
          </cell>
          <cell r="O3633">
            <v>4</v>
          </cell>
          <cell r="P3633" t="str">
            <v>-</v>
          </cell>
          <cell r="Q3633">
            <v>7</v>
          </cell>
          <cell r="R3633" t="str">
            <v>-</v>
          </cell>
          <cell r="S3633">
            <v>1</v>
          </cell>
          <cell r="X3633" t="str">
            <v>-</v>
          </cell>
          <cell r="Y3633" t="str">
            <v>-</v>
          </cell>
        </row>
        <row r="3634">
          <cell r="B3634" t="str">
            <v>國立臺北教育大學</v>
          </cell>
          <cell r="F3634" t="str">
            <v>M 碩士</v>
          </cell>
          <cell r="H3634">
            <v>3</v>
          </cell>
          <cell r="I3634">
            <v>14</v>
          </cell>
          <cell r="J3634">
            <v>3</v>
          </cell>
          <cell r="K3634">
            <v>14</v>
          </cell>
          <cell r="L3634" t="str">
            <v>-</v>
          </cell>
          <cell r="M3634" t="str">
            <v>-</v>
          </cell>
          <cell r="N3634" t="str">
            <v>-</v>
          </cell>
          <cell r="O3634" t="str">
            <v>-</v>
          </cell>
          <cell r="P3634" t="str">
            <v>-</v>
          </cell>
          <cell r="Q3634" t="str">
            <v>-</v>
          </cell>
          <cell r="R3634" t="str">
            <v>-</v>
          </cell>
          <cell r="S3634" t="str">
            <v>-</v>
          </cell>
          <cell r="X3634" t="str">
            <v>-</v>
          </cell>
          <cell r="Y3634" t="str">
            <v>-</v>
          </cell>
        </row>
        <row r="3635">
          <cell r="B3635" t="str">
            <v>國立臺北教育大學</v>
          </cell>
          <cell r="F3635" t="str">
            <v>M 碩士</v>
          </cell>
          <cell r="H3635">
            <v>1</v>
          </cell>
          <cell r="I3635">
            <v>4</v>
          </cell>
          <cell r="J3635">
            <v>1</v>
          </cell>
          <cell r="K3635">
            <v>4</v>
          </cell>
          <cell r="L3635" t="str">
            <v>-</v>
          </cell>
          <cell r="M3635" t="str">
            <v>-</v>
          </cell>
          <cell r="N3635" t="str">
            <v>-</v>
          </cell>
          <cell r="O3635" t="str">
            <v>-</v>
          </cell>
          <cell r="P3635" t="str">
            <v>-</v>
          </cell>
          <cell r="Q3635" t="str">
            <v>-</v>
          </cell>
          <cell r="R3635" t="str">
            <v>-</v>
          </cell>
          <cell r="S3635" t="str">
            <v>-</v>
          </cell>
          <cell r="X3635" t="str">
            <v>-</v>
          </cell>
          <cell r="Y3635" t="str">
            <v>-</v>
          </cell>
        </row>
        <row r="3636">
          <cell r="B3636" t="str">
            <v>國立臺北教育大學</v>
          </cell>
          <cell r="F3636" t="str">
            <v>M 碩士</v>
          </cell>
          <cell r="H3636">
            <v>8</v>
          </cell>
          <cell r="I3636">
            <v>21</v>
          </cell>
          <cell r="J3636">
            <v>2</v>
          </cell>
          <cell r="K3636">
            <v>12</v>
          </cell>
          <cell r="L3636">
            <v>2</v>
          </cell>
          <cell r="M3636">
            <v>2</v>
          </cell>
          <cell r="N3636">
            <v>1</v>
          </cell>
          <cell r="O3636">
            <v>7</v>
          </cell>
          <cell r="P3636">
            <v>3</v>
          </cell>
          <cell r="Q3636" t="str">
            <v>-</v>
          </cell>
          <cell r="R3636" t="str">
            <v>-</v>
          </cell>
          <cell r="S3636" t="str">
            <v>-</v>
          </cell>
          <cell r="X3636" t="str">
            <v>-</v>
          </cell>
          <cell r="Y3636" t="str">
            <v>-</v>
          </cell>
        </row>
        <row r="3637">
          <cell r="B3637" t="str">
            <v>國立臺北教育大學</v>
          </cell>
          <cell r="F3637" t="str">
            <v>M 碩士</v>
          </cell>
          <cell r="H3637">
            <v>12</v>
          </cell>
          <cell r="I3637">
            <v>44</v>
          </cell>
          <cell r="J3637">
            <v>7</v>
          </cell>
          <cell r="K3637">
            <v>19</v>
          </cell>
          <cell r="L3637">
            <v>1</v>
          </cell>
          <cell r="M3637">
            <v>13</v>
          </cell>
          <cell r="N3637">
            <v>1</v>
          </cell>
          <cell r="O3637">
            <v>8</v>
          </cell>
          <cell r="P3637">
            <v>3</v>
          </cell>
          <cell r="Q3637">
            <v>4</v>
          </cell>
          <cell r="R3637" t="str">
            <v>-</v>
          </cell>
          <cell r="S3637" t="str">
            <v>-</v>
          </cell>
          <cell r="X3637" t="str">
            <v>-</v>
          </cell>
          <cell r="Y3637" t="str">
            <v>-</v>
          </cell>
        </row>
        <row r="3638">
          <cell r="B3638" t="str">
            <v>國立臺北教育大學</v>
          </cell>
          <cell r="F3638" t="str">
            <v>M 碩士</v>
          </cell>
          <cell r="H3638">
            <v>4</v>
          </cell>
          <cell r="I3638">
            <v>69</v>
          </cell>
          <cell r="J3638" t="str">
            <v>-</v>
          </cell>
          <cell r="K3638">
            <v>10</v>
          </cell>
          <cell r="L3638" t="str">
            <v>-</v>
          </cell>
          <cell r="M3638">
            <v>18</v>
          </cell>
          <cell r="N3638">
            <v>3</v>
          </cell>
          <cell r="O3638">
            <v>19</v>
          </cell>
          <cell r="P3638">
            <v>1</v>
          </cell>
          <cell r="Q3638">
            <v>21</v>
          </cell>
          <cell r="R3638" t="str">
            <v>-</v>
          </cell>
          <cell r="S3638">
            <v>1</v>
          </cell>
          <cell r="X3638" t="str">
            <v>-</v>
          </cell>
          <cell r="Y3638" t="str">
            <v>-</v>
          </cell>
        </row>
        <row r="3639">
          <cell r="B3639" t="str">
            <v>國立臺北教育大學</v>
          </cell>
          <cell r="F3639" t="str">
            <v>B 學士</v>
          </cell>
          <cell r="H3639">
            <v>16</v>
          </cell>
          <cell r="I3639">
            <v>159</v>
          </cell>
          <cell r="J3639">
            <v>5</v>
          </cell>
          <cell r="K3639">
            <v>36</v>
          </cell>
          <cell r="L3639">
            <v>5</v>
          </cell>
          <cell r="M3639">
            <v>40</v>
          </cell>
          <cell r="N3639">
            <v>6</v>
          </cell>
          <cell r="O3639">
            <v>40</v>
          </cell>
          <cell r="P3639" t="str">
            <v>-</v>
          </cell>
          <cell r="Q3639">
            <v>38</v>
          </cell>
          <cell r="R3639" t="str">
            <v>-</v>
          </cell>
          <cell r="S3639" t="str">
            <v>-</v>
          </cell>
          <cell r="X3639" t="str">
            <v>-</v>
          </cell>
          <cell r="Y3639">
            <v>5</v>
          </cell>
        </row>
        <row r="3640">
          <cell r="B3640" t="str">
            <v>國立臺北教育大學</v>
          </cell>
          <cell r="F3640" t="str">
            <v>M 碩士</v>
          </cell>
          <cell r="H3640" t="str">
            <v>-</v>
          </cell>
          <cell r="I3640">
            <v>1</v>
          </cell>
          <cell r="J3640" t="str">
            <v>-</v>
          </cell>
          <cell r="K3640" t="str">
            <v>-</v>
          </cell>
          <cell r="L3640" t="str">
            <v>-</v>
          </cell>
          <cell r="M3640" t="str">
            <v>-</v>
          </cell>
          <cell r="N3640" t="str">
            <v>-</v>
          </cell>
          <cell r="O3640" t="str">
            <v>-</v>
          </cell>
          <cell r="P3640" t="str">
            <v>-</v>
          </cell>
          <cell r="Q3640" t="str">
            <v>-</v>
          </cell>
          <cell r="R3640" t="str">
            <v>-</v>
          </cell>
          <cell r="S3640" t="str">
            <v>-</v>
          </cell>
          <cell r="X3640" t="str">
            <v>-</v>
          </cell>
          <cell r="Y3640" t="str">
            <v>-</v>
          </cell>
        </row>
        <row r="3641">
          <cell r="B3641" t="str">
            <v>國立臺北教育大學</v>
          </cell>
          <cell r="F3641" t="str">
            <v>M 碩士</v>
          </cell>
          <cell r="H3641" t="str">
            <v>-</v>
          </cell>
          <cell r="I3641">
            <v>53</v>
          </cell>
          <cell r="J3641" t="str">
            <v>-</v>
          </cell>
          <cell r="K3641">
            <v>19</v>
          </cell>
          <cell r="L3641" t="str">
            <v>-</v>
          </cell>
          <cell r="M3641">
            <v>20</v>
          </cell>
          <cell r="N3641" t="str">
            <v>-</v>
          </cell>
          <cell r="O3641">
            <v>1</v>
          </cell>
          <cell r="P3641" t="str">
            <v>-</v>
          </cell>
          <cell r="Q3641">
            <v>10</v>
          </cell>
          <cell r="R3641" t="str">
            <v>-</v>
          </cell>
          <cell r="S3641">
            <v>3</v>
          </cell>
          <cell r="X3641" t="str">
            <v>-</v>
          </cell>
          <cell r="Y3641" t="str">
            <v>-</v>
          </cell>
        </row>
        <row r="3642">
          <cell r="B3642" t="str">
            <v>國立臺北教育大學</v>
          </cell>
          <cell r="F3642" t="str">
            <v>B 學士</v>
          </cell>
          <cell r="H3642">
            <v>47</v>
          </cell>
          <cell r="I3642">
            <v>132</v>
          </cell>
          <cell r="J3642">
            <v>12</v>
          </cell>
          <cell r="K3642">
            <v>40</v>
          </cell>
          <cell r="L3642">
            <v>15</v>
          </cell>
          <cell r="M3642">
            <v>26</v>
          </cell>
          <cell r="N3642">
            <v>7</v>
          </cell>
          <cell r="O3642">
            <v>31</v>
          </cell>
          <cell r="P3642">
            <v>13</v>
          </cell>
          <cell r="Q3642">
            <v>26</v>
          </cell>
          <cell r="R3642" t="str">
            <v>-</v>
          </cell>
          <cell r="S3642" t="str">
            <v>-</v>
          </cell>
          <cell r="X3642" t="str">
            <v>-</v>
          </cell>
          <cell r="Y3642">
            <v>9</v>
          </cell>
        </row>
        <row r="3643">
          <cell r="B3643" t="str">
            <v>國立臺北教育大學</v>
          </cell>
          <cell r="F3643" t="str">
            <v>M 碩士</v>
          </cell>
          <cell r="H3643">
            <v>16</v>
          </cell>
          <cell r="I3643">
            <v>18</v>
          </cell>
          <cell r="J3643">
            <v>6</v>
          </cell>
          <cell r="K3643">
            <v>8</v>
          </cell>
          <cell r="L3643">
            <v>5</v>
          </cell>
          <cell r="M3643">
            <v>4</v>
          </cell>
          <cell r="N3643">
            <v>3</v>
          </cell>
          <cell r="O3643">
            <v>5</v>
          </cell>
          <cell r="P3643">
            <v>2</v>
          </cell>
          <cell r="Q3643" t="str">
            <v>-</v>
          </cell>
          <cell r="R3643" t="str">
            <v>-</v>
          </cell>
          <cell r="S3643">
            <v>1</v>
          </cell>
          <cell r="X3643" t="str">
            <v>-</v>
          </cell>
          <cell r="Y3643" t="str">
            <v>-</v>
          </cell>
        </row>
        <row r="3644">
          <cell r="B3644" t="str">
            <v>國立臺北教育大學</v>
          </cell>
          <cell r="F3644" t="str">
            <v>B 學士</v>
          </cell>
          <cell r="H3644">
            <v>131</v>
          </cell>
          <cell r="I3644">
            <v>104</v>
          </cell>
          <cell r="J3644">
            <v>35</v>
          </cell>
          <cell r="K3644">
            <v>28</v>
          </cell>
          <cell r="L3644">
            <v>32</v>
          </cell>
          <cell r="M3644">
            <v>22</v>
          </cell>
          <cell r="N3644">
            <v>27</v>
          </cell>
          <cell r="O3644">
            <v>24</v>
          </cell>
          <cell r="P3644">
            <v>28</v>
          </cell>
          <cell r="Q3644">
            <v>29</v>
          </cell>
          <cell r="R3644" t="str">
            <v>-</v>
          </cell>
          <cell r="S3644" t="str">
            <v>-</v>
          </cell>
          <cell r="X3644">
            <v>9</v>
          </cell>
          <cell r="Y3644">
            <v>1</v>
          </cell>
        </row>
        <row r="3645">
          <cell r="B3645" t="str">
            <v>國立臺北教育大學</v>
          </cell>
          <cell r="F3645" t="str">
            <v>M 碩士</v>
          </cell>
          <cell r="H3645">
            <v>12</v>
          </cell>
          <cell r="I3645">
            <v>26</v>
          </cell>
          <cell r="J3645">
            <v>6</v>
          </cell>
          <cell r="K3645">
            <v>12</v>
          </cell>
          <cell r="L3645">
            <v>5</v>
          </cell>
          <cell r="M3645">
            <v>9</v>
          </cell>
          <cell r="N3645" t="str">
            <v>-</v>
          </cell>
          <cell r="O3645">
            <v>3</v>
          </cell>
          <cell r="P3645">
            <v>1</v>
          </cell>
          <cell r="Q3645">
            <v>2</v>
          </cell>
          <cell r="R3645" t="str">
            <v>-</v>
          </cell>
          <cell r="S3645" t="str">
            <v>-</v>
          </cell>
          <cell r="X3645" t="str">
            <v>-</v>
          </cell>
          <cell r="Y3645" t="str">
            <v>-</v>
          </cell>
        </row>
        <row r="3646">
          <cell r="B3646" t="str">
            <v>國立臺北教育大學</v>
          </cell>
          <cell r="F3646" t="str">
            <v>M 碩士</v>
          </cell>
          <cell r="H3646" t="str">
            <v>-</v>
          </cell>
          <cell r="I3646">
            <v>2</v>
          </cell>
          <cell r="J3646" t="str">
            <v>-</v>
          </cell>
          <cell r="K3646" t="str">
            <v>-</v>
          </cell>
          <cell r="L3646" t="str">
            <v>-</v>
          </cell>
          <cell r="M3646" t="str">
            <v>-</v>
          </cell>
          <cell r="N3646" t="str">
            <v>-</v>
          </cell>
          <cell r="O3646" t="str">
            <v>-</v>
          </cell>
          <cell r="P3646" t="str">
            <v>-</v>
          </cell>
          <cell r="Q3646">
            <v>2</v>
          </cell>
          <cell r="R3646" t="str">
            <v>-</v>
          </cell>
          <cell r="S3646" t="str">
            <v>-</v>
          </cell>
          <cell r="X3646" t="str">
            <v>-</v>
          </cell>
          <cell r="Y3646" t="str">
            <v>-</v>
          </cell>
        </row>
        <row r="3647">
          <cell r="B3647" t="str">
            <v>國立臺北教育大學</v>
          </cell>
          <cell r="F3647" t="str">
            <v>D 博士</v>
          </cell>
          <cell r="H3647">
            <v>11</v>
          </cell>
          <cell r="I3647">
            <v>10</v>
          </cell>
          <cell r="J3647">
            <v>1</v>
          </cell>
          <cell r="K3647">
            <v>2</v>
          </cell>
          <cell r="L3647">
            <v>3</v>
          </cell>
          <cell r="M3647">
            <v>2</v>
          </cell>
          <cell r="N3647">
            <v>2</v>
          </cell>
          <cell r="O3647">
            <v>2</v>
          </cell>
          <cell r="P3647" t="str">
            <v>-</v>
          </cell>
          <cell r="Q3647" t="str">
            <v>-</v>
          </cell>
          <cell r="R3647" t="str">
            <v>-</v>
          </cell>
          <cell r="S3647">
            <v>1</v>
          </cell>
          <cell r="X3647" t="str">
            <v>-</v>
          </cell>
          <cell r="Y3647" t="str">
            <v>-</v>
          </cell>
        </row>
        <row r="3648">
          <cell r="B3648" t="str">
            <v>國立臺北教育大學</v>
          </cell>
          <cell r="F3648" t="str">
            <v>M 碩士</v>
          </cell>
          <cell r="H3648">
            <v>16</v>
          </cell>
          <cell r="I3648">
            <v>22</v>
          </cell>
          <cell r="J3648">
            <v>5</v>
          </cell>
          <cell r="K3648">
            <v>11</v>
          </cell>
          <cell r="L3648">
            <v>7</v>
          </cell>
          <cell r="M3648">
            <v>9</v>
          </cell>
          <cell r="N3648">
            <v>1</v>
          </cell>
          <cell r="O3648">
            <v>2</v>
          </cell>
          <cell r="P3648">
            <v>3</v>
          </cell>
          <cell r="Q3648" t="str">
            <v>-</v>
          </cell>
          <cell r="R3648" t="str">
            <v>-</v>
          </cell>
          <cell r="S3648" t="str">
            <v>-</v>
          </cell>
          <cell r="X3648" t="str">
            <v>-</v>
          </cell>
          <cell r="Y3648" t="str">
            <v>-</v>
          </cell>
        </row>
        <row r="3649">
          <cell r="B3649" t="str">
            <v>國立臺北教育大學</v>
          </cell>
          <cell r="F3649" t="str">
            <v>B 學士</v>
          </cell>
          <cell r="H3649">
            <v>106</v>
          </cell>
          <cell r="I3649">
            <v>95</v>
          </cell>
          <cell r="J3649">
            <v>23</v>
          </cell>
          <cell r="K3649">
            <v>28</v>
          </cell>
          <cell r="L3649">
            <v>28</v>
          </cell>
          <cell r="M3649">
            <v>24</v>
          </cell>
          <cell r="N3649">
            <v>23</v>
          </cell>
          <cell r="O3649">
            <v>20</v>
          </cell>
          <cell r="P3649">
            <v>22</v>
          </cell>
          <cell r="Q3649">
            <v>20</v>
          </cell>
          <cell r="R3649" t="str">
            <v>-</v>
          </cell>
          <cell r="S3649" t="str">
            <v>-</v>
          </cell>
          <cell r="X3649">
            <v>10</v>
          </cell>
          <cell r="Y3649">
            <v>3</v>
          </cell>
        </row>
        <row r="3650">
          <cell r="B3650" t="str">
            <v>國立臺北教育大學</v>
          </cell>
          <cell r="F3650" t="str">
            <v>M 碩士</v>
          </cell>
          <cell r="H3650">
            <v>1</v>
          </cell>
          <cell r="I3650">
            <v>2</v>
          </cell>
          <cell r="J3650" t="str">
            <v>-</v>
          </cell>
          <cell r="K3650" t="str">
            <v>-</v>
          </cell>
          <cell r="L3650" t="str">
            <v>-</v>
          </cell>
          <cell r="M3650" t="str">
            <v>-</v>
          </cell>
          <cell r="N3650" t="str">
            <v>-</v>
          </cell>
          <cell r="O3650">
            <v>1</v>
          </cell>
          <cell r="P3650">
            <v>1</v>
          </cell>
          <cell r="Q3650">
            <v>1</v>
          </cell>
          <cell r="R3650" t="str">
            <v>-</v>
          </cell>
          <cell r="S3650" t="str">
            <v>-</v>
          </cell>
          <cell r="X3650" t="str">
            <v>-</v>
          </cell>
          <cell r="Y3650" t="str">
            <v>-</v>
          </cell>
        </row>
        <row r="3651">
          <cell r="B3651" t="str">
            <v>國立臺北教育大學</v>
          </cell>
          <cell r="F3651" t="str">
            <v>M 碩士</v>
          </cell>
          <cell r="H3651">
            <v>13</v>
          </cell>
          <cell r="I3651">
            <v>20</v>
          </cell>
          <cell r="J3651">
            <v>4</v>
          </cell>
          <cell r="K3651">
            <v>12</v>
          </cell>
          <cell r="L3651">
            <v>4</v>
          </cell>
          <cell r="M3651">
            <v>7</v>
          </cell>
          <cell r="N3651">
            <v>5</v>
          </cell>
          <cell r="O3651">
            <v>1</v>
          </cell>
          <cell r="P3651" t="str">
            <v>-</v>
          </cell>
          <cell r="Q3651" t="str">
            <v>-</v>
          </cell>
          <cell r="R3651" t="str">
            <v>-</v>
          </cell>
          <cell r="S3651" t="str">
            <v>-</v>
          </cell>
          <cell r="X3651" t="str">
            <v>-</v>
          </cell>
          <cell r="Y3651" t="str">
            <v>-</v>
          </cell>
        </row>
        <row r="3652">
          <cell r="B3652" t="str">
            <v>國立臺北教育大學</v>
          </cell>
          <cell r="F3652" t="str">
            <v>M 碩士</v>
          </cell>
          <cell r="H3652">
            <v>25</v>
          </cell>
          <cell r="I3652">
            <v>22</v>
          </cell>
          <cell r="J3652">
            <v>8</v>
          </cell>
          <cell r="K3652">
            <v>5</v>
          </cell>
          <cell r="L3652">
            <v>8</v>
          </cell>
          <cell r="M3652">
            <v>4</v>
          </cell>
          <cell r="N3652">
            <v>8</v>
          </cell>
          <cell r="O3652">
            <v>5</v>
          </cell>
          <cell r="P3652">
            <v>1</v>
          </cell>
          <cell r="Q3652">
            <v>8</v>
          </cell>
          <cell r="R3652" t="str">
            <v>-</v>
          </cell>
          <cell r="S3652" t="str">
            <v>-</v>
          </cell>
          <cell r="X3652" t="str">
            <v>-</v>
          </cell>
          <cell r="Y3652" t="str">
            <v>-</v>
          </cell>
        </row>
        <row r="3653">
          <cell r="B3653" t="str">
            <v>國立臺北教育大學</v>
          </cell>
          <cell r="F3653" t="str">
            <v>B 學士</v>
          </cell>
          <cell r="H3653">
            <v>140</v>
          </cell>
          <cell r="I3653">
            <v>95</v>
          </cell>
          <cell r="J3653">
            <v>35</v>
          </cell>
          <cell r="K3653">
            <v>22</v>
          </cell>
          <cell r="L3653">
            <v>32</v>
          </cell>
          <cell r="M3653">
            <v>21</v>
          </cell>
          <cell r="N3653">
            <v>33</v>
          </cell>
          <cell r="O3653">
            <v>22</v>
          </cell>
          <cell r="P3653">
            <v>30</v>
          </cell>
          <cell r="Q3653">
            <v>22</v>
          </cell>
          <cell r="R3653" t="str">
            <v>-</v>
          </cell>
          <cell r="S3653" t="str">
            <v>-</v>
          </cell>
          <cell r="X3653">
            <v>10</v>
          </cell>
          <cell r="Y3653">
            <v>8</v>
          </cell>
        </row>
        <row r="3654">
          <cell r="B3654" t="str">
            <v>國立臺北教育大學</v>
          </cell>
          <cell r="F3654" t="str">
            <v>M 碩士</v>
          </cell>
          <cell r="H3654">
            <v>27</v>
          </cell>
          <cell r="I3654">
            <v>16</v>
          </cell>
          <cell r="J3654">
            <v>15</v>
          </cell>
          <cell r="K3654">
            <v>6</v>
          </cell>
          <cell r="L3654">
            <v>9</v>
          </cell>
          <cell r="M3654">
            <v>9</v>
          </cell>
          <cell r="N3654">
            <v>1</v>
          </cell>
          <cell r="O3654">
            <v>1</v>
          </cell>
          <cell r="P3654">
            <v>2</v>
          </cell>
          <cell r="Q3654" t="str">
            <v>-</v>
          </cell>
          <cell r="R3654" t="str">
            <v>-</v>
          </cell>
          <cell r="S3654" t="str">
            <v>-</v>
          </cell>
          <cell r="X3654" t="str">
            <v>-</v>
          </cell>
          <cell r="Y3654" t="str">
            <v>-</v>
          </cell>
        </row>
        <row r="3655">
          <cell r="B3655" t="str">
            <v>國立臺北教育大學</v>
          </cell>
          <cell r="F3655" t="str">
            <v>M 碩士</v>
          </cell>
          <cell r="H3655">
            <v>1</v>
          </cell>
          <cell r="I3655">
            <v>1</v>
          </cell>
          <cell r="J3655" t="str">
            <v>-</v>
          </cell>
          <cell r="K3655" t="str">
            <v>-</v>
          </cell>
          <cell r="L3655" t="str">
            <v>-</v>
          </cell>
          <cell r="M3655" t="str">
            <v>-</v>
          </cell>
          <cell r="N3655" t="str">
            <v>-</v>
          </cell>
          <cell r="O3655" t="str">
            <v>-</v>
          </cell>
          <cell r="P3655" t="str">
            <v>-</v>
          </cell>
          <cell r="Q3655">
            <v>1</v>
          </cell>
          <cell r="R3655" t="str">
            <v>-</v>
          </cell>
          <cell r="S3655" t="str">
            <v>-</v>
          </cell>
          <cell r="X3655" t="str">
            <v>-</v>
          </cell>
          <cell r="Y3655" t="str">
            <v>-</v>
          </cell>
        </row>
        <row r="3656">
          <cell r="B3656" t="str">
            <v>國立臺北教育大學</v>
          </cell>
          <cell r="F3656" t="str">
            <v>D 博士</v>
          </cell>
          <cell r="H3656">
            <v>4</v>
          </cell>
          <cell r="I3656">
            <v>10</v>
          </cell>
          <cell r="J3656">
            <v>1</v>
          </cell>
          <cell r="K3656">
            <v>2</v>
          </cell>
          <cell r="L3656">
            <v>1</v>
          </cell>
          <cell r="M3656">
            <v>2</v>
          </cell>
          <cell r="N3656">
            <v>1</v>
          </cell>
          <cell r="O3656">
            <v>3</v>
          </cell>
          <cell r="P3656">
            <v>1</v>
          </cell>
          <cell r="Q3656">
            <v>2</v>
          </cell>
          <cell r="R3656" t="str">
            <v>-</v>
          </cell>
          <cell r="S3656">
            <v>1</v>
          </cell>
          <cell r="X3656" t="str">
            <v>-</v>
          </cell>
          <cell r="Y3656" t="str">
            <v>-</v>
          </cell>
        </row>
        <row r="3657">
          <cell r="B3657" t="str">
            <v>國立臺北教育大學</v>
          </cell>
          <cell r="F3657" t="str">
            <v>M 碩士</v>
          </cell>
          <cell r="H3657">
            <v>30</v>
          </cell>
          <cell r="I3657">
            <v>61</v>
          </cell>
          <cell r="J3657">
            <v>4</v>
          </cell>
          <cell r="K3657">
            <v>21</v>
          </cell>
          <cell r="L3657">
            <v>14</v>
          </cell>
          <cell r="M3657">
            <v>10</v>
          </cell>
          <cell r="N3657">
            <v>8</v>
          </cell>
          <cell r="O3657">
            <v>19</v>
          </cell>
          <cell r="P3657">
            <v>4</v>
          </cell>
          <cell r="Q3657">
            <v>11</v>
          </cell>
          <cell r="R3657" t="str">
            <v>-</v>
          </cell>
          <cell r="S3657" t="str">
            <v>-</v>
          </cell>
          <cell r="X3657" t="str">
            <v>-</v>
          </cell>
          <cell r="Y3657" t="str">
            <v>-</v>
          </cell>
        </row>
        <row r="3658">
          <cell r="B3658" t="str">
            <v>國立臺北教育大學</v>
          </cell>
          <cell r="F3658" t="str">
            <v>B 學士</v>
          </cell>
          <cell r="H3658">
            <v>93</v>
          </cell>
          <cell r="I3658">
            <v>277</v>
          </cell>
          <cell r="J3658">
            <v>26</v>
          </cell>
          <cell r="K3658">
            <v>61</v>
          </cell>
          <cell r="L3658">
            <v>20</v>
          </cell>
          <cell r="M3658">
            <v>63</v>
          </cell>
          <cell r="N3658">
            <v>25</v>
          </cell>
          <cell r="O3658">
            <v>63</v>
          </cell>
          <cell r="P3658">
            <v>18</v>
          </cell>
          <cell r="Q3658">
            <v>74</v>
          </cell>
          <cell r="R3658" t="str">
            <v>-</v>
          </cell>
          <cell r="S3658" t="str">
            <v>-</v>
          </cell>
          <cell r="X3658">
            <v>4</v>
          </cell>
          <cell r="Y3658">
            <v>16</v>
          </cell>
        </row>
        <row r="3659">
          <cell r="B3659" t="str">
            <v>國立臺北教育大學</v>
          </cell>
          <cell r="F3659" t="str">
            <v>M 碩士</v>
          </cell>
          <cell r="H3659">
            <v>10</v>
          </cell>
          <cell r="I3659">
            <v>34</v>
          </cell>
          <cell r="J3659">
            <v>2</v>
          </cell>
          <cell r="K3659">
            <v>16</v>
          </cell>
          <cell r="L3659">
            <v>3</v>
          </cell>
          <cell r="M3659">
            <v>11</v>
          </cell>
          <cell r="N3659">
            <v>2</v>
          </cell>
          <cell r="O3659">
            <v>4</v>
          </cell>
          <cell r="P3659">
            <v>2</v>
          </cell>
          <cell r="Q3659">
            <v>2</v>
          </cell>
          <cell r="R3659">
            <v>1</v>
          </cell>
          <cell r="S3659" t="str">
            <v>-</v>
          </cell>
          <cell r="X3659" t="str">
            <v>-</v>
          </cell>
          <cell r="Y3659" t="str">
            <v>-</v>
          </cell>
        </row>
        <row r="3660">
          <cell r="B3660" t="str">
            <v>國立臺北教育大學</v>
          </cell>
          <cell r="F3660" t="str">
            <v>M 碩士</v>
          </cell>
          <cell r="H3660">
            <v>2</v>
          </cell>
          <cell r="I3660">
            <v>19</v>
          </cell>
          <cell r="J3660" t="str">
            <v>-</v>
          </cell>
          <cell r="K3660" t="str">
            <v>-</v>
          </cell>
          <cell r="L3660" t="str">
            <v>-</v>
          </cell>
          <cell r="M3660" t="str">
            <v>-</v>
          </cell>
          <cell r="N3660" t="str">
            <v>-</v>
          </cell>
          <cell r="O3660" t="str">
            <v>-</v>
          </cell>
          <cell r="P3660">
            <v>2</v>
          </cell>
          <cell r="Q3660">
            <v>18</v>
          </cell>
          <cell r="R3660" t="str">
            <v>-</v>
          </cell>
          <cell r="S3660" t="str">
            <v>-</v>
          </cell>
          <cell r="X3660" t="str">
            <v>-</v>
          </cell>
          <cell r="Y3660" t="str">
            <v>-</v>
          </cell>
        </row>
        <row r="3661">
          <cell r="B3661" t="str">
            <v>國立臺北教育大學</v>
          </cell>
          <cell r="F3661" t="str">
            <v>M 碩士</v>
          </cell>
          <cell r="H3661">
            <v>10</v>
          </cell>
          <cell r="I3661">
            <v>31</v>
          </cell>
          <cell r="J3661">
            <v>2</v>
          </cell>
          <cell r="K3661">
            <v>11</v>
          </cell>
          <cell r="L3661">
            <v>4</v>
          </cell>
          <cell r="M3661">
            <v>11</v>
          </cell>
          <cell r="N3661">
            <v>2</v>
          </cell>
          <cell r="O3661">
            <v>3</v>
          </cell>
          <cell r="P3661">
            <v>2</v>
          </cell>
          <cell r="Q3661">
            <v>6</v>
          </cell>
          <cell r="R3661" t="str">
            <v>-</v>
          </cell>
          <cell r="S3661" t="str">
            <v>-</v>
          </cell>
          <cell r="X3661" t="str">
            <v>-</v>
          </cell>
          <cell r="Y3661" t="str">
            <v>-</v>
          </cell>
        </row>
        <row r="3662">
          <cell r="B3662" t="str">
            <v>國立臺北教育大學</v>
          </cell>
          <cell r="F3662" t="str">
            <v>B 學士</v>
          </cell>
          <cell r="H3662">
            <v>47</v>
          </cell>
          <cell r="I3662">
            <v>136</v>
          </cell>
          <cell r="J3662">
            <v>10</v>
          </cell>
          <cell r="K3662">
            <v>33</v>
          </cell>
          <cell r="L3662">
            <v>11</v>
          </cell>
          <cell r="M3662">
            <v>33</v>
          </cell>
          <cell r="N3662">
            <v>10</v>
          </cell>
          <cell r="O3662">
            <v>32</v>
          </cell>
          <cell r="P3662">
            <v>13</v>
          </cell>
          <cell r="Q3662">
            <v>34</v>
          </cell>
          <cell r="R3662" t="str">
            <v>-</v>
          </cell>
          <cell r="S3662" t="str">
            <v>-</v>
          </cell>
          <cell r="X3662">
            <v>3</v>
          </cell>
          <cell r="Y3662">
            <v>4</v>
          </cell>
        </row>
        <row r="3663">
          <cell r="B3663" t="str">
            <v>國立臺北教育大學</v>
          </cell>
          <cell r="F3663" t="str">
            <v>M 碩士</v>
          </cell>
          <cell r="H3663">
            <v>15</v>
          </cell>
          <cell r="I3663">
            <v>40</v>
          </cell>
          <cell r="J3663">
            <v>7</v>
          </cell>
          <cell r="K3663">
            <v>14</v>
          </cell>
          <cell r="L3663">
            <v>5</v>
          </cell>
          <cell r="M3663">
            <v>14</v>
          </cell>
          <cell r="N3663" t="str">
            <v>-</v>
          </cell>
          <cell r="O3663">
            <v>5</v>
          </cell>
          <cell r="P3663">
            <v>1</v>
          </cell>
          <cell r="Q3663">
            <v>6</v>
          </cell>
          <cell r="R3663">
            <v>1</v>
          </cell>
          <cell r="S3663">
            <v>1</v>
          </cell>
          <cell r="X3663" t="str">
            <v>-</v>
          </cell>
          <cell r="Y3663" t="str">
            <v>-</v>
          </cell>
        </row>
        <row r="3664">
          <cell r="B3664" t="str">
            <v>國立臺北教育大學</v>
          </cell>
          <cell r="F3664" t="str">
            <v>M 碩士</v>
          </cell>
          <cell r="H3664">
            <v>43</v>
          </cell>
          <cell r="I3664">
            <v>29</v>
          </cell>
          <cell r="J3664">
            <v>19</v>
          </cell>
          <cell r="K3664">
            <v>9</v>
          </cell>
          <cell r="L3664">
            <v>15</v>
          </cell>
          <cell r="M3664">
            <v>13</v>
          </cell>
          <cell r="N3664">
            <v>7</v>
          </cell>
          <cell r="O3664">
            <v>5</v>
          </cell>
          <cell r="P3664">
            <v>2</v>
          </cell>
          <cell r="Q3664">
            <v>1</v>
          </cell>
          <cell r="R3664" t="str">
            <v>-</v>
          </cell>
          <cell r="S3664" t="str">
            <v>-</v>
          </cell>
          <cell r="X3664" t="str">
            <v>-</v>
          </cell>
          <cell r="Y3664" t="str">
            <v>-</v>
          </cell>
        </row>
        <row r="3665">
          <cell r="B3665" t="str">
            <v>國立臺北教育大學</v>
          </cell>
          <cell r="F3665" t="str">
            <v>B 學士</v>
          </cell>
          <cell r="H3665">
            <v>88</v>
          </cell>
          <cell r="I3665">
            <v>86</v>
          </cell>
          <cell r="J3665">
            <v>17</v>
          </cell>
          <cell r="K3665">
            <v>23</v>
          </cell>
          <cell r="L3665">
            <v>20</v>
          </cell>
          <cell r="M3665">
            <v>24</v>
          </cell>
          <cell r="N3665">
            <v>21</v>
          </cell>
          <cell r="O3665">
            <v>21</v>
          </cell>
          <cell r="P3665">
            <v>28</v>
          </cell>
          <cell r="Q3665">
            <v>16</v>
          </cell>
          <cell r="R3665" t="str">
            <v>-</v>
          </cell>
          <cell r="S3665" t="str">
            <v>-</v>
          </cell>
          <cell r="X3665">
            <v>2</v>
          </cell>
          <cell r="Y3665">
            <v>2</v>
          </cell>
        </row>
        <row r="3666">
          <cell r="B3666" t="str">
            <v>國立臺北教育大學</v>
          </cell>
          <cell r="F3666" t="str">
            <v>M 碩士</v>
          </cell>
          <cell r="H3666">
            <v>28</v>
          </cell>
          <cell r="I3666">
            <v>28</v>
          </cell>
          <cell r="J3666">
            <v>7</v>
          </cell>
          <cell r="K3666">
            <v>11</v>
          </cell>
          <cell r="L3666">
            <v>7</v>
          </cell>
          <cell r="M3666">
            <v>13</v>
          </cell>
          <cell r="N3666">
            <v>3</v>
          </cell>
          <cell r="O3666">
            <v>3</v>
          </cell>
          <cell r="P3666">
            <v>7</v>
          </cell>
          <cell r="Q3666" t="str">
            <v>-</v>
          </cell>
          <cell r="R3666">
            <v>3</v>
          </cell>
          <cell r="S3666">
            <v>1</v>
          </cell>
          <cell r="X3666" t="str">
            <v>-</v>
          </cell>
          <cell r="Y3666" t="str">
            <v>-</v>
          </cell>
        </row>
        <row r="3667">
          <cell r="B3667" t="str">
            <v>國立臺北教育大學</v>
          </cell>
          <cell r="F3667" t="str">
            <v>M 碩士</v>
          </cell>
          <cell r="H3667">
            <v>22</v>
          </cell>
          <cell r="I3667">
            <v>51</v>
          </cell>
          <cell r="J3667">
            <v>8</v>
          </cell>
          <cell r="K3667">
            <v>20</v>
          </cell>
          <cell r="L3667">
            <v>9</v>
          </cell>
          <cell r="M3667">
            <v>20</v>
          </cell>
          <cell r="N3667">
            <v>3</v>
          </cell>
          <cell r="O3667">
            <v>8</v>
          </cell>
          <cell r="P3667">
            <v>2</v>
          </cell>
          <cell r="Q3667">
            <v>3</v>
          </cell>
          <cell r="R3667" t="str">
            <v>-</v>
          </cell>
          <cell r="S3667" t="str">
            <v>-</v>
          </cell>
          <cell r="X3667" t="str">
            <v>-</v>
          </cell>
          <cell r="Y3667" t="str">
            <v>-</v>
          </cell>
        </row>
        <row r="3668">
          <cell r="B3668" t="str">
            <v>國立臺北教育大學</v>
          </cell>
          <cell r="F3668" t="str">
            <v>B 學士</v>
          </cell>
          <cell r="H3668">
            <v>51</v>
          </cell>
          <cell r="I3668">
            <v>123</v>
          </cell>
          <cell r="J3668">
            <v>15</v>
          </cell>
          <cell r="K3668">
            <v>33</v>
          </cell>
          <cell r="L3668">
            <v>10</v>
          </cell>
          <cell r="M3668">
            <v>33</v>
          </cell>
          <cell r="N3668">
            <v>14</v>
          </cell>
          <cell r="O3668">
            <v>26</v>
          </cell>
          <cell r="P3668">
            <v>10</v>
          </cell>
          <cell r="Q3668">
            <v>30</v>
          </cell>
          <cell r="R3668" t="str">
            <v>-</v>
          </cell>
          <cell r="S3668" t="str">
            <v>-</v>
          </cell>
          <cell r="X3668">
            <v>2</v>
          </cell>
          <cell r="Y3668">
            <v>1</v>
          </cell>
        </row>
        <row r="3669">
          <cell r="B3669" t="str">
            <v>國立臺北教育大學</v>
          </cell>
          <cell r="F3669" t="str">
            <v>M 碩士</v>
          </cell>
          <cell r="H3669" t="str">
            <v>-</v>
          </cell>
          <cell r="I3669">
            <v>1</v>
          </cell>
          <cell r="J3669" t="str">
            <v>-</v>
          </cell>
          <cell r="K3669" t="str">
            <v>-</v>
          </cell>
          <cell r="L3669" t="str">
            <v>-</v>
          </cell>
          <cell r="M3669" t="str">
            <v>-</v>
          </cell>
          <cell r="N3669" t="str">
            <v>-</v>
          </cell>
          <cell r="O3669" t="str">
            <v>-</v>
          </cell>
          <cell r="P3669" t="str">
            <v>-</v>
          </cell>
          <cell r="Q3669" t="str">
            <v>-</v>
          </cell>
          <cell r="R3669" t="str">
            <v>-</v>
          </cell>
          <cell r="S3669" t="str">
            <v>-</v>
          </cell>
          <cell r="X3669" t="str">
            <v>-</v>
          </cell>
          <cell r="Y3669" t="str">
            <v>-</v>
          </cell>
        </row>
        <row r="3670">
          <cell r="B3670" t="str">
            <v>國立臺北教育大學</v>
          </cell>
          <cell r="F3670" t="str">
            <v>M 碩士</v>
          </cell>
          <cell r="H3670">
            <v>7</v>
          </cell>
          <cell r="I3670">
            <v>63</v>
          </cell>
          <cell r="J3670">
            <v>3</v>
          </cell>
          <cell r="K3670">
            <v>12</v>
          </cell>
          <cell r="L3670">
            <v>1</v>
          </cell>
          <cell r="M3670">
            <v>11</v>
          </cell>
          <cell r="N3670">
            <v>2</v>
          </cell>
          <cell r="O3670">
            <v>23</v>
          </cell>
          <cell r="P3670">
            <v>1</v>
          </cell>
          <cell r="Q3670">
            <v>13</v>
          </cell>
          <cell r="R3670" t="str">
            <v>-</v>
          </cell>
          <cell r="S3670">
            <v>3</v>
          </cell>
          <cell r="X3670" t="str">
            <v>-</v>
          </cell>
          <cell r="Y3670" t="str">
            <v>-</v>
          </cell>
        </row>
        <row r="3671">
          <cell r="B3671" t="str">
            <v>國立臺北教育大學</v>
          </cell>
          <cell r="F3671" t="str">
            <v>M 碩士</v>
          </cell>
          <cell r="H3671">
            <v>4</v>
          </cell>
          <cell r="I3671">
            <v>7</v>
          </cell>
          <cell r="J3671">
            <v>4</v>
          </cell>
          <cell r="K3671">
            <v>6</v>
          </cell>
          <cell r="L3671" t="str">
            <v>-</v>
          </cell>
          <cell r="M3671">
            <v>1</v>
          </cell>
          <cell r="N3671" t="str">
            <v>-</v>
          </cell>
          <cell r="O3671" t="str">
            <v>-</v>
          </cell>
          <cell r="P3671" t="str">
            <v>-</v>
          </cell>
          <cell r="Q3671" t="str">
            <v>-</v>
          </cell>
          <cell r="R3671" t="str">
            <v>-</v>
          </cell>
          <cell r="S3671" t="str">
            <v>-</v>
          </cell>
          <cell r="X3671" t="str">
            <v>-</v>
          </cell>
          <cell r="Y3671" t="str">
            <v>-</v>
          </cell>
        </row>
        <row r="3672">
          <cell r="B3672" t="str">
            <v>國立臺北教育大學</v>
          </cell>
          <cell r="F3672" t="str">
            <v>M 碩士</v>
          </cell>
          <cell r="H3672">
            <v>5</v>
          </cell>
          <cell r="I3672">
            <v>37</v>
          </cell>
          <cell r="J3672">
            <v>3</v>
          </cell>
          <cell r="K3672">
            <v>12</v>
          </cell>
          <cell r="L3672" t="str">
            <v>-</v>
          </cell>
          <cell r="M3672">
            <v>11</v>
          </cell>
          <cell r="N3672">
            <v>2</v>
          </cell>
          <cell r="O3672">
            <v>8</v>
          </cell>
          <cell r="P3672" t="str">
            <v>-</v>
          </cell>
          <cell r="Q3672">
            <v>5</v>
          </cell>
          <cell r="R3672" t="str">
            <v>-</v>
          </cell>
          <cell r="S3672" t="str">
            <v>-</v>
          </cell>
          <cell r="X3672" t="str">
            <v>-</v>
          </cell>
          <cell r="Y3672" t="str">
            <v>-</v>
          </cell>
        </row>
        <row r="3673">
          <cell r="B3673" t="str">
            <v>國立臺北教育大學</v>
          </cell>
          <cell r="F3673" t="str">
            <v>B 學士</v>
          </cell>
          <cell r="H3673">
            <v>25</v>
          </cell>
          <cell r="I3673">
            <v>125</v>
          </cell>
          <cell r="J3673">
            <v>9</v>
          </cell>
          <cell r="K3673">
            <v>32</v>
          </cell>
          <cell r="L3673">
            <v>9</v>
          </cell>
          <cell r="M3673">
            <v>33</v>
          </cell>
          <cell r="N3673">
            <v>4</v>
          </cell>
          <cell r="O3673">
            <v>25</v>
          </cell>
          <cell r="P3673">
            <v>2</v>
          </cell>
          <cell r="Q3673">
            <v>32</v>
          </cell>
          <cell r="R3673" t="str">
            <v>-</v>
          </cell>
          <cell r="S3673" t="str">
            <v>-</v>
          </cell>
          <cell r="X3673">
            <v>1</v>
          </cell>
          <cell r="Y3673">
            <v>3</v>
          </cell>
        </row>
        <row r="3674">
          <cell r="B3674" t="str">
            <v>國立臺北教育大學</v>
          </cell>
          <cell r="F3674" t="str">
            <v>M 碩士</v>
          </cell>
          <cell r="H3674">
            <v>3</v>
          </cell>
          <cell r="I3674">
            <v>43</v>
          </cell>
          <cell r="J3674">
            <v>1</v>
          </cell>
          <cell r="K3674">
            <v>18</v>
          </cell>
          <cell r="L3674">
            <v>2</v>
          </cell>
          <cell r="M3674">
            <v>19</v>
          </cell>
          <cell r="N3674" t="str">
            <v>-</v>
          </cell>
          <cell r="O3674" t="str">
            <v>-</v>
          </cell>
          <cell r="P3674" t="str">
            <v>-</v>
          </cell>
          <cell r="Q3674">
            <v>6</v>
          </cell>
          <cell r="R3674" t="str">
            <v>-</v>
          </cell>
          <cell r="S3674" t="str">
            <v>-</v>
          </cell>
          <cell r="X3674" t="str">
            <v>-</v>
          </cell>
          <cell r="Y3674" t="str">
            <v>-</v>
          </cell>
        </row>
        <row r="3675">
          <cell r="B3675" t="str">
            <v>國立臺北教育大學</v>
          </cell>
          <cell r="F3675" t="str">
            <v>M 碩士</v>
          </cell>
          <cell r="H3675">
            <v>1</v>
          </cell>
          <cell r="I3675">
            <v>7</v>
          </cell>
          <cell r="J3675" t="str">
            <v>-</v>
          </cell>
          <cell r="K3675" t="str">
            <v>-</v>
          </cell>
          <cell r="L3675" t="str">
            <v>-</v>
          </cell>
          <cell r="M3675" t="str">
            <v>-</v>
          </cell>
          <cell r="N3675">
            <v>1</v>
          </cell>
          <cell r="O3675">
            <v>5</v>
          </cell>
          <cell r="P3675" t="str">
            <v>-</v>
          </cell>
          <cell r="Q3675">
            <v>2</v>
          </cell>
          <cell r="R3675" t="str">
            <v>-</v>
          </cell>
          <cell r="S3675" t="str">
            <v>-</v>
          </cell>
          <cell r="X3675" t="str">
            <v>-</v>
          </cell>
          <cell r="Y3675" t="str">
            <v>-</v>
          </cell>
        </row>
        <row r="3676">
          <cell r="B3676" t="str">
            <v>國立臺北教育大學</v>
          </cell>
          <cell r="F3676" t="str">
            <v>M 碩士</v>
          </cell>
          <cell r="H3676">
            <v>10</v>
          </cell>
          <cell r="I3676">
            <v>44</v>
          </cell>
          <cell r="J3676">
            <v>2</v>
          </cell>
          <cell r="K3676">
            <v>10</v>
          </cell>
          <cell r="L3676">
            <v>2</v>
          </cell>
          <cell r="M3676">
            <v>13</v>
          </cell>
          <cell r="N3676">
            <v>4</v>
          </cell>
          <cell r="O3676">
            <v>10</v>
          </cell>
          <cell r="P3676">
            <v>2</v>
          </cell>
          <cell r="Q3676">
            <v>11</v>
          </cell>
          <cell r="R3676" t="str">
            <v>-</v>
          </cell>
          <cell r="S3676" t="str">
            <v>-</v>
          </cell>
          <cell r="X3676" t="str">
            <v>-</v>
          </cell>
          <cell r="Y3676" t="str">
            <v>-</v>
          </cell>
        </row>
        <row r="3677">
          <cell r="B3677" t="str">
            <v>國立臺北教育大學</v>
          </cell>
          <cell r="F3677" t="str">
            <v>M 碩士</v>
          </cell>
          <cell r="H3677">
            <v>7</v>
          </cell>
          <cell r="I3677">
            <v>33</v>
          </cell>
          <cell r="J3677">
            <v>3</v>
          </cell>
          <cell r="K3677">
            <v>8</v>
          </cell>
          <cell r="L3677">
            <v>2</v>
          </cell>
          <cell r="M3677">
            <v>9</v>
          </cell>
          <cell r="N3677">
            <v>1</v>
          </cell>
          <cell r="O3677">
            <v>10</v>
          </cell>
          <cell r="P3677">
            <v>1</v>
          </cell>
          <cell r="Q3677">
            <v>6</v>
          </cell>
          <cell r="R3677" t="str">
            <v>-</v>
          </cell>
          <cell r="S3677" t="str">
            <v>-</v>
          </cell>
          <cell r="X3677" t="str">
            <v>-</v>
          </cell>
          <cell r="Y3677" t="str">
            <v>-</v>
          </cell>
        </row>
        <row r="3678">
          <cell r="B3678" t="str">
            <v>國立臺北教育大學</v>
          </cell>
          <cell r="F3678" t="str">
            <v>B 學士</v>
          </cell>
          <cell r="H3678">
            <v>66</v>
          </cell>
          <cell r="I3678">
            <v>301</v>
          </cell>
          <cell r="J3678">
            <v>18</v>
          </cell>
          <cell r="K3678">
            <v>71</v>
          </cell>
          <cell r="L3678">
            <v>15</v>
          </cell>
          <cell r="M3678">
            <v>71</v>
          </cell>
          <cell r="N3678">
            <v>14</v>
          </cell>
          <cell r="O3678">
            <v>72</v>
          </cell>
          <cell r="P3678">
            <v>16</v>
          </cell>
          <cell r="Q3678">
            <v>68</v>
          </cell>
          <cell r="R3678" t="str">
            <v>-</v>
          </cell>
          <cell r="S3678" t="str">
            <v>-</v>
          </cell>
          <cell r="X3678">
            <v>3</v>
          </cell>
          <cell r="Y3678">
            <v>19</v>
          </cell>
        </row>
        <row r="3679">
          <cell r="B3679" t="str">
            <v>國立臺北教育大學</v>
          </cell>
          <cell r="F3679" t="str">
            <v>M 碩士</v>
          </cell>
          <cell r="H3679">
            <v>2</v>
          </cell>
          <cell r="I3679">
            <v>7</v>
          </cell>
          <cell r="J3679">
            <v>2</v>
          </cell>
          <cell r="K3679">
            <v>7</v>
          </cell>
          <cell r="L3679" t="str">
            <v>-</v>
          </cell>
          <cell r="M3679" t="str">
            <v>-</v>
          </cell>
          <cell r="N3679" t="str">
            <v>-</v>
          </cell>
          <cell r="O3679" t="str">
            <v>-</v>
          </cell>
          <cell r="P3679" t="str">
            <v>-</v>
          </cell>
          <cell r="Q3679" t="str">
            <v>-</v>
          </cell>
          <cell r="R3679" t="str">
            <v>-</v>
          </cell>
          <cell r="S3679" t="str">
            <v>-</v>
          </cell>
          <cell r="X3679" t="str">
            <v>-</v>
          </cell>
          <cell r="Y3679" t="str">
            <v>-</v>
          </cell>
        </row>
        <row r="3680">
          <cell r="B3680" t="str">
            <v>國立臺北教育大學</v>
          </cell>
          <cell r="F3680" t="str">
            <v>M 碩士</v>
          </cell>
          <cell r="H3680">
            <v>4</v>
          </cell>
          <cell r="I3680">
            <v>21</v>
          </cell>
          <cell r="J3680" t="str">
            <v>-</v>
          </cell>
          <cell r="K3680" t="str">
            <v>-</v>
          </cell>
          <cell r="L3680">
            <v>1</v>
          </cell>
          <cell r="M3680" t="str">
            <v>-</v>
          </cell>
          <cell r="N3680" t="str">
            <v>-</v>
          </cell>
          <cell r="O3680">
            <v>13</v>
          </cell>
          <cell r="P3680" t="str">
            <v>-</v>
          </cell>
          <cell r="Q3680">
            <v>2</v>
          </cell>
          <cell r="R3680" t="str">
            <v>-</v>
          </cell>
          <cell r="S3680">
            <v>6</v>
          </cell>
          <cell r="X3680" t="str">
            <v>-</v>
          </cell>
          <cell r="Y3680" t="str">
            <v>-</v>
          </cell>
        </row>
        <row r="3681">
          <cell r="B3681" t="str">
            <v>國立臺北教育大學</v>
          </cell>
          <cell r="F3681" t="str">
            <v>M 碩士</v>
          </cell>
          <cell r="H3681">
            <v>41</v>
          </cell>
          <cell r="I3681">
            <v>68</v>
          </cell>
          <cell r="J3681">
            <v>12</v>
          </cell>
          <cell r="K3681">
            <v>16</v>
          </cell>
          <cell r="L3681">
            <v>12</v>
          </cell>
          <cell r="M3681">
            <v>14</v>
          </cell>
          <cell r="N3681">
            <v>9</v>
          </cell>
          <cell r="O3681">
            <v>17</v>
          </cell>
          <cell r="P3681">
            <v>8</v>
          </cell>
          <cell r="Q3681">
            <v>21</v>
          </cell>
          <cell r="R3681" t="str">
            <v>-</v>
          </cell>
          <cell r="S3681" t="str">
            <v>-</v>
          </cell>
          <cell r="X3681" t="str">
            <v>-</v>
          </cell>
          <cell r="Y3681" t="str">
            <v>-</v>
          </cell>
        </row>
        <row r="3682">
          <cell r="B3682" t="str">
            <v>國立臺北教育大學</v>
          </cell>
          <cell r="F3682" t="str">
            <v>B 學士</v>
          </cell>
          <cell r="H3682">
            <v>60</v>
          </cell>
          <cell r="I3682">
            <v>132</v>
          </cell>
          <cell r="J3682">
            <v>14</v>
          </cell>
          <cell r="K3682">
            <v>31</v>
          </cell>
          <cell r="L3682">
            <v>17</v>
          </cell>
          <cell r="M3682">
            <v>28</v>
          </cell>
          <cell r="N3682">
            <v>10</v>
          </cell>
          <cell r="O3682">
            <v>40</v>
          </cell>
          <cell r="P3682">
            <v>16</v>
          </cell>
          <cell r="Q3682">
            <v>30</v>
          </cell>
          <cell r="R3682" t="str">
            <v>-</v>
          </cell>
          <cell r="S3682" t="str">
            <v>-</v>
          </cell>
          <cell r="X3682">
            <v>3</v>
          </cell>
          <cell r="Y3682">
            <v>3</v>
          </cell>
        </row>
        <row r="3683">
          <cell r="B3683" t="str">
            <v>國立臺北教育大學</v>
          </cell>
          <cell r="F3683" t="str">
            <v>M 碩士</v>
          </cell>
          <cell r="H3683" t="str">
            <v>-</v>
          </cell>
          <cell r="I3683">
            <v>1</v>
          </cell>
          <cell r="J3683" t="str">
            <v>-</v>
          </cell>
          <cell r="K3683" t="str">
            <v>-</v>
          </cell>
          <cell r="L3683" t="str">
            <v>-</v>
          </cell>
          <cell r="M3683" t="str">
            <v>-</v>
          </cell>
          <cell r="N3683" t="str">
            <v>-</v>
          </cell>
          <cell r="O3683" t="str">
            <v>-</v>
          </cell>
          <cell r="P3683" t="str">
            <v>-</v>
          </cell>
          <cell r="Q3683" t="str">
            <v>-</v>
          </cell>
          <cell r="R3683" t="str">
            <v>-</v>
          </cell>
          <cell r="S3683" t="str">
            <v>-</v>
          </cell>
          <cell r="X3683" t="str">
            <v>-</v>
          </cell>
          <cell r="Y3683" t="str">
            <v>-</v>
          </cell>
        </row>
        <row r="3684">
          <cell r="B3684" t="str">
            <v>國立臺北教育大學</v>
          </cell>
          <cell r="F3684" t="str">
            <v>M 碩士</v>
          </cell>
          <cell r="H3684">
            <v>22</v>
          </cell>
          <cell r="I3684">
            <v>39</v>
          </cell>
          <cell r="J3684">
            <v>8</v>
          </cell>
          <cell r="K3684">
            <v>16</v>
          </cell>
          <cell r="L3684">
            <v>5</v>
          </cell>
          <cell r="M3684">
            <v>12</v>
          </cell>
          <cell r="N3684">
            <v>7</v>
          </cell>
          <cell r="O3684">
            <v>7</v>
          </cell>
          <cell r="P3684">
            <v>2</v>
          </cell>
          <cell r="Q3684">
            <v>4</v>
          </cell>
          <cell r="R3684" t="str">
            <v>-</v>
          </cell>
          <cell r="S3684" t="str">
            <v>-</v>
          </cell>
          <cell r="X3684" t="str">
            <v>-</v>
          </cell>
          <cell r="Y3684" t="str">
            <v>-</v>
          </cell>
        </row>
        <row r="3685">
          <cell r="B3685" t="str">
            <v>國立臺北教育大學</v>
          </cell>
          <cell r="F3685" t="str">
            <v>B 學士</v>
          </cell>
          <cell r="H3685">
            <v>80</v>
          </cell>
          <cell r="I3685">
            <v>139</v>
          </cell>
          <cell r="J3685">
            <v>18</v>
          </cell>
          <cell r="K3685">
            <v>33</v>
          </cell>
          <cell r="L3685">
            <v>21</v>
          </cell>
          <cell r="M3685">
            <v>29</v>
          </cell>
          <cell r="N3685">
            <v>18</v>
          </cell>
          <cell r="O3685">
            <v>39</v>
          </cell>
          <cell r="P3685">
            <v>20</v>
          </cell>
          <cell r="Q3685">
            <v>36</v>
          </cell>
          <cell r="R3685" t="str">
            <v>-</v>
          </cell>
          <cell r="S3685" t="str">
            <v>-</v>
          </cell>
          <cell r="X3685">
            <v>3</v>
          </cell>
          <cell r="Y3685">
            <v>2</v>
          </cell>
        </row>
        <row r="3686">
          <cell r="B3686" t="str">
            <v>國立臺北教育大學</v>
          </cell>
          <cell r="F3686" t="str">
            <v>M 碩士</v>
          </cell>
          <cell r="H3686">
            <v>39</v>
          </cell>
          <cell r="I3686">
            <v>46</v>
          </cell>
          <cell r="J3686">
            <v>15</v>
          </cell>
          <cell r="K3686">
            <v>11</v>
          </cell>
          <cell r="L3686">
            <v>8</v>
          </cell>
          <cell r="M3686">
            <v>14</v>
          </cell>
          <cell r="N3686">
            <v>12</v>
          </cell>
          <cell r="O3686">
            <v>10</v>
          </cell>
          <cell r="P3686">
            <v>3</v>
          </cell>
          <cell r="Q3686">
            <v>11</v>
          </cell>
          <cell r="R3686">
            <v>1</v>
          </cell>
          <cell r="S3686" t="str">
            <v>-</v>
          </cell>
          <cell r="X3686" t="str">
            <v>-</v>
          </cell>
          <cell r="Y3686" t="str">
            <v>-</v>
          </cell>
        </row>
        <row r="3687">
          <cell r="B3687" t="str">
            <v>國立臺北教育大學</v>
          </cell>
          <cell r="F3687" t="str">
            <v>M 碩士</v>
          </cell>
          <cell r="H3687">
            <v>7</v>
          </cell>
          <cell r="I3687">
            <v>19</v>
          </cell>
          <cell r="J3687">
            <v>4</v>
          </cell>
          <cell r="K3687">
            <v>12</v>
          </cell>
          <cell r="L3687">
            <v>1</v>
          </cell>
          <cell r="M3687" t="str">
            <v>-</v>
          </cell>
          <cell r="N3687">
            <v>2</v>
          </cell>
          <cell r="O3687">
            <v>7</v>
          </cell>
          <cell r="P3687" t="str">
            <v>-</v>
          </cell>
          <cell r="Q3687" t="str">
            <v>-</v>
          </cell>
          <cell r="R3687" t="str">
            <v>-</v>
          </cell>
          <cell r="S3687" t="str">
            <v>-</v>
          </cell>
          <cell r="X3687" t="str">
            <v>-</v>
          </cell>
          <cell r="Y3687" t="str">
            <v>-</v>
          </cell>
        </row>
        <row r="3688">
          <cell r="B3688" t="str">
            <v>國立臺北教育大學</v>
          </cell>
          <cell r="F3688" t="str">
            <v>M 碩士</v>
          </cell>
          <cell r="H3688">
            <v>5</v>
          </cell>
          <cell r="I3688">
            <v>4</v>
          </cell>
          <cell r="J3688" t="str">
            <v>-</v>
          </cell>
          <cell r="K3688" t="str">
            <v>-</v>
          </cell>
          <cell r="L3688" t="str">
            <v>-</v>
          </cell>
          <cell r="M3688" t="str">
            <v>-</v>
          </cell>
          <cell r="N3688" t="str">
            <v>-</v>
          </cell>
          <cell r="O3688">
            <v>1</v>
          </cell>
          <cell r="P3688">
            <v>2</v>
          </cell>
          <cell r="Q3688">
            <v>3</v>
          </cell>
          <cell r="R3688">
            <v>3</v>
          </cell>
          <cell r="S3688" t="str">
            <v>-</v>
          </cell>
          <cell r="X3688" t="str">
            <v>-</v>
          </cell>
          <cell r="Y3688" t="str">
            <v>-</v>
          </cell>
        </row>
        <row r="3689">
          <cell r="B3689" t="str">
            <v>國立臺北教育大學</v>
          </cell>
          <cell r="F3689" t="str">
            <v>M 碩士</v>
          </cell>
          <cell r="H3689" t="str">
            <v>-</v>
          </cell>
          <cell r="I3689">
            <v>3</v>
          </cell>
          <cell r="J3689" t="str">
            <v>-</v>
          </cell>
          <cell r="K3689" t="str">
            <v>-</v>
          </cell>
          <cell r="L3689" t="str">
            <v>-</v>
          </cell>
          <cell r="M3689" t="str">
            <v>-</v>
          </cell>
          <cell r="N3689" t="str">
            <v>-</v>
          </cell>
          <cell r="O3689" t="str">
            <v>-</v>
          </cell>
          <cell r="P3689" t="str">
            <v>-</v>
          </cell>
          <cell r="Q3689">
            <v>1</v>
          </cell>
          <cell r="R3689" t="str">
            <v>-</v>
          </cell>
          <cell r="S3689">
            <v>1</v>
          </cell>
          <cell r="X3689" t="str">
            <v>-</v>
          </cell>
          <cell r="Y3689" t="str">
            <v>-</v>
          </cell>
        </row>
        <row r="3690">
          <cell r="B3690" t="str">
            <v>國立臺北教育大學</v>
          </cell>
          <cell r="F3690" t="str">
            <v>M 碩士</v>
          </cell>
          <cell r="H3690">
            <v>5</v>
          </cell>
          <cell r="I3690">
            <v>25</v>
          </cell>
          <cell r="J3690">
            <v>3</v>
          </cell>
          <cell r="K3690">
            <v>15</v>
          </cell>
          <cell r="L3690" t="str">
            <v>-</v>
          </cell>
          <cell r="M3690">
            <v>1</v>
          </cell>
          <cell r="N3690">
            <v>2</v>
          </cell>
          <cell r="O3690">
            <v>9</v>
          </cell>
          <cell r="P3690" t="str">
            <v>-</v>
          </cell>
          <cell r="Q3690" t="str">
            <v>-</v>
          </cell>
          <cell r="R3690" t="str">
            <v>-</v>
          </cell>
          <cell r="S3690" t="str">
            <v>-</v>
          </cell>
          <cell r="X3690" t="str">
            <v>-</v>
          </cell>
          <cell r="Y3690" t="str">
            <v>-</v>
          </cell>
        </row>
        <row r="3691">
          <cell r="B3691" t="str">
            <v>國立臺北教育大學</v>
          </cell>
          <cell r="F3691" t="str">
            <v>M 碩士</v>
          </cell>
          <cell r="H3691">
            <v>10</v>
          </cell>
          <cell r="I3691">
            <v>54</v>
          </cell>
          <cell r="J3691">
            <v>2</v>
          </cell>
          <cell r="K3691">
            <v>11</v>
          </cell>
          <cell r="L3691">
            <v>2</v>
          </cell>
          <cell r="M3691">
            <v>15</v>
          </cell>
          <cell r="N3691">
            <v>3</v>
          </cell>
          <cell r="O3691">
            <v>10</v>
          </cell>
          <cell r="P3691">
            <v>2</v>
          </cell>
          <cell r="Q3691">
            <v>17</v>
          </cell>
          <cell r="R3691">
            <v>1</v>
          </cell>
          <cell r="S3691" t="str">
            <v>-</v>
          </cell>
          <cell r="X3691" t="str">
            <v>-</v>
          </cell>
          <cell r="Y3691" t="str">
            <v>-</v>
          </cell>
        </row>
        <row r="3692">
          <cell r="B3692" t="str">
            <v>國立臺北教育大學</v>
          </cell>
          <cell r="F3692" t="str">
            <v>M 碩士</v>
          </cell>
          <cell r="H3692" t="str">
            <v>-</v>
          </cell>
          <cell r="I3692">
            <v>5</v>
          </cell>
          <cell r="J3692" t="str">
            <v>-</v>
          </cell>
          <cell r="K3692">
            <v>5</v>
          </cell>
          <cell r="L3692" t="str">
            <v>-</v>
          </cell>
          <cell r="M3692" t="str">
            <v>-</v>
          </cell>
          <cell r="N3692" t="str">
            <v>-</v>
          </cell>
          <cell r="O3692" t="str">
            <v>-</v>
          </cell>
          <cell r="P3692" t="str">
            <v>-</v>
          </cell>
          <cell r="Q3692" t="str">
            <v>-</v>
          </cell>
          <cell r="R3692" t="str">
            <v>-</v>
          </cell>
          <cell r="S3692" t="str">
            <v>-</v>
          </cell>
          <cell r="X3692" t="str">
            <v>-</v>
          </cell>
          <cell r="Y3692" t="str">
            <v>-</v>
          </cell>
        </row>
        <row r="3693">
          <cell r="B3693" t="str">
            <v>國立臺北教育大學</v>
          </cell>
          <cell r="F3693" t="str">
            <v>M 碩士</v>
          </cell>
          <cell r="H3693">
            <v>25</v>
          </cell>
          <cell r="I3693">
            <v>7</v>
          </cell>
          <cell r="J3693">
            <v>8</v>
          </cell>
          <cell r="K3693">
            <v>3</v>
          </cell>
          <cell r="L3693">
            <v>14</v>
          </cell>
          <cell r="M3693">
            <v>2</v>
          </cell>
          <cell r="N3693">
            <v>2</v>
          </cell>
          <cell r="O3693">
            <v>2</v>
          </cell>
          <cell r="P3693">
            <v>1</v>
          </cell>
          <cell r="Q3693" t="str">
            <v>-</v>
          </cell>
          <cell r="R3693" t="str">
            <v>-</v>
          </cell>
          <cell r="S3693" t="str">
            <v>-</v>
          </cell>
          <cell r="X3693" t="str">
            <v>-</v>
          </cell>
          <cell r="Y3693" t="str">
            <v>-</v>
          </cell>
        </row>
        <row r="3694">
          <cell r="B3694" t="str">
            <v>國立臺北教育大學</v>
          </cell>
          <cell r="F3694" t="str">
            <v>B 學士</v>
          </cell>
          <cell r="H3694">
            <v>128</v>
          </cell>
          <cell r="I3694">
            <v>35</v>
          </cell>
          <cell r="J3694">
            <v>33</v>
          </cell>
          <cell r="K3694">
            <v>9</v>
          </cell>
          <cell r="L3694">
            <v>24</v>
          </cell>
          <cell r="M3694">
            <v>14</v>
          </cell>
          <cell r="N3694">
            <v>32</v>
          </cell>
          <cell r="O3694">
            <v>7</v>
          </cell>
          <cell r="P3694">
            <v>38</v>
          </cell>
          <cell r="Q3694">
            <v>5</v>
          </cell>
          <cell r="R3694" t="str">
            <v>-</v>
          </cell>
          <cell r="S3694" t="str">
            <v>-</v>
          </cell>
          <cell r="X3694">
            <v>1</v>
          </cell>
          <cell r="Y3694" t="str">
            <v>-</v>
          </cell>
        </row>
        <row r="3695">
          <cell r="B3695" t="str">
            <v>國立臺北教育大學</v>
          </cell>
          <cell r="F3695" t="str">
            <v>M 碩士</v>
          </cell>
          <cell r="H3695">
            <v>30</v>
          </cell>
          <cell r="I3695">
            <v>16</v>
          </cell>
          <cell r="J3695">
            <v>10</v>
          </cell>
          <cell r="K3695">
            <v>9</v>
          </cell>
          <cell r="L3695">
            <v>16</v>
          </cell>
          <cell r="M3695">
            <v>6</v>
          </cell>
          <cell r="N3695">
            <v>3</v>
          </cell>
          <cell r="O3695">
            <v>1</v>
          </cell>
          <cell r="P3695">
            <v>1</v>
          </cell>
          <cell r="Q3695" t="str">
            <v>-</v>
          </cell>
          <cell r="R3695" t="str">
            <v>-</v>
          </cell>
          <cell r="S3695" t="str">
            <v>-</v>
          </cell>
          <cell r="X3695" t="str">
            <v>-</v>
          </cell>
          <cell r="Y3695" t="str">
            <v>-</v>
          </cell>
        </row>
        <row r="3696">
          <cell r="B3696" t="str">
            <v>國立臺中教育大學</v>
          </cell>
          <cell r="F3696" t="str">
            <v>D 博士</v>
          </cell>
          <cell r="H3696">
            <v>22</v>
          </cell>
          <cell r="I3696">
            <v>32</v>
          </cell>
          <cell r="J3696">
            <v>3</v>
          </cell>
          <cell r="K3696">
            <v>3</v>
          </cell>
          <cell r="L3696">
            <v>2</v>
          </cell>
          <cell r="M3696">
            <v>6</v>
          </cell>
          <cell r="N3696">
            <v>3</v>
          </cell>
          <cell r="O3696">
            <v>4</v>
          </cell>
          <cell r="P3696">
            <v>5</v>
          </cell>
          <cell r="Q3696">
            <v>4</v>
          </cell>
          <cell r="R3696">
            <v>4</v>
          </cell>
          <cell r="S3696">
            <v>7</v>
          </cell>
          <cell r="X3696" t="str">
            <v>-</v>
          </cell>
          <cell r="Y3696" t="str">
            <v>-</v>
          </cell>
        </row>
        <row r="3697">
          <cell r="B3697" t="str">
            <v>國立臺中教育大學</v>
          </cell>
          <cell r="F3697" t="str">
            <v>M 碩士</v>
          </cell>
          <cell r="H3697">
            <v>4</v>
          </cell>
          <cell r="I3697">
            <v>30</v>
          </cell>
          <cell r="J3697">
            <v>1</v>
          </cell>
          <cell r="K3697">
            <v>9</v>
          </cell>
          <cell r="L3697">
            <v>1</v>
          </cell>
          <cell r="M3697">
            <v>7</v>
          </cell>
          <cell r="N3697">
            <v>1</v>
          </cell>
          <cell r="O3697">
            <v>2</v>
          </cell>
          <cell r="P3697" t="str">
            <v>-</v>
          </cell>
          <cell r="Q3697">
            <v>10</v>
          </cell>
          <cell r="R3697">
            <v>1</v>
          </cell>
          <cell r="S3697">
            <v>1</v>
          </cell>
          <cell r="X3697" t="str">
            <v>-</v>
          </cell>
          <cell r="Y3697" t="str">
            <v>-</v>
          </cell>
        </row>
        <row r="3698">
          <cell r="B3698" t="str">
            <v>國立臺中教育大學</v>
          </cell>
          <cell r="F3698" t="str">
            <v>M 碩士</v>
          </cell>
          <cell r="H3698">
            <v>5</v>
          </cell>
          <cell r="I3698">
            <v>21</v>
          </cell>
          <cell r="J3698">
            <v>1</v>
          </cell>
          <cell r="K3698">
            <v>6</v>
          </cell>
          <cell r="L3698">
            <v>3</v>
          </cell>
          <cell r="M3698">
            <v>5</v>
          </cell>
          <cell r="N3698" t="str">
            <v>-</v>
          </cell>
          <cell r="O3698">
            <v>4</v>
          </cell>
          <cell r="P3698">
            <v>1</v>
          </cell>
          <cell r="Q3698">
            <v>4</v>
          </cell>
          <cell r="R3698" t="str">
            <v>-</v>
          </cell>
          <cell r="S3698">
            <v>2</v>
          </cell>
          <cell r="X3698" t="str">
            <v>-</v>
          </cell>
          <cell r="Y3698" t="str">
            <v>-</v>
          </cell>
        </row>
        <row r="3699">
          <cell r="B3699" t="str">
            <v>國立臺中教育大學</v>
          </cell>
          <cell r="F3699" t="str">
            <v>B 學士</v>
          </cell>
          <cell r="H3699">
            <v>50</v>
          </cell>
          <cell r="I3699">
            <v>132</v>
          </cell>
          <cell r="J3699">
            <v>14</v>
          </cell>
          <cell r="K3699">
            <v>30</v>
          </cell>
          <cell r="L3699">
            <v>14</v>
          </cell>
          <cell r="M3699">
            <v>29</v>
          </cell>
          <cell r="N3699">
            <v>10</v>
          </cell>
          <cell r="O3699">
            <v>33</v>
          </cell>
          <cell r="P3699">
            <v>11</v>
          </cell>
          <cell r="Q3699">
            <v>34</v>
          </cell>
          <cell r="R3699" t="str">
            <v>-</v>
          </cell>
          <cell r="S3699" t="str">
            <v>-</v>
          </cell>
          <cell r="X3699">
            <v>1</v>
          </cell>
          <cell r="Y3699">
            <v>6</v>
          </cell>
        </row>
        <row r="3700">
          <cell r="B3700" t="str">
            <v>國立臺中教育大學</v>
          </cell>
          <cell r="F3700" t="str">
            <v>M 碩士</v>
          </cell>
          <cell r="H3700">
            <v>19</v>
          </cell>
          <cell r="I3700">
            <v>34</v>
          </cell>
          <cell r="J3700">
            <v>9</v>
          </cell>
          <cell r="K3700">
            <v>9</v>
          </cell>
          <cell r="L3700">
            <v>4</v>
          </cell>
          <cell r="M3700">
            <v>13</v>
          </cell>
          <cell r="N3700" t="str">
            <v>-</v>
          </cell>
          <cell r="O3700">
            <v>1</v>
          </cell>
          <cell r="P3700">
            <v>3</v>
          </cell>
          <cell r="Q3700">
            <v>6</v>
          </cell>
          <cell r="R3700">
            <v>2</v>
          </cell>
          <cell r="S3700">
            <v>4</v>
          </cell>
          <cell r="X3700" t="str">
            <v>-</v>
          </cell>
          <cell r="Y3700" t="str">
            <v>-</v>
          </cell>
        </row>
        <row r="3701">
          <cell r="B3701" t="str">
            <v>國立臺中教育大學</v>
          </cell>
          <cell r="F3701" t="str">
            <v>M 碩士</v>
          </cell>
          <cell r="H3701">
            <v>4</v>
          </cell>
          <cell r="I3701">
            <v>44</v>
          </cell>
          <cell r="J3701">
            <v>2</v>
          </cell>
          <cell r="K3701">
            <v>15</v>
          </cell>
          <cell r="L3701">
            <v>1</v>
          </cell>
          <cell r="M3701">
            <v>16</v>
          </cell>
          <cell r="N3701" t="str">
            <v>-</v>
          </cell>
          <cell r="O3701">
            <v>9</v>
          </cell>
          <cell r="P3701">
            <v>1</v>
          </cell>
          <cell r="Q3701">
            <v>3</v>
          </cell>
          <cell r="R3701" t="str">
            <v>-</v>
          </cell>
          <cell r="S3701" t="str">
            <v>-</v>
          </cell>
          <cell r="X3701" t="str">
            <v>-</v>
          </cell>
          <cell r="Y3701" t="str">
            <v>-</v>
          </cell>
        </row>
        <row r="3702">
          <cell r="B3702" t="str">
            <v>國立臺中教育大學</v>
          </cell>
          <cell r="F3702" t="str">
            <v>M 碩士</v>
          </cell>
          <cell r="H3702">
            <v>19</v>
          </cell>
          <cell r="I3702">
            <v>68</v>
          </cell>
          <cell r="J3702">
            <v>7</v>
          </cell>
          <cell r="K3702">
            <v>31</v>
          </cell>
          <cell r="L3702">
            <v>11</v>
          </cell>
          <cell r="M3702">
            <v>35</v>
          </cell>
          <cell r="N3702" t="str">
            <v>-</v>
          </cell>
          <cell r="O3702">
            <v>1</v>
          </cell>
          <cell r="P3702" t="str">
            <v>-</v>
          </cell>
          <cell r="Q3702">
            <v>1</v>
          </cell>
          <cell r="R3702">
            <v>1</v>
          </cell>
          <cell r="S3702" t="str">
            <v>-</v>
          </cell>
          <cell r="X3702" t="str">
            <v>-</v>
          </cell>
          <cell r="Y3702" t="str">
            <v>-</v>
          </cell>
        </row>
        <row r="3703">
          <cell r="B3703" t="str">
            <v>國立臺中教育大學</v>
          </cell>
          <cell r="F3703" t="str">
            <v>M 碩士</v>
          </cell>
          <cell r="H3703">
            <v>13</v>
          </cell>
          <cell r="I3703">
            <v>15</v>
          </cell>
          <cell r="J3703">
            <v>5</v>
          </cell>
          <cell r="K3703">
            <v>5</v>
          </cell>
          <cell r="L3703">
            <v>6</v>
          </cell>
          <cell r="M3703">
            <v>5</v>
          </cell>
          <cell r="N3703">
            <v>1</v>
          </cell>
          <cell r="O3703">
            <v>3</v>
          </cell>
          <cell r="P3703" t="str">
            <v>-</v>
          </cell>
          <cell r="Q3703">
            <v>2</v>
          </cell>
          <cell r="R3703">
            <v>1</v>
          </cell>
          <cell r="S3703" t="str">
            <v>-</v>
          </cell>
          <cell r="X3703" t="str">
            <v>-</v>
          </cell>
          <cell r="Y3703" t="str">
            <v>-</v>
          </cell>
        </row>
        <row r="3704">
          <cell r="B3704" t="str">
            <v>國立臺中教育大學</v>
          </cell>
          <cell r="F3704" t="str">
            <v>B 學士</v>
          </cell>
          <cell r="H3704">
            <v>42</v>
          </cell>
          <cell r="I3704">
            <v>164</v>
          </cell>
          <cell r="J3704">
            <v>7</v>
          </cell>
          <cell r="K3704">
            <v>43</v>
          </cell>
          <cell r="L3704">
            <v>10</v>
          </cell>
          <cell r="M3704">
            <v>39</v>
          </cell>
          <cell r="N3704">
            <v>11</v>
          </cell>
          <cell r="O3704">
            <v>41</v>
          </cell>
          <cell r="P3704">
            <v>14</v>
          </cell>
          <cell r="Q3704">
            <v>41</v>
          </cell>
          <cell r="R3704" t="str">
            <v>-</v>
          </cell>
          <cell r="S3704" t="str">
            <v>-</v>
          </cell>
          <cell r="X3704" t="str">
            <v>-</v>
          </cell>
          <cell r="Y3704" t="str">
            <v>-</v>
          </cell>
        </row>
        <row r="3705">
          <cell r="B3705" t="str">
            <v>國立臺中教育大學</v>
          </cell>
          <cell r="F3705" t="str">
            <v>M 碩士</v>
          </cell>
          <cell r="H3705">
            <v>5</v>
          </cell>
          <cell r="I3705">
            <v>38</v>
          </cell>
          <cell r="J3705">
            <v>3</v>
          </cell>
          <cell r="K3705">
            <v>19</v>
          </cell>
          <cell r="L3705">
            <v>2</v>
          </cell>
          <cell r="M3705">
            <v>14</v>
          </cell>
          <cell r="N3705" t="str">
            <v>-</v>
          </cell>
          <cell r="O3705">
            <v>3</v>
          </cell>
          <cell r="P3705" t="str">
            <v>-</v>
          </cell>
          <cell r="Q3705">
            <v>2</v>
          </cell>
          <cell r="R3705" t="str">
            <v>-</v>
          </cell>
          <cell r="S3705" t="str">
            <v>-</v>
          </cell>
          <cell r="X3705" t="str">
            <v>-</v>
          </cell>
          <cell r="Y3705" t="str">
            <v>-</v>
          </cell>
        </row>
        <row r="3706">
          <cell r="B3706" t="str">
            <v>國立臺中教育大學</v>
          </cell>
          <cell r="F3706" t="str">
            <v>M 碩士</v>
          </cell>
          <cell r="H3706">
            <v>8</v>
          </cell>
          <cell r="I3706">
            <v>10</v>
          </cell>
          <cell r="J3706">
            <v>4</v>
          </cell>
          <cell r="K3706">
            <v>4</v>
          </cell>
          <cell r="L3706">
            <v>1</v>
          </cell>
          <cell r="M3706">
            <v>4</v>
          </cell>
          <cell r="N3706">
            <v>3</v>
          </cell>
          <cell r="O3706">
            <v>1</v>
          </cell>
          <cell r="P3706" t="str">
            <v>-</v>
          </cell>
          <cell r="Q3706">
            <v>1</v>
          </cell>
          <cell r="R3706" t="str">
            <v>-</v>
          </cell>
          <cell r="S3706" t="str">
            <v>-</v>
          </cell>
          <cell r="X3706" t="str">
            <v>-</v>
          </cell>
          <cell r="Y3706" t="str">
            <v>-</v>
          </cell>
        </row>
        <row r="3707">
          <cell r="B3707" t="str">
            <v>國立臺中教育大學</v>
          </cell>
          <cell r="F3707" t="str">
            <v>D 博士</v>
          </cell>
          <cell r="H3707">
            <v>24</v>
          </cell>
          <cell r="I3707">
            <v>14</v>
          </cell>
          <cell r="J3707">
            <v>6</v>
          </cell>
          <cell r="K3707">
            <v>1</v>
          </cell>
          <cell r="L3707">
            <v>5</v>
          </cell>
          <cell r="M3707">
            <v>3</v>
          </cell>
          <cell r="N3707">
            <v>5</v>
          </cell>
          <cell r="O3707">
            <v>3</v>
          </cell>
          <cell r="P3707">
            <v>4</v>
          </cell>
          <cell r="Q3707">
            <v>2</v>
          </cell>
          <cell r="R3707" t="str">
            <v>-</v>
          </cell>
          <cell r="S3707">
            <v>2</v>
          </cell>
          <cell r="X3707" t="str">
            <v>-</v>
          </cell>
          <cell r="Y3707" t="str">
            <v>-</v>
          </cell>
        </row>
        <row r="3708">
          <cell r="B3708" t="str">
            <v>國立臺中教育大學</v>
          </cell>
          <cell r="F3708" t="str">
            <v>M 碩士</v>
          </cell>
          <cell r="H3708">
            <v>19</v>
          </cell>
          <cell r="I3708">
            <v>19</v>
          </cell>
          <cell r="J3708">
            <v>8</v>
          </cell>
          <cell r="K3708">
            <v>9</v>
          </cell>
          <cell r="L3708">
            <v>7</v>
          </cell>
          <cell r="M3708">
            <v>8</v>
          </cell>
          <cell r="N3708">
            <v>3</v>
          </cell>
          <cell r="O3708">
            <v>2</v>
          </cell>
          <cell r="P3708">
            <v>1</v>
          </cell>
          <cell r="Q3708" t="str">
            <v>-</v>
          </cell>
          <cell r="R3708" t="str">
            <v>-</v>
          </cell>
          <cell r="S3708" t="str">
            <v>-</v>
          </cell>
          <cell r="X3708" t="str">
            <v>-</v>
          </cell>
          <cell r="Y3708" t="str">
            <v>-</v>
          </cell>
        </row>
        <row r="3709">
          <cell r="B3709" t="str">
            <v>國立臺中教育大學</v>
          </cell>
          <cell r="F3709" t="str">
            <v>M 碩士</v>
          </cell>
          <cell r="H3709">
            <v>6</v>
          </cell>
          <cell r="I3709">
            <v>25</v>
          </cell>
          <cell r="J3709">
            <v>4</v>
          </cell>
          <cell r="K3709">
            <v>10</v>
          </cell>
          <cell r="L3709" t="str">
            <v>-</v>
          </cell>
          <cell r="M3709">
            <v>12</v>
          </cell>
          <cell r="N3709">
            <v>1</v>
          </cell>
          <cell r="O3709">
            <v>2</v>
          </cell>
          <cell r="P3709" t="str">
            <v>-</v>
          </cell>
          <cell r="Q3709" t="str">
            <v>-</v>
          </cell>
          <cell r="R3709">
            <v>1</v>
          </cell>
          <cell r="S3709">
            <v>1</v>
          </cell>
          <cell r="X3709" t="str">
            <v>-</v>
          </cell>
          <cell r="Y3709" t="str">
            <v>-</v>
          </cell>
        </row>
        <row r="3710">
          <cell r="B3710" t="str">
            <v>國立臺中教育大學</v>
          </cell>
          <cell r="F3710" t="str">
            <v>M 碩士</v>
          </cell>
          <cell r="H3710" t="str">
            <v>-</v>
          </cell>
          <cell r="I3710">
            <v>34</v>
          </cell>
          <cell r="J3710" t="str">
            <v>-</v>
          </cell>
          <cell r="K3710">
            <v>10</v>
          </cell>
          <cell r="L3710" t="str">
            <v>-</v>
          </cell>
          <cell r="M3710">
            <v>7</v>
          </cell>
          <cell r="N3710" t="str">
            <v>-</v>
          </cell>
          <cell r="O3710">
            <v>7</v>
          </cell>
          <cell r="P3710" t="str">
            <v>-</v>
          </cell>
          <cell r="Q3710">
            <v>6</v>
          </cell>
          <cell r="R3710" t="str">
            <v>-</v>
          </cell>
          <cell r="S3710">
            <v>2</v>
          </cell>
          <cell r="X3710" t="str">
            <v>-</v>
          </cell>
          <cell r="Y3710" t="str">
            <v>-</v>
          </cell>
        </row>
        <row r="3711">
          <cell r="B3711" t="str">
            <v>國立臺中教育大學</v>
          </cell>
          <cell r="F3711" t="str">
            <v>M 碩士</v>
          </cell>
          <cell r="H3711">
            <v>2</v>
          </cell>
          <cell r="I3711">
            <v>33</v>
          </cell>
          <cell r="J3711" t="str">
            <v>-</v>
          </cell>
          <cell r="K3711">
            <v>10</v>
          </cell>
          <cell r="L3711" t="str">
            <v>-</v>
          </cell>
          <cell r="M3711">
            <v>7</v>
          </cell>
          <cell r="N3711">
            <v>1</v>
          </cell>
          <cell r="O3711">
            <v>7</v>
          </cell>
          <cell r="P3711">
            <v>1</v>
          </cell>
          <cell r="Q3711">
            <v>4</v>
          </cell>
          <cell r="R3711" t="str">
            <v>-</v>
          </cell>
          <cell r="S3711">
            <v>2</v>
          </cell>
          <cell r="X3711" t="str">
            <v>-</v>
          </cell>
          <cell r="Y3711" t="str">
            <v>-</v>
          </cell>
        </row>
        <row r="3712">
          <cell r="B3712" t="str">
            <v>國立臺中教育大學</v>
          </cell>
          <cell r="F3712" t="str">
            <v>B 學士</v>
          </cell>
          <cell r="H3712">
            <v>23</v>
          </cell>
          <cell r="I3712">
            <v>196</v>
          </cell>
          <cell r="J3712">
            <v>6</v>
          </cell>
          <cell r="K3712">
            <v>44</v>
          </cell>
          <cell r="L3712">
            <v>6</v>
          </cell>
          <cell r="M3712">
            <v>52</v>
          </cell>
          <cell r="N3712">
            <v>5</v>
          </cell>
          <cell r="O3712">
            <v>48</v>
          </cell>
          <cell r="P3712">
            <v>6</v>
          </cell>
          <cell r="Q3712">
            <v>50</v>
          </cell>
          <cell r="R3712" t="str">
            <v>-</v>
          </cell>
          <cell r="S3712" t="str">
            <v>-</v>
          </cell>
          <cell r="X3712" t="str">
            <v>-</v>
          </cell>
          <cell r="Y3712">
            <v>2</v>
          </cell>
        </row>
        <row r="3713">
          <cell r="B3713" t="str">
            <v>國立臺中教育大學</v>
          </cell>
          <cell r="F3713" t="str">
            <v>M 碩士</v>
          </cell>
          <cell r="H3713">
            <v>1</v>
          </cell>
          <cell r="I3713">
            <v>63</v>
          </cell>
          <cell r="J3713">
            <v>1</v>
          </cell>
          <cell r="K3713">
            <v>20</v>
          </cell>
          <cell r="L3713" t="str">
            <v>-</v>
          </cell>
          <cell r="M3713">
            <v>17</v>
          </cell>
          <cell r="N3713" t="str">
            <v>-</v>
          </cell>
          <cell r="O3713">
            <v>18</v>
          </cell>
          <cell r="P3713" t="str">
            <v>-</v>
          </cell>
          <cell r="Q3713">
            <v>7</v>
          </cell>
          <cell r="R3713" t="str">
            <v>-</v>
          </cell>
          <cell r="S3713">
            <v>1</v>
          </cell>
          <cell r="X3713" t="str">
            <v>-</v>
          </cell>
          <cell r="Y3713" t="str">
            <v>-</v>
          </cell>
        </row>
        <row r="3714">
          <cell r="B3714" t="str">
            <v>國立臺中教育大學</v>
          </cell>
          <cell r="F3714" t="str">
            <v>M 碩士</v>
          </cell>
          <cell r="H3714">
            <v>2</v>
          </cell>
          <cell r="I3714">
            <v>45</v>
          </cell>
          <cell r="J3714">
            <v>1</v>
          </cell>
          <cell r="K3714">
            <v>12</v>
          </cell>
          <cell r="L3714" t="str">
            <v>-</v>
          </cell>
          <cell r="M3714">
            <v>13</v>
          </cell>
          <cell r="N3714" t="str">
            <v>-</v>
          </cell>
          <cell r="O3714">
            <v>4</v>
          </cell>
          <cell r="P3714" t="str">
            <v>-</v>
          </cell>
          <cell r="Q3714">
            <v>10</v>
          </cell>
          <cell r="R3714" t="str">
            <v>-</v>
          </cell>
          <cell r="S3714">
            <v>5</v>
          </cell>
          <cell r="X3714" t="str">
            <v>-</v>
          </cell>
          <cell r="Y3714" t="str">
            <v>-</v>
          </cell>
        </row>
        <row r="3715">
          <cell r="B3715" t="str">
            <v>國立臺中教育大學</v>
          </cell>
          <cell r="F3715" t="str">
            <v>D 博士</v>
          </cell>
          <cell r="H3715">
            <v>11</v>
          </cell>
          <cell r="I3715">
            <v>21</v>
          </cell>
          <cell r="J3715">
            <v>1</v>
          </cell>
          <cell r="K3715">
            <v>2</v>
          </cell>
          <cell r="L3715">
            <v>2</v>
          </cell>
          <cell r="M3715">
            <v>1</v>
          </cell>
          <cell r="N3715">
            <v>2</v>
          </cell>
          <cell r="O3715">
            <v>3</v>
          </cell>
          <cell r="P3715">
            <v>2</v>
          </cell>
          <cell r="Q3715">
            <v>3</v>
          </cell>
          <cell r="R3715">
            <v>2</v>
          </cell>
          <cell r="S3715">
            <v>4</v>
          </cell>
          <cell r="X3715" t="str">
            <v>-</v>
          </cell>
          <cell r="Y3715" t="str">
            <v>-</v>
          </cell>
        </row>
        <row r="3716">
          <cell r="B3716" t="str">
            <v>國立臺中教育大學</v>
          </cell>
          <cell r="F3716" t="str">
            <v>M 碩士</v>
          </cell>
          <cell r="H3716">
            <v>13</v>
          </cell>
          <cell r="I3716">
            <v>23</v>
          </cell>
          <cell r="J3716">
            <v>3</v>
          </cell>
          <cell r="K3716">
            <v>6</v>
          </cell>
          <cell r="L3716">
            <v>2</v>
          </cell>
          <cell r="M3716">
            <v>11</v>
          </cell>
          <cell r="N3716">
            <v>4</v>
          </cell>
          <cell r="O3716">
            <v>4</v>
          </cell>
          <cell r="P3716">
            <v>3</v>
          </cell>
          <cell r="Q3716">
            <v>1</v>
          </cell>
          <cell r="R3716">
            <v>1</v>
          </cell>
          <cell r="S3716" t="str">
            <v>-</v>
          </cell>
          <cell r="X3716" t="str">
            <v>-</v>
          </cell>
          <cell r="Y3716" t="str">
            <v>-</v>
          </cell>
        </row>
        <row r="3717">
          <cell r="B3717" t="str">
            <v>國立臺中教育大學</v>
          </cell>
          <cell r="F3717" t="str">
            <v>M 碩士</v>
          </cell>
          <cell r="H3717">
            <v>6</v>
          </cell>
          <cell r="I3717">
            <v>29</v>
          </cell>
          <cell r="J3717">
            <v>1</v>
          </cell>
          <cell r="K3717">
            <v>9</v>
          </cell>
          <cell r="L3717">
            <v>3</v>
          </cell>
          <cell r="M3717">
            <v>10</v>
          </cell>
          <cell r="N3717">
            <v>1</v>
          </cell>
          <cell r="O3717">
            <v>7</v>
          </cell>
          <cell r="P3717">
            <v>1</v>
          </cell>
          <cell r="Q3717">
            <v>3</v>
          </cell>
          <cell r="R3717" t="str">
            <v>-</v>
          </cell>
          <cell r="S3717" t="str">
            <v>-</v>
          </cell>
          <cell r="X3717" t="str">
            <v>-</v>
          </cell>
          <cell r="Y3717" t="str">
            <v>-</v>
          </cell>
        </row>
        <row r="3718">
          <cell r="B3718" t="str">
            <v>國立臺中教育大學</v>
          </cell>
          <cell r="F3718" t="str">
            <v>B 學士</v>
          </cell>
          <cell r="H3718">
            <v>29</v>
          </cell>
          <cell r="I3718">
            <v>174</v>
          </cell>
          <cell r="J3718">
            <v>7</v>
          </cell>
          <cell r="K3718">
            <v>42</v>
          </cell>
          <cell r="L3718">
            <v>4</v>
          </cell>
          <cell r="M3718">
            <v>44</v>
          </cell>
          <cell r="N3718">
            <v>9</v>
          </cell>
          <cell r="O3718">
            <v>43</v>
          </cell>
          <cell r="P3718">
            <v>8</v>
          </cell>
          <cell r="Q3718">
            <v>42</v>
          </cell>
          <cell r="R3718" t="str">
            <v>-</v>
          </cell>
          <cell r="S3718" t="str">
            <v>-</v>
          </cell>
          <cell r="X3718">
            <v>1</v>
          </cell>
          <cell r="Y3718">
            <v>3</v>
          </cell>
        </row>
        <row r="3719">
          <cell r="B3719" t="str">
            <v>國立臺中教育大學</v>
          </cell>
          <cell r="F3719" t="str">
            <v>M 碩士</v>
          </cell>
          <cell r="H3719">
            <v>3</v>
          </cell>
          <cell r="I3719">
            <v>29</v>
          </cell>
          <cell r="J3719" t="str">
            <v>-</v>
          </cell>
          <cell r="K3719">
            <v>14</v>
          </cell>
          <cell r="L3719">
            <v>2</v>
          </cell>
          <cell r="M3719">
            <v>10</v>
          </cell>
          <cell r="N3719">
            <v>1</v>
          </cell>
          <cell r="O3719">
            <v>2</v>
          </cell>
          <cell r="P3719" t="str">
            <v>-</v>
          </cell>
          <cell r="Q3719">
            <v>2</v>
          </cell>
          <cell r="R3719" t="str">
            <v>-</v>
          </cell>
          <cell r="S3719" t="str">
            <v>-</v>
          </cell>
          <cell r="X3719" t="str">
            <v>-</v>
          </cell>
          <cell r="Y3719" t="str">
            <v>-</v>
          </cell>
        </row>
        <row r="3720">
          <cell r="B3720" t="str">
            <v>國立臺中教育大學</v>
          </cell>
          <cell r="F3720" t="str">
            <v>M 碩士</v>
          </cell>
          <cell r="H3720">
            <v>11</v>
          </cell>
          <cell r="I3720">
            <v>10</v>
          </cell>
          <cell r="J3720">
            <v>4</v>
          </cell>
          <cell r="K3720">
            <v>4</v>
          </cell>
          <cell r="L3720">
            <v>4</v>
          </cell>
          <cell r="M3720">
            <v>4</v>
          </cell>
          <cell r="N3720">
            <v>1</v>
          </cell>
          <cell r="O3720">
            <v>2</v>
          </cell>
          <cell r="P3720" t="str">
            <v>-</v>
          </cell>
          <cell r="Q3720" t="str">
            <v>-</v>
          </cell>
          <cell r="R3720">
            <v>1</v>
          </cell>
          <cell r="S3720" t="str">
            <v>-</v>
          </cell>
          <cell r="X3720" t="str">
            <v>-</v>
          </cell>
          <cell r="Y3720" t="str">
            <v>-</v>
          </cell>
        </row>
        <row r="3721">
          <cell r="B3721" t="str">
            <v>國立臺中教育大學</v>
          </cell>
          <cell r="F3721" t="str">
            <v>M 碩士</v>
          </cell>
          <cell r="H3721">
            <v>14</v>
          </cell>
          <cell r="I3721">
            <v>21</v>
          </cell>
          <cell r="J3721">
            <v>3</v>
          </cell>
          <cell r="K3721">
            <v>9</v>
          </cell>
          <cell r="L3721">
            <v>3</v>
          </cell>
          <cell r="M3721">
            <v>9</v>
          </cell>
          <cell r="N3721">
            <v>3</v>
          </cell>
          <cell r="O3721">
            <v>2</v>
          </cell>
          <cell r="P3721">
            <v>4</v>
          </cell>
          <cell r="Q3721">
            <v>1</v>
          </cell>
          <cell r="R3721" t="str">
            <v>-</v>
          </cell>
          <cell r="S3721" t="str">
            <v>-</v>
          </cell>
          <cell r="X3721" t="str">
            <v>-</v>
          </cell>
          <cell r="Y3721" t="str">
            <v>-</v>
          </cell>
        </row>
        <row r="3722">
          <cell r="B3722" t="str">
            <v>國立臺中教育大學</v>
          </cell>
          <cell r="F3722" t="str">
            <v>B 學士</v>
          </cell>
          <cell r="H3722">
            <v>107</v>
          </cell>
          <cell r="I3722">
            <v>64</v>
          </cell>
          <cell r="J3722">
            <v>31</v>
          </cell>
          <cell r="K3722">
            <v>16</v>
          </cell>
          <cell r="L3722">
            <v>25</v>
          </cell>
          <cell r="M3722">
            <v>17</v>
          </cell>
          <cell r="N3722">
            <v>21</v>
          </cell>
          <cell r="O3722">
            <v>17</v>
          </cell>
          <cell r="P3722">
            <v>25</v>
          </cell>
          <cell r="Q3722">
            <v>14</v>
          </cell>
          <cell r="R3722" t="str">
            <v>-</v>
          </cell>
          <cell r="S3722" t="str">
            <v>-</v>
          </cell>
          <cell r="X3722">
            <v>5</v>
          </cell>
          <cell r="Y3722" t="str">
            <v>-</v>
          </cell>
        </row>
        <row r="3723">
          <cell r="B3723" t="str">
            <v>國立臺中教育大學</v>
          </cell>
          <cell r="F3723" t="str">
            <v>M 碩士</v>
          </cell>
          <cell r="H3723">
            <v>14</v>
          </cell>
          <cell r="I3723">
            <v>18</v>
          </cell>
          <cell r="J3723">
            <v>5</v>
          </cell>
          <cell r="K3723">
            <v>5</v>
          </cell>
          <cell r="L3723">
            <v>5</v>
          </cell>
          <cell r="M3723">
            <v>5</v>
          </cell>
          <cell r="N3723">
            <v>1</v>
          </cell>
          <cell r="O3723">
            <v>6</v>
          </cell>
          <cell r="P3723">
            <v>2</v>
          </cell>
          <cell r="Q3723">
            <v>2</v>
          </cell>
          <cell r="R3723" t="str">
            <v>-</v>
          </cell>
          <cell r="S3723" t="str">
            <v>-</v>
          </cell>
          <cell r="X3723" t="str">
            <v>-</v>
          </cell>
          <cell r="Y3723" t="str">
            <v>-</v>
          </cell>
        </row>
        <row r="3724">
          <cell r="B3724" t="str">
            <v>國立臺中教育大學</v>
          </cell>
          <cell r="F3724" t="str">
            <v>M 碩士</v>
          </cell>
          <cell r="H3724" t="str">
            <v>-</v>
          </cell>
          <cell r="I3724">
            <v>9</v>
          </cell>
          <cell r="J3724" t="str">
            <v>-</v>
          </cell>
          <cell r="K3724">
            <v>4</v>
          </cell>
          <cell r="L3724" t="str">
            <v>-</v>
          </cell>
          <cell r="M3724" t="str">
            <v>-</v>
          </cell>
          <cell r="N3724" t="str">
            <v>-</v>
          </cell>
          <cell r="O3724">
            <v>5</v>
          </cell>
          <cell r="P3724" t="str">
            <v>-</v>
          </cell>
          <cell r="Q3724" t="str">
            <v>-</v>
          </cell>
          <cell r="R3724" t="str">
            <v>-</v>
          </cell>
          <cell r="S3724" t="str">
            <v>-</v>
          </cell>
          <cell r="X3724" t="str">
            <v>-</v>
          </cell>
          <cell r="Y3724" t="str">
            <v>-</v>
          </cell>
        </row>
        <row r="3725">
          <cell r="B3725" t="str">
            <v>國立臺中教育大學</v>
          </cell>
          <cell r="F3725" t="str">
            <v>M 碩士</v>
          </cell>
          <cell r="H3725">
            <v>7</v>
          </cell>
          <cell r="I3725">
            <v>12</v>
          </cell>
          <cell r="J3725">
            <v>2</v>
          </cell>
          <cell r="K3725">
            <v>5</v>
          </cell>
          <cell r="L3725">
            <v>5</v>
          </cell>
          <cell r="M3725">
            <v>6</v>
          </cell>
          <cell r="N3725" t="str">
            <v>-</v>
          </cell>
          <cell r="O3725">
            <v>1</v>
          </cell>
          <cell r="P3725" t="str">
            <v>-</v>
          </cell>
          <cell r="Q3725" t="str">
            <v>-</v>
          </cell>
          <cell r="R3725" t="str">
            <v>-</v>
          </cell>
          <cell r="S3725" t="str">
            <v>-</v>
          </cell>
          <cell r="X3725" t="str">
            <v>-</v>
          </cell>
          <cell r="Y3725" t="str">
            <v>-</v>
          </cell>
        </row>
        <row r="3726">
          <cell r="B3726" t="str">
            <v>國立臺中教育大學</v>
          </cell>
          <cell r="F3726" t="str">
            <v>B 學士</v>
          </cell>
          <cell r="H3726">
            <v>127</v>
          </cell>
          <cell r="I3726">
            <v>65</v>
          </cell>
          <cell r="J3726">
            <v>27</v>
          </cell>
          <cell r="K3726">
            <v>18</v>
          </cell>
          <cell r="L3726">
            <v>33</v>
          </cell>
          <cell r="M3726">
            <v>11</v>
          </cell>
          <cell r="N3726">
            <v>35</v>
          </cell>
          <cell r="O3726">
            <v>15</v>
          </cell>
          <cell r="P3726">
            <v>27</v>
          </cell>
          <cell r="Q3726">
            <v>20</v>
          </cell>
          <cell r="R3726" t="str">
            <v>-</v>
          </cell>
          <cell r="S3726" t="str">
            <v>-</v>
          </cell>
          <cell r="X3726">
            <v>5</v>
          </cell>
          <cell r="Y3726">
            <v>1</v>
          </cell>
        </row>
        <row r="3727">
          <cell r="B3727" t="str">
            <v>國立臺中教育大學</v>
          </cell>
          <cell r="F3727" t="str">
            <v>M 碩士</v>
          </cell>
          <cell r="H3727">
            <v>11</v>
          </cell>
          <cell r="I3727">
            <v>26</v>
          </cell>
          <cell r="J3727">
            <v>4</v>
          </cell>
          <cell r="K3727">
            <v>8</v>
          </cell>
          <cell r="L3727">
            <v>1</v>
          </cell>
          <cell r="M3727">
            <v>7</v>
          </cell>
          <cell r="N3727">
            <v>2</v>
          </cell>
          <cell r="O3727">
            <v>5</v>
          </cell>
          <cell r="P3727">
            <v>3</v>
          </cell>
          <cell r="Q3727">
            <v>6</v>
          </cell>
          <cell r="R3727" t="str">
            <v>-</v>
          </cell>
          <cell r="S3727" t="str">
            <v>-</v>
          </cell>
          <cell r="X3727" t="str">
            <v>-</v>
          </cell>
          <cell r="Y3727" t="str">
            <v>-</v>
          </cell>
        </row>
        <row r="3728">
          <cell r="B3728" t="str">
            <v>國立臺中教育大學</v>
          </cell>
          <cell r="F3728" t="str">
            <v>M 碩士</v>
          </cell>
          <cell r="H3728">
            <v>12</v>
          </cell>
          <cell r="I3728">
            <v>10</v>
          </cell>
          <cell r="J3728">
            <v>5</v>
          </cell>
          <cell r="K3728">
            <v>4</v>
          </cell>
          <cell r="L3728">
            <v>4</v>
          </cell>
          <cell r="M3728">
            <v>4</v>
          </cell>
          <cell r="N3728">
            <v>1</v>
          </cell>
          <cell r="O3728" t="str">
            <v>-</v>
          </cell>
          <cell r="P3728">
            <v>2</v>
          </cell>
          <cell r="Q3728">
            <v>2</v>
          </cell>
          <cell r="R3728" t="str">
            <v>-</v>
          </cell>
          <cell r="S3728" t="str">
            <v>-</v>
          </cell>
          <cell r="X3728" t="str">
            <v>-</v>
          </cell>
          <cell r="Y3728" t="str">
            <v>-</v>
          </cell>
        </row>
        <row r="3729">
          <cell r="B3729" t="str">
            <v>國立臺中教育大學</v>
          </cell>
          <cell r="F3729" t="str">
            <v>B 學士</v>
          </cell>
          <cell r="H3729">
            <v>135</v>
          </cell>
          <cell r="I3729">
            <v>59</v>
          </cell>
          <cell r="J3729">
            <v>32</v>
          </cell>
          <cell r="K3729">
            <v>15</v>
          </cell>
          <cell r="L3729">
            <v>32</v>
          </cell>
          <cell r="M3729">
            <v>16</v>
          </cell>
          <cell r="N3729">
            <v>30</v>
          </cell>
          <cell r="O3729">
            <v>13</v>
          </cell>
          <cell r="P3729">
            <v>31</v>
          </cell>
          <cell r="Q3729">
            <v>15</v>
          </cell>
          <cell r="R3729" t="str">
            <v>-</v>
          </cell>
          <cell r="S3729" t="str">
            <v>-</v>
          </cell>
          <cell r="X3729">
            <v>10</v>
          </cell>
          <cell r="Y3729" t="str">
            <v>-</v>
          </cell>
        </row>
        <row r="3730">
          <cell r="B3730" t="str">
            <v>國立臺中教育大學</v>
          </cell>
          <cell r="F3730" t="str">
            <v>M 碩士</v>
          </cell>
          <cell r="H3730">
            <v>37</v>
          </cell>
          <cell r="I3730">
            <v>22</v>
          </cell>
          <cell r="J3730">
            <v>7</v>
          </cell>
          <cell r="K3730">
            <v>9</v>
          </cell>
          <cell r="L3730">
            <v>10</v>
          </cell>
          <cell r="M3730">
            <v>7</v>
          </cell>
          <cell r="N3730">
            <v>8</v>
          </cell>
          <cell r="O3730">
            <v>4</v>
          </cell>
          <cell r="P3730">
            <v>3</v>
          </cell>
          <cell r="Q3730" t="str">
            <v>-</v>
          </cell>
          <cell r="R3730">
            <v>6</v>
          </cell>
          <cell r="S3730">
            <v>1</v>
          </cell>
          <cell r="X3730" t="str">
            <v>-</v>
          </cell>
          <cell r="Y3730" t="str">
            <v>-</v>
          </cell>
        </row>
        <row r="3731">
          <cell r="B3731" t="str">
            <v>國立臺中教育大學</v>
          </cell>
          <cell r="F3731" t="str">
            <v>M 碩士</v>
          </cell>
          <cell r="H3731" t="str">
            <v>-</v>
          </cell>
          <cell r="I3731">
            <v>1</v>
          </cell>
          <cell r="J3731" t="str">
            <v>-</v>
          </cell>
          <cell r="K3731" t="str">
            <v>-</v>
          </cell>
          <cell r="L3731" t="str">
            <v>-</v>
          </cell>
          <cell r="M3731" t="str">
            <v>-</v>
          </cell>
          <cell r="N3731" t="str">
            <v>-</v>
          </cell>
          <cell r="O3731" t="str">
            <v>-</v>
          </cell>
          <cell r="P3731" t="str">
            <v>-</v>
          </cell>
          <cell r="Q3731">
            <v>1</v>
          </cell>
          <cell r="R3731" t="str">
            <v>-</v>
          </cell>
          <cell r="S3731" t="str">
            <v>-</v>
          </cell>
          <cell r="X3731" t="str">
            <v>-</v>
          </cell>
          <cell r="Y3731" t="str">
            <v>-</v>
          </cell>
        </row>
        <row r="3732">
          <cell r="B3732" t="str">
            <v>國立臺中教育大學</v>
          </cell>
          <cell r="F3732" t="str">
            <v>M 碩士</v>
          </cell>
          <cell r="H3732">
            <v>7</v>
          </cell>
          <cell r="I3732">
            <v>29</v>
          </cell>
          <cell r="J3732">
            <v>1</v>
          </cell>
          <cell r="K3732">
            <v>15</v>
          </cell>
          <cell r="L3732">
            <v>6</v>
          </cell>
          <cell r="M3732">
            <v>9</v>
          </cell>
          <cell r="N3732" t="str">
            <v>-</v>
          </cell>
          <cell r="O3732">
            <v>3</v>
          </cell>
          <cell r="P3732" t="str">
            <v>-</v>
          </cell>
          <cell r="Q3732">
            <v>2</v>
          </cell>
          <cell r="R3732" t="str">
            <v>-</v>
          </cell>
          <cell r="S3732" t="str">
            <v>-</v>
          </cell>
          <cell r="X3732" t="str">
            <v>-</v>
          </cell>
          <cell r="Y3732" t="str">
            <v>-</v>
          </cell>
        </row>
        <row r="3733">
          <cell r="B3733" t="str">
            <v>國立臺中教育大學</v>
          </cell>
          <cell r="F3733" t="str">
            <v>B 學士</v>
          </cell>
          <cell r="H3733">
            <v>34</v>
          </cell>
          <cell r="I3733">
            <v>162</v>
          </cell>
          <cell r="J3733">
            <v>11</v>
          </cell>
          <cell r="K3733">
            <v>38</v>
          </cell>
          <cell r="L3733">
            <v>7</v>
          </cell>
          <cell r="M3733">
            <v>33</v>
          </cell>
          <cell r="N3733">
            <v>6</v>
          </cell>
          <cell r="O3733">
            <v>42</v>
          </cell>
          <cell r="P3733">
            <v>7</v>
          </cell>
          <cell r="Q3733">
            <v>44</v>
          </cell>
          <cell r="R3733" t="str">
            <v>-</v>
          </cell>
          <cell r="S3733" t="str">
            <v>-</v>
          </cell>
          <cell r="X3733">
            <v>3</v>
          </cell>
          <cell r="Y3733">
            <v>5</v>
          </cell>
        </row>
        <row r="3734">
          <cell r="B3734" t="str">
            <v>國立臺中教育大學</v>
          </cell>
          <cell r="F3734" t="str">
            <v>M 碩士</v>
          </cell>
          <cell r="H3734">
            <v>20</v>
          </cell>
          <cell r="I3734">
            <v>27</v>
          </cell>
          <cell r="J3734">
            <v>4</v>
          </cell>
          <cell r="K3734">
            <v>7</v>
          </cell>
          <cell r="L3734">
            <v>4</v>
          </cell>
          <cell r="M3734">
            <v>8</v>
          </cell>
          <cell r="N3734">
            <v>6</v>
          </cell>
          <cell r="O3734">
            <v>7</v>
          </cell>
          <cell r="P3734">
            <v>6</v>
          </cell>
          <cell r="Q3734">
            <v>5</v>
          </cell>
          <cell r="R3734" t="str">
            <v>-</v>
          </cell>
          <cell r="S3734" t="str">
            <v>-</v>
          </cell>
          <cell r="X3734" t="str">
            <v>-</v>
          </cell>
          <cell r="Y3734" t="str">
            <v>-</v>
          </cell>
        </row>
        <row r="3735">
          <cell r="B3735" t="str">
            <v>國立臺中教育大學</v>
          </cell>
          <cell r="F3735" t="str">
            <v>B 學士</v>
          </cell>
          <cell r="H3735">
            <v>46</v>
          </cell>
          <cell r="I3735">
            <v>135</v>
          </cell>
          <cell r="J3735">
            <v>14</v>
          </cell>
          <cell r="K3735">
            <v>33</v>
          </cell>
          <cell r="L3735">
            <v>10</v>
          </cell>
          <cell r="M3735">
            <v>36</v>
          </cell>
          <cell r="N3735">
            <v>10</v>
          </cell>
          <cell r="O3735">
            <v>35</v>
          </cell>
          <cell r="P3735">
            <v>11</v>
          </cell>
          <cell r="Q3735">
            <v>30</v>
          </cell>
          <cell r="R3735" t="str">
            <v>-</v>
          </cell>
          <cell r="S3735" t="str">
            <v>-</v>
          </cell>
          <cell r="X3735">
            <v>1</v>
          </cell>
          <cell r="Y3735">
            <v>1</v>
          </cell>
        </row>
        <row r="3736">
          <cell r="B3736" t="str">
            <v>國立臺中教育大學</v>
          </cell>
          <cell r="F3736" t="str">
            <v>M 碩士</v>
          </cell>
          <cell r="H3736">
            <v>21</v>
          </cell>
          <cell r="I3736">
            <v>56</v>
          </cell>
          <cell r="J3736">
            <v>6</v>
          </cell>
          <cell r="K3736">
            <v>13</v>
          </cell>
          <cell r="L3736">
            <v>6</v>
          </cell>
          <cell r="M3736">
            <v>12</v>
          </cell>
          <cell r="N3736">
            <v>3</v>
          </cell>
          <cell r="O3736">
            <v>15</v>
          </cell>
          <cell r="P3736">
            <v>3</v>
          </cell>
          <cell r="Q3736">
            <v>10</v>
          </cell>
          <cell r="R3736" t="str">
            <v>-</v>
          </cell>
          <cell r="S3736">
            <v>2</v>
          </cell>
          <cell r="X3736" t="str">
            <v>-</v>
          </cell>
          <cell r="Y3736" t="str">
            <v>-</v>
          </cell>
        </row>
        <row r="3737">
          <cell r="B3737" t="str">
            <v>國立臺中教育大學</v>
          </cell>
          <cell r="F3737" t="str">
            <v>M 碩士</v>
          </cell>
          <cell r="H3737">
            <v>8</v>
          </cell>
          <cell r="I3737">
            <v>30</v>
          </cell>
          <cell r="J3737">
            <v>1</v>
          </cell>
          <cell r="K3737">
            <v>13</v>
          </cell>
          <cell r="L3737">
            <v>2</v>
          </cell>
          <cell r="M3737">
            <v>8</v>
          </cell>
          <cell r="N3737">
            <v>3</v>
          </cell>
          <cell r="O3737">
            <v>7</v>
          </cell>
          <cell r="P3737">
            <v>2</v>
          </cell>
          <cell r="Q3737">
            <v>2</v>
          </cell>
          <cell r="R3737" t="str">
            <v>-</v>
          </cell>
          <cell r="S3737" t="str">
            <v>-</v>
          </cell>
          <cell r="X3737" t="str">
            <v>-</v>
          </cell>
          <cell r="Y3737" t="str">
            <v>-</v>
          </cell>
        </row>
        <row r="3738">
          <cell r="B3738" t="str">
            <v>國立臺中教育大學</v>
          </cell>
          <cell r="F3738" t="str">
            <v>B 學士</v>
          </cell>
          <cell r="H3738">
            <v>49</v>
          </cell>
          <cell r="I3738">
            <v>129</v>
          </cell>
          <cell r="J3738">
            <v>11</v>
          </cell>
          <cell r="K3738">
            <v>29</v>
          </cell>
          <cell r="L3738">
            <v>15</v>
          </cell>
          <cell r="M3738">
            <v>30</v>
          </cell>
          <cell r="N3738">
            <v>11</v>
          </cell>
          <cell r="O3738">
            <v>30</v>
          </cell>
          <cell r="P3738">
            <v>11</v>
          </cell>
          <cell r="Q3738">
            <v>34</v>
          </cell>
          <cell r="R3738" t="str">
            <v>-</v>
          </cell>
          <cell r="S3738" t="str">
            <v>-</v>
          </cell>
          <cell r="X3738">
            <v>1</v>
          </cell>
          <cell r="Y3738">
            <v>6</v>
          </cell>
        </row>
        <row r="3739">
          <cell r="B3739" t="str">
            <v>國立臺中教育大學</v>
          </cell>
          <cell r="F3739" t="str">
            <v>M 碩士</v>
          </cell>
          <cell r="H3739">
            <v>3</v>
          </cell>
          <cell r="I3739">
            <v>3</v>
          </cell>
          <cell r="J3739">
            <v>3</v>
          </cell>
          <cell r="K3739">
            <v>3</v>
          </cell>
          <cell r="L3739" t="str">
            <v>-</v>
          </cell>
          <cell r="M3739" t="str">
            <v>-</v>
          </cell>
          <cell r="N3739" t="str">
            <v>-</v>
          </cell>
          <cell r="O3739" t="str">
            <v>-</v>
          </cell>
          <cell r="P3739" t="str">
            <v>-</v>
          </cell>
          <cell r="Q3739" t="str">
            <v>-</v>
          </cell>
          <cell r="R3739" t="str">
            <v>-</v>
          </cell>
          <cell r="S3739" t="str">
            <v>-</v>
          </cell>
          <cell r="X3739" t="str">
            <v>-</v>
          </cell>
          <cell r="Y3739" t="str">
            <v>-</v>
          </cell>
        </row>
        <row r="3740">
          <cell r="B3740" t="str">
            <v>國立臺中教育大學</v>
          </cell>
          <cell r="F3740" t="str">
            <v>B 學士</v>
          </cell>
          <cell r="H3740">
            <v>40</v>
          </cell>
          <cell r="I3740">
            <v>158</v>
          </cell>
          <cell r="J3740">
            <v>11</v>
          </cell>
          <cell r="K3740">
            <v>38</v>
          </cell>
          <cell r="L3740">
            <v>12</v>
          </cell>
          <cell r="M3740">
            <v>29</v>
          </cell>
          <cell r="N3740">
            <v>6</v>
          </cell>
          <cell r="O3740">
            <v>44</v>
          </cell>
          <cell r="P3740">
            <v>10</v>
          </cell>
          <cell r="Q3740">
            <v>36</v>
          </cell>
          <cell r="R3740" t="str">
            <v>-</v>
          </cell>
          <cell r="S3740" t="str">
            <v>-</v>
          </cell>
          <cell r="X3740">
            <v>1</v>
          </cell>
          <cell r="Y3740">
            <v>11</v>
          </cell>
        </row>
        <row r="3741">
          <cell r="B3741" t="str">
            <v>國立臺中教育大學</v>
          </cell>
          <cell r="F3741" t="str">
            <v>B 學士</v>
          </cell>
          <cell r="H3741">
            <v>36</v>
          </cell>
          <cell r="I3741">
            <v>160</v>
          </cell>
          <cell r="J3741">
            <v>11</v>
          </cell>
          <cell r="K3741">
            <v>36</v>
          </cell>
          <cell r="L3741">
            <v>11</v>
          </cell>
          <cell r="M3741">
            <v>33</v>
          </cell>
          <cell r="N3741">
            <v>8</v>
          </cell>
          <cell r="O3741">
            <v>35</v>
          </cell>
          <cell r="P3741">
            <v>5</v>
          </cell>
          <cell r="Q3741">
            <v>39</v>
          </cell>
          <cell r="R3741" t="str">
            <v>-</v>
          </cell>
          <cell r="S3741" t="str">
            <v>-</v>
          </cell>
          <cell r="X3741">
            <v>1</v>
          </cell>
          <cell r="Y3741">
            <v>17</v>
          </cell>
        </row>
        <row r="3742">
          <cell r="B3742" t="str">
            <v>國立臺中教育大學</v>
          </cell>
          <cell r="F3742" t="str">
            <v>M 碩士</v>
          </cell>
          <cell r="H3742">
            <v>22</v>
          </cell>
          <cell r="I3742">
            <v>47</v>
          </cell>
          <cell r="J3742">
            <v>7</v>
          </cell>
          <cell r="K3742">
            <v>12</v>
          </cell>
          <cell r="L3742">
            <v>7</v>
          </cell>
          <cell r="M3742">
            <v>13</v>
          </cell>
          <cell r="N3742">
            <v>6</v>
          </cell>
          <cell r="O3742">
            <v>9</v>
          </cell>
          <cell r="P3742">
            <v>1</v>
          </cell>
          <cell r="Q3742">
            <v>12</v>
          </cell>
          <cell r="R3742">
            <v>1</v>
          </cell>
          <cell r="S3742" t="str">
            <v>-</v>
          </cell>
          <cell r="X3742" t="str">
            <v>-</v>
          </cell>
          <cell r="Y3742" t="str">
            <v>-</v>
          </cell>
        </row>
        <row r="3743">
          <cell r="B3743" t="str">
            <v>國立臺中教育大學</v>
          </cell>
          <cell r="F3743" t="str">
            <v>B 學士</v>
          </cell>
          <cell r="H3743">
            <v>51</v>
          </cell>
          <cell r="I3743">
            <v>145</v>
          </cell>
          <cell r="J3743">
            <v>8</v>
          </cell>
          <cell r="K3743">
            <v>38</v>
          </cell>
          <cell r="L3743">
            <v>14</v>
          </cell>
          <cell r="M3743">
            <v>35</v>
          </cell>
          <cell r="N3743">
            <v>11</v>
          </cell>
          <cell r="O3743">
            <v>37</v>
          </cell>
          <cell r="P3743">
            <v>15</v>
          </cell>
          <cell r="Q3743">
            <v>35</v>
          </cell>
          <cell r="R3743" t="str">
            <v>-</v>
          </cell>
          <cell r="S3743" t="str">
            <v>-</v>
          </cell>
          <cell r="X3743">
            <v>3</v>
          </cell>
          <cell r="Y3743" t="str">
            <v>-</v>
          </cell>
        </row>
        <row r="3744">
          <cell r="B3744" t="str">
            <v>國立臺中教育大學</v>
          </cell>
          <cell r="F3744" t="str">
            <v>M 碩士</v>
          </cell>
          <cell r="H3744">
            <v>8</v>
          </cell>
          <cell r="I3744">
            <v>43</v>
          </cell>
          <cell r="J3744">
            <v>1</v>
          </cell>
          <cell r="K3744">
            <v>17</v>
          </cell>
          <cell r="L3744">
            <v>3</v>
          </cell>
          <cell r="M3744">
            <v>16</v>
          </cell>
          <cell r="N3744">
            <v>4</v>
          </cell>
          <cell r="O3744">
            <v>8</v>
          </cell>
          <cell r="P3744" t="str">
            <v>-</v>
          </cell>
          <cell r="Q3744">
            <v>2</v>
          </cell>
          <cell r="R3744" t="str">
            <v>-</v>
          </cell>
          <cell r="S3744" t="str">
            <v>-</v>
          </cell>
          <cell r="X3744" t="str">
            <v>-</v>
          </cell>
          <cell r="Y3744" t="str">
            <v>-</v>
          </cell>
        </row>
        <row r="3745">
          <cell r="B3745" t="str">
            <v>國立臺中教育大學</v>
          </cell>
          <cell r="F3745" t="str">
            <v>M 碩士</v>
          </cell>
          <cell r="H3745">
            <v>9</v>
          </cell>
          <cell r="I3745">
            <v>15</v>
          </cell>
          <cell r="J3745">
            <v>4</v>
          </cell>
          <cell r="K3745">
            <v>4</v>
          </cell>
          <cell r="L3745">
            <v>3</v>
          </cell>
          <cell r="M3745">
            <v>6</v>
          </cell>
          <cell r="N3745">
            <v>2</v>
          </cell>
          <cell r="O3745">
            <v>3</v>
          </cell>
          <cell r="P3745" t="str">
            <v>-</v>
          </cell>
          <cell r="Q3745">
            <v>1</v>
          </cell>
          <cell r="R3745" t="str">
            <v>-</v>
          </cell>
          <cell r="S3745" t="str">
            <v>-</v>
          </cell>
          <cell r="X3745" t="str">
            <v>-</v>
          </cell>
          <cell r="Y3745" t="str">
            <v>-</v>
          </cell>
        </row>
        <row r="3746">
          <cell r="B3746" t="str">
            <v>國立臺中教育大學</v>
          </cell>
          <cell r="F3746" t="str">
            <v>B 學士</v>
          </cell>
          <cell r="H3746">
            <v>89</v>
          </cell>
          <cell r="I3746">
            <v>117</v>
          </cell>
          <cell r="J3746">
            <v>24</v>
          </cell>
          <cell r="K3746">
            <v>24</v>
          </cell>
          <cell r="L3746">
            <v>17</v>
          </cell>
          <cell r="M3746">
            <v>34</v>
          </cell>
          <cell r="N3746">
            <v>21</v>
          </cell>
          <cell r="O3746">
            <v>30</v>
          </cell>
          <cell r="P3746">
            <v>22</v>
          </cell>
          <cell r="Q3746">
            <v>25</v>
          </cell>
          <cell r="R3746" t="str">
            <v>-</v>
          </cell>
          <cell r="S3746" t="str">
            <v>-</v>
          </cell>
          <cell r="X3746">
            <v>5</v>
          </cell>
          <cell r="Y3746">
            <v>4</v>
          </cell>
        </row>
        <row r="3747">
          <cell r="B3747" t="str">
            <v>國立臺中教育大學</v>
          </cell>
          <cell r="F3747" t="str">
            <v>M 碩士</v>
          </cell>
          <cell r="H3747">
            <v>15</v>
          </cell>
          <cell r="I3747">
            <v>45</v>
          </cell>
          <cell r="J3747">
            <v>3</v>
          </cell>
          <cell r="K3747">
            <v>14</v>
          </cell>
          <cell r="L3747">
            <v>3</v>
          </cell>
          <cell r="M3747">
            <v>16</v>
          </cell>
          <cell r="N3747">
            <v>1</v>
          </cell>
          <cell r="O3747">
            <v>8</v>
          </cell>
          <cell r="P3747">
            <v>4</v>
          </cell>
          <cell r="Q3747">
            <v>5</v>
          </cell>
          <cell r="R3747">
            <v>2</v>
          </cell>
          <cell r="S3747">
            <v>1</v>
          </cell>
          <cell r="X3747" t="str">
            <v>-</v>
          </cell>
          <cell r="Y3747" t="str">
            <v>-</v>
          </cell>
        </row>
        <row r="3748">
          <cell r="B3748" t="str">
            <v>國立臺中教育大學</v>
          </cell>
          <cell r="F3748" t="str">
            <v>B 學士</v>
          </cell>
          <cell r="H3748">
            <v>82</v>
          </cell>
          <cell r="I3748">
            <v>172</v>
          </cell>
          <cell r="J3748">
            <v>20</v>
          </cell>
          <cell r="K3748">
            <v>38</v>
          </cell>
          <cell r="L3748">
            <v>16</v>
          </cell>
          <cell r="M3748">
            <v>46</v>
          </cell>
          <cell r="N3748">
            <v>20</v>
          </cell>
          <cell r="O3748">
            <v>42</v>
          </cell>
          <cell r="P3748">
            <v>22</v>
          </cell>
          <cell r="Q3748">
            <v>45</v>
          </cell>
          <cell r="R3748" t="str">
            <v>-</v>
          </cell>
          <cell r="S3748" t="str">
            <v>-</v>
          </cell>
          <cell r="X3748">
            <v>4</v>
          </cell>
          <cell r="Y3748">
            <v>1</v>
          </cell>
        </row>
        <row r="3749">
          <cell r="B3749" t="str">
            <v>國立臺中教育大學</v>
          </cell>
          <cell r="F3749" t="str">
            <v>M 碩士</v>
          </cell>
          <cell r="H3749">
            <v>9</v>
          </cell>
          <cell r="I3749">
            <v>15</v>
          </cell>
          <cell r="J3749">
            <v>3</v>
          </cell>
          <cell r="K3749">
            <v>4</v>
          </cell>
          <cell r="L3749">
            <v>4</v>
          </cell>
          <cell r="M3749">
            <v>6</v>
          </cell>
          <cell r="N3749">
            <v>2</v>
          </cell>
          <cell r="O3749">
            <v>5</v>
          </cell>
          <cell r="P3749" t="str">
            <v>-</v>
          </cell>
          <cell r="Q3749" t="str">
            <v>-</v>
          </cell>
          <cell r="R3749" t="str">
            <v>-</v>
          </cell>
          <cell r="S3749" t="str">
            <v>-</v>
          </cell>
          <cell r="X3749" t="str">
            <v>-</v>
          </cell>
          <cell r="Y3749" t="str">
            <v>-</v>
          </cell>
        </row>
        <row r="3750">
          <cell r="B3750" t="str">
            <v>國立臺中教育大學</v>
          </cell>
          <cell r="F3750" t="str">
            <v>M 碩士</v>
          </cell>
          <cell r="H3750">
            <v>15</v>
          </cell>
          <cell r="I3750">
            <v>17</v>
          </cell>
          <cell r="J3750">
            <v>5</v>
          </cell>
          <cell r="K3750">
            <v>12</v>
          </cell>
          <cell r="L3750">
            <v>6</v>
          </cell>
          <cell r="M3750">
            <v>4</v>
          </cell>
          <cell r="N3750">
            <v>2</v>
          </cell>
          <cell r="O3750" t="str">
            <v>-</v>
          </cell>
          <cell r="P3750">
            <v>2</v>
          </cell>
          <cell r="Q3750">
            <v>1</v>
          </cell>
          <cell r="R3750" t="str">
            <v>-</v>
          </cell>
          <cell r="S3750" t="str">
            <v>-</v>
          </cell>
          <cell r="X3750" t="str">
            <v>-</v>
          </cell>
          <cell r="Y3750" t="str">
            <v>-</v>
          </cell>
        </row>
        <row r="3751">
          <cell r="B3751" t="str">
            <v>國立臺中教育大學</v>
          </cell>
          <cell r="F3751" t="str">
            <v>M 碩士</v>
          </cell>
          <cell r="H3751">
            <v>35</v>
          </cell>
          <cell r="I3751">
            <v>4</v>
          </cell>
          <cell r="J3751">
            <v>18</v>
          </cell>
          <cell r="K3751">
            <v>1</v>
          </cell>
          <cell r="L3751">
            <v>12</v>
          </cell>
          <cell r="M3751" t="str">
            <v>-</v>
          </cell>
          <cell r="N3751">
            <v>3</v>
          </cell>
          <cell r="O3751">
            <v>3</v>
          </cell>
          <cell r="P3751">
            <v>2</v>
          </cell>
          <cell r="Q3751" t="str">
            <v>-</v>
          </cell>
          <cell r="R3751" t="str">
            <v>-</v>
          </cell>
          <cell r="S3751" t="str">
            <v>-</v>
          </cell>
          <cell r="X3751" t="str">
            <v>-</v>
          </cell>
          <cell r="Y3751" t="str">
            <v>-</v>
          </cell>
        </row>
        <row r="3752">
          <cell r="B3752" t="str">
            <v>國立臺中教育大學</v>
          </cell>
          <cell r="F3752" t="str">
            <v>B 學士</v>
          </cell>
          <cell r="H3752">
            <v>154</v>
          </cell>
          <cell r="I3752">
            <v>41</v>
          </cell>
          <cell r="J3752">
            <v>37</v>
          </cell>
          <cell r="K3752">
            <v>13</v>
          </cell>
          <cell r="L3752">
            <v>38</v>
          </cell>
          <cell r="M3752">
            <v>8</v>
          </cell>
          <cell r="N3752">
            <v>35</v>
          </cell>
          <cell r="O3752">
            <v>12</v>
          </cell>
          <cell r="P3752">
            <v>38</v>
          </cell>
          <cell r="Q3752">
            <v>8</v>
          </cell>
          <cell r="R3752" t="str">
            <v>-</v>
          </cell>
          <cell r="S3752" t="str">
            <v>-</v>
          </cell>
          <cell r="X3752">
            <v>6</v>
          </cell>
          <cell r="Y3752" t="str">
            <v>-</v>
          </cell>
        </row>
        <row r="3753">
          <cell r="B3753" t="str">
            <v>國立臺中教育大學</v>
          </cell>
          <cell r="F3753" t="str">
            <v>M 碩士</v>
          </cell>
          <cell r="H3753">
            <v>17</v>
          </cell>
          <cell r="I3753">
            <v>14</v>
          </cell>
          <cell r="J3753">
            <v>3</v>
          </cell>
          <cell r="K3753">
            <v>6</v>
          </cell>
          <cell r="L3753">
            <v>6</v>
          </cell>
          <cell r="M3753">
            <v>3</v>
          </cell>
          <cell r="N3753">
            <v>4</v>
          </cell>
          <cell r="O3753">
            <v>4</v>
          </cell>
          <cell r="P3753">
            <v>4</v>
          </cell>
          <cell r="Q3753">
            <v>1</v>
          </cell>
          <cell r="R3753" t="str">
            <v>-</v>
          </cell>
          <cell r="S3753" t="str">
            <v>-</v>
          </cell>
          <cell r="X3753" t="str">
            <v>-</v>
          </cell>
          <cell r="Y3753" t="str">
            <v>-</v>
          </cell>
        </row>
        <row r="3754">
          <cell r="B3754" t="str">
            <v>國立臺中教育大學</v>
          </cell>
          <cell r="F3754" t="str">
            <v>B 學士</v>
          </cell>
          <cell r="H3754">
            <v>100</v>
          </cell>
          <cell r="I3754">
            <v>84</v>
          </cell>
          <cell r="J3754">
            <v>26</v>
          </cell>
          <cell r="K3754">
            <v>21</v>
          </cell>
          <cell r="L3754">
            <v>25</v>
          </cell>
          <cell r="M3754">
            <v>20</v>
          </cell>
          <cell r="N3754">
            <v>21</v>
          </cell>
          <cell r="O3754">
            <v>23</v>
          </cell>
          <cell r="P3754">
            <v>25</v>
          </cell>
          <cell r="Q3754">
            <v>18</v>
          </cell>
          <cell r="R3754" t="str">
            <v>-</v>
          </cell>
          <cell r="S3754" t="str">
            <v>-</v>
          </cell>
          <cell r="X3754">
            <v>3</v>
          </cell>
          <cell r="Y3754">
            <v>2</v>
          </cell>
        </row>
        <row r="3755">
          <cell r="B3755" t="str">
            <v>國立臺中教育大學</v>
          </cell>
          <cell r="F3755" t="str">
            <v>M 碩士</v>
          </cell>
          <cell r="H3755">
            <v>15</v>
          </cell>
          <cell r="I3755">
            <v>23</v>
          </cell>
          <cell r="J3755">
            <v>5</v>
          </cell>
          <cell r="K3755">
            <v>9</v>
          </cell>
          <cell r="L3755">
            <v>2</v>
          </cell>
          <cell r="M3755">
            <v>8</v>
          </cell>
          <cell r="N3755">
            <v>3</v>
          </cell>
          <cell r="O3755">
            <v>4</v>
          </cell>
          <cell r="P3755">
            <v>4</v>
          </cell>
          <cell r="Q3755">
            <v>2</v>
          </cell>
          <cell r="R3755" t="str">
            <v>-</v>
          </cell>
          <cell r="S3755" t="str">
            <v>-</v>
          </cell>
          <cell r="X3755" t="str">
            <v>-</v>
          </cell>
          <cell r="Y3755" t="str">
            <v>-</v>
          </cell>
        </row>
        <row r="3756">
          <cell r="B3756" t="str">
            <v>國立臺中教育大學</v>
          </cell>
          <cell r="F3756" t="str">
            <v>M 碩士</v>
          </cell>
          <cell r="H3756">
            <v>18</v>
          </cell>
          <cell r="I3756">
            <v>17</v>
          </cell>
          <cell r="J3756">
            <v>5</v>
          </cell>
          <cell r="K3756">
            <v>6</v>
          </cell>
          <cell r="L3756">
            <v>5</v>
          </cell>
          <cell r="M3756">
            <v>6</v>
          </cell>
          <cell r="N3756">
            <v>6</v>
          </cell>
          <cell r="O3756">
            <v>2</v>
          </cell>
          <cell r="P3756">
            <v>1</v>
          </cell>
          <cell r="Q3756">
            <v>3</v>
          </cell>
          <cell r="R3756" t="str">
            <v>-</v>
          </cell>
          <cell r="S3756" t="str">
            <v>-</v>
          </cell>
          <cell r="X3756" t="str">
            <v>-</v>
          </cell>
          <cell r="Y3756" t="str">
            <v>-</v>
          </cell>
        </row>
        <row r="3757">
          <cell r="B3757" t="str">
            <v>國立澎湖科技大學</v>
          </cell>
          <cell r="F3757" t="str">
            <v>B 四技</v>
          </cell>
          <cell r="H3757">
            <v>58</v>
          </cell>
          <cell r="I3757">
            <v>88</v>
          </cell>
          <cell r="J3757">
            <v>21</v>
          </cell>
          <cell r="K3757">
            <v>24</v>
          </cell>
          <cell r="L3757">
            <v>10</v>
          </cell>
          <cell r="M3757">
            <v>19</v>
          </cell>
          <cell r="N3757">
            <v>16</v>
          </cell>
          <cell r="O3757">
            <v>20</v>
          </cell>
          <cell r="P3757">
            <v>10</v>
          </cell>
          <cell r="Q3757">
            <v>24</v>
          </cell>
          <cell r="R3757" t="str">
            <v>-</v>
          </cell>
          <cell r="S3757" t="str">
            <v>-</v>
          </cell>
          <cell r="X3757">
            <v>1</v>
          </cell>
          <cell r="Y3757">
            <v>1</v>
          </cell>
        </row>
        <row r="3758">
          <cell r="B3758" t="str">
            <v>國立澎湖科技大學</v>
          </cell>
          <cell r="F3758" t="str">
            <v>M 碩士</v>
          </cell>
          <cell r="H3758">
            <v>5</v>
          </cell>
          <cell r="I3758">
            <v>12</v>
          </cell>
          <cell r="J3758">
            <v>2</v>
          </cell>
          <cell r="K3758">
            <v>5</v>
          </cell>
          <cell r="L3758">
            <v>2</v>
          </cell>
          <cell r="M3758">
            <v>4</v>
          </cell>
          <cell r="N3758">
            <v>1</v>
          </cell>
          <cell r="O3758">
            <v>2</v>
          </cell>
          <cell r="P3758" t="str">
            <v>-</v>
          </cell>
          <cell r="Q3758">
            <v>1</v>
          </cell>
          <cell r="R3758" t="str">
            <v>-</v>
          </cell>
          <cell r="S3758" t="str">
            <v>-</v>
          </cell>
          <cell r="X3758" t="str">
            <v>-</v>
          </cell>
          <cell r="Y3758" t="str">
            <v>-</v>
          </cell>
        </row>
        <row r="3759">
          <cell r="B3759" t="str">
            <v>國立澎湖科技大學</v>
          </cell>
          <cell r="F3759" t="str">
            <v>B 四技</v>
          </cell>
          <cell r="H3759">
            <v>75</v>
          </cell>
          <cell r="I3759">
            <v>119</v>
          </cell>
          <cell r="J3759">
            <v>20</v>
          </cell>
          <cell r="K3759">
            <v>26</v>
          </cell>
          <cell r="L3759">
            <v>12</v>
          </cell>
          <cell r="M3759">
            <v>41</v>
          </cell>
          <cell r="N3759">
            <v>20</v>
          </cell>
          <cell r="O3759">
            <v>24</v>
          </cell>
          <cell r="P3759">
            <v>20</v>
          </cell>
          <cell r="Q3759">
            <v>27</v>
          </cell>
          <cell r="R3759" t="str">
            <v>-</v>
          </cell>
          <cell r="S3759" t="str">
            <v>-</v>
          </cell>
          <cell r="X3759">
            <v>3</v>
          </cell>
          <cell r="Y3759">
            <v>1</v>
          </cell>
        </row>
        <row r="3760">
          <cell r="B3760" t="str">
            <v>國立澎湖科技大學</v>
          </cell>
          <cell r="F3760" t="str">
            <v>M 碩士</v>
          </cell>
          <cell r="H3760">
            <v>15</v>
          </cell>
          <cell r="I3760">
            <v>15</v>
          </cell>
          <cell r="J3760">
            <v>7</v>
          </cell>
          <cell r="K3760">
            <v>9</v>
          </cell>
          <cell r="L3760">
            <v>7</v>
          </cell>
          <cell r="M3760">
            <v>4</v>
          </cell>
          <cell r="N3760">
            <v>1</v>
          </cell>
          <cell r="O3760">
            <v>1</v>
          </cell>
          <cell r="P3760" t="str">
            <v>-</v>
          </cell>
          <cell r="Q3760">
            <v>1</v>
          </cell>
          <cell r="R3760" t="str">
            <v>-</v>
          </cell>
          <cell r="S3760" t="str">
            <v>-</v>
          </cell>
          <cell r="X3760" t="str">
            <v>-</v>
          </cell>
          <cell r="Y3760" t="str">
            <v>-</v>
          </cell>
        </row>
        <row r="3761">
          <cell r="B3761" t="str">
            <v>國立澎湖科技大學</v>
          </cell>
          <cell r="F3761" t="str">
            <v>B 四技</v>
          </cell>
          <cell r="H3761">
            <v>138</v>
          </cell>
          <cell r="I3761">
            <v>58</v>
          </cell>
          <cell r="J3761">
            <v>38</v>
          </cell>
          <cell r="K3761">
            <v>11</v>
          </cell>
          <cell r="L3761">
            <v>30</v>
          </cell>
          <cell r="M3761">
            <v>16</v>
          </cell>
          <cell r="N3761">
            <v>27</v>
          </cell>
          <cell r="O3761">
            <v>18</v>
          </cell>
          <cell r="P3761">
            <v>38</v>
          </cell>
          <cell r="Q3761">
            <v>12</v>
          </cell>
          <cell r="R3761" t="str">
            <v>-</v>
          </cell>
          <cell r="S3761" t="str">
            <v>-</v>
          </cell>
          <cell r="X3761">
            <v>5</v>
          </cell>
          <cell r="Y3761">
            <v>1</v>
          </cell>
        </row>
        <row r="3762">
          <cell r="B3762" t="str">
            <v>國立澎湖科技大學</v>
          </cell>
          <cell r="F3762" t="str">
            <v>B 四技</v>
          </cell>
          <cell r="H3762">
            <v>81</v>
          </cell>
          <cell r="I3762">
            <v>62</v>
          </cell>
          <cell r="J3762">
            <v>22</v>
          </cell>
          <cell r="K3762">
            <v>20</v>
          </cell>
          <cell r="L3762">
            <v>15</v>
          </cell>
          <cell r="M3762">
            <v>17</v>
          </cell>
          <cell r="N3762">
            <v>19</v>
          </cell>
          <cell r="O3762">
            <v>11</v>
          </cell>
          <cell r="P3762">
            <v>20</v>
          </cell>
          <cell r="Q3762">
            <v>13</v>
          </cell>
          <cell r="R3762" t="str">
            <v>-</v>
          </cell>
          <cell r="S3762" t="str">
            <v>-</v>
          </cell>
          <cell r="X3762">
            <v>5</v>
          </cell>
          <cell r="Y3762">
            <v>1</v>
          </cell>
        </row>
        <row r="3763">
          <cell r="B3763" t="str">
            <v>國立澎湖科技大學</v>
          </cell>
          <cell r="F3763" t="str">
            <v>M 碩士</v>
          </cell>
          <cell r="H3763">
            <v>18</v>
          </cell>
          <cell r="I3763" t="str">
            <v>-</v>
          </cell>
          <cell r="J3763">
            <v>10</v>
          </cell>
          <cell r="K3763" t="str">
            <v>-</v>
          </cell>
          <cell r="L3763">
            <v>6</v>
          </cell>
          <cell r="M3763" t="str">
            <v>-</v>
          </cell>
          <cell r="N3763">
            <v>1</v>
          </cell>
          <cell r="O3763" t="str">
            <v>-</v>
          </cell>
          <cell r="P3763">
            <v>1</v>
          </cell>
          <cell r="Q3763" t="str">
            <v>-</v>
          </cell>
          <cell r="R3763" t="str">
            <v>-</v>
          </cell>
          <cell r="S3763" t="str">
            <v>-</v>
          </cell>
          <cell r="X3763" t="str">
            <v>-</v>
          </cell>
          <cell r="Y3763" t="str">
            <v>-</v>
          </cell>
        </row>
        <row r="3764">
          <cell r="B3764" t="str">
            <v>國立澎湖科技大學</v>
          </cell>
          <cell r="F3764" t="str">
            <v>B 四技</v>
          </cell>
          <cell r="H3764">
            <v>171</v>
          </cell>
          <cell r="I3764">
            <v>4</v>
          </cell>
          <cell r="J3764">
            <v>47</v>
          </cell>
          <cell r="K3764">
            <v>1</v>
          </cell>
          <cell r="L3764">
            <v>43</v>
          </cell>
          <cell r="M3764">
            <v>2</v>
          </cell>
          <cell r="N3764">
            <v>40</v>
          </cell>
          <cell r="O3764">
            <v>1</v>
          </cell>
          <cell r="P3764">
            <v>41</v>
          </cell>
          <cell r="Q3764" t="str">
            <v>-</v>
          </cell>
          <cell r="R3764" t="str">
            <v>-</v>
          </cell>
          <cell r="S3764" t="str">
            <v>-</v>
          </cell>
          <cell r="X3764" t="str">
            <v>-</v>
          </cell>
          <cell r="Y3764" t="str">
            <v>-</v>
          </cell>
        </row>
        <row r="3765">
          <cell r="B3765" t="str">
            <v>國立澎湖科技大學</v>
          </cell>
          <cell r="F3765" t="str">
            <v>B 四技</v>
          </cell>
          <cell r="H3765">
            <v>186</v>
          </cell>
          <cell r="I3765">
            <v>14</v>
          </cell>
          <cell r="J3765">
            <v>51</v>
          </cell>
          <cell r="K3765">
            <v>2</v>
          </cell>
          <cell r="L3765">
            <v>38</v>
          </cell>
          <cell r="M3765">
            <v>7</v>
          </cell>
          <cell r="N3765">
            <v>44</v>
          </cell>
          <cell r="O3765">
            <v>2</v>
          </cell>
          <cell r="P3765">
            <v>45</v>
          </cell>
          <cell r="Q3765">
            <v>3</v>
          </cell>
          <cell r="R3765" t="str">
            <v>-</v>
          </cell>
          <cell r="S3765" t="str">
            <v>-</v>
          </cell>
          <cell r="X3765">
            <v>8</v>
          </cell>
          <cell r="Y3765" t="str">
            <v>-</v>
          </cell>
        </row>
        <row r="3766">
          <cell r="B3766" t="str">
            <v>國立澎湖科技大學</v>
          </cell>
          <cell r="F3766" t="str">
            <v>B 四技</v>
          </cell>
          <cell r="H3766">
            <v>201</v>
          </cell>
          <cell r="I3766">
            <v>8</v>
          </cell>
          <cell r="J3766">
            <v>51</v>
          </cell>
          <cell r="K3766">
            <v>4</v>
          </cell>
          <cell r="L3766">
            <v>52</v>
          </cell>
          <cell r="M3766">
            <v>1</v>
          </cell>
          <cell r="N3766">
            <v>47</v>
          </cell>
          <cell r="O3766">
            <v>3</v>
          </cell>
          <cell r="P3766">
            <v>43</v>
          </cell>
          <cell r="Q3766" t="str">
            <v>-</v>
          </cell>
          <cell r="R3766" t="str">
            <v>-</v>
          </cell>
          <cell r="S3766" t="str">
            <v>-</v>
          </cell>
          <cell r="X3766">
            <v>8</v>
          </cell>
          <cell r="Y3766" t="str">
            <v>-</v>
          </cell>
        </row>
        <row r="3767">
          <cell r="B3767" t="str">
            <v>國立澎湖科技大學</v>
          </cell>
          <cell r="F3767" t="str">
            <v>M 碩士</v>
          </cell>
          <cell r="H3767">
            <v>7</v>
          </cell>
          <cell r="I3767">
            <v>15</v>
          </cell>
          <cell r="J3767">
            <v>1</v>
          </cell>
          <cell r="K3767">
            <v>8</v>
          </cell>
          <cell r="L3767">
            <v>4</v>
          </cell>
          <cell r="M3767">
            <v>4</v>
          </cell>
          <cell r="N3767">
            <v>1</v>
          </cell>
          <cell r="O3767">
            <v>2</v>
          </cell>
          <cell r="P3767">
            <v>1</v>
          </cell>
          <cell r="Q3767">
            <v>1</v>
          </cell>
          <cell r="R3767" t="str">
            <v>-</v>
          </cell>
          <cell r="S3767" t="str">
            <v>-</v>
          </cell>
          <cell r="X3767" t="str">
            <v>-</v>
          </cell>
          <cell r="Y3767" t="str">
            <v>-</v>
          </cell>
        </row>
        <row r="3768">
          <cell r="B3768" t="str">
            <v>國立澎湖科技大學</v>
          </cell>
          <cell r="F3768" t="str">
            <v>B 四技</v>
          </cell>
          <cell r="H3768">
            <v>81</v>
          </cell>
          <cell r="I3768">
            <v>138</v>
          </cell>
          <cell r="J3768">
            <v>15</v>
          </cell>
          <cell r="K3768">
            <v>38</v>
          </cell>
          <cell r="L3768">
            <v>19</v>
          </cell>
          <cell r="M3768">
            <v>40</v>
          </cell>
          <cell r="N3768">
            <v>16</v>
          </cell>
          <cell r="O3768">
            <v>34</v>
          </cell>
          <cell r="P3768">
            <v>26</v>
          </cell>
          <cell r="Q3768">
            <v>26</v>
          </cell>
          <cell r="R3768" t="str">
            <v>-</v>
          </cell>
          <cell r="S3768" t="str">
            <v>-</v>
          </cell>
          <cell r="X3768">
            <v>5</v>
          </cell>
          <cell r="Y3768" t="str">
            <v>-</v>
          </cell>
        </row>
        <row r="3769">
          <cell r="B3769" t="str">
            <v>國立澎湖科技大學</v>
          </cell>
          <cell r="F3769" t="str">
            <v>M 碩士</v>
          </cell>
          <cell r="H3769">
            <v>9</v>
          </cell>
          <cell r="I3769">
            <v>3</v>
          </cell>
          <cell r="J3769">
            <v>5</v>
          </cell>
          <cell r="K3769" t="str">
            <v>-</v>
          </cell>
          <cell r="L3769">
            <v>3</v>
          </cell>
          <cell r="M3769">
            <v>2</v>
          </cell>
          <cell r="N3769">
            <v>1</v>
          </cell>
          <cell r="O3769">
            <v>1</v>
          </cell>
          <cell r="P3769" t="str">
            <v>-</v>
          </cell>
          <cell r="Q3769" t="str">
            <v>-</v>
          </cell>
          <cell r="R3769" t="str">
            <v>-</v>
          </cell>
          <cell r="S3769" t="str">
            <v>-</v>
          </cell>
          <cell r="X3769" t="str">
            <v>-</v>
          </cell>
          <cell r="Y3769" t="str">
            <v>-</v>
          </cell>
        </row>
        <row r="3770">
          <cell r="B3770" t="str">
            <v>國立澎湖科技大學</v>
          </cell>
          <cell r="F3770" t="str">
            <v>B 四技</v>
          </cell>
          <cell r="H3770">
            <v>160</v>
          </cell>
          <cell r="I3770">
            <v>34</v>
          </cell>
          <cell r="J3770">
            <v>43</v>
          </cell>
          <cell r="K3770">
            <v>10</v>
          </cell>
          <cell r="L3770">
            <v>41</v>
          </cell>
          <cell r="M3770">
            <v>9</v>
          </cell>
          <cell r="N3770">
            <v>38</v>
          </cell>
          <cell r="O3770">
            <v>9</v>
          </cell>
          <cell r="P3770">
            <v>34</v>
          </cell>
          <cell r="Q3770">
            <v>6</v>
          </cell>
          <cell r="R3770" t="str">
            <v>-</v>
          </cell>
          <cell r="S3770" t="str">
            <v>-</v>
          </cell>
          <cell r="X3770">
            <v>4</v>
          </cell>
          <cell r="Y3770" t="str">
            <v>-</v>
          </cell>
        </row>
        <row r="3771">
          <cell r="B3771" t="str">
            <v>國立澎湖科技大學</v>
          </cell>
          <cell r="F3771" t="str">
            <v>B 四技</v>
          </cell>
          <cell r="H3771">
            <v>89</v>
          </cell>
          <cell r="I3771">
            <v>133</v>
          </cell>
          <cell r="J3771">
            <v>23</v>
          </cell>
          <cell r="K3771">
            <v>36</v>
          </cell>
          <cell r="L3771">
            <v>26</v>
          </cell>
          <cell r="M3771">
            <v>38</v>
          </cell>
          <cell r="N3771">
            <v>19</v>
          </cell>
          <cell r="O3771">
            <v>29</v>
          </cell>
          <cell r="P3771">
            <v>20</v>
          </cell>
          <cell r="Q3771">
            <v>29</v>
          </cell>
          <cell r="R3771" t="str">
            <v>-</v>
          </cell>
          <cell r="S3771" t="str">
            <v>-</v>
          </cell>
          <cell r="X3771">
            <v>1</v>
          </cell>
          <cell r="Y3771">
            <v>1</v>
          </cell>
        </row>
        <row r="3772">
          <cell r="B3772" t="str">
            <v>國立澎湖科技大學</v>
          </cell>
          <cell r="F3772" t="str">
            <v>M 碩士</v>
          </cell>
          <cell r="H3772">
            <v>7</v>
          </cell>
          <cell r="I3772">
            <v>10</v>
          </cell>
          <cell r="J3772">
            <v>2</v>
          </cell>
          <cell r="K3772">
            <v>6</v>
          </cell>
          <cell r="L3772">
            <v>3</v>
          </cell>
          <cell r="M3772">
            <v>4</v>
          </cell>
          <cell r="N3772" t="str">
            <v>-</v>
          </cell>
          <cell r="O3772" t="str">
            <v>-</v>
          </cell>
          <cell r="P3772">
            <v>2</v>
          </cell>
          <cell r="Q3772" t="str">
            <v>-</v>
          </cell>
          <cell r="R3772" t="str">
            <v>-</v>
          </cell>
          <cell r="S3772" t="str">
            <v>-</v>
          </cell>
          <cell r="X3772" t="str">
            <v>-</v>
          </cell>
          <cell r="Y3772" t="str">
            <v>-</v>
          </cell>
        </row>
        <row r="3773">
          <cell r="B3773" t="str">
            <v>國立澎湖科技大學</v>
          </cell>
          <cell r="F3773" t="str">
            <v>B 四技</v>
          </cell>
          <cell r="H3773">
            <v>152</v>
          </cell>
          <cell r="I3773">
            <v>260</v>
          </cell>
          <cell r="J3773">
            <v>35</v>
          </cell>
          <cell r="K3773">
            <v>60</v>
          </cell>
          <cell r="L3773">
            <v>42</v>
          </cell>
          <cell r="M3773">
            <v>73</v>
          </cell>
          <cell r="N3773">
            <v>34</v>
          </cell>
          <cell r="O3773">
            <v>60</v>
          </cell>
          <cell r="P3773">
            <v>39</v>
          </cell>
          <cell r="Q3773">
            <v>61</v>
          </cell>
          <cell r="R3773" t="str">
            <v>-</v>
          </cell>
          <cell r="S3773" t="str">
            <v>-</v>
          </cell>
          <cell r="X3773">
            <v>2</v>
          </cell>
          <cell r="Y3773">
            <v>6</v>
          </cell>
        </row>
        <row r="3774">
          <cell r="B3774" t="str">
            <v>國立澎湖科技大學</v>
          </cell>
          <cell r="F3774" t="str">
            <v>M 碩士</v>
          </cell>
          <cell r="H3774">
            <v>13</v>
          </cell>
          <cell r="I3774">
            <v>6</v>
          </cell>
          <cell r="J3774">
            <v>5</v>
          </cell>
          <cell r="K3774">
            <v>5</v>
          </cell>
          <cell r="L3774">
            <v>8</v>
          </cell>
          <cell r="M3774">
            <v>1</v>
          </cell>
          <cell r="N3774" t="str">
            <v>-</v>
          </cell>
          <cell r="O3774" t="str">
            <v>-</v>
          </cell>
          <cell r="P3774" t="str">
            <v>-</v>
          </cell>
          <cell r="Q3774" t="str">
            <v>-</v>
          </cell>
          <cell r="R3774" t="str">
            <v>-</v>
          </cell>
          <cell r="S3774" t="str">
            <v>-</v>
          </cell>
          <cell r="X3774" t="str">
            <v>-</v>
          </cell>
          <cell r="Y3774" t="str">
            <v>-</v>
          </cell>
        </row>
        <row r="3775">
          <cell r="B3775" t="str">
            <v>國立澎湖科技大學</v>
          </cell>
          <cell r="F3775" t="str">
            <v>B 四技</v>
          </cell>
          <cell r="H3775">
            <v>57</v>
          </cell>
          <cell r="I3775">
            <v>104</v>
          </cell>
          <cell r="J3775">
            <v>18</v>
          </cell>
          <cell r="K3775">
            <v>31</v>
          </cell>
          <cell r="L3775">
            <v>12</v>
          </cell>
          <cell r="M3775">
            <v>19</v>
          </cell>
          <cell r="N3775">
            <v>10</v>
          </cell>
          <cell r="O3775">
            <v>24</v>
          </cell>
          <cell r="P3775">
            <v>13</v>
          </cell>
          <cell r="Q3775">
            <v>29</v>
          </cell>
          <cell r="R3775" t="str">
            <v>-</v>
          </cell>
          <cell r="S3775" t="str">
            <v>-</v>
          </cell>
          <cell r="X3775">
            <v>4</v>
          </cell>
          <cell r="Y3775">
            <v>1</v>
          </cell>
        </row>
        <row r="3776">
          <cell r="B3776" t="str">
            <v>國立澎湖科技大學</v>
          </cell>
          <cell r="F3776" t="str">
            <v>B 四技</v>
          </cell>
          <cell r="H3776">
            <v>121</v>
          </cell>
          <cell r="I3776">
            <v>65</v>
          </cell>
          <cell r="J3776">
            <v>35</v>
          </cell>
          <cell r="K3776">
            <v>13</v>
          </cell>
          <cell r="L3776">
            <v>31</v>
          </cell>
          <cell r="M3776">
            <v>15</v>
          </cell>
          <cell r="N3776">
            <v>31</v>
          </cell>
          <cell r="O3776">
            <v>13</v>
          </cell>
          <cell r="P3776">
            <v>19</v>
          </cell>
          <cell r="Q3776">
            <v>22</v>
          </cell>
          <cell r="R3776" t="str">
            <v>-</v>
          </cell>
          <cell r="S3776" t="str">
            <v>-</v>
          </cell>
          <cell r="X3776">
            <v>5</v>
          </cell>
          <cell r="Y3776">
            <v>2</v>
          </cell>
        </row>
        <row r="3777">
          <cell r="B3777" t="str">
            <v>國立澎湖科技大學</v>
          </cell>
          <cell r="F3777" t="str">
            <v>B 四技</v>
          </cell>
          <cell r="H3777">
            <v>74</v>
          </cell>
          <cell r="I3777">
            <v>142</v>
          </cell>
          <cell r="J3777">
            <v>17</v>
          </cell>
          <cell r="K3777">
            <v>30</v>
          </cell>
          <cell r="L3777">
            <v>17</v>
          </cell>
          <cell r="M3777">
            <v>44</v>
          </cell>
          <cell r="N3777">
            <v>22</v>
          </cell>
          <cell r="O3777">
            <v>35</v>
          </cell>
          <cell r="P3777">
            <v>17</v>
          </cell>
          <cell r="Q3777">
            <v>30</v>
          </cell>
          <cell r="R3777" t="str">
            <v>-</v>
          </cell>
          <cell r="S3777" t="str">
            <v>-</v>
          </cell>
          <cell r="X3777">
            <v>1</v>
          </cell>
          <cell r="Y3777">
            <v>3</v>
          </cell>
        </row>
        <row r="3778">
          <cell r="B3778" t="str">
            <v>國立勤益科技大學</v>
          </cell>
          <cell r="F3778" t="str">
            <v>M 碩士</v>
          </cell>
          <cell r="H3778">
            <v>10</v>
          </cell>
          <cell r="I3778">
            <v>6</v>
          </cell>
          <cell r="J3778">
            <v>3</v>
          </cell>
          <cell r="K3778">
            <v>1</v>
          </cell>
          <cell r="L3778">
            <v>3</v>
          </cell>
          <cell r="M3778">
            <v>2</v>
          </cell>
          <cell r="N3778">
            <v>3</v>
          </cell>
          <cell r="O3778">
            <v>2</v>
          </cell>
          <cell r="P3778">
            <v>1</v>
          </cell>
          <cell r="Q3778">
            <v>1</v>
          </cell>
          <cell r="R3778" t="str">
            <v>-</v>
          </cell>
          <cell r="S3778" t="str">
            <v>-</v>
          </cell>
          <cell r="X3778" t="str">
            <v>-</v>
          </cell>
          <cell r="Y3778" t="str">
            <v>-</v>
          </cell>
        </row>
        <row r="3779">
          <cell r="B3779" t="str">
            <v>國立勤益科技大學</v>
          </cell>
          <cell r="F3779" t="str">
            <v>B 四技</v>
          </cell>
          <cell r="H3779">
            <v>33</v>
          </cell>
          <cell r="I3779">
            <v>187</v>
          </cell>
          <cell r="J3779">
            <v>10</v>
          </cell>
          <cell r="K3779">
            <v>46</v>
          </cell>
          <cell r="L3779">
            <v>7</v>
          </cell>
          <cell r="M3779">
            <v>47</v>
          </cell>
          <cell r="N3779">
            <v>5</v>
          </cell>
          <cell r="O3779">
            <v>46</v>
          </cell>
          <cell r="P3779">
            <v>8</v>
          </cell>
          <cell r="Q3779">
            <v>46</v>
          </cell>
          <cell r="R3779" t="str">
            <v>-</v>
          </cell>
          <cell r="S3779" t="str">
            <v>-</v>
          </cell>
          <cell r="X3779">
            <v>3</v>
          </cell>
          <cell r="Y3779">
            <v>2</v>
          </cell>
        </row>
        <row r="3780">
          <cell r="B3780" t="str">
            <v>國立勤益科技大學</v>
          </cell>
          <cell r="F3780" t="str">
            <v>B 四技</v>
          </cell>
          <cell r="H3780">
            <v>44</v>
          </cell>
          <cell r="I3780">
            <v>176</v>
          </cell>
          <cell r="J3780">
            <v>7</v>
          </cell>
          <cell r="K3780">
            <v>46</v>
          </cell>
          <cell r="L3780">
            <v>15</v>
          </cell>
          <cell r="M3780">
            <v>37</v>
          </cell>
          <cell r="N3780">
            <v>14</v>
          </cell>
          <cell r="O3780">
            <v>40</v>
          </cell>
          <cell r="P3780">
            <v>7</v>
          </cell>
          <cell r="Q3780">
            <v>48</v>
          </cell>
          <cell r="R3780" t="str">
            <v>-</v>
          </cell>
          <cell r="S3780" t="str">
            <v>-</v>
          </cell>
          <cell r="X3780">
            <v>1</v>
          </cell>
          <cell r="Y3780">
            <v>5</v>
          </cell>
        </row>
        <row r="3781">
          <cell r="B3781" t="str">
            <v>國立勤益科技大學</v>
          </cell>
          <cell r="F3781" t="str">
            <v>B 四技</v>
          </cell>
          <cell r="H3781">
            <v>63</v>
          </cell>
          <cell r="I3781">
            <v>121</v>
          </cell>
          <cell r="J3781">
            <v>15</v>
          </cell>
          <cell r="K3781">
            <v>34</v>
          </cell>
          <cell r="L3781">
            <v>17</v>
          </cell>
          <cell r="M3781">
            <v>24</v>
          </cell>
          <cell r="N3781">
            <v>17</v>
          </cell>
          <cell r="O3781">
            <v>20</v>
          </cell>
          <cell r="P3781">
            <v>8</v>
          </cell>
          <cell r="Q3781">
            <v>37</v>
          </cell>
          <cell r="R3781" t="str">
            <v>-</v>
          </cell>
          <cell r="S3781" t="str">
            <v>-</v>
          </cell>
          <cell r="X3781">
            <v>6</v>
          </cell>
          <cell r="Y3781">
            <v>6</v>
          </cell>
        </row>
        <row r="3782">
          <cell r="B3782" t="str">
            <v>國立勤益科技大學</v>
          </cell>
          <cell r="F3782" t="str">
            <v>M 碩士</v>
          </cell>
          <cell r="H3782">
            <v>12</v>
          </cell>
          <cell r="I3782">
            <v>23</v>
          </cell>
          <cell r="J3782">
            <v>6</v>
          </cell>
          <cell r="K3782">
            <v>8</v>
          </cell>
          <cell r="L3782">
            <v>6</v>
          </cell>
          <cell r="M3782">
            <v>12</v>
          </cell>
          <cell r="N3782" t="str">
            <v>-</v>
          </cell>
          <cell r="O3782">
            <v>3</v>
          </cell>
          <cell r="P3782" t="str">
            <v>-</v>
          </cell>
          <cell r="Q3782" t="str">
            <v>-</v>
          </cell>
          <cell r="R3782" t="str">
            <v>-</v>
          </cell>
          <cell r="S3782" t="str">
            <v>-</v>
          </cell>
          <cell r="X3782" t="str">
            <v>-</v>
          </cell>
          <cell r="Y3782" t="str">
            <v>-</v>
          </cell>
        </row>
        <row r="3783">
          <cell r="B3783" t="str">
            <v>國立勤益科技大學</v>
          </cell>
          <cell r="F3783" t="str">
            <v>B 四技</v>
          </cell>
          <cell r="H3783">
            <v>94</v>
          </cell>
          <cell r="I3783">
            <v>343</v>
          </cell>
          <cell r="J3783">
            <v>34</v>
          </cell>
          <cell r="K3783">
            <v>77</v>
          </cell>
          <cell r="L3783">
            <v>16</v>
          </cell>
          <cell r="M3783">
            <v>92</v>
          </cell>
          <cell r="N3783">
            <v>24</v>
          </cell>
          <cell r="O3783">
            <v>86</v>
          </cell>
          <cell r="P3783">
            <v>18</v>
          </cell>
          <cell r="Q3783">
            <v>84</v>
          </cell>
          <cell r="R3783" t="str">
            <v>-</v>
          </cell>
          <cell r="S3783" t="str">
            <v>-</v>
          </cell>
          <cell r="X3783">
            <v>2</v>
          </cell>
          <cell r="Y3783">
            <v>4</v>
          </cell>
        </row>
        <row r="3784">
          <cell r="B3784" t="str">
            <v>國立勤益科技大學</v>
          </cell>
          <cell r="F3784" t="str">
            <v>M 碩士</v>
          </cell>
          <cell r="H3784">
            <v>13</v>
          </cell>
          <cell r="I3784">
            <v>11</v>
          </cell>
          <cell r="J3784">
            <v>3</v>
          </cell>
          <cell r="K3784">
            <v>2</v>
          </cell>
          <cell r="L3784">
            <v>3</v>
          </cell>
          <cell r="M3784">
            <v>8</v>
          </cell>
          <cell r="N3784">
            <v>1</v>
          </cell>
          <cell r="O3784">
            <v>1</v>
          </cell>
          <cell r="P3784">
            <v>3</v>
          </cell>
          <cell r="Q3784" t="str">
            <v>-</v>
          </cell>
          <cell r="R3784">
            <v>2</v>
          </cell>
          <cell r="S3784" t="str">
            <v>-</v>
          </cell>
          <cell r="X3784" t="str">
            <v>-</v>
          </cell>
          <cell r="Y3784" t="str">
            <v>-</v>
          </cell>
        </row>
        <row r="3785">
          <cell r="B3785" t="str">
            <v>國立勤益科技大學</v>
          </cell>
          <cell r="F3785" t="str">
            <v>B 四技</v>
          </cell>
          <cell r="H3785">
            <v>63</v>
          </cell>
          <cell r="I3785">
            <v>113</v>
          </cell>
          <cell r="J3785">
            <v>21</v>
          </cell>
          <cell r="K3785">
            <v>31</v>
          </cell>
          <cell r="L3785">
            <v>14</v>
          </cell>
          <cell r="M3785">
            <v>21</v>
          </cell>
          <cell r="N3785">
            <v>9</v>
          </cell>
          <cell r="O3785">
            <v>34</v>
          </cell>
          <cell r="P3785">
            <v>12</v>
          </cell>
          <cell r="Q3785">
            <v>24</v>
          </cell>
          <cell r="R3785" t="str">
            <v>-</v>
          </cell>
          <cell r="S3785" t="str">
            <v>-</v>
          </cell>
          <cell r="X3785">
            <v>7</v>
          </cell>
          <cell r="Y3785">
            <v>3</v>
          </cell>
        </row>
        <row r="3786">
          <cell r="B3786" t="str">
            <v>國立勤益科技大學</v>
          </cell>
          <cell r="F3786" t="str">
            <v>M 碩士</v>
          </cell>
          <cell r="H3786">
            <v>5</v>
          </cell>
          <cell r="I3786">
            <v>10</v>
          </cell>
          <cell r="J3786">
            <v>2</v>
          </cell>
          <cell r="K3786">
            <v>5</v>
          </cell>
          <cell r="L3786">
            <v>3</v>
          </cell>
          <cell r="M3786">
            <v>3</v>
          </cell>
          <cell r="N3786" t="str">
            <v>-</v>
          </cell>
          <cell r="O3786">
            <v>1</v>
          </cell>
          <cell r="P3786" t="str">
            <v>-</v>
          </cell>
          <cell r="Q3786">
            <v>1</v>
          </cell>
          <cell r="R3786" t="str">
            <v>-</v>
          </cell>
          <cell r="S3786" t="str">
            <v>-</v>
          </cell>
          <cell r="X3786" t="str">
            <v>-</v>
          </cell>
          <cell r="Y3786" t="str">
            <v>-</v>
          </cell>
        </row>
        <row r="3787">
          <cell r="B3787" t="str">
            <v>國立勤益科技大學</v>
          </cell>
          <cell r="F3787" t="str">
            <v>B 四技</v>
          </cell>
          <cell r="H3787">
            <v>97</v>
          </cell>
          <cell r="I3787">
            <v>314</v>
          </cell>
          <cell r="J3787">
            <v>31</v>
          </cell>
          <cell r="K3787">
            <v>73</v>
          </cell>
          <cell r="L3787">
            <v>22</v>
          </cell>
          <cell r="M3787">
            <v>79</v>
          </cell>
          <cell r="N3787">
            <v>23</v>
          </cell>
          <cell r="O3787">
            <v>78</v>
          </cell>
          <cell r="P3787">
            <v>17</v>
          </cell>
          <cell r="Q3787">
            <v>79</v>
          </cell>
          <cell r="R3787" t="str">
            <v>-</v>
          </cell>
          <cell r="S3787" t="str">
            <v>-</v>
          </cell>
          <cell r="X3787">
            <v>4</v>
          </cell>
          <cell r="Y3787">
            <v>5</v>
          </cell>
        </row>
        <row r="3788">
          <cell r="B3788" t="str">
            <v>國立勤益科技大學</v>
          </cell>
          <cell r="F3788" t="str">
            <v>C 二技</v>
          </cell>
          <cell r="H3788">
            <v>2</v>
          </cell>
          <cell r="I3788" t="str">
            <v>-</v>
          </cell>
          <cell r="J3788" t="str">
            <v>-</v>
          </cell>
          <cell r="K3788" t="str">
            <v>-</v>
          </cell>
          <cell r="L3788" t="str">
            <v>-</v>
          </cell>
          <cell r="M3788" t="str">
            <v>-</v>
          </cell>
          <cell r="N3788" t="str">
            <v>-</v>
          </cell>
          <cell r="O3788" t="str">
            <v>-</v>
          </cell>
          <cell r="P3788">
            <v>2</v>
          </cell>
          <cell r="Q3788" t="str">
            <v>-</v>
          </cell>
          <cell r="R3788" t="str">
            <v>-</v>
          </cell>
          <cell r="S3788" t="str">
            <v>-</v>
          </cell>
          <cell r="X3788" t="str">
            <v>-</v>
          </cell>
          <cell r="Y3788" t="str">
            <v>-</v>
          </cell>
        </row>
        <row r="3789">
          <cell r="B3789" t="str">
            <v>國立勤益科技大學</v>
          </cell>
          <cell r="F3789" t="str">
            <v>M 碩士</v>
          </cell>
          <cell r="H3789">
            <v>15</v>
          </cell>
          <cell r="I3789">
            <v>8</v>
          </cell>
          <cell r="J3789">
            <v>4</v>
          </cell>
          <cell r="K3789">
            <v>5</v>
          </cell>
          <cell r="L3789">
            <v>10</v>
          </cell>
          <cell r="M3789">
            <v>3</v>
          </cell>
          <cell r="N3789">
            <v>1</v>
          </cell>
          <cell r="O3789" t="str">
            <v>-</v>
          </cell>
          <cell r="P3789" t="str">
            <v>-</v>
          </cell>
          <cell r="Q3789" t="str">
            <v>-</v>
          </cell>
          <cell r="R3789" t="str">
            <v>-</v>
          </cell>
          <cell r="S3789" t="str">
            <v>-</v>
          </cell>
          <cell r="X3789" t="str">
            <v>-</v>
          </cell>
          <cell r="Y3789" t="str">
            <v>-</v>
          </cell>
        </row>
        <row r="3790">
          <cell r="B3790" t="str">
            <v>國立勤益科技大學</v>
          </cell>
          <cell r="F3790" t="str">
            <v>M 碩士</v>
          </cell>
          <cell r="H3790">
            <v>8</v>
          </cell>
          <cell r="I3790">
            <v>7</v>
          </cell>
          <cell r="J3790">
            <v>7</v>
          </cell>
          <cell r="K3790">
            <v>3</v>
          </cell>
          <cell r="L3790" t="str">
            <v>-</v>
          </cell>
          <cell r="M3790">
            <v>4</v>
          </cell>
          <cell r="N3790" t="str">
            <v>-</v>
          </cell>
          <cell r="O3790" t="str">
            <v>-</v>
          </cell>
          <cell r="P3790">
            <v>1</v>
          </cell>
          <cell r="Q3790" t="str">
            <v>-</v>
          </cell>
          <cell r="R3790" t="str">
            <v>-</v>
          </cell>
          <cell r="S3790" t="str">
            <v>-</v>
          </cell>
          <cell r="X3790" t="str">
            <v>-</v>
          </cell>
          <cell r="Y3790" t="str">
            <v>-</v>
          </cell>
        </row>
        <row r="3791">
          <cell r="B3791" t="str">
            <v>國立勤益科技大學</v>
          </cell>
          <cell r="F3791" t="str">
            <v>B 四技</v>
          </cell>
          <cell r="H3791">
            <v>1</v>
          </cell>
          <cell r="I3791">
            <v>8</v>
          </cell>
          <cell r="J3791">
            <v>1</v>
          </cell>
          <cell r="K3791">
            <v>8</v>
          </cell>
          <cell r="L3791" t="str">
            <v>-</v>
          </cell>
          <cell r="M3791" t="str">
            <v>-</v>
          </cell>
          <cell r="N3791" t="str">
            <v>-</v>
          </cell>
          <cell r="O3791" t="str">
            <v>-</v>
          </cell>
          <cell r="P3791" t="str">
            <v>-</v>
          </cell>
          <cell r="Q3791" t="str">
            <v>-</v>
          </cell>
          <cell r="R3791" t="str">
            <v>-</v>
          </cell>
          <cell r="S3791" t="str">
            <v>-</v>
          </cell>
          <cell r="X3791" t="str">
            <v>-</v>
          </cell>
          <cell r="Y3791" t="str">
            <v>-</v>
          </cell>
        </row>
        <row r="3792">
          <cell r="B3792" t="str">
            <v>國立勤益科技大學</v>
          </cell>
          <cell r="F3792" t="str">
            <v>B 四技</v>
          </cell>
          <cell r="H3792">
            <v>135</v>
          </cell>
          <cell r="I3792">
            <v>6</v>
          </cell>
          <cell r="J3792" t="str">
            <v>-</v>
          </cell>
          <cell r="K3792" t="str">
            <v>-</v>
          </cell>
          <cell r="L3792">
            <v>40</v>
          </cell>
          <cell r="M3792">
            <v>3</v>
          </cell>
          <cell r="N3792">
            <v>43</v>
          </cell>
          <cell r="O3792">
            <v>1</v>
          </cell>
          <cell r="P3792">
            <v>44</v>
          </cell>
          <cell r="Q3792">
            <v>2</v>
          </cell>
          <cell r="R3792" t="str">
            <v>-</v>
          </cell>
          <cell r="S3792" t="str">
            <v>-</v>
          </cell>
          <cell r="X3792">
            <v>8</v>
          </cell>
          <cell r="Y3792" t="str">
            <v>-</v>
          </cell>
        </row>
        <row r="3793">
          <cell r="B3793" t="str">
            <v>國立勤益科技大學</v>
          </cell>
          <cell r="F3793" t="str">
            <v>M 碩士</v>
          </cell>
          <cell r="H3793">
            <v>13</v>
          </cell>
          <cell r="I3793">
            <v>5</v>
          </cell>
          <cell r="J3793">
            <v>6</v>
          </cell>
          <cell r="K3793">
            <v>2</v>
          </cell>
          <cell r="L3793">
            <v>6</v>
          </cell>
          <cell r="M3793">
            <v>2</v>
          </cell>
          <cell r="N3793">
            <v>1</v>
          </cell>
          <cell r="O3793">
            <v>1</v>
          </cell>
          <cell r="P3793" t="str">
            <v>-</v>
          </cell>
          <cell r="Q3793" t="str">
            <v>-</v>
          </cell>
          <cell r="R3793" t="str">
            <v>-</v>
          </cell>
          <cell r="S3793" t="str">
            <v>-</v>
          </cell>
          <cell r="X3793" t="str">
            <v>-</v>
          </cell>
          <cell r="Y3793" t="str">
            <v>-</v>
          </cell>
        </row>
        <row r="3794">
          <cell r="B3794" t="str">
            <v>國立勤益科技大學</v>
          </cell>
          <cell r="F3794" t="str">
            <v>B 四技</v>
          </cell>
          <cell r="H3794">
            <v>236</v>
          </cell>
          <cell r="I3794">
            <v>154</v>
          </cell>
          <cell r="J3794">
            <v>60</v>
          </cell>
          <cell r="K3794">
            <v>41</v>
          </cell>
          <cell r="L3794">
            <v>63</v>
          </cell>
          <cell r="M3794">
            <v>37</v>
          </cell>
          <cell r="N3794">
            <v>51</v>
          </cell>
          <cell r="O3794">
            <v>39</v>
          </cell>
          <cell r="P3794">
            <v>56</v>
          </cell>
          <cell r="Q3794">
            <v>36</v>
          </cell>
          <cell r="R3794" t="str">
            <v>-</v>
          </cell>
          <cell r="S3794" t="str">
            <v>-</v>
          </cell>
          <cell r="X3794">
            <v>6</v>
          </cell>
          <cell r="Y3794">
            <v>1</v>
          </cell>
        </row>
        <row r="3795">
          <cell r="B3795" t="str">
            <v>國立勤益科技大學</v>
          </cell>
          <cell r="F3795" t="str">
            <v>M 碩士</v>
          </cell>
          <cell r="H3795">
            <v>17</v>
          </cell>
          <cell r="I3795">
            <v>5</v>
          </cell>
          <cell r="J3795">
            <v>8</v>
          </cell>
          <cell r="K3795">
            <v>3</v>
          </cell>
          <cell r="L3795">
            <v>6</v>
          </cell>
          <cell r="M3795">
            <v>2</v>
          </cell>
          <cell r="N3795">
            <v>1</v>
          </cell>
          <cell r="O3795" t="str">
            <v>-</v>
          </cell>
          <cell r="P3795">
            <v>2</v>
          </cell>
          <cell r="Q3795" t="str">
            <v>-</v>
          </cell>
          <cell r="R3795" t="str">
            <v>-</v>
          </cell>
          <cell r="S3795" t="str">
            <v>-</v>
          </cell>
          <cell r="X3795" t="str">
            <v>-</v>
          </cell>
          <cell r="Y3795" t="str">
            <v>-</v>
          </cell>
        </row>
        <row r="3796">
          <cell r="B3796" t="str">
            <v>國立勤益科技大學</v>
          </cell>
          <cell r="F3796" t="str">
            <v>B 四技</v>
          </cell>
          <cell r="H3796">
            <v>98</v>
          </cell>
          <cell r="I3796">
            <v>69</v>
          </cell>
          <cell r="J3796">
            <v>31</v>
          </cell>
          <cell r="K3796">
            <v>19</v>
          </cell>
          <cell r="L3796">
            <v>23</v>
          </cell>
          <cell r="M3796">
            <v>10</v>
          </cell>
          <cell r="N3796">
            <v>13</v>
          </cell>
          <cell r="O3796">
            <v>19</v>
          </cell>
          <cell r="P3796">
            <v>20</v>
          </cell>
          <cell r="Q3796">
            <v>18</v>
          </cell>
          <cell r="R3796" t="str">
            <v>-</v>
          </cell>
          <cell r="S3796" t="str">
            <v>-</v>
          </cell>
          <cell r="X3796">
            <v>11</v>
          </cell>
          <cell r="Y3796">
            <v>3</v>
          </cell>
        </row>
        <row r="3797">
          <cell r="B3797" t="str">
            <v>國立勤益科技大學</v>
          </cell>
          <cell r="F3797" t="str">
            <v>M 碩士</v>
          </cell>
          <cell r="H3797">
            <v>33</v>
          </cell>
          <cell r="I3797">
            <v>6</v>
          </cell>
          <cell r="J3797">
            <v>19</v>
          </cell>
          <cell r="K3797">
            <v>4</v>
          </cell>
          <cell r="L3797">
            <v>13</v>
          </cell>
          <cell r="M3797">
            <v>1</v>
          </cell>
          <cell r="N3797">
            <v>1</v>
          </cell>
          <cell r="O3797">
            <v>1</v>
          </cell>
          <cell r="P3797" t="str">
            <v>-</v>
          </cell>
          <cell r="Q3797" t="str">
            <v>-</v>
          </cell>
          <cell r="R3797" t="str">
            <v>-</v>
          </cell>
          <cell r="S3797" t="str">
            <v>-</v>
          </cell>
          <cell r="X3797" t="str">
            <v>-</v>
          </cell>
          <cell r="Y3797" t="str">
            <v>-</v>
          </cell>
        </row>
        <row r="3798">
          <cell r="B3798" t="str">
            <v>國立勤益科技大學</v>
          </cell>
          <cell r="F3798" t="str">
            <v>B 四技</v>
          </cell>
          <cell r="H3798">
            <v>533</v>
          </cell>
          <cell r="I3798">
            <v>45</v>
          </cell>
          <cell r="J3798">
            <v>143</v>
          </cell>
          <cell r="K3798">
            <v>14</v>
          </cell>
          <cell r="L3798">
            <v>114</v>
          </cell>
          <cell r="M3798">
            <v>12</v>
          </cell>
          <cell r="N3798">
            <v>127</v>
          </cell>
          <cell r="O3798">
            <v>7</v>
          </cell>
          <cell r="P3798">
            <v>115</v>
          </cell>
          <cell r="Q3798">
            <v>10</v>
          </cell>
          <cell r="R3798" t="str">
            <v>-</v>
          </cell>
          <cell r="S3798" t="str">
            <v>-</v>
          </cell>
          <cell r="X3798">
            <v>34</v>
          </cell>
          <cell r="Y3798">
            <v>2</v>
          </cell>
        </row>
        <row r="3799">
          <cell r="B3799" t="str">
            <v>國立勤益科技大學</v>
          </cell>
          <cell r="F3799" t="str">
            <v>M 碩士</v>
          </cell>
          <cell r="H3799">
            <v>23</v>
          </cell>
          <cell r="I3799">
            <v>3</v>
          </cell>
          <cell r="J3799">
            <v>10</v>
          </cell>
          <cell r="K3799" t="str">
            <v>-</v>
          </cell>
          <cell r="L3799">
            <v>9</v>
          </cell>
          <cell r="M3799">
            <v>2</v>
          </cell>
          <cell r="N3799">
            <v>1</v>
          </cell>
          <cell r="O3799">
            <v>1</v>
          </cell>
          <cell r="P3799">
            <v>3</v>
          </cell>
          <cell r="Q3799" t="str">
            <v>-</v>
          </cell>
          <cell r="R3799" t="str">
            <v>-</v>
          </cell>
          <cell r="S3799" t="str">
            <v>-</v>
          </cell>
          <cell r="X3799" t="str">
            <v>-</v>
          </cell>
          <cell r="Y3799" t="str">
            <v>-</v>
          </cell>
        </row>
        <row r="3800">
          <cell r="B3800" t="str">
            <v>國立勤益科技大學</v>
          </cell>
          <cell r="F3800" t="str">
            <v>B 四技</v>
          </cell>
          <cell r="H3800">
            <v>175</v>
          </cell>
          <cell r="I3800">
            <v>13</v>
          </cell>
          <cell r="J3800">
            <v>55</v>
          </cell>
          <cell r="K3800">
            <v>1</v>
          </cell>
          <cell r="L3800">
            <v>50</v>
          </cell>
          <cell r="M3800">
            <v>4</v>
          </cell>
          <cell r="N3800">
            <v>29</v>
          </cell>
          <cell r="O3800">
            <v>2</v>
          </cell>
          <cell r="P3800">
            <v>26</v>
          </cell>
          <cell r="Q3800">
            <v>4</v>
          </cell>
          <cell r="R3800" t="str">
            <v>-</v>
          </cell>
          <cell r="S3800" t="str">
            <v>-</v>
          </cell>
          <cell r="X3800">
            <v>15</v>
          </cell>
          <cell r="Y3800">
            <v>2</v>
          </cell>
        </row>
        <row r="3801">
          <cell r="B3801" t="str">
            <v>國立勤益科技大學</v>
          </cell>
          <cell r="F3801" t="str">
            <v>M 碩士</v>
          </cell>
          <cell r="H3801">
            <v>9</v>
          </cell>
          <cell r="I3801">
            <v>4</v>
          </cell>
          <cell r="J3801">
            <v>5</v>
          </cell>
          <cell r="K3801">
            <v>3</v>
          </cell>
          <cell r="L3801">
            <v>4</v>
          </cell>
          <cell r="M3801">
            <v>1</v>
          </cell>
          <cell r="N3801" t="str">
            <v>-</v>
          </cell>
          <cell r="O3801" t="str">
            <v>-</v>
          </cell>
          <cell r="P3801" t="str">
            <v>-</v>
          </cell>
          <cell r="Q3801" t="str">
            <v>-</v>
          </cell>
          <cell r="R3801" t="str">
            <v>-</v>
          </cell>
          <cell r="S3801" t="str">
            <v>-</v>
          </cell>
          <cell r="X3801" t="str">
            <v>-</v>
          </cell>
          <cell r="Y3801" t="str">
            <v>-</v>
          </cell>
        </row>
        <row r="3802">
          <cell r="B3802" t="str">
            <v>國立勤益科技大學</v>
          </cell>
          <cell r="F3802" t="str">
            <v>B 四技</v>
          </cell>
          <cell r="H3802">
            <v>1</v>
          </cell>
          <cell r="I3802" t="str">
            <v>-</v>
          </cell>
          <cell r="J3802" t="str">
            <v>-</v>
          </cell>
          <cell r="K3802" t="str">
            <v>-</v>
          </cell>
          <cell r="L3802" t="str">
            <v>-</v>
          </cell>
          <cell r="M3802" t="str">
            <v>-</v>
          </cell>
          <cell r="N3802" t="str">
            <v>-</v>
          </cell>
          <cell r="O3802" t="str">
            <v>-</v>
          </cell>
          <cell r="P3802" t="str">
            <v>-</v>
          </cell>
          <cell r="Q3802" t="str">
            <v>-</v>
          </cell>
          <cell r="R3802" t="str">
            <v>-</v>
          </cell>
          <cell r="S3802" t="str">
            <v>-</v>
          </cell>
          <cell r="X3802">
            <v>1</v>
          </cell>
          <cell r="Y3802" t="str">
            <v>-</v>
          </cell>
        </row>
        <row r="3803">
          <cell r="B3803" t="str">
            <v>國立勤益科技大學</v>
          </cell>
          <cell r="F3803" t="str">
            <v>M 碩士</v>
          </cell>
          <cell r="H3803">
            <v>36</v>
          </cell>
          <cell r="I3803">
            <v>11</v>
          </cell>
          <cell r="J3803">
            <v>10</v>
          </cell>
          <cell r="K3803">
            <v>6</v>
          </cell>
          <cell r="L3803">
            <v>21</v>
          </cell>
          <cell r="M3803">
            <v>4</v>
          </cell>
          <cell r="N3803">
            <v>2</v>
          </cell>
          <cell r="O3803">
            <v>1</v>
          </cell>
          <cell r="P3803">
            <v>3</v>
          </cell>
          <cell r="Q3803" t="str">
            <v>-</v>
          </cell>
          <cell r="R3803" t="str">
            <v>-</v>
          </cell>
          <cell r="S3803" t="str">
            <v>-</v>
          </cell>
          <cell r="X3803" t="str">
            <v>-</v>
          </cell>
          <cell r="Y3803" t="str">
            <v>-</v>
          </cell>
        </row>
        <row r="3804">
          <cell r="B3804" t="str">
            <v>國立勤益科技大學</v>
          </cell>
          <cell r="F3804" t="str">
            <v>B 四技</v>
          </cell>
          <cell r="H3804">
            <v>429</v>
          </cell>
          <cell r="I3804">
            <v>162</v>
          </cell>
          <cell r="J3804">
            <v>102</v>
          </cell>
          <cell r="K3804">
            <v>40</v>
          </cell>
          <cell r="L3804">
            <v>106</v>
          </cell>
          <cell r="M3804">
            <v>40</v>
          </cell>
          <cell r="N3804">
            <v>85</v>
          </cell>
          <cell r="O3804">
            <v>48</v>
          </cell>
          <cell r="P3804">
            <v>105</v>
          </cell>
          <cell r="Q3804">
            <v>33</v>
          </cell>
          <cell r="R3804" t="str">
            <v>-</v>
          </cell>
          <cell r="S3804" t="str">
            <v>-</v>
          </cell>
          <cell r="X3804">
            <v>31</v>
          </cell>
          <cell r="Y3804">
            <v>1</v>
          </cell>
        </row>
        <row r="3805">
          <cell r="B3805" t="str">
            <v>國立勤益科技大學</v>
          </cell>
          <cell r="F3805" t="str">
            <v>M 碩士</v>
          </cell>
          <cell r="H3805">
            <v>14</v>
          </cell>
          <cell r="I3805">
            <v>2</v>
          </cell>
          <cell r="J3805">
            <v>6</v>
          </cell>
          <cell r="K3805">
            <v>2</v>
          </cell>
          <cell r="L3805">
            <v>2</v>
          </cell>
          <cell r="M3805" t="str">
            <v>-</v>
          </cell>
          <cell r="N3805">
            <v>5</v>
          </cell>
          <cell r="O3805" t="str">
            <v>-</v>
          </cell>
          <cell r="P3805" t="str">
            <v>-</v>
          </cell>
          <cell r="Q3805" t="str">
            <v>-</v>
          </cell>
          <cell r="R3805">
            <v>1</v>
          </cell>
          <cell r="S3805" t="str">
            <v>-</v>
          </cell>
          <cell r="X3805" t="str">
            <v>-</v>
          </cell>
          <cell r="Y3805" t="str">
            <v>-</v>
          </cell>
        </row>
        <row r="3806">
          <cell r="B3806" t="str">
            <v>國立勤益科技大學</v>
          </cell>
          <cell r="F3806" t="str">
            <v>B 四技</v>
          </cell>
          <cell r="H3806">
            <v>146</v>
          </cell>
          <cell r="I3806">
            <v>33</v>
          </cell>
          <cell r="J3806">
            <v>33</v>
          </cell>
          <cell r="K3806">
            <v>10</v>
          </cell>
          <cell r="L3806">
            <v>30</v>
          </cell>
          <cell r="M3806">
            <v>8</v>
          </cell>
          <cell r="N3806">
            <v>21</v>
          </cell>
          <cell r="O3806">
            <v>10</v>
          </cell>
          <cell r="P3806">
            <v>44</v>
          </cell>
          <cell r="Q3806">
            <v>4</v>
          </cell>
          <cell r="R3806" t="str">
            <v>-</v>
          </cell>
          <cell r="S3806" t="str">
            <v>-</v>
          </cell>
          <cell r="X3806">
            <v>18</v>
          </cell>
          <cell r="Y3806">
            <v>1</v>
          </cell>
        </row>
        <row r="3807">
          <cell r="B3807" t="str">
            <v>國立勤益科技大學</v>
          </cell>
          <cell r="F3807" t="str">
            <v>M 碩士</v>
          </cell>
          <cell r="H3807">
            <v>47</v>
          </cell>
          <cell r="I3807">
            <v>6</v>
          </cell>
          <cell r="J3807">
            <v>21</v>
          </cell>
          <cell r="K3807">
            <v>3</v>
          </cell>
          <cell r="L3807">
            <v>24</v>
          </cell>
          <cell r="M3807">
            <v>1</v>
          </cell>
          <cell r="N3807">
            <v>2</v>
          </cell>
          <cell r="O3807">
            <v>2</v>
          </cell>
          <cell r="P3807" t="str">
            <v>-</v>
          </cell>
          <cell r="Q3807" t="str">
            <v>-</v>
          </cell>
          <cell r="R3807" t="str">
            <v>-</v>
          </cell>
          <cell r="S3807" t="str">
            <v>-</v>
          </cell>
          <cell r="X3807" t="str">
            <v>-</v>
          </cell>
          <cell r="Y3807" t="str">
            <v>-</v>
          </cell>
        </row>
        <row r="3808">
          <cell r="B3808" t="str">
            <v>國立勤益科技大學</v>
          </cell>
          <cell r="F3808" t="str">
            <v>B 四技</v>
          </cell>
          <cell r="H3808">
            <v>481</v>
          </cell>
          <cell r="I3808">
            <v>29</v>
          </cell>
          <cell r="J3808">
            <v>120</v>
          </cell>
          <cell r="K3808">
            <v>5</v>
          </cell>
          <cell r="L3808">
            <v>119</v>
          </cell>
          <cell r="M3808">
            <v>7</v>
          </cell>
          <cell r="N3808">
            <v>111</v>
          </cell>
          <cell r="O3808">
            <v>9</v>
          </cell>
          <cell r="P3808">
            <v>117</v>
          </cell>
          <cell r="Q3808">
            <v>6</v>
          </cell>
          <cell r="R3808" t="str">
            <v>-</v>
          </cell>
          <cell r="S3808" t="str">
            <v>-</v>
          </cell>
          <cell r="X3808">
            <v>14</v>
          </cell>
          <cell r="Y3808">
            <v>2</v>
          </cell>
        </row>
        <row r="3809">
          <cell r="B3809" t="str">
            <v>國立勤益科技大學</v>
          </cell>
          <cell r="F3809" t="str">
            <v>M 碩士</v>
          </cell>
          <cell r="H3809">
            <v>41</v>
          </cell>
          <cell r="I3809">
            <v>3</v>
          </cell>
          <cell r="J3809">
            <v>13</v>
          </cell>
          <cell r="K3809">
            <v>3</v>
          </cell>
          <cell r="L3809">
            <v>15</v>
          </cell>
          <cell r="M3809" t="str">
            <v>-</v>
          </cell>
          <cell r="N3809">
            <v>6</v>
          </cell>
          <cell r="O3809" t="str">
            <v>-</v>
          </cell>
          <cell r="P3809">
            <v>2</v>
          </cell>
          <cell r="Q3809" t="str">
            <v>-</v>
          </cell>
          <cell r="R3809">
            <v>3</v>
          </cell>
          <cell r="S3809" t="str">
            <v>-</v>
          </cell>
          <cell r="X3809" t="str">
            <v>-</v>
          </cell>
          <cell r="Y3809" t="str">
            <v>-</v>
          </cell>
        </row>
        <row r="3810">
          <cell r="B3810" t="str">
            <v>國立勤益科技大學</v>
          </cell>
          <cell r="F3810" t="str">
            <v>B 四技</v>
          </cell>
          <cell r="H3810">
            <v>287</v>
          </cell>
          <cell r="I3810">
            <v>9</v>
          </cell>
          <cell r="J3810">
            <v>115</v>
          </cell>
          <cell r="K3810">
            <v>5</v>
          </cell>
          <cell r="L3810">
            <v>59</v>
          </cell>
          <cell r="M3810" t="str">
            <v>-</v>
          </cell>
          <cell r="N3810">
            <v>71</v>
          </cell>
          <cell r="O3810">
            <v>2</v>
          </cell>
          <cell r="P3810">
            <v>37</v>
          </cell>
          <cell r="Q3810">
            <v>2</v>
          </cell>
          <cell r="R3810" t="str">
            <v>-</v>
          </cell>
          <cell r="S3810" t="str">
            <v>-</v>
          </cell>
          <cell r="X3810">
            <v>5</v>
          </cell>
          <cell r="Y3810" t="str">
            <v>-</v>
          </cell>
        </row>
        <row r="3811">
          <cell r="B3811" t="str">
            <v>國立勤益科技大學</v>
          </cell>
          <cell r="F3811" t="str">
            <v>M 碩士</v>
          </cell>
          <cell r="H3811">
            <v>46</v>
          </cell>
          <cell r="I3811">
            <v>1</v>
          </cell>
          <cell r="J3811">
            <v>21</v>
          </cell>
          <cell r="K3811">
            <v>1</v>
          </cell>
          <cell r="L3811">
            <v>22</v>
          </cell>
          <cell r="M3811" t="str">
            <v>-</v>
          </cell>
          <cell r="N3811">
            <v>3</v>
          </cell>
          <cell r="O3811" t="str">
            <v>-</v>
          </cell>
          <cell r="P3811" t="str">
            <v>-</v>
          </cell>
          <cell r="Q3811" t="str">
            <v>-</v>
          </cell>
          <cell r="R3811" t="str">
            <v>-</v>
          </cell>
          <cell r="S3811" t="str">
            <v>-</v>
          </cell>
          <cell r="X3811" t="str">
            <v>-</v>
          </cell>
          <cell r="Y3811" t="str">
            <v>-</v>
          </cell>
        </row>
        <row r="3812">
          <cell r="B3812" t="str">
            <v>國立勤益科技大學</v>
          </cell>
          <cell r="F3812" t="str">
            <v>B 四技</v>
          </cell>
          <cell r="H3812">
            <v>587</v>
          </cell>
          <cell r="I3812">
            <v>12</v>
          </cell>
          <cell r="J3812">
            <v>144</v>
          </cell>
          <cell r="K3812">
            <v>4</v>
          </cell>
          <cell r="L3812">
            <v>143</v>
          </cell>
          <cell r="M3812">
            <v>2</v>
          </cell>
          <cell r="N3812">
            <v>142</v>
          </cell>
          <cell r="O3812">
            <v>3</v>
          </cell>
          <cell r="P3812">
            <v>144</v>
          </cell>
          <cell r="Q3812">
            <v>3</v>
          </cell>
          <cell r="R3812" t="str">
            <v>-</v>
          </cell>
          <cell r="S3812" t="str">
            <v>-</v>
          </cell>
          <cell r="X3812">
            <v>14</v>
          </cell>
          <cell r="Y3812" t="str">
            <v>-</v>
          </cell>
        </row>
        <row r="3813">
          <cell r="B3813" t="str">
            <v>國立勤益科技大學</v>
          </cell>
          <cell r="F3813" t="str">
            <v>M 碩士</v>
          </cell>
          <cell r="H3813">
            <v>28</v>
          </cell>
          <cell r="I3813">
            <v>2</v>
          </cell>
          <cell r="J3813">
            <v>9</v>
          </cell>
          <cell r="K3813">
            <v>2</v>
          </cell>
          <cell r="L3813">
            <v>8</v>
          </cell>
          <cell r="M3813" t="str">
            <v>-</v>
          </cell>
          <cell r="N3813">
            <v>6</v>
          </cell>
          <cell r="O3813" t="str">
            <v>-</v>
          </cell>
          <cell r="P3813">
            <v>5</v>
          </cell>
          <cell r="Q3813" t="str">
            <v>-</v>
          </cell>
          <cell r="R3813" t="str">
            <v>-</v>
          </cell>
          <cell r="S3813" t="str">
            <v>-</v>
          </cell>
          <cell r="X3813" t="str">
            <v>-</v>
          </cell>
          <cell r="Y3813" t="str">
            <v>-</v>
          </cell>
        </row>
        <row r="3814">
          <cell r="B3814" t="str">
            <v>國立勤益科技大學</v>
          </cell>
          <cell r="F3814" t="str">
            <v>B 四技</v>
          </cell>
          <cell r="H3814">
            <v>447</v>
          </cell>
          <cell r="I3814">
            <v>9</v>
          </cell>
          <cell r="J3814">
            <v>126</v>
          </cell>
          <cell r="K3814">
            <v>2</v>
          </cell>
          <cell r="L3814">
            <v>115</v>
          </cell>
          <cell r="M3814">
            <v>5</v>
          </cell>
          <cell r="N3814">
            <v>95</v>
          </cell>
          <cell r="O3814">
            <v>1</v>
          </cell>
          <cell r="P3814">
            <v>82</v>
          </cell>
          <cell r="Q3814">
            <v>1</v>
          </cell>
          <cell r="R3814" t="str">
            <v>-</v>
          </cell>
          <cell r="S3814" t="str">
            <v>-</v>
          </cell>
          <cell r="X3814">
            <v>29</v>
          </cell>
          <cell r="Y3814" t="str">
            <v>-</v>
          </cell>
        </row>
        <row r="3815">
          <cell r="B3815" t="str">
            <v>國立勤益科技大學</v>
          </cell>
          <cell r="F3815" t="str">
            <v>M 碩士</v>
          </cell>
          <cell r="H3815">
            <v>48</v>
          </cell>
          <cell r="I3815">
            <v>3</v>
          </cell>
          <cell r="J3815">
            <v>21</v>
          </cell>
          <cell r="K3815">
            <v>1</v>
          </cell>
          <cell r="L3815">
            <v>22</v>
          </cell>
          <cell r="M3815">
            <v>2</v>
          </cell>
          <cell r="N3815">
            <v>4</v>
          </cell>
          <cell r="O3815" t="str">
            <v>-</v>
          </cell>
          <cell r="P3815">
            <v>1</v>
          </cell>
          <cell r="Q3815" t="str">
            <v>-</v>
          </cell>
          <cell r="R3815" t="str">
            <v>-</v>
          </cell>
          <cell r="S3815" t="str">
            <v>-</v>
          </cell>
          <cell r="X3815" t="str">
            <v>-</v>
          </cell>
          <cell r="Y3815" t="str">
            <v>-</v>
          </cell>
        </row>
        <row r="3816">
          <cell r="B3816" t="str">
            <v>國立勤益科技大學</v>
          </cell>
          <cell r="F3816" t="str">
            <v>B 四技</v>
          </cell>
          <cell r="H3816">
            <v>604</v>
          </cell>
          <cell r="I3816">
            <v>36</v>
          </cell>
          <cell r="J3816">
            <v>154</v>
          </cell>
          <cell r="K3816">
            <v>9</v>
          </cell>
          <cell r="L3816">
            <v>147</v>
          </cell>
          <cell r="M3816">
            <v>6</v>
          </cell>
          <cell r="N3816">
            <v>143</v>
          </cell>
          <cell r="O3816">
            <v>13</v>
          </cell>
          <cell r="P3816">
            <v>146</v>
          </cell>
          <cell r="Q3816">
            <v>8</v>
          </cell>
          <cell r="R3816" t="str">
            <v>-</v>
          </cell>
          <cell r="S3816" t="str">
            <v>-</v>
          </cell>
          <cell r="X3816">
            <v>14</v>
          </cell>
          <cell r="Y3816" t="str">
            <v>-</v>
          </cell>
        </row>
        <row r="3817">
          <cell r="B3817" t="str">
            <v>國立勤益科技大學</v>
          </cell>
          <cell r="F3817" t="str">
            <v>C 二技</v>
          </cell>
          <cell r="H3817">
            <v>60</v>
          </cell>
          <cell r="I3817">
            <v>3</v>
          </cell>
          <cell r="J3817" t="str">
            <v>-</v>
          </cell>
          <cell r="K3817" t="str">
            <v>-</v>
          </cell>
          <cell r="L3817" t="str">
            <v>-</v>
          </cell>
          <cell r="M3817" t="str">
            <v>-</v>
          </cell>
          <cell r="N3817">
            <v>32</v>
          </cell>
          <cell r="O3817">
            <v>1</v>
          </cell>
          <cell r="P3817">
            <v>25</v>
          </cell>
          <cell r="Q3817">
            <v>2</v>
          </cell>
          <cell r="R3817" t="str">
            <v>-</v>
          </cell>
          <cell r="S3817" t="str">
            <v>-</v>
          </cell>
          <cell r="X3817">
            <v>3</v>
          </cell>
          <cell r="Y3817" t="str">
            <v>-</v>
          </cell>
        </row>
        <row r="3818">
          <cell r="B3818" t="str">
            <v>國立勤益科技大學</v>
          </cell>
          <cell r="F3818" t="str">
            <v>M 碩士</v>
          </cell>
          <cell r="H3818">
            <v>24</v>
          </cell>
          <cell r="I3818">
            <v>2</v>
          </cell>
          <cell r="J3818">
            <v>10</v>
          </cell>
          <cell r="K3818" t="str">
            <v>-</v>
          </cell>
          <cell r="L3818">
            <v>7</v>
          </cell>
          <cell r="M3818">
            <v>1</v>
          </cell>
          <cell r="N3818">
            <v>7</v>
          </cell>
          <cell r="O3818">
            <v>1</v>
          </cell>
          <cell r="P3818" t="str">
            <v>-</v>
          </cell>
          <cell r="Q3818" t="str">
            <v>-</v>
          </cell>
          <cell r="R3818" t="str">
            <v>-</v>
          </cell>
          <cell r="S3818" t="str">
            <v>-</v>
          </cell>
          <cell r="X3818" t="str">
            <v>-</v>
          </cell>
          <cell r="Y3818" t="str">
            <v>-</v>
          </cell>
        </row>
        <row r="3819">
          <cell r="B3819" t="str">
            <v>國立勤益科技大學</v>
          </cell>
          <cell r="F3819" t="str">
            <v>B 四技</v>
          </cell>
          <cell r="H3819">
            <v>237</v>
          </cell>
          <cell r="I3819">
            <v>11</v>
          </cell>
          <cell r="J3819">
            <v>91</v>
          </cell>
          <cell r="K3819">
            <v>3</v>
          </cell>
          <cell r="L3819">
            <v>65</v>
          </cell>
          <cell r="M3819">
            <v>4</v>
          </cell>
          <cell r="N3819">
            <v>40</v>
          </cell>
          <cell r="O3819" t="str">
            <v>-</v>
          </cell>
          <cell r="P3819">
            <v>34</v>
          </cell>
          <cell r="Q3819">
            <v>4</v>
          </cell>
          <cell r="R3819" t="str">
            <v>-</v>
          </cell>
          <cell r="S3819" t="str">
            <v>-</v>
          </cell>
          <cell r="X3819">
            <v>7</v>
          </cell>
          <cell r="Y3819" t="str">
            <v>-</v>
          </cell>
        </row>
        <row r="3820">
          <cell r="B3820" t="str">
            <v>國立勤益科技大學</v>
          </cell>
          <cell r="F3820" t="str">
            <v>C 二技</v>
          </cell>
          <cell r="H3820">
            <v>10</v>
          </cell>
          <cell r="I3820" t="str">
            <v>-</v>
          </cell>
          <cell r="J3820" t="str">
            <v>-</v>
          </cell>
          <cell r="K3820" t="str">
            <v>-</v>
          </cell>
          <cell r="L3820" t="str">
            <v>-</v>
          </cell>
          <cell r="M3820" t="str">
            <v>-</v>
          </cell>
          <cell r="N3820" t="str">
            <v>-</v>
          </cell>
          <cell r="O3820" t="str">
            <v>-</v>
          </cell>
          <cell r="P3820">
            <v>9</v>
          </cell>
          <cell r="Q3820" t="str">
            <v>-</v>
          </cell>
          <cell r="R3820" t="str">
            <v>-</v>
          </cell>
          <cell r="S3820" t="str">
            <v>-</v>
          </cell>
          <cell r="X3820">
            <v>1</v>
          </cell>
          <cell r="Y3820" t="str">
            <v>-</v>
          </cell>
        </row>
        <row r="3821">
          <cell r="B3821" t="str">
            <v>國立勤益科技大學</v>
          </cell>
          <cell r="F3821" t="str">
            <v>B 四技</v>
          </cell>
          <cell r="H3821">
            <v>63</v>
          </cell>
          <cell r="I3821">
            <v>9</v>
          </cell>
          <cell r="J3821" t="str">
            <v>-</v>
          </cell>
          <cell r="K3821" t="str">
            <v>-</v>
          </cell>
          <cell r="L3821" t="str">
            <v>-</v>
          </cell>
          <cell r="M3821" t="str">
            <v>-</v>
          </cell>
          <cell r="N3821">
            <v>30</v>
          </cell>
          <cell r="O3821">
            <v>3</v>
          </cell>
          <cell r="P3821">
            <v>33</v>
          </cell>
          <cell r="Q3821">
            <v>6</v>
          </cell>
          <cell r="R3821" t="str">
            <v>-</v>
          </cell>
          <cell r="S3821" t="str">
            <v>-</v>
          </cell>
          <cell r="X3821" t="str">
            <v>-</v>
          </cell>
          <cell r="Y3821" t="str">
            <v>-</v>
          </cell>
        </row>
        <row r="3822">
          <cell r="B3822" t="str">
            <v>國立勤益科技大學</v>
          </cell>
          <cell r="F3822" t="str">
            <v>B 四技</v>
          </cell>
          <cell r="H3822">
            <v>1</v>
          </cell>
          <cell r="I3822" t="str">
            <v>-</v>
          </cell>
          <cell r="J3822" t="str">
            <v>-</v>
          </cell>
          <cell r="K3822" t="str">
            <v>-</v>
          </cell>
          <cell r="L3822" t="str">
            <v>-</v>
          </cell>
          <cell r="M3822" t="str">
            <v>-</v>
          </cell>
          <cell r="N3822" t="str">
            <v>-</v>
          </cell>
          <cell r="O3822" t="str">
            <v>-</v>
          </cell>
          <cell r="P3822" t="str">
            <v>-</v>
          </cell>
          <cell r="Q3822" t="str">
            <v>-</v>
          </cell>
          <cell r="R3822" t="str">
            <v>-</v>
          </cell>
          <cell r="S3822" t="str">
            <v>-</v>
          </cell>
          <cell r="X3822">
            <v>1</v>
          </cell>
          <cell r="Y3822" t="str">
            <v>-</v>
          </cell>
        </row>
        <row r="3823">
          <cell r="B3823" t="str">
            <v>國立勤益科技大學</v>
          </cell>
          <cell r="F3823" t="str">
            <v>M 碩士</v>
          </cell>
          <cell r="H3823">
            <v>7</v>
          </cell>
          <cell r="I3823">
            <v>1</v>
          </cell>
          <cell r="J3823" t="str">
            <v>-</v>
          </cell>
          <cell r="K3823" t="str">
            <v>-</v>
          </cell>
          <cell r="L3823">
            <v>2</v>
          </cell>
          <cell r="M3823" t="str">
            <v>-</v>
          </cell>
          <cell r="N3823">
            <v>5</v>
          </cell>
          <cell r="O3823" t="str">
            <v>-</v>
          </cell>
          <cell r="P3823" t="str">
            <v>-</v>
          </cell>
          <cell r="Q3823">
            <v>1</v>
          </cell>
          <cell r="R3823" t="str">
            <v>-</v>
          </cell>
          <cell r="S3823" t="str">
            <v>-</v>
          </cell>
          <cell r="X3823" t="str">
            <v>-</v>
          </cell>
          <cell r="Y3823" t="str">
            <v>-</v>
          </cell>
        </row>
        <row r="3824">
          <cell r="B3824" t="str">
            <v>國立勤益科技大學</v>
          </cell>
          <cell r="F3824" t="str">
            <v>M 碩士</v>
          </cell>
          <cell r="H3824">
            <v>49</v>
          </cell>
          <cell r="I3824">
            <v>4</v>
          </cell>
          <cell r="J3824">
            <v>18</v>
          </cell>
          <cell r="K3824">
            <v>2</v>
          </cell>
          <cell r="L3824">
            <v>25</v>
          </cell>
          <cell r="M3824">
            <v>2</v>
          </cell>
          <cell r="N3824">
            <v>4</v>
          </cell>
          <cell r="O3824" t="str">
            <v>-</v>
          </cell>
          <cell r="P3824">
            <v>2</v>
          </cell>
          <cell r="Q3824" t="str">
            <v>-</v>
          </cell>
          <cell r="R3824" t="str">
            <v>-</v>
          </cell>
          <cell r="S3824" t="str">
            <v>-</v>
          </cell>
          <cell r="X3824" t="str">
            <v>-</v>
          </cell>
          <cell r="Y3824" t="str">
            <v>-</v>
          </cell>
        </row>
        <row r="3825">
          <cell r="B3825" t="str">
            <v>國立勤益科技大學</v>
          </cell>
          <cell r="F3825" t="str">
            <v>B 四技</v>
          </cell>
          <cell r="H3825">
            <v>779</v>
          </cell>
          <cell r="I3825">
            <v>61</v>
          </cell>
          <cell r="J3825">
            <v>171</v>
          </cell>
          <cell r="K3825">
            <v>14</v>
          </cell>
          <cell r="L3825">
            <v>174</v>
          </cell>
          <cell r="M3825">
            <v>10</v>
          </cell>
          <cell r="N3825">
            <v>212</v>
          </cell>
          <cell r="O3825">
            <v>18</v>
          </cell>
          <cell r="P3825">
            <v>187</v>
          </cell>
          <cell r="Q3825">
            <v>19</v>
          </cell>
          <cell r="R3825" t="str">
            <v>-</v>
          </cell>
          <cell r="S3825" t="str">
            <v>-</v>
          </cell>
          <cell r="X3825">
            <v>35</v>
          </cell>
          <cell r="Y3825" t="str">
            <v>-</v>
          </cell>
        </row>
        <row r="3826">
          <cell r="B3826" t="str">
            <v>國立勤益科技大學</v>
          </cell>
          <cell r="F3826" t="str">
            <v>C 二技</v>
          </cell>
          <cell r="H3826">
            <v>2</v>
          </cell>
          <cell r="I3826">
            <v>1</v>
          </cell>
          <cell r="J3826" t="str">
            <v>-</v>
          </cell>
          <cell r="K3826" t="str">
            <v>-</v>
          </cell>
          <cell r="L3826" t="str">
            <v>-</v>
          </cell>
          <cell r="M3826" t="str">
            <v>-</v>
          </cell>
          <cell r="N3826">
            <v>2</v>
          </cell>
          <cell r="O3826" t="str">
            <v>-</v>
          </cell>
          <cell r="P3826" t="str">
            <v>-</v>
          </cell>
          <cell r="Q3826">
            <v>1</v>
          </cell>
          <cell r="R3826" t="str">
            <v>-</v>
          </cell>
          <cell r="S3826" t="str">
            <v>-</v>
          </cell>
          <cell r="X3826" t="str">
            <v>-</v>
          </cell>
          <cell r="Y3826" t="str">
            <v>-</v>
          </cell>
        </row>
        <row r="3827">
          <cell r="B3827" t="str">
            <v>國立勤益科技大學</v>
          </cell>
          <cell r="F3827" t="str">
            <v>M 碩士</v>
          </cell>
          <cell r="H3827">
            <v>36</v>
          </cell>
          <cell r="I3827">
            <v>4</v>
          </cell>
          <cell r="J3827">
            <v>11</v>
          </cell>
          <cell r="K3827">
            <v>1</v>
          </cell>
          <cell r="L3827">
            <v>9</v>
          </cell>
          <cell r="M3827">
            <v>2</v>
          </cell>
          <cell r="N3827">
            <v>8</v>
          </cell>
          <cell r="O3827" t="str">
            <v>-</v>
          </cell>
          <cell r="P3827">
            <v>4</v>
          </cell>
          <cell r="Q3827">
            <v>1</v>
          </cell>
          <cell r="R3827">
            <v>3</v>
          </cell>
          <cell r="S3827" t="str">
            <v>-</v>
          </cell>
          <cell r="X3827" t="str">
            <v>-</v>
          </cell>
          <cell r="Y3827" t="str">
            <v>-</v>
          </cell>
        </row>
        <row r="3828">
          <cell r="B3828" t="str">
            <v>國立勤益科技大學</v>
          </cell>
          <cell r="F3828" t="str">
            <v>B 四技</v>
          </cell>
          <cell r="H3828">
            <v>407</v>
          </cell>
          <cell r="I3828">
            <v>28</v>
          </cell>
          <cell r="J3828">
            <v>105</v>
          </cell>
          <cell r="K3828">
            <v>4</v>
          </cell>
          <cell r="L3828">
            <v>103</v>
          </cell>
          <cell r="M3828">
            <v>6</v>
          </cell>
          <cell r="N3828">
            <v>93</v>
          </cell>
          <cell r="O3828">
            <v>10</v>
          </cell>
          <cell r="P3828">
            <v>83</v>
          </cell>
          <cell r="Q3828">
            <v>7</v>
          </cell>
          <cell r="R3828" t="str">
            <v>-</v>
          </cell>
          <cell r="S3828" t="str">
            <v>-</v>
          </cell>
          <cell r="X3828">
            <v>23</v>
          </cell>
          <cell r="Y3828">
            <v>1</v>
          </cell>
        </row>
        <row r="3829">
          <cell r="B3829" t="str">
            <v>國立勤益科技大學</v>
          </cell>
          <cell r="F3829" t="str">
            <v>B 四技</v>
          </cell>
          <cell r="H3829">
            <v>13</v>
          </cell>
          <cell r="I3829" t="str">
            <v>-</v>
          </cell>
          <cell r="J3829" t="str">
            <v>-</v>
          </cell>
          <cell r="K3829" t="str">
            <v>-</v>
          </cell>
          <cell r="L3829" t="str">
            <v>-</v>
          </cell>
          <cell r="M3829" t="str">
            <v>-</v>
          </cell>
          <cell r="N3829" t="str">
            <v>-</v>
          </cell>
          <cell r="O3829" t="str">
            <v>-</v>
          </cell>
          <cell r="P3829" t="str">
            <v>-</v>
          </cell>
          <cell r="Q3829" t="str">
            <v>-</v>
          </cell>
          <cell r="R3829" t="str">
            <v>-</v>
          </cell>
          <cell r="S3829" t="str">
            <v>-</v>
          </cell>
          <cell r="X3829">
            <v>13</v>
          </cell>
          <cell r="Y3829" t="str">
            <v>-</v>
          </cell>
        </row>
        <row r="3830">
          <cell r="B3830" t="str">
            <v>國立勤益科技大學</v>
          </cell>
          <cell r="F3830" t="str">
            <v>B 四技</v>
          </cell>
          <cell r="H3830">
            <v>100</v>
          </cell>
          <cell r="I3830">
            <v>2</v>
          </cell>
          <cell r="J3830">
            <v>75</v>
          </cell>
          <cell r="K3830">
            <v>1</v>
          </cell>
          <cell r="L3830">
            <v>25</v>
          </cell>
          <cell r="M3830">
            <v>1</v>
          </cell>
          <cell r="N3830" t="str">
            <v>-</v>
          </cell>
          <cell r="O3830" t="str">
            <v>-</v>
          </cell>
          <cell r="P3830" t="str">
            <v>-</v>
          </cell>
          <cell r="Q3830" t="str">
            <v>-</v>
          </cell>
          <cell r="R3830" t="str">
            <v>-</v>
          </cell>
          <cell r="S3830" t="str">
            <v>-</v>
          </cell>
          <cell r="X3830" t="str">
            <v>-</v>
          </cell>
          <cell r="Y3830" t="str">
            <v>-</v>
          </cell>
        </row>
        <row r="3831">
          <cell r="B3831" t="str">
            <v>國立勤益科技大學</v>
          </cell>
          <cell r="F3831" t="str">
            <v>B 四技</v>
          </cell>
          <cell r="H3831">
            <v>44</v>
          </cell>
          <cell r="I3831" t="str">
            <v>-</v>
          </cell>
          <cell r="J3831" t="str">
            <v>-</v>
          </cell>
          <cell r="K3831" t="str">
            <v>-</v>
          </cell>
          <cell r="L3831" t="str">
            <v>-</v>
          </cell>
          <cell r="M3831" t="str">
            <v>-</v>
          </cell>
          <cell r="N3831" t="str">
            <v>-</v>
          </cell>
          <cell r="O3831" t="str">
            <v>-</v>
          </cell>
          <cell r="P3831">
            <v>44</v>
          </cell>
          <cell r="Q3831" t="str">
            <v>-</v>
          </cell>
          <cell r="R3831" t="str">
            <v>-</v>
          </cell>
          <cell r="S3831" t="str">
            <v>-</v>
          </cell>
          <cell r="X3831" t="str">
            <v>-</v>
          </cell>
          <cell r="Y3831" t="str">
            <v>-</v>
          </cell>
        </row>
        <row r="3832">
          <cell r="B3832" t="str">
            <v>國立勤益科技大學</v>
          </cell>
          <cell r="F3832" t="str">
            <v>M 碩士</v>
          </cell>
          <cell r="H3832">
            <v>12</v>
          </cell>
          <cell r="I3832">
            <v>1</v>
          </cell>
          <cell r="J3832" t="str">
            <v>-</v>
          </cell>
          <cell r="K3832" t="str">
            <v>-</v>
          </cell>
          <cell r="L3832">
            <v>7</v>
          </cell>
          <cell r="M3832" t="str">
            <v>-</v>
          </cell>
          <cell r="N3832" t="str">
            <v>-</v>
          </cell>
          <cell r="O3832" t="str">
            <v>-</v>
          </cell>
          <cell r="P3832">
            <v>5</v>
          </cell>
          <cell r="Q3832">
            <v>1</v>
          </cell>
          <cell r="R3832" t="str">
            <v>-</v>
          </cell>
          <cell r="S3832" t="str">
            <v>-</v>
          </cell>
          <cell r="X3832" t="str">
            <v>-</v>
          </cell>
          <cell r="Y3832" t="str">
            <v>-</v>
          </cell>
        </row>
        <row r="3833">
          <cell r="B3833" t="str">
            <v>國立勤益科技大學</v>
          </cell>
          <cell r="F3833" t="str">
            <v>M 碩士</v>
          </cell>
          <cell r="H3833">
            <v>4</v>
          </cell>
          <cell r="I3833" t="str">
            <v>-</v>
          </cell>
          <cell r="J3833" t="str">
            <v>-</v>
          </cell>
          <cell r="K3833" t="str">
            <v>-</v>
          </cell>
          <cell r="L3833" t="str">
            <v>-</v>
          </cell>
          <cell r="M3833" t="str">
            <v>-</v>
          </cell>
          <cell r="N3833">
            <v>4</v>
          </cell>
          <cell r="O3833" t="str">
            <v>-</v>
          </cell>
          <cell r="P3833" t="str">
            <v>-</v>
          </cell>
          <cell r="Q3833" t="str">
            <v>-</v>
          </cell>
          <cell r="R3833" t="str">
            <v>-</v>
          </cell>
          <cell r="S3833" t="str">
            <v>-</v>
          </cell>
          <cell r="X3833" t="str">
            <v>-</v>
          </cell>
          <cell r="Y3833" t="str">
            <v>-</v>
          </cell>
        </row>
        <row r="3834">
          <cell r="B3834" t="str">
            <v>國立勤益科技大學</v>
          </cell>
          <cell r="F3834" t="str">
            <v>M 碩士</v>
          </cell>
          <cell r="H3834">
            <v>18</v>
          </cell>
          <cell r="I3834">
            <v>9</v>
          </cell>
          <cell r="J3834">
            <v>3</v>
          </cell>
          <cell r="K3834">
            <v>3</v>
          </cell>
          <cell r="L3834">
            <v>8</v>
          </cell>
          <cell r="M3834">
            <v>4</v>
          </cell>
          <cell r="N3834">
            <v>6</v>
          </cell>
          <cell r="O3834">
            <v>2</v>
          </cell>
          <cell r="P3834">
            <v>1</v>
          </cell>
          <cell r="Q3834" t="str">
            <v>-</v>
          </cell>
          <cell r="R3834" t="str">
            <v>-</v>
          </cell>
          <cell r="S3834" t="str">
            <v>-</v>
          </cell>
          <cell r="X3834" t="str">
            <v>-</v>
          </cell>
          <cell r="Y3834" t="str">
            <v>-</v>
          </cell>
        </row>
        <row r="3835">
          <cell r="B3835" t="str">
            <v>國立勤益科技大學</v>
          </cell>
          <cell r="F3835" t="str">
            <v>M 碩士</v>
          </cell>
          <cell r="H3835">
            <v>24</v>
          </cell>
          <cell r="I3835">
            <v>14</v>
          </cell>
          <cell r="J3835">
            <v>11</v>
          </cell>
          <cell r="K3835">
            <v>10</v>
          </cell>
          <cell r="L3835">
            <v>9</v>
          </cell>
          <cell r="M3835">
            <v>4</v>
          </cell>
          <cell r="N3835">
            <v>4</v>
          </cell>
          <cell r="O3835" t="str">
            <v>-</v>
          </cell>
          <cell r="P3835" t="str">
            <v>-</v>
          </cell>
          <cell r="Q3835" t="str">
            <v>-</v>
          </cell>
          <cell r="R3835" t="str">
            <v>-</v>
          </cell>
          <cell r="S3835" t="str">
            <v>-</v>
          </cell>
          <cell r="X3835" t="str">
            <v>-</v>
          </cell>
          <cell r="Y3835" t="str">
            <v>-</v>
          </cell>
        </row>
        <row r="3836">
          <cell r="B3836" t="str">
            <v>國立勤益科技大學</v>
          </cell>
          <cell r="F3836" t="str">
            <v>B 四技</v>
          </cell>
          <cell r="H3836">
            <v>469</v>
          </cell>
          <cell r="I3836">
            <v>259</v>
          </cell>
          <cell r="J3836">
            <v>116</v>
          </cell>
          <cell r="K3836">
            <v>75</v>
          </cell>
          <cell r="L3836">
            <v>127</v>
          </cell>
          <cell r="M3836">
            <v>58</v>
          </cell>
          <cell r="N3836">
            <v>105</v>
          </cell>
          <cell r="O3836">
            <v>76</v>
          </cell>
          <cell r="P3836">
            <v>97</v>
          </cell>
          <cell r="Q3836">
            <v>50</v>
          </cell>
          <cell r="R3836" t="str">
            <v>-</v>
          </cell>
          <cell r="S3836" t="str">
            <v>-</v>
          </cell>
          <cell r="X3836">
            <v>24</v>
          </cell>
          <cell r="Y3836" t="str">
            <v>-</v>
          </cell>
        </row>
        <row r="3837">
          <cell r="B3837" t="str">
            <v>國立勤益科技大學</v>
          </cell>
          <cell r="F3837" t="str">
            <v>M 碩士</v>
          </cell>
          <cell r="H3837">
            <v>25</v>
          </cell>
          <cell r="I3837">
            <v>9</v>
          </cell>
          <cell r="J3837">
            <v>10</v>
          </cell>
          <cell r="K3837">
            <v>5</v>
          </cell>
          <cell r="L3837">
            <v>11</v>
          </cell>
          <cell r="M3837">
            <v>3</v>
          </cell>
          <cell r="N3837">
            <v>3</v>
          </cell>
          <cell r="O3837">
            <v>1</v>
          </cell>
          <cell r="P3837">
            <v>1</v>
          </cell>
          <cell r="Q3837" t="str">
            <v>-</v>
          </cell>
          <cell r="R3837" t="str">
            <v>-</v>
          </cell>
          <cell r="S3837" t="str">
            <v>-</v>
          </cell>
          <cell r="X3837" t="str">
            <v>-</v>
          </cell>
          <cell r="Y3837" t="str">
            <v>-</v>
          </cell>
        </row>
        <row r="3838">
          <cell r="B3838" t="str">
            <v>國立勤益科技大學</v>
          </cell>
          <cell r="F3838" t="str">
            <v>B 四技</v>
          </cell>
          <cell r="H3838">
            <v>256</v>
          </cell>
          <cell r="I3838">
            <v>55</v>
          </cell>
          <cell r="J3838">
            <v>77</v>
          </cell>
          <cell r="K3838">
            <v>16</v>
          </cell>
          <cell r="L3838">
            <v>70</v>
          </cell>
          <cell r="M3838">
            <v>11</v>
          </cell>
          <cell r="N3838">
            <v>48</v>
          </cell>
          <cell r="O3838">
            <v>10</v>
          </cell>
          <cell r="P3838">
            <v>44</v>
          </cell>
          <cell r="Q3838">
            <v>18</v>
          </cell>
          <cell r="R3838" t="str">
            <v>-</v>
          </cell>
          <cell r="S3838" t="str">
            <v>-</v>
          </cell>
          <cell r="X3838">
            <v>17</v>
          </cell>
          <cell r="Y3838" t="str">
            <v>-</v>
          </cell>
        </row>
        <row r="3839">
          <cell r="B3839" t="str">
            <v>國立勤益科技大學</v>
          </cell>
          <cell r="F3839" t="str">
            <v>C 二技</v>
          </cell>
          <cell r="H3839">
            <v>12</v>
          </cell>
          <cell r="I3839">
            <v>3</v>
          </cell>
          <cell r="J3839" t="str">
            <v>-</v>
          </cell>
          <cell r="K3839" t="str">
            <v>-</v>
          </cell>
          <cell r="L3839" t="str">
            <v>-</v>
          </cell>
          <cell r="M3839" t="str">
            <v>-</v>
          </cell>
          <cell r="N3839">
            <v>4</v>
          </cell>
          <cell r="O3839">
            <v>2</v>
          </cell>
          <cell r="P3839">
            <v>8</v>
          </cell>
          <cell r="Q3839">
            <v>1</v>
          </cell>
          <cell r="R3839" t="str">
            <v>-</v>
          </cell>
          <cell r="S3839" t="str">
            <v>-</v>
          </cell>
          <cell r="X3839" t="str">
            <v>-</v>
          </cell>
          <cell r="Y3839" t="str">
            <v>-</v>
          </cell>
        </row>
        <row r="3840">
          <cell r="B3840" t="str">
            <v>國立勤益科技大學</v>
          </cell>
          <cell r="F3840" t="str">
            <v>B 四技</v>
          </cell>
          <cell r="H3840">
            <v>172</v>
          </cell>
          <cell r="I3840">
            <v>4</v>
          </cell>
          <cell r="J3840">
            <v>39</v>
          </cell>
          <cell r="K3840">
            <v>2</v>
          </cell>
          <cell r="L3840">
            <v>41</v>
          </cell>
          <cell r="M3840">
            <v>2</v>
          </cell>
          <cell r="N3840">
            <v>37</v>
          </cell>
          <cell r="O3840" t="str">
            <v>-</v>
          </cell>
          <cell r="P3840">
            <v>43</v>
          </cell>
          <cell r="Q3840" t="str">
            <v>-</v>
          </cell>
          <cell r="R3840" t="str">
            <v>-</v>
          </cell>
          <cell r="S3840" t="str">
            <v>-</v>
          </cell>
          <cell r="X3840">
            <v>12</v>
          </cell>
          <cell r="Y3840" t="str">
            <v>-</v>
          </cell>
        </row>
        <row r="3841">
          <cell r="B3841" t="str">
            <v>國立勤益科技大學</v>
          </cell>
          <cell r="F3841" t="str">
            <v>B 四技</v>
          </cell>
          <cell r="H3841">
            <v>12</v>
          </cell>
          <cell r="I3841" t="str">
            <v>-</v>
          </cell>
          <cell r="J3841" t="str">
            <v>-</v>
          </cell>
          <cell r="K3841" t="str">
            <v>-</v>
          </cell>
          <cell r="L3841" t="str">
            <v>-</v>
          </cell>
          <cell r="M3841" t="str">
            <v>-</v>
          </cell>
          <cell r="N3841" t="str">
            <v>-</v>
          </cell>
          <cell r="O3841" t="str">
            <v>-</v>
          </cell>
          <cell r="P3841" t="str">
            <v>-</v>
          </cell>
          <cell r="Q3841" t="str">
            <v>-</v>
          </cell>
          <cell r="R3841" t="str">
            <v>-</v>
          </cell>
          <cell r="S3841" t="str">
            <v>-</v>
          </cell>
          <cell r="X3841">
            <v>12</v>
          </cell>
          <cell r="Y3841" t="str">
            <v>-</v>
          </cell>
        </row>
        <row r="3842">
          <cell r="B3842" t="str">
            <v>國立勤益科技大學</v>
          </cell>
          <cell r="F3842" t="str">
            <v>B 四技</v>
          </cell>
          <cell r="H3842">
            <v>150</v>
          </cell>
          <cell r="I3842">
            <v>32</v>
          </cell>
          <cell r="J3842">
            <v>37</v>
          </cell>
          <cell r="K3842">
            <v>11</v>
          </cell>
          <cell r="L3842">
            <v>18</v>
          </cell>
          <cell r="M3842">
            <v>4</v>
          </cell>
          <cell r="N3842">
            <v>56</v>
          </cell>
          <cell r="O3842">
            <v>9</v>
          </cell>
          <cell r="P3842">
            <v>39</v>
          </cell>
          <cell r="Q3842">
            <v>8</v>
          </cell>
          <cell r="R3842" t="str">
            <v>-</v>
          </cell>
          <cell r="S3842" t="str">
            <v>-</v>
          </cell>
          <cell r="X3842" t="str">
            <v>-</v>
          </cell>
          <cell r="Y3842" t="str">
            <v>-</v>
          </cell>
        </row>
        <row r="3843">
          <cell r="B3843" t="str">
            <v>國立勤益科技大學</v>
          </cell>
          <cell r="F3843" t="str">
            <v>D 博士</v>
          </cell>
          <cell r="H3843">
            <v>16</v>
          </cell>
          <cell r="I3843">
            <v>2</v>
          </cell>
          <cell r="J3843">
            <v>2</v>
          </cell>
          <cell r="K3843">
            <v>1</v>
          </cell>
          <cell r="L3843">
            <v>3</v>
          </cell>
          <cell r="M3843" t="str">
            <v>-</v>
          </cell>
          <cell r="N3843">
            <v>2</v>
          </cell>
          <cell r="O3843">
            <v>1</v>
          </cell>
          <cell r="P3843">
            <v>3</v>
          </cell>
          <cell r="Q3843" t="str">
            <v>-</v>
          </cell>
          <cell r="R3843">
            <v>3</v>
          </cell>
          <cell r="S3843" t="str">
            <v>-</v>
          </cell>
          <cell r="X3843" t="str">
            <v>-</v>
          </cell>
          <cell r="Y3843" t="str">
            <v>-</v>
          </cell>
        </row>
        <row r="3844">
          <cell r="B3844" t="str">
            <v>國立勤益科技大學</v>
          </cell>
          <cell r="F3844" t="str">
            <v>M 碩士</v>
          </cell>
          <cell r="H3844">
            <v>37</v>
          </cell>
          <cell r="I3844">
            <v>7</v>
          </cell>
          <cell r="J3844">
            <v>14</v>
          </cell>
          <cell r="K3844">
            <v>3</v>
          </cell>
          <cell r="L3844">
            <v>18</v>
          </cell>
          <cell r="M3844">
            <v>3</v>
          </cell>
          <cell r="N3844">
            <v>5</v>
          </cell>
          <cell r="O3844">
            <v>1</v>
          </cell>
          <cell r="P3844" t="str">
            <v>-</v>
          </cell>
          <cell r="Q3844" t="str">
            <v>-</v>
          </cell>
          <cell r="R3844" t="str">
            <v>-</v>
          </cell>
          <cell r="S3844" t="str">
            <v>-</v>
          </cell>
          <cell r="X3844" t="str">
            <v>-</v>
          </cell>
          <cell r="Y3844" t="str">
            <v>-</v>
          </cell>
        </row>
        <row r="3845">
          <cell r="B3845" t="str">
            <v>國立勤益科技大學</v>
          </cell>
          <cell r="F3845" t="str">
            <v>M 碩士</v>
          </cell>
          <cell r="H3845">
            <v>5</v>
          </cell>
          <cell r="I3845">
            <v>5</v>
          </cell>
          <cell r="J3845">
            <v>3</v>
          </cell>
          <cell r="K3845">
            <v>1</v>
          </cell>
          <cell r="L3845">
            <v>2</v>
          </cell>
          <cell r="M3845">
            <v>2</v>
          </cell>
          <cell r="N3845" t="str">
            <v>-</v>
          </cell>
          <cell r="O3845" t="str">
            <v>-</v>
          </cell>
          <cell r="P3845" t="str">
            <v>-</v>
          </cell>
          <cell r="Q3845">
            <v>2</v>
          </cell>
          <cell r="R3845" t="str">
            <v>-</v>
          </cell>
          <cell r="S3845" t="str">
            <v>-</v>
          </cell>
          <cell r="X3845" t="str">
            <v>-</v>
          </cell>
          <cell r="Y3845" t="str">
            <v>-</v>
          </cell>
        </row>
        <row r="3846">
          <cell r="B3846" t="str">
            <v>國立勤益科技大學</v>
          </cell>
          <cell r="F3846" t="str">
            <v>B 四技</v>
          </cell>
          <cell r="H3846">
            <v>76</v>
          </cell>
          <cell r="I3846">
            <v>117</v>
          </cell>
          <cell r="J3846">
            <v>24</v>
          </cell>
          <cell r="K3846">
            <v>28</v>
          </cell>
          <cell r="L3846">
            <v>17</v>
          </cell>
          <cell r="M3846">
            <v>33</v>
          </cell>
          <cell r="N3846">
            <v>19</v>
          </cell>
          <cell r="O3846">
            <v>26</v>
          </cell>
          <cell r="P3846">
            <v>12</v>
          </cell>
          <cell r="Q3846">
            <v>26</v>
          </cell>
          <cell r="R3846" t="str">
            <v>-</v>
          </cell>
          <cell r="S3846" t="str">
            <v>-</v>
          </cell>
          <cell r="X3846">
            <v>4</v>
          </cell>
          <cell r="Y3846">
            <v>4</v>
          </cell>
        </row>
        <row r="3847">
          <cell r="B3847" t="str">
            <v>國立勤益科技大學</v>
          </cell>
          <cell r="F3847" t="str">
            <v>B 四技</v>
          </cell>
          <cell r="H3847">
            <v>86</v>
          </cell>
          <cell r="I3847">
            <v>207</v>
          </cell>
          <cell r="J3847">
            <v>13</v>
          </cell>
          <cell r="K3847">
            <v>38</v>
          </cell>
          <cell r="L3847">
            <v>14</v>
          </cell>
          <cell r="M3847">
            <v>42</v>
          </cell>
          <cell r="N3847">
            <v>25</v>
          </cell>
          <cell r="O3847">
            <v>64</v>
          </cell>
          <cell r="P3847">
            <v>32</v>
          </cell>
          <cell r="Q3847">
            <v>60</v>
          </cell>
          <cell r="R3847" t="str">
            <v>-</v>
          </cell>
          <cell r="S3847" t="str">
            <v>-</v>
          </cell>
          <cell r="X3847">
            <v>2</v>
          </cell>
          <cell r="Y3847">
            <v>3</v>
          </cell>
        </row>
        <row r="3848">
          <cell r="B3848" t="str">
            <v>國立勤益科技大學</v>
          </cell>
          <cell r="F3848" t="str">
            <v>2 二專</v>
          </cell>
          <cell r="H3848">
            <v>1</v>
          </cell>
          <cell r="I3848" t="str">
            <v>-</v>
          </cell>
          <cell r="J3848" t="str">
            <v>-</v>
          </cell>
          <cell r="K3848" t="str">
            <v>-</v>
          </cell>
          <cell r="L3848" t="str">
            <v>-</v>
          </cell>
          <cell r="M3848" t="str">
            <v>-</v>
          </cell>
          <cell r="N3848" t="str">
            <v>-</v>
          </cell>
          <cell r="O3848" t="str">
            <v>-</v>
          </cell>
          <cell r="P3848" t="str">
            <v>-</v>
          </cell>
          <cell r="Q3848" t="str">
            <v>-</v>
          </cell>
          <cell r="R3848" t="str">
            <v>-</v>
          </cell>
          <cell r="S3848" t="str">
            <v>-</v>
          </cell>
          <cell r="X3848">
            <v>1</v>
          </cell>
          <cell r="Y3848" t="str">
            <v>-</v>
          </cell>
        </row>
        <row r="3849">
          <cell r="B3849" t="str">
            <v>國立勤益科技大學</v>
          </cell>
          <cell r="F3849" t="str">
            <v>B 四技</v>
          </cell>
          <cell r="H3849">
            <v>56</v>
          </cell>
          <cell r="I3849">
            <v>134</v>
          </cell>
          <cell r="J3849">
            <v>11</v>
          </cell>
          <cell r="K3849">
            <v>41</v>
          </cell>
          <cell r="L3849">
            <v>15</v>
          </cell>
          <cell r="M3849">
            <v>30</v>
          </cell>
          <cell r="N3849">
            <v>14</v>
          </cell>
          <cell r="O3849">
            <v>33</v>
          </cell>
          <cell r="P3849">
            <v>12</v>
          </cell>
          <cell r="Q3849">
            <v>28</v>
          </cell>
          <cell r="R3849" t="str">
            <v>-</v>
          </cell>
          <cell r="S3849" t="str">
            <v>-</v>
          </cell>
          <cell r="X3849">
            <v>4</v>
          </cell>
          <cell r="Y3849">
            <v>2</v>
          </cell>
        </row>
        <row r="3850">
          <cell r="B3850" t="str">
            <v>國立體育大學</v>
          </cell>
          <cell r="F3850" t="str">
            <v>D 博士</v>
          </cell>
          <cell r="H3850">
            <v>45</v>
          </cell>
          <cell r="I3850">
            <v>25</v>
          </cell>
          <cell r="J3850">
            <v>6</v>
          </cell>
          <cell r="K3850">
            <v>5</v>
          </cell>
          <cell r="L3850">
            <v>5</v>
          </cell>
          <cell r="M3850">
            <v>3</v>
          </cell>
          <cell r="N3850">
            <v>13</v>
          </cell>
          <cell r="O3850">
            <v>4</v>
          </cell>
          <cell r="P3850">
            <v>4</v>
          </cell>
          <cell r="Q3850">
            <v>5</v>
          </cell>
          <cell r="R3850">
            <v>5</v>
          </cell>
          <cell r="S3850">
            <v>2</v>
          </cell>
          <cell r="X3850" t="str">
            <v>-</v>
          </cell>
          <cell r="Y3850" t="str">
            <v>-</v>
          </cell>
        </row>
        <row r="3851">
          <cell r="B3851" t="str">
            <v>國立體育大學</v>
          </cell>
          <cell r="F3851" t="str">
            <v>M 碩士</v>
          </cell>
          <cell r="H3851">
            <v>21</v>
          </cell>
          <cell r="I3851">
            <v>17</v>
          </cell>
          <cell r="J3851">
            <v>7</v>
          </cell>
          <cell r="K3851">
            <v>5</v>
          </cell>
          <cell r="L3851">
            <v>6</v>
          </cell>
          <cell r="M3851">
            <v>4</v>
          </cell>
          <cell r="N3851">
            <v>6</v>
          </cell>
          <cell r="O3851">
            <v>6</v>
          </cell>
          <cell r="P3851">
            <v>2</v>
          </cell>
          <cell r="Q3851">
            <v>2</v>
          </cell>
          <cell r="R3851" t="str">
            <v>-</v>
          </cell>
          <cell r="S3851" t="str">
            <v>-</v>
          </cell>
          <cell r="X3851" t="str">
            <v>-</v>
          </cell>
          <cell r="Y3851" t="str">
            <v>-</v>
          </cell>
        </row>
        <row r="3852">
          <cell r="B3852" t="str">
            <v>國立體育大學</v>
          </cell>
          <cell r="F3852" t="str">
            <v>M 碩士</v>
          </cell>
          <cell r="H3852">
            <v>14</v>
          </cell>
          <cell r="I3852">
            <v>17</v>
          </cell>
          <cell r="J3852">
            <v>6</v>
          </cell>
          <cell r="K3852">
            <v>8</v>
          </cell>
          <cell r="L3852">
            <v>8</v>
          </cell>
          <cell r="M3852">
            <v>5</v>
          </cell>
          <cell r="N3852" t="str">
            <v>-</v>
          </cell>
          <cell r="O3852">
            <v>1</v>
          </cell>
          <cell r="P3852" t="str">
            <v>-</v>
          </cell>
          <cell r="Q3852">
            <v>2</v>
          </cell>
          <cell r="R3852" t="str">
            <v>-</v>
          </cell>
          <cell r="S3852">
            <v>1</v>
          </cell>
          <cell r="X3852" t="str">
            <v>-</v>
          </cell>
          <cell r="Y3852" t="str">
            <v>-</v>
          </cell>
        </row>
        <row r="3853">
          <cell r="B3853" t="str">
            <v>國立體育大學</v>
          </cell>
          <cell r="F3853" t="str">
            <v>M 碩士</v>
          </cell>
          <cell r="H3853">
            <v>21</v>
          </cell>
          <cell r="I3853">
            <v>21</v>
          </cell>
          <cell r="J3853">
            <v>12</v>
          </cell>
          <cell r="K3853">
            <v>7</v>
          </cell>
          <cell r="L3853">
            <v>6</v>
          </cell>
          <cell r="M3853">
            <v>10</v>
          </cell>
          <cell r="N3853">
            <v>2</v>
          </cell>
          <cell r="O3853">
            <v>3</v>
          </cell>
          <cell r="P3853">
            <v>1</v>
          </cell>
          <cell r="Q3853">
            <v>1</v>
          </cell>
          <cell r="R3853" t="str">
            <v>-</v>
          </cell>
          <cell r="S3853" t="str">
            <v>-</v>
          </cell>
          <cell r="X3853" t="str">
            <v>-</v>
          </cell>
          <cell r="Y3853" t="str">
            <v>-</v>
          </cell>
        </row>
        <row r="3854">
          <cell r="B3854" t="str">
            <v>國立體育大學</v>
          </cell>
          <cell r="F3854" t="str">
            <v>B 學士</v>
          </cell>
          <cell r="H3854">
            <v>210</v>
          </cell>
          <cell r="I3854">
            <v>45</v>
          </cell>
          <cell r="J3854">
            <v>49</v>
          </cell>
          <cell r="K3854">
            <v>8</v>
          </cell>
          <cell r="L3854">
            <v>49</v>
          </cell>
          <cell r="M3854">
            <v>12</v>
          </cell>
          <cell r="N3854">
            <v>49</v>
          </cell>
          <cell r="O3854">
            <v>10</v>
          </cell>
          <cell r="P3854">
            <v>40</v>
          </cell>
          <cell r="Q3854">
            <v>11</v>
          </cell>
          <cell r="R3854" t="str">
            <v>-</v>
          </cell>
          <cell r="S3854" t="str">
            <v>-</v>
          </cell>
          <cell r="X3854">
            <v>23</v>
          </cell>
          <cell r="Y3854">
            <v>4</v>
          </cell>
        </row>
        <row r="3855">
          <cell r="B3855" t="str">
            <v>國立體育大學</v>
          </cell>
          <cell r="F3855" t="str">
            <v>B 學士</v>
          </cell>
          <cell r="H3855">
            <v>140</v>
          </cell>
          <cell r="I3855">
            <v>87</v>
          </cell>
          <cell r="J3855">
            <v>30</v>
          </cell>
          <cell r="K3855">
            <v>21</v>
          </cell>
          <cell r="L3855">
            <v>35</v>
          </cell>
          <cell r="M3855">
            <v>24</v>
          </cell>
          <cell r="N3855">
            <v>33</v>
          </cell>
          <cell r="O3855">
            <v>16</v>
          </cell>
          <cell r="P3855">
            <v>20</v>
          </cell>
          <cell r="Q3855">
            <v>20</v>
          </cell>
          <cell r="R3855" t="str">
            <v>-</v>
          </cell>
          <cell r="S3855" t="str">
            <v>-</v>
          </cell>
          <cell r="X3855">
            <v>22</v>
          </cell>
          <cell r="Y3855">
            <v>6</v>
          </cell>
        </row>
        <row r="3856">
          <cell r="B3856" t="str">
            <v>國立體育大學</v>
          </cell>
          <cell r="F3856" t="str">
            <v>B 學士</v>
          </cell>
          <cell r="H3856">
            <v>136</v>
          </cell>
          <cell r="I3856">
            <v>52</v>
          </cell>
          <cell r="J3856">
            <v>37</v>
          </cell>
          <cell r="K3856">
            <v>16</v>
          </cell>
          <cell r="L3856">
            <v>31</v>
          </cell>
          <cell r="M3856">
            <v>14</v>
          </cell>
          <cell r="N3856">
            <v>28</v>
          </cell>
          <cell r="O3856">
            <v>12</v>
          </cell>
          <cell r="P3856">
            <v>27</v>
          </cell>
          <cell r="Q3856">
            <v>9</v>
          </cell>
          <cell r="R3856" t="str">
            <v>-</v>
          </cell>
          <cell r="S3856" t="str">
            <v>-</v>
          </cell>
          <cell r="X3856">
            <v>13</v>
          </cell>
          <cell r="Y3856">
            <v>1</v>
          </cell>
        </row>
        <row r="3857">
          <cell r="B3857" t="str">
            <v>國立體育大學</v>
          </cell>
          <cell r="F3857" t="str">
            <v>D 博士</v>
          </cell>
          <cell r="H3857">
            <v>35</v>
          </cell>
          <cell r="I3857">
            <v>19</v>
          </cell>
          <cell r="J3857">
            <v>7</v>
          </cell>
          <cell r="K3857">
            <v>2</v>
          </cell>
          <cell r="L3857">
            <v>7</v>
          </cell>
          <cell r="M3857">
            <v>4</v>
          </cell>
          <cell r="N3857">
            <v>8</v>
          </cell>
          <cell r="O3857">
            <v>3</v>
          </cell>
          <cell r="P3857">
            <v>4</v>
          </cell>
          <cell r="Q3857">
            <v>1</v>
          </cell>
          <cell r="R3857">
            <v>6</v>
          </cell>
          <cell r="S3857">
            <v>3</v>
          </cell>
          <cell r="X3857" t="str">
            <v>-</v>
          </cell>
          <cell r="Y3857" t="str">
            <v>-</v>
          </cell>
        </row>
        <row r="3858">
          <cell r="B3858" t="str">
            <v>國立體育大學</v>
          </cell>
          <cell r="F3858" t="str">
            <v>M 碩士</v>
          </cell>
          <cell r="H3858">
            <v>56</v>
          </cell>
          <cell r="I3858">
            <v>37</v>
          </cell>
          <cell r="J3858">
            <v>18</v>
          </cell>
          <cell r="K3858">
            <v>10</v>
          </cell>
          <cell r="L3858">
            <v>17</v>
          </cell>
          <cell r="M3858">
            <v>13</v>
          </cell>
          <cell r="N3858">
            <v>12</v>
          </cell>
          <cell r="O3858">
            <v>10</v>
          </cell>
          <cell r="P3858">
            <v>9</v>
          </cell>
          <cell r="Q3858">
            <v>4</v>
          </cell>
          <cell r="R3858" t="str">
            <v>-</v>
          </cell>
          <cell r="S3858" t="str">
            <v>-</v>
          </cell>
          <cell r="X3858" t="str">
            <v>-</v>
          </cell>
          <cell r="Y3858" t="str">
            <v>-</v>
          </cell>
        </row>
        <row r="3859">
          <cell r="B3859" t="str">
            <v>國立體育大學</v>
          </cell>
          <cell r="F3859" t="str">
            <v>M 碩士</v>
          </cell>
          <cell r="H3859">
            <v>30</v>
          </cell>
          <cell r="I3859">
            <v>12</v>
          </cell>
          <cell r="J3859">
            <v>11</v>
          </cell>
          <cell r="K3859">
            <v>5</v>
          </cell>
          <cell r="L3859">
            <v>9</v>
          </cell>
          <cell r="M3859">
            <v>4</v>
          </cell>
          <cell r="N3859">
            <v>8</v>
          </cell>
          <cell r="O3859" t="str">
            <v>-</v>
          </cell>
          <cell r="P3859">
            <v>2</v>
          </cell>
          <cell r="Q3859">
            <v>3</v>
          </cell>
          <cell r="R3859" t="str">
            <v>-</v>
          </cell>
          <cell r="S3859" t="str">
            <v>-</v>
          </cell>
          <cell r="X3859" t="str">
            <v>-</v>
          </cell>
          <cell r="Y3859" t="str">
            <v>-</v>
          </cell>
        </row>
        <row r="3860">
          <cell r="B3860" t="str">
            <v>國立體育大學</v>
          </cell>
          <cell r="F3860" t="str">
            <v>M 碩士</v>
          </cell>
          <cell r="H3860">
            <v>2</v>
          </cell>
          <cell r="I3860">
            <v>1</v>
          </cell>
          <cell r="J3860">
            <v>1</v>
          </cell>
          <cell r="K3860">
            <v>1</v>
          </cell>
          <cell r="L3860">
            <v>1</v>
          </cell>
          <cell r="M3860" t="str">
            <v>-</v>
          </cell>
          <cell r="N3860" t="str">
            <v>-</v>
          </cell>
          <cell r="O3860" t="str">
            <v>-</v>
          </cell>
          <cell r="P3860" t="str">
            <v>-</v>
          </cell>
          <cell r="Q3860" t="str">
            <v>-</v>
          </cell>
          <cell r="R3860" t="str">
            <v>-</v>
          </cell>
          <cell r="S3860" t="str">
            <v>-</v>
          </cell>
          <cell r="X3860" t="str">
            <v>-</v>
          </cell>
          <cell r="Y3860" t="str">
            <v>-</v>
          </cell>
        </row>
        <row r="3861">
          <cell r="B3861" t="str">
            <v>國立體育大學</v>
          </cell>
          <cell r="F3861" t="str">
            <v>D 博士</v>
          </cell>
          <cell r="H3861">
            <v>11</v>
          </cell>
          <cell r="I3861">
            <v>2</v>
          </cell>
          <cell r="J3861">
            <v>4</v>
          </cell>
          <cell r="K3861" t="str">
            <v>-</v>
          </cell>
          <cell r="L3861">
            <v>3</v>
          </cell>
          <cell r="M3861">
            <v>1</v>
          </cell>
          <cell r="N3861" t="str">
            <v>-</v>
          </cell>
          <cell r="O3861">
            <v>1</v>
          </cell>
          <cell r="P3861">
            <v>3</v>
          </cell>
          <cell r="Q3861" t="str">
            <v>-</v>
          </cell>
          <cell r="R3861">
            <v>1</v>
          </cell>
          <cell r="S3861" t="str">
            <v>-</v>
          </cell>
          <cell r="X3861" t="str">
            <v>-</v>
          </cell>
          <cell r="Y3861" t="str">
            <v>-</v>
          </cell>
        </row>
        <row r="3862">
          <cell r="B3862" t="str">
            <v>國立體育大學</v>
          </cell>
          <cell r="F3862" t="str">
            <v>M 碩士</v>
          </cell>
          <cell r="H3862">
            <v>21</v>
          </cell>
          <cell r="I3862">
            <v>18</v>
          </cell>
          <cell r="J3862">
            <v>10</v>
          </cell>
          <cell r="K3862">
            <v>8</v>
          </cell>
          <cell r="L3862">
            <v>5</v>
          </cell>
          <cell r="M3862">
            <v>10</v>
          </cell>
          <cell r="N3862">
            <v>4</v>
          </cell>
          <cell r="O3862" t="str">
            <v>-</v>
          </cell>
          <cell r="P3862">
            <v>2</v>
          </cell>
          <cell r="Q3862" t="str">
            <v>-</v>
          </cell>
          <cell r="R3862" t="str">
            <v>-</v>
          </cell>
          <cell r="S3862" t="str">
            <v>-</v>
          </cell>
          <cell r="X3862" t="str">
            <v>-</v>
          </cell>
          <cell r="Y3862" t="str">
            <v>-</v>
          </cell>
        </row>
        <row r="3863">
          <cell r="B3863" t="str">
            <v>國立體育大學</v>
          </cell>
          <cell r="F3863" t="str">
            <v>M 碩士</v>
          </cell>
          <cell r="H3863">
            <v>1</v>
          </cell>
          <cell r="I3863" t="str">
            <v>-</v>
          </cell>
          <cell r="J3863" t="str">
            <v>-</v>
          </cell>
          <cell r="K3863" t="str">
            <v>-</v>
          </cell>
          <cell r="L3863" t="str">
            <v>-</v>
          </cell>
          <cell r="M3863" t="str">
            <v>-</v>
          </cell>
          <cell r="N3863" t="str">
            <v>-</v>
          </cell>
          <cell r="O3863" t="str">
            <v>-</v>
          </cell>
          <cell r="P3863" t="str">
            <v>-</v>
          </cell>
          <cell r="Q3863" t="str">
            <v>-</v>
          </cell>
          <cell r="R3863">
            <v>1</v>
          </cell>
          <cell r="S3863" t="str">
            <v>-</v>
          </cell>
          <cell r="X3863" t="str">
            <v>-</v>
          </cell>
          <cell r="Y3863" t="str">
            <v>-</v>
          </cell>
        </row>
        <row r="3864">
          <cell r="B3864" t="str">
            <v>國立體育大學</v>
          </cell>
          <cell r="F3864" t="str">
            <v>M 碩士</v>
          </cell>
          <cell r="H3864">
            <v>26</v>
          </cell>
          <cell r="I3864">
            <v>22</v>
          </cell>
          <cell r="J3864">
            <v>10</v>
          </cell>
          <cell r="K3864">
            <v>6</v>
          </cell>
          <cell r="L3864">
            <v>8</v>
          </cell>
          <cell r="M3864">
            <v>10</v>
          </cell>
          <cell r="N3864">
            <v>6</v>
          </cell>
          <cell r="O3864">
            <v>6</v>
          </cell>
          <cell r="P3864">
            <v>2</v>
          </cell>
          <cell r="Q3864" t="str">
            <v>-</v>
          </cell>
          <cell r="R3864" t="str">
            <v>-</v>
          </cell>
          <cell r="S3864" t="str">
            <v>-</v>
          </cell>
          <cell r="X3864" t="str">
            <v>-</v>
          </cell>
          <cell r="Y3864" t="str">
            <v>-</v>
          </cell>
        </row>
        <row r="3865">
          <cell r="B3865" t="str">
            <v>國立體育大學</v>
          </cell>
          <cell r="F3865" t="str">
            <v>M 碩士</v>
          </cell>
          <cell r="H3865">
            <v>27</v>
          </cell>
          <cell r="I3865">
            <v>20</v>
          </cell>
          <cell r="J3865">
            <v>6</v>
          </cell>
          <cell r="K3865">
            <v>9</v>
          </cell>
          <cell r="L3865">
            <v>12</v>
          </cell>
          <cell r="M3865">
            <v>4</v>
          </cell>
          <cell r="N3865">
            <v>4</v>
          </cell>
          <cell r="O3865">
            <v>5</v>
          </cell>
          <cell r="P3865">
            <v>5</v>
          </cell>
          <cell r="Q3865">
            <v>2</v>
          </cell>
          <cell r="R3865" t="str">
            <v>-</v>
          </cell>
          <cell r="S3865" t="str">
            <v>-</v>
          </cell>
          <cell r="X3865" t="str">
            <v>-</v>
          </cell>
          <cell r="Y3865" t="str">
            <v>-</v>
          </cell>
        </row>
        <row r="3866">
          <cell r="B3866" t="str">
            <v>國立體育大學</v>
          </cell>
          <cell r="F3866" t="str">
            <v>B 學士</v>
          </cell>
          <cell r="H3866">
            <v>130</v>
          </cell>
          <cell r="I3866">
            <v>106</v>
          </cell>
          <cell r="J3866">
            <v>27</v>
          </cell>
          <cell r="K3866">
            <v>28</v>
          </cell>
          <cell r="L3866">
            <v>28</v>
          </cell>
          <cell r="M3866">
            <v>28</v>
          </cell>
          <cell r="N3866">
            <v>38</v>
          </cell>
          <cell r="O3866">
            <v>18</v>
          </cell>
          <cell r="P3866">
            <v>30</v>
          </cell>
          <cell r="Q3866">
            <v>28</v>
          </cell>
          <cell r="R3866" t="str">
            <v>-</v>
          </cell>
          <cell r="S3866" t="str">
            <v>-</v>
          </cell>
          <cell r="X3866">
            <v>7</v>
          </cell>
          <cell r="Y3866">
            <v>4</v>
          </cell>
        </row>
        <row r="3867">
          <cell r="B3867" t="str">
            <v>國立體育大學</v>
          </cell>
          <cell r="F3867" t="str">
            <v>M 碩士</v>
          </cell>
          <cell r="H3867">
            <v>23</v>
          </cell>
          <cell r="I3867">
            <v>24</v>
          </cell>
          <cell r="J3867">
            <v>6</v>
          </cell>
          <cell r="K3867">
            <v>13</v>
          </cell>
          <cell r="L3867">
            <v>11</v>
          </cell>
          <cell r="M3867">
            <v>5</v>
          </cell>
          <cell r="N3867">
            <v>3</v>
          </cell>
          <cell r="O3867">
            <v>5</v>
          </cell>
          <cell r="P3867">
            <v>3</v>
          </cell>
          <cell r="Q3867">
            <v>1</v>
          </cell>
          <cell r="R3867" t="str">
            <v>-</v>
          </cell>
          <cell r="S3867" t="str">
            <v>-</v>
          </cell>
          <cell r="X3867" t="str">
            <v>-</v>
          </cell>
          <cell r="Y3867" t="str">
            <v>-</v>
          </cell>
        </row>
        <row r="3868">
          <cell r="B3868" t="str">
            <v>國立體育大學</v>
          </cell>
          <cell r="F3868" t="str">
            <v>B 學士</v>
          </cell>
          <cell r="H3868">
            <v>107</v>
          </cell>
          <cell r="I3868">
            <v>137</v>
          </cell>
          <cell r="J3868">
            <v>33</v>
          </cell>
          <cell r="K3868">
            <v>32</v>
          </cell>
          <cell r="L3868">
            <v>24</v>
          </cell>
          <cell r="M3868">
            <v>33</v>
          </cell>
          <cell r="N3868">
            <v>23</v>
          </cell>
          <cell r="O3868">
            <v>30</v>
          </cell>
          <cell r="P3868">
            <v>23</v>
          </cell>
          <cell r="Q3868">
            <v>37</v>
          </cell>
          <cell r="R3868" t="str">
            <v>-</v>
          </cell>
          <cell r="S3868" t="str">
            <v>-</v>
          </cell>
          <cell r="X3868">
            <v>4</v>
          </cell>
          <cell r="Y3868">
            <v>5</v>
          </cell>
        </row>
        <row r="3869">
          <cell r="B3869" t="str">
            <v>國立體育大學</v>
          </cell>
          <cell r="F3869" t="str">
            <v>M 碩士</v>
          </cell>
          <cell r="H3869" t="str">
            <v>-</v>
          </cell>
          <cell r="I3869">
            <v>3</v>
          </cell>
          <cell r="J3869" t="str">
            <v>-</v>
          </cell>
          <cell r="K3869" t="str">
            <v>-</v>
          </cell>
          <cell r="L3869" t="str">
            <v>-</v>
          </cell>
          <cell r="M3869">
            <v>1</v>
          </cell>
          <cell r="N3869" t="str">
            <v>-</v>
          </cell>
          <cell r="O3869" t="str">
            <v>-</v>
          </cell>
          <cell r="P3869" t="str">
            <v>-</v>
          </cell>
          <cell r="Q3869" t="str">
            <v>-</v>
          </cell>
          <cell r="R3869" t="str">
            <v>-</v>
          </cell>
          <cell r="S3869">
            <v>1</v>
          </cell>
          <cell r="X3869" t="str">
            <v>-</v>
          </cell>
          <cell r="Y3869" t="str">
            <v>-</v>
          </cell>
        </row>
        <row r="3870">
          <cell r="B3870" t="str">
            <v>國立體育大學</v>
          </cell>
          <cell r="F3870" t="str">
            <v>M 碩士</v>
          </cell>
          <cell r="H3870">
            <v>14</v>
          </cell>
          <cell r="I3870">
            <v>25</v>
          </cell>
          <cell r="J3870">
            <v>4</v>
          </cell>
          <cell r="K3870">
            <v>11</v>
          </cell>
          <cell r="L3870">
            <v>4</v>
          </cell>
          <cell r="M3870">
            <v>6</v>
          </cell>
          <cell r="N3870">
            <v>2</v>
          </cell>
          <cell r="O3870">
            <v>6</v>
          </cell>
          <cell r="P3870">
            <v>4</v>
          </cell>
          <cell r="Q3870">
            <v>2</v>
          </cell>
          <cell r="R3870" t="str">
            <v>-</v>
          </cell>
          <cell r="S3870" t="str">
            <v>-</v>
          </cell>
          <cell r="X3870" t="str">
            <v>-</v>
          </cell>
          <cell r="Y3870" t="str">
            <v>-</v>
          </cell>
        </row>
        <row r="3871">
          <cell r="B3871" t="str">
            <v>國立體育大學</v>
          </cell>
          <cell r="F3871" t="str">
            <v>B 學士</v>
          </cell>
          <cell r="H3871">
            <v>168</v>
          </cell>
          <cell r="I3871">
            <v>128</v>
          </cell>
          <cell r="J3871">
            <v>33</v>
          </cell>
          <cell r="K3871">
            <v>32</v>
          </cell>
          <cell r="L3871">
            <v>33</v>
          </cell>
          <cell r="M3871">
            <v>35</v>
          </cell>
          <cell r="N3871">
            <v>43</v>
          </cell>
          <cell r="O3871">
            <v>26</v>
          </cell>
          <cell r="P3871">
            <v>48</v>
          </cell>
          <cell r="Q3871">
            <v>28</v>
          </cell>
          <cell r="R3871" t="str">
            <v>-</v>
          </cell>
          <cell r="S3871" t="str">
            <v>-</v>
          </cell>
          <cell r="X3871">
            <v>11</v>
          </cell>
          <cell r="Y3871">
            <v>7</v>
          </cell>
        </row>
        <row r="3872">
          <cell r="B3872" t="str">
            <v>國立體育大學</v>
          </cell>
          <cell r="F3872" t="str">
            <v>M 碩士</v>
          </cell>
          <cell r="H3872">
            <v>18</v>
          </cell>
          <cell r="I3872">
            <v>19</v>
          </cell>
          <cell r="J3872">
            <v>8</v>
          </cell>
          <cell r="K3872">
            <v>8</v>
          </cell>
          <cell r="L3872">
            <v>7</v>
          </cell>
          <cell r="M3872">
            <v>7</v>
          </cell>
          <cell r="N3872">
            <v>2</v>
          </cell>
          <cell r="O3872">
            <v>4</v>
          </cell>
          <cell r="P3872">
            <v>1</v>
          </cell>
          <cell r="Q3872" t="str">
            <v>-</v>
          </cell>
          <cell r="R3872" t="str">
            <v>-</v>
          </cell>
          <cell r="S3872" t="str">
            <v>-</v>
          </cell>
          <cell r="X3872" t="str">
            <v>-</v>
          </cell>
          <cell r="Y3872" t="str">
            <v>-</v>
          </cell>
        </row>
        <row r="3873">
          <cell r="B3873" t="str">
            <v>國立體育大學</v>
          </cell>
          <cell r="F3873" t="str">
            <v>C 二年制</v>
          </cell>
          <cell r="H3873">
            <v>70</v>
          </cell>
          <cell r="I3873">
            <v>30</v>
          </cell>
          <cell r="J3873" t="str">
            <v>-</v>
          </cell>
          <cell r="K3873" t="str">
            <v>-</v>
          </cell>
          <cell r="L3873" t="str">
            <v>-</v>
          </cell>
          <cell r="M3873" t="str">
            <v>-</v>
          </cell>
          <cell r="N3873">
            <v>27</v>
          </cell>
          <cell r="O3873">
            <v>10</v>
          </cell>
          <cell r="P3873">
            <v>28</v>
          </cell>
          <cell r="Q3873">
            <v>15</v>
          </cell>
          <cell r="R3873" t="str">
            <v>-</v>
          </cell>
          <cell r="S3873" t="str">
            <v>-</v>
          </cell>
          <cell r="X3873">
            <v>15</v>
          </cell>
          <cell r="Y3873">
            <v>5</v>
          </cell>
        </row>
        <row r="3874">
          <cell r="B3874" t="str">
            <v>國立體育大學</v>
          </cell>
          <cell r="F3874" t="str">
            <v>M 碩士</v>
          </cell>
          <cell r="H3874">
            <v>9</v>
          </cell>
          <cell r="I3874">
            <v>19</v>
          </cell>
          <cell r="J3874">
            <v>5</v>
          </cell>
          <cell r="K3874">
            <v>4</v>
          </cell>
          <cell r="L3874">
            <v>2</v>
          </cell>
          <cell r="M3874">
            <v>7</v>
          </cell>
          <cell r="N3874">
            <v>2</v>
          </cell>
          <cell r="O3874">
            <v>7</v>
          </cell>
          <cell r="P3874" t="str">
            <v>-</v>
          </cell>
          <cell r="Q3874">
            <v>1</v>
          </cell>
          <cell r="R3874" t="str">
            <v>-</v>
          </cell>
          <cell r="S3874" t="str">
            <v>-</v>
          </cell>
          <cell r="X3874" t="str">
            <v>-</v>
          </cell>
          <cell r="Y3874" t="str">
            <v>-</v>
          </cell>
        </row>
        <row r="3875">
          <cell r="B3875" t="str">
            <v>國立體育大學</v>
          </cell>
          <cell r="F3875" t="str">
            <v>B 學士</v>
          </cell>
          <cell r="H3875">
            <v>144</v>
          </cell>
          <cell r="I3875">
            <v>69</v>
          </cell>
          <cell r="J3875">
            <v>31</v>
          </cell>
          <cell r="K3875">
            <v>22</v>
          </cell>
          <cell r="L3875">
            <v>36</v>
          </cell>
          <cell r="M3875">
            <v>12</v>
          </cell>
          <cell r="N3875">
            <v>37</v>
          </cell>
          <cell r="O3875">
            <v>16</v>
          </cell>
          <cell r="P3875">
            <v>31</v>
          </cell>
          <cell r="Q3875">
            <v>15</v>
          </cell>
          <cell r="R3875" t="str">
            <v>-</v>
          </cell>
          <cell r="S3875" t="str">
            <v>-</v>
          </cell>
          <cell r="X3875">
            <v>9</v>
          </cell>
          <cell r="Y3875">
            <v>4</v>
          </cell>
        </row>
        <row r="3876">
          <cell r="B3876" t="str">
            <v>國立體育大學</v>
          </cell>
          <cell r="F3876" t="str">
            <v>M 碩士</v>
          </cell>
          <cell r="H3876" t="str">
            <v>-</v>
          </cell>
          <cell r="I3876">
            <v>6</v>
          </cell>
          <cell r="J3876" t="str">
            <v>-</v>
          </cell>
          <cell r="K3876" t="str">
            <v>-</v>
          </cell>
          <cell r="L3876" t="str">
            <v>-</v>
          </cell>
          <cell r="M3876">
            <v>1</v>
          </cell>
          <cell r="N3876" t="str">
            <v>-</v>
          </cell>
          <cell r="O3876">
            <v>2</v>
          </cell>
          <cell r="P3876" t="str">
            <v>-</v>
          </cell>
          <cell r="Q3876">
            <v>3</v>
          </cell>
          <cell r="R3876" t="str">
            <v>-</v>
          </cell>
          <cell r="S3876" t="str">
            <v>-</v>
          </cell>
          <cell r="X3876" t="str">
            <v>-</v>
          </cell>
          <cell r="Y3876" t="str">
            <v>-</v>
          </cell>
        </row>
        <row r="3877">
          <cell r="B3877" t="str">
            <v>國立體育大學</v>
          </cell>
          <cell r="F3877" t="str">
            <v>M 碩士</v>
          </cell>
          <cell r="H3877">
            <v>6</v>
          </cell>
          <cell r="I3877">
            <v>10</v>
          </cell>
          <cell r="J3877">
            <v>2</v>
          </cell>
          <cell r="K3877">
            <v>5</v>
          </cell>
          <cell r="L3877">
            <v>3</v>
          </cell>
          <cell r="M3877">
            <v>4</v>
          </cell>
          <cell r="N3877">
            <v>1</v>
          </cell>
          <cell r="O3877">
            <v>1</v>
          </cell>
          <cell r="P3877" t="str">
            <v>-</v>
          </cell>
          <cell r="Q3877" t="str">
            <v>-</v>
          </cell>
          <cell r="R3877" t="str">
            <v>-</v>
          </cell>
          <cell r="S3877" t="str">
            <v>-</v>
          </cell>
          <cell r="X3877" t="str">
            <v>-</v>
          </cell>
          <cell r="Y3877" t="str">
            <v>-</v>
          </cell>
        </row>
        <row r="3878">
          <cell r="B3878" t="str">
            <v>國立體育大學</v>
          </cell>
          <cell r="F3878" t="str">
            <v>D 博士</v>
          </cell>
          <cell r="H3878">
            <v>5</v>
          </cell>
          <cell r="I3878">
            <v>3</v>
          </cell>
          <cell r="J3878">
            <v>3</v>
          </cell>
          <cell r="K3878">
            <v>1</v>
          </cell>
          <cell r="L3878">
            <v>2</v>
          </cell>
          <cell r="M3878">
            <v>2</v>
          </cell>
          <cell r="N3878" t="str">
            <v>-</v>
          </cell>
          <cell r="O3878" t="str">
            <v>-</v>
          </cell>
          <cell r="P3878" t="str">
            <v>-</v>
          </cell>
          <cell r="Q3878" t="str">
            <v>-</v>
          </cell>
          <cell r="R3878" t="str">
            <v>-</v>
          </cell>
          <cell r="S3878" t="str">
            <v>-</v>
          </cell>
          <cell r="X3878" t="str">
            <v>-</v>
          </cell>
          <cell r="Y3878" t="str">
            <v>-</v>
          </cell>
        </row>
        <row r="3879">
          <cell r="B3879" t="str">
            <v>國立臺北護理健康大學</v>
          </cell>
          <cell r="F3879" t="str">
            <v>M 碩士</v>
          </cell>
          <cell r="H3879" t="str">
            <v>-</v>
          </cell>
          <cell r="I3879">
            <v>7</v>
          </cell>
          <cell r="J3879" t="str">
            <v>-</v>
          </cell>
          <cell r="K3879">
            <v>7</v>
          </cell>
          <cell r="L3879" t="str">
            <v>-</v>
          </cell>
          <cell r="M3879" t="str">
            <v>-</v>
          </cell>
          <cell r="N3879" t="str">
            <v>-</v>
          </cell>
          <cell r="O3879" t="str">
            <v>-</v>
          </cell>
          <cell r="P3879" t="str">
            <v>-</v>
          </cell>
          <cell r="Q3879" t="str">
            <v>-</v>
          </cell>
          <cell r="R3879" t="str">
            <v>-</v>
          </cell>
          <cell r="S3879" t="str">
            <v>-</v>
          </cell>
          <cell r="X3879" t="str">
            <v>-</v>
          </cell>
          <cell r="Y3879" t="str">
            <v>-</v>
          </cell>
        </row>
        <row r="3880">
          <cell r="B3880" t="str">
            <v>國立臺北護理健康大學</v>
          </cell>
          <cell r="F3880" t="str">
            <v>M 碩士</v>
          </cell>
          <cell r="H3880">
            <v>2</v>
          </cell>
          <cell r="I3880">
            <v>33</v>
          </cell>
          <cell r="J3880">
            <v>1</v>
          </cell>
          <cell r="K3880">
            <v>13</v>
          </cell>
          <cell r="L3880">
            <v>1</v>
          </cell>
          <cell r="M3880">
            <v>11</v>
          </cell>
          <cell r="N3880" t="str">
            <v>-</v>
          </cell>
          <cell r="O3880">
            <v>4</v>
          </cell>
          <cell r="P3880" t="str">
            <v>-</v>
          </cell>
          <cell r="Q3880">
            <v>5</v>
          </cell>
          <cell r="R3880" t="str">
            <v>-</v>
          </cell>
          <cell r="S3880" t="str">
            <v>-</v>
          </cell>
          <cell r="X3880" t="str">
            <v>-</v>
          </cell>
          <cell r="Y3880" t="str">
            <v>-</v>
          </cell>
        </row>
        <row r="3881">
          <cell r="B3881" t="str">
            <v>國立臺北護理健康大學</v>
          </cell>
          <cell r="F3881" t="str">
            <v>C 二技</v>
          </cell>
          <cell r="H3881">
            <v>6</v>
          </cell>
          <cell r="I3881">
            <v>24</v>
          </cell>
          <cell r="J3881" t="str">
            <v>-</v>
          </cell>
          <cell r="K3881" t="str">
            <v>-</v>
          </cell>
          <cell r="L3881" t="str">
            <v>-</v>
          </cell>
          <cell r="M3881" t="str">
            <v>-</v>
          </cell>
          <cell r="N3881">
            <v>6</v>
          </cell>
          <cell r="O3881">
            <v>24</v>
          </cell>
          <cell r="P3881" t="str">
            <v>-</v>
          </cell>
          <cell r="Q3881" t="str">
            <v>-</v>
          </cell>
          <cell r="R3881" t="str">
            <v>-</v>
          </cell>
          <cell r="S3881" t="str">
            <v>-</v>
          </cell>
          <cell r="X3881" t="str">
            <v>-</v>
          </cell>
          <cell r="Y3881" t="str">
            <v>-</v>
          </cell>
        </row>
        <row r="3882">
          <cell r="B3882" t="str">
            <v>國立臺北護理健康大學</v>
          </cell>
          <cell r="F3882" t="str">
            <v>M 碩士</v>
          </cell>
          <cell r="H3882">
            <v>14</v>
          </cell>
          <cell r="I3882">
            <v>55</v>
          </cell>
          <cell r="J3882">
            <v>5</v>
          </cell>
          <cell r="K3882">
            <v>13</v>
          </cell>
          <cell r="L3882">
            <v>1</v>
          </cell>
          <cell r="M3882">
            <v>16</v>
          </cell>
          <cell r="N3882">
            <v>4</v>
          </cell>
          <cell r="O3882">
            <v>13</v>
          </cell>
          <cell r="P3882">
            <v>4</v>
          </cell>
          <cell r="Q3882">
            <v>13</v>
          </cell>
          <cell r="R3882" t="str">
            <v>-</v>
          </cell>
          <cell r="S3882" t="str">
            <v>-</v>
          </cell>
          <cell r="X3882" t="str">
            <v>-</v>
          </cell>
          <cell r="Y3882" t="str">
            <v>-</v>
          </cell>
        </row>
        <row r="3883">
          <cell r="B3883" t="str">
            <v>國立臺北護理健康大學</v>
          </cell>
          <cell r="F3883" t="str">
            <v>B 四技</v>
          </cell>
          <cell r="H3883">
            <v>69</v>
          </cell>
          <cell r="I3883">
            <v>148</v>
          </cell>
          <cell r="J3883">
            <v>13</v>
          </cell>
          <cell r="K3883">
            <v>40</v>
          </cell>
          <cell r="L3883">
            <v>19</v>
          </cell>
          <cell r="M3883">
            <v>37</v>
          </cell>
          <cell r="N3883">
            <v>16</v>
          </cell>
          <cell r="O3883">
            <v>37</v>
          </cell>
          <cell r="P3883">
            <v>21</v>
          </cell>
          <cell r="Q3883">
            <v>32</v>
          </cell>
          <cell r="R3883" t="str">
            <v>-</v>
          </cell>
          <cell r="S3883" t="str">
            <v>-</v>
          </cell>
          <cell r="X3883" t="str">
            <v>-</v>
          </cell>
          <cell r="Y3883">
            <v>2</v>
          </cell>
        </row>
        <row r="3884">
          <cell r="B3884" t="str">
            <v>國立臺北護理健康大學</v>
          </cell>
          <cell r="F3884" t="str">
            <v>M 碩士</v>
          </cell>
          <cell r="H3884">
            <v>2</v>
          </cell>
          <cell r="I3884">
            <v>26</v>
          </cell>
          <cell r="J3884" t="str">
            <v>-</v>
          </cell>
          <cell r="K3884">
            <v>15</v>
          </cell>
          <cell r="L3884">
            <v>1</v>
          </cell>
          <cell r="M3884">
            <v>8</v>
          </cell>
          <cell r="N3884">
            <v>1</v>
          </cell>
          <cell r="O3884">
            <v>3</v>
          </cell>
          <cell r="P3884" t="str">
            <v>-</v>
          </cell>
          <cell r="Q3884" t="str">
            <v>-</v>
          </cell>
          <cell r="R3884" t="str">
            <v>-</v>
          </cell>
          <cell r="S3884" t="str">
            <v>-</v>
          </cell>
          <cell r="X3884" t="str">
            <v>-</v>
          </cell>
          <cell r="Y3884" t="str">
            <v>-</v>
          </cell>
        </row>
        <row r="3885">
          <cell r="B3885" t="str">
            <v>國立臺北護理健康大學</v>
          </cell>
          <cell r="F3885" t="str">
            <v>B 四技</v>
          </cell>
          <cell r="H3885">
            <v>57</v>
          </cell>
          <cell r="I3885">
            <v>328</v>
          </cell>
          <cell r="J3885">
            <v>15</v>
          </cell>
          <cell r="K3885">
            <v>76</v>
          </cell>
          <cell r="L3885">
            <v>13</v>
          </cell>
          <cell r="M3885">
            <v>78</v>
          </cell>
          <cell r="N3885">
            <v>16</v>
          </cell>
          <cell r="O3885">
            <v>88</v>
          </cell>
          <cell r="P3885">
            <v>13</v>
          </cell>
          <cell r="Q3885">
            <v>84</v>
          </cell>
          <cell r="R3885" t="str">
            <v>-</v>
          </cell>
          <cell r="S3885" t="str">
            <v>-</v>
          </cell>
          <cell r="X3885" t="str">
            <v>-</v>
          </cell>
          <cell r="Y3885">
            <v>2</v>
          </cell>
        </row>
        <row r="3886">
          <cell r="B3886" t="str">
            <v>國立臺北護理健康大學</v>
          </cell>
          <cell r="F3886" t="str">
            <v>C 二技</v>
          </cell>
          <cell r="H3886">
            <v>17</v>
          </cell>
          <cell r="I3886">
            <v>81</v>
          </cell>
          <cell r="J3886" t="str">
            <v>-</v>
          </cell>
          <cell r="K3886" t="str">
            <v>-</v>
          </cell>
          <cell r="L3886" t="str">
            <v>-</v>
          </cell>
          <cell r="M3886" t="str">
            <v>-</v>
          </cell>
          <cell r="N3886">
            <v>7</v>
          </cell>
          <cell r="O3886">
            <v>41</v>
          </cell>
          <cell r="P3886">
            <v>8</v>
          </cell>
          <cell r="Q3886">
            <v>38</v>
          </cell>
          <cell r="R3886" t="str">
            <v>-</v>
          </cell>
          <cell r="S3886" t="str">
            <v>-</v>
          </cell>
          <cell r="X3886">
            <v>2</v>
          </cell>
          <cell r="Y3886">
            <v>2</v>
          </cell>
        </row>
        <row r="3887">
          <cell r="B3887" t="str">
            <v>國立臺北護理健康大學</v>
          </cell>
          <cell r="F3887" t="str">
            <v>M 碩士</v>
          </cell>
          <cell r="H3887">
            <v>8</v>
          </cell>
          <cell r="I3887">
            <v>36</v>
          </cell>
          <cell r="J3887" t="str">
            <v>-</v>
          </cell>
          <cell r="K3887">
            <v>14</v>
          </cell>
          <cell r="L3887">
            <v>6</v>
          </cell>
          <cell r="M3887">
            <v>8</v>
          </cell>
          <cell r="N3887">
            <v>1</v>
          </cell>
          <cell r="O3887">
            <v>11</v>
          </cell>
          <cell r="P3887">
            <v>1</v>
          </cell>
          <cell r="Q3887">
            <v>3</v>
          </cell>
          <cell r="R3887" t="str">
            <v>-</v>
          </cell>
          <cell r="S3887" t="str">
            <v>-</v>
          </cell>
          <cell r="X3887" t="str">
            <v>-</v>
          </cell>
          <cell r="Y3887" t="str">
            <v>-</v>
          </cell>
        </row>
        <row r="3888">
          <cell r="B3888" t="str">
            <v>國立臺北護理健康大學</v>
          </cell>
          <cell r="F3888" t="str">
            <v>C 二技</v>
          </cell>
          <cell r="H3888">
            <v>7</v>
          </cell>
          <cell r="I3888">
            <v>110</v>
          </cell>
          <cell r="J3888" t="str">
            <v>-</v>
          </cell>
          <cell r="K3888" t="str">
            <v>-</v>
          </cell>
          <cell r="L3888" t="str">
            <v>-</v>
          </cell>
          <cell r="M3888" t="str">
            <v>-</v>
          </cell>
          <cell r="N3888">
            <v>4</v>
          </cell>
          <cell r="O3888">
            <v>39</v>
          </cell>
          <cell r="P3888">
            <v>1</v>
          </cell>
          <cell r="Q3888">
            <v>35</v>
          </cell>
          <cell r="R3888">
            <v>2</v>
          </cell>
          <cell r="S3888">
            <v>27</v>
          </cell>
          <cell r="X3888" t="str">
            <v>-</v>
          </cell>
          <cell r="Y3888">
            <v>9</v>
          </cell>
        </row>
        <row r="3889">
          <cell r="B3889" t="str">
            <v>國立臺北護理健康大學</v>
          </cell>
          <cell r="F3889" t="str">
            <v>M 碩士</v>
          </cell>
          <cell r="H3889">
            <v>29</v>
          </cell>
          <cell r="I3889">
            <v>14</v>
          </cell>
          <cell r="J3889">
            <v>10</v>
          </cell>
          <cell r="K3889">
            <v>5</v>
          </cell>
          <cell r="L3889">
            <v>10</v>
          </cell>
          <cell r="M3889">
            <v>7</v>
          </cell>
          <cell r="N3889">
            <v>8</v>
          </cell>
          <cell r="O3889">
            <v>1</v>
          </cell>
          <cell r="P3889">
            <v>1</v>
          </cell>
          <cell r="Q3889">
            <v>1</v>
          </cell>
          <cell r="R3889" t="str">
            <v>-</v>
          </cell>
          <cell r="S3889" t="str">
            <v>-</v>
          </cell>
          <cell r="X3889" t="str">
            <v>-</v>
          </cell>
          <cell r="Y3889" t="str">
            <v>-</v>
          </cell>
        </row>
        <row r="3890">
          <cell r="B3890" t="str">
            <v>國立臺北護理健康大學</v>
          </cell>
          <cell r="F3890" t="str">
            <v>B 四技</v>
          </cell>
          <cell r="H3890">
            <v>199</v>
          </cell>
          <cell r="I3890">
            <v>142</v>
          </cell>
          <cell r="J3890">
            <v>48</v>
          </cell>
          <cell r="K3890">
            <v>32</v>
          </cell>
          <cell r="L3890">
            <v>48</v>
          </cell>
          <cell r="M3890">
            <v>29</v>
          </cell>
          <cell r="N3890">
            <v>49</v>
          </cell>
          <cell r="O3890">
            <v>34</v>
          </cell>
          <cell r="P3890">
            <v>52</v>
          </cell>
          <cell r="Q3890">
            <v>44</v>
          </cell>
          <cell r="R3890" t="str">
            <v>-</v>
          </cell>
          <cell r="S3890" t="str">
            <v>-</v>
          </cell>
          <cell r="X3890">
            <v>2</v>
          </cell>
          <cell r="Y3890">
            <v>3</v>
          </cell>
        </row>
        <row r="3891">
          <cell r="B3891" t="str">
            <v>國立臺北護理健康大學</v>
          </cell>
          <cell r="F3891" t="str">
            <v>D 博士</v>
          </cell>
          <cell r="H3891">
            <v>3</v>
          </cell>
          <cell r="I3891">
            <v>64</v>
          </cell>
          <cell r="J3891">
            <v>3</v>
          </cell>
          <cell r="K3891">
            <v>14</v>
          </cell>
          <cell r="L3891" t="str">
            <v>-</v>
          </cell>
          <cell r="M3891">
            <v>8</v>
          </cell>
          <cell r="N3891" t="str">
            <v>-</v>
          </cell>
          <cell r="O3891">
            <v>10</v>
          </cell>
          <cell r="P3891" t="str">
            <v>-</v>
          </cell>
          <cell r="Q3891">
            <v>10</v>
          </cell>
          <cell r="R3891" t="str">
            <v>-</v>
          </cell>
          <cell r="S3891">
            <v>14</v>
          </cell>
          <cell r="X3891" t="str">
            <v>-</v>
          </cell>
          <cell r="Y3891" t="str">
            <v>-</v>
          </cell>
        </row>
        <row r="3892">
          <cell r="B3892" t="str">
            <v>國立臺北護理健康大學</v>
          </cell>
          <cell r="F3892" t="str">
            <v>M 碩士</v>
          </cell>
          <cell r="H3892">
            <v>10</v>
          </cell>
          <cell r="I3892">
            <v>97</v>
          </cell>
          <cell r="J3892">
            <v>4</v>
          </cell>
          <cell r="K3892">
            <v>32</v>
          </cell>
          <cell r="L3892">
            <v>4</v>
          </cell>
          <cell r="M3892">
            <v>33</v>
          </cell>
          <cell r="N3892">
            <v>2</v>
          </cell>
          <cell r="O3892">
            <v>22</v>
          </cell>
          <cell r="P3892" t="str">
            <v>-</v>
          </cell>
          <cell r="Q3892">
            <v>10</v>
          </cell>
          <cell r="R3892" t="str">
            <v>-</v>
          </cell>
          <cell r="S3892" t="str">
            <v>-</v>
          </cell>
          <cell r="X3892" t="str">
            <v>-</v>
          </cell>
          <cell r="Y3892" t="str">
            <v>-</v>
          </cell>
        </row>
        <row r="3893">
          <cell r="B3893" t="str">
            <v>國立臺北護理健康大學</v>
          </cell>
          <cell r="F3893" t="str">
            <v>B 四技</v>
          </cell>
          <cell r="H3893">
            <v>150</v>
          </cell>
          <cell r="I3893">
            <v>750</v>
          </cell>
          <cell r="J3893">
            <v>40</v>
          </cell>
          <cell r="K3893">
            <v>207</v>
          </cell>
          <cell r="L3893">
            <v>39</v>
          </cell>
          <cell r="M3893">
            <v>201</v>
          </cell>
          <cell r="N3893">
            <v>30</v>
          </cell>
          <cell r="O3893">
            <v>169</v>
          </cell>
          <cell r="P3893">
            <v>34</v>
          </cell>
          <cell r="Q3893">
            <v>160</v>
          </cell>
          <cell r="R3893" t="str">
            <v>-</v>
          </cell>
          <cell r="S3893" t="str">
            <v>-</v>
          </cell>
          <cell r="X3893">
            <v>7</v>
          </cell>
          <cell r="Y3893">
            <v>13</v>
          </cell>
        </row>
        <row r="3894">
          <cell r="B3894" t="str">
            <v>國立臺北護理健康大學</v>
          </cell>
          <cell r="F3894" t="str">
            <v>C 二技</v>
          </cell>
          <cell r="H3894">
            <v>10</v>
          </cell>
          <cell r="I3894">
            <v>494</v>
          </cell>
          <cell r="J3894" t="str">
            <v>-</v>
          </cell>
          <cell r="K3894" t="str">
            <v>-</v>
          </cell>
          <cell r="L3894" t="str">
            <v>-</v>
          </cell>
          <cell r="M3894" t="str">
            <v>-</v>
          </cell>
          <cell r="N3894">
            <v>3</v>
          </cell>
          <cell r="O3894">
            <v>247</v>
          </cell>
          <cell r="P3894">
            <v>6</v>
          </cell>
          <cell r="Q3894">
            <v>244</v>
          </cell>
          <cell r="R3894" t="str">
            <v>-</v>
          </cell>
          <cell r="S3894" t="str">
            <v>-</v>
          </cell>
          <cell r="X3894">
            <v>1</v>
          </cell>
          <cell r="Y3894">
            <v>3</v>
          </cell>
        </row>
        <row r="3895">
          <cell r="B3895" t="str">
            <v>國立臺北護理健康大學</v>
          </cell>
          <cell r="F3895" t="str">
            <v>M 碩士</v>
          </cell>
          <cell r="H3895">
            <v>1</v>
          </cell>
          <cell r="I3895">
            <v>92</v>
          </cell>
          <cell r="J3895">
            <v>1</v>
          </cell>
          <cell r="K3895">
            <v>26</v>
          </cell>
          <cell r="L3895" t="str">
            <v>-</v>
          </cell>
          <cell r="M3895">
            <v>28</v>
          </cell>
          <cell r="N3895" t="str">
            <v>-</v>
          </cell>
          <cell r="O3895">
            <v>20</v>
          </cell>
          <cell r="P3895" t="str">
            <v>-</v>
          </cell>
          <cell r="Q3895">
            <v>18</v>
          </cell>
          <cell r="R3895" t="str">
            <v>-</v>
          </cell>
          <cell r="S3895" t="str">
            <v>-</v>
          </cell>
          <cell r="X3895" t="str">
            <v>-</v>
          </cell>
          <cell r="Y3895" t="str">
            <v>-</v>
          </cell>
        </row>
        <row r="3896">
          <cell r="B3896" t="str">
            <v>國立臺北護理健康大學</v>
          </cell>
          <cell r="F3896" t="str">
            <v>C 二技</v>
          </cell>
          <cell r="H3896">
            <v>11</v>
          </cell>
          <cell r="I3896">
            <v>589</v>
          </cell>
          <cell r="J3896" t="str">
            <v>-</v>
          </cell>
          <cell r="K3896" t="str">
            <v>-</v>
          </cell>
          <cell r="L3896" t="str">
            <v>-</v>
          </cell>
          <cell r="M3896" t="str">
            <v>-</v>
          </cell>
          <cell r="N3896">
            <v>8</v>
          </cell>
          <cell r="O3896">
            <v>192</v>
          </cell>
          <cell r="P3896">
            <v>1</v>
          </cell>
          <cell r="Q3896">
            <v>188</v>
          </cell>
          <cell r="R3896">
            <v>2</v>
          </cell>
          <cell r="S3896">
            <v>184</v>
          </cell>
          <cell r="X3896" t="str">
            <v>-</v>
          </cell>
          <cell r="Y3896">
            <v>25</v>
          </cell>
        </row>
        <row r="3897">
          <cell r="B3897" t="str">
            <v>國立臺北護理健康大學</v>
          </cell>
          <cell r="F3897" t="str">
            <v>M 碩士</v>
          </cell>
          <cell r="H3897">
            <v>1</v>
          </cell>
          <cell r="I3897">
            <v>44</v>
          </cell>
          <cell r="J3897" t="str">
            <v>-</v>
          </cell>
          <cell r="K3897">
            <v>14</v>
          </cell>
          <cell r="L3897">
            <v>1</v>
          </cell>
          <cell r="M3897">
            <v>10</v>
          </cell>
          <cell r="N3897" t="str">
            <v>-</v>
          </cell>
          <cell r="O3897">
            <v>12</v>
          </cell>
          <cell r="P3897" t="str">
            <v>-</v>
          </cell>
          <cell r="Q3897">
            <v>8</v>
          </cell>
          <cell r="R3897" t="str">
            <v>-</v>
          </cell>
          <cell r="S3897" t="str">
            <v>-</v>
          </cell>
          <cell r="X3897" t="str">
            <v>-</v>
          </cell>
          <cell r="Y3897" t="str">
            <v>-</v>
          </cell>
        </row>
        <row r="3898">
          <cell r="B3898" t="str">
            <v>國立臺北護理健康大學</v>
          </cell>
          <cell r="F3898" t="str">
            <v>M 碩士</v>
          </cell>
          <cell r="H3898" t="str">
            <v>-</v>
          </cell>
          <cell r="I3898">
            <v>37</v>
          </cell>
          <cell r="J3898" t="str">
            <v>-</v>
          </cell>
          <cell r="K3898">
            <v>13</v>
          </cell>
          <cell r="L3898" t="str">
            <v>-</v>
          </cell>
          <cell r="M3898">
            <v>11</v>
          </cell>
          <cell r="N3898" t="str">
            <v>-</v>
          </cell>
          <cell r="O3898">
            <v>8</v>
          </cell>
          <cell r="P3898" t="str">
            <v>-</v>
          </cell>
          <cell r="Q3898">
            <v>5</v>
          </cell>
          <cell r="R3898" t="str">
            <v>-</v>
          </cell>
          <cell r="S3898" t="str">
            <v>-</v>
          </cell>
          <cell r="X3898" t="str">
            <v>-</v>
          </cell>
          <cell r="Y3898" t="str">
            <v>-</v>
          </cell>
        </row>
        <row r="3899">
          <cell r="B3899" t="str">
            <v>國立臺北護理健康大學</v>
          </cell>
          <cell r="F3899" t="str">
            <v>C 二技</v>
          </cell>
          <cell r="H3899">
            <v>1</v>
          </cell>
          <cell r="I3899">
            <v>55</v>
          </cell>
          <cell r="J3899" t="str">
            <v>-</v>
          </cell>
          <cell r="K3899" t="str">
            <v>-</v>
          </cell>
          <cell r="L3899" t="str">
            <v>-</v>
          </cell>
          <cell r="M3899" t="str">
            <v>-</v>
          </cell>
          <cell r="N3899" t="str">
            <v>-</v>
          </cell>
          <cell r="O3899">
            <v>32</v>
          </cell>
          <cell r="P3899">
            <v>1</v>
          </cell>
          <cell r="Q3899">
            <v>23</v>
          </cell>
          <cell r="R3899" t="str">
            <v>-</v>
          </cell>
          <cell r="S3899" t="str">
            <v>-</v>
          </cell>
          <cell r="X3899" t="str">
            <v>-</v>
          </cell>
          <cell r="Y3899" t="str">
            <v>-</v>
          </cell>
        </row>
        <row r="3900">
          <cell r="B3900" t="str">
            <v>國立臺北護理健康大學</v>
          </cell>
          <cell r="F3900" t="str">
            <v>M 碩士</v>
          </cell>
          <cell r="H3900">
            <v>15</v>
          </cell>
          <cell r="I3900">
            <v>47</v>
          </cell>
          <cell r="J3900">
            <v>3</v>
          </cell>
          <cell r="K3900">
            <v>11</v>
          </cell>
          <cell r="L3900">
            <v>4</v>
          </cell>
          <cell r="M3900">
            <v>14</v>
          </cell>
          <cell r="N3900">
            <v>5</v>
          </cell>
          <cell r="O3900">
            <v>8</v>
          </cell>
          <cell r="P3900">
            <v>3</v>
          </cell>
          <cell r="Q3900">
            <v>14</v>
          </cell>
          <cell r="R3900" t="str">
            <v>-</v>
          </cell>
          <cell r="S3900" t="str">
            <v>-</v>
          </cell>
          <cell r="X3900" t="str">
            <v>-</v>
          </cell>
          <cell r="Y3900" t="str">
            <v>-</v>
          </cell>
        </row>
        <row r="3901">
          <cell r="B3901" t="str">
            <v>國立臺北護理健康大學</v>
          </cell>
          <cell r="F3901" t="str">
            <v>B 四技</v>
          </cell>
          <cell r="H3901">
            <v>27</v>
          </cell>
          <cell r="I3901">
            <v>107</v>
          </cell>
          <cell r="J3901">
            <v>10</v>
          </cell>
          <cell r="K3901">
            <v>35</v>
          </cell>
          <cell r="L3901">
            <v>9</v>
          </cell>
          <cell r="M3901">
            <v>36</v>
          </cell>
          <cell r="N3901">
            <v>8</v>
          </cell>
          <cell r="O3901">
            <v>36</v>
          </cell>
          <cell r="P3901" t="str">
            <v>-</v>
          </cell>
          <cell r="Q3901" t="str">
            <v>-</v>
          </cell>
          <cell r="R3901" t="str">
            <v>-</v>
          </cell>
          <cell r="S3901" t="str">
            <v>-</v>
          </cell>
          <cell r="X3901" t="str">
            <v>-</v>
          </cell>
          <cell r="Y3901" t="str">
            <v>-</v>
          </cell>
        </row>
        <row r="3902">
          <cell r="B3902" t="str">
            <v>國立臺北護理健康大學</v>
          </cell>
          <cell r="F3902" t="str">
            <v>M 碩士</v>
          </cell>
          <cell r="H3902">
            <v>1</v>
          </cell>
          <cell r="I3902">
            <v>6</v>
          </cell>
          <cell r="J3902">
            <v>1</v>
          </cell>
          <cell r="K3902">
            <v>1</v>
          </cell>
          <cell r="L3902" t="str">
            <v>-</v>
          </cell>
          <cell r="M3902">
            <v>1</v>
          </cell>
          <cell r="N3902" t="str">
            <v>-</v>
          </cell>
          <cell r="O3902">
            <v>2</v>
          </cell>
          <cell r="P3902" t="str">
            <v>-</v>
          </cell>
          <cell r="Q3902">
            <v>2</v>
          </cell>
          <cell r="R3902" t="str">
            <v>-</v>
          </cell>
          <cell r="S3902" t="str">
            <v>-</v>
          </cell>
          <cell r="X3902" t="str">
            <v>-</v>
          </cell>
          <cell r="Y3902" t="str">
            <v>-</v>
          </cell>
        </row>
        <row r="3903">
          <cell r="B3903" t="str">
            <v>國立臺北護理健康大學</v>
          </cell>
          <cell r="F3903" t="str">
            <v>B 四技</v>
          </cell>
          <cell r="H3903">
            <v>14</v>
          </cell>
          <cell r="I3903">
            <v>43</v>
          </cell>
          <cell r="J3903">
            <v>7</v>
          </cell>
          <cell r="K3903">
            <v>25</v>
          </cell>
          <cell r="L3903">
            <v>7</v>
          </cell>
          <cell r="M3903">
            <v>18</v>
          </cell>
          <cell r="N3903" t="str">
            <v>-</v>
          </cell>
          <cell r="O3903" t="str">
            <v>-</v>
          </cell>
          <cell r="P3903" t="str">
            <v>-</v>
          </cell>
          <cell r="Q3903" t="str">
            <v>-</v>
          </cell>
          <cell r="R3903" t="str">
            <v>-</v>
          </cell>
          <cell r="S3903" t="str">
            <v>-</v>
          </cell>
          <cell r="X3903" t="str">
            <v>-</v>
          </cell>
          <cell r="Y3903" t="str">
            <v>-</v>
          </cell>
        </row>
        <row r="3904">
          <cell r="B3904" t="str">
            <v>國立臺北護理健康大學</v>
          </cell>
          <cell r="F3904" t="str">
            <v>M 碩士</v>
          </cell>
          <cell r="H3904">
            <v>7</v>
          </cell>
          <cell r="I3904">
            <v>45</v>
          </cell>
          <cell r="J3904">
            <v>4</v>
          </cell>
          <cell r="K3904">
            <v>9</v>
          </cell>
          <cell r="L3904">
            <v>2</v>
          </cell>
          <cell r="M3904">
            <v>10</v>
          </cell>
          <cell r="N3904">
            <v>1</v>
          </cell>
          <cell r="O3904">
            <v>14</v>
          </cell>
          <cell r="P3904" t="str">
            <v>-</v>
          </cell>
          <cell r="Q3904">
            <v>12</v>
          </cell>
          <cell r="R3904" t="str">
            <v>-</v>
          </cell>
          <cell r="S3904" t="str">
            <v>-</v>
          </cell>
          <cell r="X3904" t="str">
            <v>-</v>
          </cell>
          <cell r="Y3904" t="str">
            <v>-</v>
          </cell>
        </row>
        <row r="3905">
          <cell r="B3905" t="str">
            <v>國立臺北護理健康大學</v>
          </cell>
          <cell r="F3905" t="str">
            <v>C 二技</v>
          </cell>
          <cell r="H3905">
            <v>5</v>
          </cell>
          <cell r="I3905">
            <v>53</v>
          </cell>
          <cell r="J3905" t="str">
            <v>-</v>
          </cell>
          <cell r="K3905" t="str">
            <v>-</v>
          </cell>
          <cell r="L3905" t="str">
            <v>-</v>
          </cell>
          <cell r="M3905" t="str">
            <v>-</v>
          </cell>
          <cell r="N3905">
            <v>2</v>
          </cell>
          <cell r="O3905">
            <v>26</v>
          </cell>
          <cell r="P3905">
            <v>3</v>
          </cell>
          <cell r="Q3905">
            <v>25</v>
          </cell>
          <cell r="R3905" t="str">
            <v>-</v>
          </cell>
          <cell r="S3905" t="str">
            <v>-</v>
          </cell>
          <cell r="X3905" t="str">
            <v>-</v>
          </cell>
          <cell r="Y3905">
            <v>2</v>
          </cell>
        </row>
        <row r="3906">
          <cell r="B3906" t="str">
            <v>國立臺北護理健康大學</v>
          </cell>
          <cell r="F3906" t="str">
            <v>X 4+X</v>
          </cell>
          <cell r="H3906">
            <v>1</v>
          </cell>
          <cell r="I3906" t="str">
            <v>-</v>
          </cell>
          <cell r="J3906" t="str">
            <v>-</v>
          </cell>
          <cell r="K3906" t="str">
            <v>-</v>
          </cell>
          <cell r="L3906" t="str">
            <v>-</v>
          </cell>
          <cell r="M3906" t="str">
            <v>-</v>
          </cell>
          <cell r="N3906" t="str">
            <v>-</v>
          </cell>
          <cell r="O3906" t="str">
            <v>-</v>
          </cell>
          <cell r="P3906" t="str">
            <v>-</v>
          </cell>
          <cell r="Q3906" t="str">
            <v>-</v>
          </cell>
          <cell r="R3906" t="str">
            <v>-</v>
          </cell>
          <cell r="S3906" t="str">
            <v>-</v>
          </cell>
          <cell r="X3906">
            <v>1</v>
          </cell>
          <cell r="Y3906" t="str">
            <v>-</v>
          </cell>
        </row>
        <row r="3907">
          <cell r="B3907" t="str">
            <v>國立臺北護理健康大學</v>
          </cell>
          <cell r="F3907" t="str">
            <v>M 碩士</v>
          </cell>
          <cell r="H3907">
            <v>1</v>
          </cell>
          <cell r="I3907">
            <v>38</v>
          </cell>
          <cell r="J3907" t="str">
            <v>-</v>
          </cell>
          <cell r="K3907">
            <v>10</v>
          </cell>
          <cell r="L3907" t="str">
            <v>-</v>
          </cell>
          <cell r="M3907">
            <v>10</v>
          </cell>
          <cell r="N3907">
            <v>1</v>
          </cell>
          <cell r="O3907">
            <v>11</v>
          </cell>
          <cell r="P3907" t="str">
            <v>-</v>
          </cell>
          <cell r="Q3907">
            <v>7</v>
          </cell>
          <cell r="R3907" t="str">
            <v>-</v>
          </cell>
          <cell r="S3907" t="str">
            <v>-</v>
          </cell>
          <cell r="X3907" t="str">
            <v>-</v>
          </cell>
          <cell r="Y3907" t="str">
            <v>-</v>
          </cell>
        </row>
        <row r="3908">
          <cell r="B3908" t="str">
            <v>國立臺北護理健康大學</v>
          </cell>
          <cell r="F3908" t="str">
            <v>B 四技</v>
          </cell>
          <cell r="H3908">
            <v>3</v>
          </cell>
          <cell r="I3908">
            <v>281</v>
          </cell>
          <cell r="J3908">
            <v>1</v>
          </cell>
          <cell r="K3908">
            <v>73</v>
          </cell>
          <cell r="L3908">
            <v>1</v>
          </cell>
          <cell r="M3908">
            <v>65</v>
          </cell>
          <cell r="N3908" t="str">
            <v>-</v>
          </cell>
          <cell r="O3908">
            <v>66</v>
          </cell>
          <cell r="P3908">
            <v>1</v>
          </cell>
          <cell r="Q3908">
            <v>72</v>
          </cell>
          <cell r="R3908" t="str">
            <v>-</v>
          </cell>
          <cell r="S3908" t="str">
            <v>-</v>
          </cell>
          <cell r="X3908" t="str">
            <v>-</v>
          </cell>
          <cell r="Y3908">
            <v>5</v>
          </cell>
        </row>
        <row r="3909">
          <cell r="B3909" t="str">
            <v>國立臺北護理健康大學</v>
          </cell>
          <cell r="F3909" t="str">
            <v>C 二技</v>
          </cell>
          <cell r="H3909">
            <v>1</v>
          </cell>
          <cell r="I3909">
            <v>93</v>
          </cell>
          <cell r="J3909" t="str">
            <v>-</v>
          </cell>
          <cell r="K3909" t="str">
            <v>-</v>
          </cell>
          <cell r="L3909" t="str">
            <v>-</v>
          </cell>
          <cell r="M3909" t="str">
            <v>-</v>
          </cell>
          <cell r="N3909">
            <v>1</v>
          </cell>
          <cell r="O3909">
            <v>47</v>
          </cell>
          <cell r="P3909" t="str">
            <v>-</v>
          </cell>
          <cell r="Q3909">
            <v>44</v>
          </cell>
          <cell r="R3909" t="str">
            <v>-</v>
          </cell>
          <cell r="S3909" t="str">
            <v>-</v>
          </cell>
          <cell r="X3909" t="str">
            <v>-</v>
          </cell>
          <cell r="Y3909">
            <v>2</v>
          </cell>
        </row>
        <row r="3910">
          <cell r="B3910" t="str">
            <v>國立臺北護理健康大學</v>
          </cell>
          <cell r="F3910" t="str">
            <v>M 碩士</v>
          </cell>
          <cell r="H3910">
            <v>13</v>
          </cell>
          <cell r="I3910">
            <v>6</v>
          </cell>
          <cell r="J3910">
            <v>7</v>
          </cell>
          <cell r="K3910">
            <v>3</v>
          </cell>
          <cell r="L3910">
            <v>5</v>
          </cell>
          <cell r="M3910">
            <v>1</v>
          </cell>
          <cell r="N3910">
            <v>1</v>
          </cell>
          <cell r="O3910">
            <v>2</v>
          </cell>
          <cell r="P3910" t="str">
            <v>-</v>
          </cell>
          <cell r="Q3910" t="str">
            <v>-</v>
          </cell>
          <cell r="R3910" t="str">
            <v>-</v>
          </cell>
          <cell r="S3910" t="str">
            <v>-</v>
          </cell>
          <cell r="X3910" t="str">
            <v>-</v>
          </cell>
          <cell r="Y3910" t="str">
            <v>-</v>
          </cell>
        </row>
        <row r="3911">
          <cell r="B3911" t="str">
            <v>國立臺北護理健康大學</v>
          </cell>
          <cell r="F3911" t="str">
            <v>B 四技</v>
          </cell>
          <cell r="H3911">
            <v>99</v>
          </cell>
          <cell r="I3911">
            <v>163</v>
          </cell>
          <cell r="J3911">
            <v>18</v>
          </cell>
          <cell r="K3911">
            <v>40</v>
          </cell>
          <cell r="L3911">
            <v>27</v>
          </cell>
          <cell r="M3911">
            <v>28</v>
          </cell>
          <cell r="N3911">
            <v>24</v>
          </cell>
          <cell r="O3911">
            <v>45</v>
          </cell>
          <cell r="P3911">
            <v>26</v>
          </cell>
          <cell r="Q3911">
            <v>42</v>
          </cell>
          <cell r="R3911" t="str">
            <v>-</v>
          </cell>
          <cell r="S3911" t="str">
            <v>-</v>
          </cell>
          <cell r="X3911">
            <v>4</v>
          </cell>
          <cell r="Y3911">
            <v>8</v>
          </cell>
        </row>
        <row r="3912">
          <cell r="B3912" t="str">
            <v>國立臺北護理健康大學</v>
          </cell>
          <cell r="F3912" t="str">
            <v>M 碩士</v>
          </cell>
          <cell r="H3912">
            <v>16</v>
          </cell>
          <cell r="I3912">
            <v>32</v>
          </cell>
          <cell r="J3912">
            <v>6</v>
          </cell>
          <cell r="K3912">
            <v>13</v>
          </cell>
          <cell r="L3912">
            <v>5</v>
          </cell>
          <cell r="M3912">
            <v>12</v>
          </cell>
          <cell r="N3912">
            <v>5</v>
          </cell>
          <cell r="O3912">
            <v>6</v>
          </cell>
          <cell r="P3912" t="str">
            <v>-</v>
          </cell>
          <cell r="Q3912">
            <v>1</v>
          </cell>
          <cell r="R3912" t="str">
            <v>-</v>
          </cell>
          <cell r="S3912" t="str">
            <v>-</v>
          </cell>
          <cell r="X3912" t="str">
            <v>-</v>
          </cell>
          <cell r="Y3912" t="str">
            <v>-</v>
          </cell>
        </row>
        <row r="3913">
          <cell r="B3913" t="str">
            <v>國立臺北護理健康大學</v>
          </cell>
          <cell r="F3913" t="str">
            <v>M 碩士</v>
          </cell>
          <cell r="H3913">
            <v>13</v>
          </cell>
          <cell r="I3913">
            <v>15</v>
          </cell>
          <cell r="J3913">
            <v>5</v>
          </cell>
          <cell r="K3913">
            <v>8</v>
          </cell>
          <cell r="L3913">
            <v>5</v>
          </cell>
          <cell r="M3913">
            <v>5</v>
          </cell>
          <cell r="N3913" t="str">
            <v>-</v>
          </cell>
          <cell r="O3913">
            <v>2</v>
          </cell>
          <cell r="P3913">
            <v>3</v>
          </cell>
          <cell r="Q3913" t="str">
            <v>-</v>
          </cell>
          <cell r="R3913" t="str">
            <v>-</v>
          </cell>
          <cell r="S3913" t="str">
            <v>-</v>
          </cell>
          <cell r="X3913" t="str">
            <v>-</v>
          </cell>
          <cell r="Y3913" t="str">
            <v>-</v>
          </cell>
        </row>
        <row r="3914">
          <cell r="B3914" t="str">
            <v>國立臺北護理健康大學</v>
          </cell>
          <cell r="F3914" t="str">
            <v>B 四技</v>
          </cell>
          <cell r="H3914">
            <v>26</v>
          </cell>
          <cell r="I3914">
            <v>83</v>
          </cell>
          <cell r="J3914">
            <v>8</v>
          </cell>
          <cell r="K3914">
            <v>26</v>
          </cell>
          <cell r="L3914">
            <v>9</v>
          </cell>
          <cell r="M3914">
            <v>28</v>
          </cell>
          <cell r="N3914">
            <v>9</v>
          </cell>
          <cell r="O3914">
            <v>29</v>
          </cell>
          <cell r="P3914" t="str">
            <v>-</v>
          </cell>
          <cell r="Q3914" t="str">
            <v>-</v>
          </cell>
          <cell r="R3914" t="str">
            <v>-</v>
          </cell>
          <cell r="S3914" t="str">
            <v>-</v>
          </cell>
          <cell r="X3914" t="str">
            <v>-</v>
          </cell>
          <cell r="Y3914" t="str">
            <v>-</v>
          </cell>
        </row>
        <row r="3915">
          <cell r="B3915" t="str">
            <v>國立高雄餐旅大學</v>
          </cell>
          <cell r="F3915" t="str">
            <v>B 四技</v>
          </cell>
          <cell r="H3915">
            <v>36</v>
          </cell>
          <cell r="I3915">
            <v>151</v>
          </cell>
          <cell r="J3915">
            <v>11</v>
          </cell>
          <cell r="K3915">
            <v>34</v>
          </cell>
          <cell r="L3915">
            <v>10</v>
          </cell>
          <cell r="M3915">
            <v>37</v>
          </cell>
          <cell r="N3915">
            <v>9</v>
          </cell>
          <cell r="O3915">
            <v>43</v>
          </cell>
          <cell r="P3915">
            <v>6</v>
          </cell>
          <cell r="Q3915">
            <v>37</v>
          </cell>
          <cell r="R3915" t="str">
            <v>-</v>
          </cell>
          <cell r="S3915" t="str">
            <v>-</v>
          </cell>
          <cell r="X3915" t="str">
            <v>-</v>
          </cell>
          <cell r="Y3915" t="str">
            <v>-</v>
          </cell>
        </row>
        <row r="3916">
          <cell r="B3916" t="str">
            <v>國立高雄餐旅大學</v>
          </cell>
          <cell r="F3916" t="str">
            <v>B 四技</v>
          </cell>
          <cell r="H3916">
            <v>45</v>
          </cell>
          <cell r="I3916">
            <v>139</v>
          </cell>
          <cell r="J3916">
            <v>12</v>
          </cell>
          <cell r="K3916">
            <v>34</v>
          </cell>
          <cell r="L3916">
            <v>11</v>
          </cell>
          <cell r="M3916">
            <v>33</v>
          </cell>
          <cell r="N3916">
            <v>10</v>
          </cell>
          <cell r="O3916">
            <v>34</v>
          </cell>
          <cell r="P3916">
            <v>12</v>
          </cell>
          <cell r="Q3916">
            <v>37</v>
          </cell>
          <cell r="R3916" t="str">
            <v>-</v>
          </cell>
          <cell r="S3916" t="str">
            <v>-</v>
          </cell>
          <cell r="X3916" t="str">
            <v>-</v>
          </cell>
          <cell r="Y3916">
            <v>1</v>
          </cell>
        </row>
        <row r="3917">
          <cell r="B3917" t="str">
            <v>國立高雄餐旅大學</v>
          </cell>
          <cell r="F3917" t="str">
            <v>B 四技</v>
          </cell>
          <cell r="H3917">
            <v>113</v>
          </cell>
          <cell r="I3917">
            <v>468</v>
          </cell>
          <cell r="J3917">
            <v>24</v>
          </cell>
          <cell r="K3917">
            <v>125</v>
          </cell>
          <cell r="L3917">
            <v>32</v>
          </cell>
          <cell r="M3917">
            <v>107</v>
          </cell>
          <cell r="N3917">
            <v>26</v>
          </cell>
          <cell r="O3917">
            <v>118</v>
          </cell>
          <cell r="P3917">
            <v>29</v>
          </cell>
          <cell r="Q3917">
            <v>117</v>
          </cell>
          <cell r="R3917" t="str">
            <v>-</v>
          </cell>
          <cell r="S3917" t="str">
            <v>-</v>
          </cell>
          <cell r="X3917">
            <v>2</v>
          </cell>
          <cell r="Y3917">
            <v>1</v>
          </cell>
        </row>
        <row r="3918">
          <cell r="B3918" t="str">
            <v>國立高雄餐旅大學</v>
          </cell>
          <cell r="F3918" t="str">
            <v>C 二技</v>
          </cell>
          <cell r="H3918">
            <v>1</v>
          </cell>
          <cell r="I3918">
            <v>2</v>
          </cell>
          <cell r="J3918" t="str">
            <v>-</v>
          </cell>
          <cell r="K3918" t="str">
            <v>-</v>
          </cell>
          <cell r="L3918" t="str">
            <v>-</v>
          </cell>
          <cell r="M3918" t="str">
            <v>-</v>
          </cell>
          <cell r="N3918" t="str">
            <v>-</v>
          </cell>
          <cell r="O3918" t="str">
            <v>-</v>
          </cell>
          <cell r="P3918">
            <v>1</v>
          </cell>
          <cell r="Q3918">
            <v>2</v>
          </cell>
          <cell r="R3918" t="str">
            <v>-</v>
          </cell>
          <cell r="S3918" t="str">
            <v>-</v>
          </cell>
          <cell r="X3918" t="str">
            <v>-</v>
          </cell>
          <cell r="Y3918" t="str">
            <v>-</v>
          </cell>
        </row>
        <row r="3919">
          <cell r="B3919" t="str">
            <v>國立高雄餐旅大學</v>
          </cell>
          <cell r="F3919" t="str">
            <v>B 四技</v>
          </cell>
          <cell r="H3919">
            <v>58</v>
          </cell>
          <cell r="I3919">
            <v>144</v>
          </cell>
          <cell r="J3919">
            <v>14</v>
          </cell>
          <cell r="K3919">
            <v>35</v>
          </cell>
          <cell r="L3919">
            <v>17</v>
          </cell>
          <cell r="M3919">
            <v>35</v>
          </cell>
          <cell r="N3919">
            <v>17</v>
          </cell>
          <cell r="O3919">
            <v>33</v>
          </cell>
          <cell r="P3919">
            <v>10</v>
          </cell>
          <cell r="Q3919">
            <v>41</v>
          </cell>
          <cell r="R3919" t="str">
            <v>-</v>
          </cell>
          <cell r="S3919" t="str">
            <v>-</v>
          </cell>
          <cell r="X3919" t="str">
            <v>-</v>
          </cell>
          <cell r="Y3919" t="str">
            <v>-</v>
          </cell>
        </row>
        <row r="3920">
          <cell r="B3920" t="str">
            <v>國立高雄餐旅大學</v>
          </cell>
          <cell r="F3920" t="str">
            <v>C 二技</v>
          </cell>
          <cell r="H3920">
            <v>15</v>
          </cell>
          <cell r="I3920">
            <v>57</v>
          </cell>
          <cell r="J3920" t="str">
            <v>-</v>
          </cell>
          <cell r="K3920" t="str">
            <v>-</v>
          </cell>
          <cell r="L3920" t="str">
            <v>-</v>
          </cell>
          <cell r="M3920" t="str">
            <v>-</v>
          </cell>
          <cell r="N3920">
            <v>6</v>
          </cell>
          <cell r="O3920">
            <v>30</v>
          </cell>
          <cell r="P3920">
            <v>9</v>
          </cell>
          <cell r="Q3920">
            <v>27</v>
          </cell>
          <cell r="R3920" t="str">
            <v>-</v>
          </cell>
          <cell r="S3920" t="str">
            <v>-</v>
          </cell>
          <cell r="X3920" t="str">
            <v>-</v>
          </cell>
          <cell r="Y3920" t="str">
            <v>-</v>
          </cell>
        </row>
        <row r="3921">
          <cell r="B3921" t="str">
            <v>國立高雄餐旅大學</v>
          </cell>
          <cell r="F3921" t="str">
            <v>B 四技</v>
          </cell>
          <cell r="H3921">
            <v>115</v>
          </cell>
          <cell r="I3921">
            <v>79</v>
          </cell>
          <cell r="J3921">
            <v>27</v>
          </cell>
          <cell r="K3921">
            <v>17</v>
          </cell>
          <cell r="L3921">
            <v>29</v>
          </cell>
          <cell r="M3921">
            <v>20</v>
          </cell>
          <cell r="N3921">
            <v>25</v>
          </cell>
          <cell r="O3921">
            <v>23</v>
          </cell>
          <cell r="P3921">
            <v>34</v>
          </cell>
          <cell r="Q3921">
            <v>19</v>
          </cell>
          <cell r="R3921" t="str">
            <v>-</v>
          </cell>
          <cell r="S3921" t="str">
            <v>-</v>
          </cell>
          <cell r="X3921" t="str">
            <v>-</v>
          </cell>
          <cell r="Y3921" t="str">
            <v>-</v>
          </cell>
        </row>
        <row r="3922">
          <cell r="B3922" t="str">
            <v>國立高雄餐旅大學</v>
          </cell>
          <cell r="F3922" t="str">
            <v>2 二專</v>
          </cell>
          <cell r="H3922">
            <v>4</v>
          </cell>
          <cell r="I3922">
            <v>12</v>
          </cell>
          <cell r="J3922" t="str">
            <v>-</v>
          </cell>
          <cell r="K3922" t="str">
            <v>-</v>
          </cell>
          <cell r="L3922">
            <v>4</v>
          </cell>
          <cell r="M3922">
            <v>12</v>
          </cell>
          <cell r="N3922" t="str">
            <v>-</v>
          </cell>
          <cell r="O3922" t="str">
            <v>-</v>
          </cell>
          <cell r="P3922" t="str">
            <v>-</v>
          </cell>
          <cell r="Q3922" t="str">
            <v>-</v>
          </cell>
          <cell r="R3922" t="str">
            <v>-</v>
          </cell>
          <cell r="S3922" t="str">
            <v>-</v>
          </cell>
          <cell r="X3922" t="str">
            <v>-</v>
          </cell>
          <cell r="Y3922" t="str">
            <v>-</v>
          </cell>
        </row>
        <row r="3923">
          <cell r="B3923" t="str">
            <v>國立高雄餐旅大學</v>
          </cell>
          <cell r="F3923" t="str">
            <v>B 四技</v>
          </cell>
          <cell r="H3923">
            <v>108</v>
          </cell>
          <cell r="I3923">
            <v>84</v>
          </cell>
          <cell r="J3923">
            <v>29</v>
          </cell>
          <cell r="K3923">
            <v>19</v>
          </cell>
          <cell r="L3923">
            <v>27</v>
          </cell>
          <cell r="M3923">
            <v>16</v>
          </cell>
          <cell r="N3923">
            <v>22</v>
          </cell>
          <cell r="O3923">
            <v>28</v>
          </cell>
          <cell r="P3923">
            <v>28</v>
          </cell>
          <cell r="Q3923">
            <v>19</v>
          </cell>
          <cell r="R3923" t="str">
            <v>-</v>
          </cell>
          <cell r="S3923" t="str">
            <v>-</v>
          </cell>
          <cell r="X3923">
            <v>2</v>
          </cell>
          <cell r="Y3923">
            <v>2</v>
          </cell>
        </row>
        <row r="3924">
          <cell r="B3924" t="str">
            <v>國立高雄餐旅大學</v>
          </cell>
          <cell r="F3924" t="str">
            <v>2 二專</v>
          </cell>
          <cell r="H3924">
            <v>23</v>
          </cell>
          <cell r="I3924">
            <v>16</v>
          </cell>
          <cell r="J3924" t="str">
            <v>-</v>
          </cell>
          <cell r="K3924" t="str">
            <v>-</v>
          </cell>
          <cell r="L3924">
            <v>23</v>
          </cell>
          <cell r="M3924">
            <v>16</v>
          </cell>
          <cell r="N3924" t="str">
            <v>-</v>
          </cell>
          <cell r="O3924" t="str">
            <v>-</v>
          </cell>
          <cell r="P3924" t="str">
            <v>-</v>
          </cell>
          <cell r="Q3924" t="str">
            <v>-</v>
          </cell>
          <cell r="R3924" t="str">
            <v>-</v>
          </cell>
          <cell r="S3924" t="str">
            <v>-</v>
          </cell>
          <cell r="X3924" t="str">
            <v>-</v>
          </cell>
          <cell r="Y3924" t="str">
            <v>-</v>
          </cell>
        </row>
        <row r="3925">
          <cell r="B3925" t="str">
            <v>國立高雄餐旅大學</v>
          </cell>
          <cell r="F3925" t="str">
            <v>B 四技</v>
          </cell>
          <cell r="H3925">
            <v>70</v>
          </cell>
          <cell r="I3925">
            <v>159</v>
          </cell>
          <cell r="J3925">
            <v>19</v>
          </cell>
          <cell r="K3925">
            <v>36</v>
          </cell>
          <cell r="L3925">
            <v>12</v>
          </cell>
          <cell r="M3925">
            <v>44</v>
          </cell>
          <cell r="N3925">
            <v>18</v>
          </cell>
          <cell r="O3925">
            <v>37</v>
          </cell>
          <cell r="P3925">
            <v>20</v>
          </cell>
          <cell r="Q3925">
            <v>40</v>
          </cell>
          <cell r="R3925" t="str">
            <v>-</v>
          </cell>
          <cell r="S3925" t="str">
            <v>-</v>
          </cell>
          <cell r="X3925">
            <v>1</v>
          </cell>
          <cell r="Y3925">
            <v>2</v>
          </cell>
        </row>
        <row r="3926">
          <cell r="B3926" t="str">
            <v>國立高雄餐旅大學</v>
          </cell>
          <cell r="F3926" t="str">
            <v>2 二專</v>
          </cell>
          <cell r="H3926">
            <v>12</v>
          </cell>
          <cell r="I3926">
            <v>24</v>
          </cell>
          <cell r="J3926" t="str">
            <v>-</v>
          </cell>
          <cell r="K3926" t="str">
            <v>-</v>
          </cell>
          <cell r="L3926">
            <v>12</v>
          </cell>
          <cell r="M3926">
            <v>24</v>
          </cell>
          <cell r="N3926" t="str">
            <v>-</v>
          </cell>
          <cell r="O3926" t="str">
            <v>-</v>
          </cell>
          <cell r="P3926" t="str">
            <v>-</v>
          </cell>
          <cell r="Q3926" t="str">
            <v>-</v>
          </cell>
          <cell r="R3926" t="str">
            <v>-</v>
          </cell>
          <cell r="S3926" t="str">
            <v>-</v>
          </cell>
          <cell r="X3926" t="str">
            <v>-</v>
          </cell>
          <cell r="Y3926" t="str">
            <v>-</v>
          </cell>
        </row>
        <row r="3927">
          <cell r="B3927" t="str">
            <v>國立高雄餐旅大學</v>
          </cell>
          <cell r="F3927" t="str">
            <v>B 四技</v>
          </cell>
          <cell r="H3927">
            <v>39</v>
          </cell>
          <cell r="I3927">
            <v>57</v>
          </cell>
          <cell r="J3927">
            <v>12</v>
          </cell>
          <cell r="K3927">
            <v>15</v>
          </cell>
          <cell r="L3927">
            <v>11</v>
          </cell>
          <cell r="M3927">
            <v>15</v>
          </cell>
          <cell r="N3927">
            <v>6</v>
          </cell>
          <cell r="O3927">
            <v>13</v>
          </cell>
          <cell r="P3927">
            <v>10</v>
          </cell>
          <cell r="Q3927">
            <v>14</v>
          </cell>
          <cell r="R3927" t="str">
            <v>-</v>
          </cell>
          <cell r="S3927" t="str">
            <v>-</v>
          </cell>
          <cell r="X3927" t="str">
            <v>-</v>
          </cell>
          <cell r="Y3927" t="str">
            <v>-</v>
          </cell>
        </row>
        <row r="3928">
          <cell r="B3928" t="str">
            <v>國立高雄餐旅大學</v>
          </cell>
          <cell r="F3928" t="str">
            <v>B 四技</v>
          </cell>
          <cell r="H3928">
            <v>41</v>
          </cell>
          <cell r="I3928">
            <v>157</v>
          </cell>
          <cell r="J3928">
            <v>13</v>
          </cell>
          <cell r="K3928">
            <v>34</v>
          </cell>
          <cell r="L3928">
            <v>12</v>
          </cell>
          <cell r="M3928">
            <v>38</v>
          </cell>
          <cell r="N3928">
            <v>7</v>
          </cell>
          <cell r="O3928">
            <v>43</v>
          </cell>
          <cell r="P3928">
            <v>8</v>
          </cell>
          <cell r="Q3928">
            <v>42</v>
          </cell>
          <cell r="R3928" t="str">
            <v>-</v>
          </cell>
          <cell r="S3928" t="str">
            <v>-</v>
          </cell>
          <cell r="X3928">
            <v>1</v>
          </cell>
          <cell r="Y3928" t="str">
            <v>-</v>
          </cell>
        </row>
        <row r="3929">
          <cell r="B3929" t="str">
            <v>國立高雄餐旅大學</v>
          </cell>
          <cell r="F3929" t="str">
            <v>B 四技</v>
          </cell>
          <cell r="H3929">
            <v>39</v>
          </cell>
          <cell r="I3929">
            <v>88</v>
          </cell>
          <cell r="J3929">
            <v>15</v>
          </cell>
          <cell r="K3929">
            <v>20</v>
          </cell>
          <cell r="L3929">
            <v>8</v>
          </cell>
          <cell r="M3929">
            <v>28</v>
          </cell>
          <cell r="N3929">
            <v>7</v>
          </cell>
          <cell r="O3929">
            <v>18</v>
          </cell>
          <cell r="P3929">
            <v>9</v>
          </cell>
          <cell r="Q3929">
            <v>21</v>
          </cell>
          <cell r="R3929" t="str">
            <v>-</v>
          </cell>
          <cell r="S3929" t="str">
            <v>-</v>
          </cell>
          <cell r="X3929" t="str">
            <v>-</v>
          </cell>
          <cell r="Y3929">
            <v>1</v>
          </cell>
        </row>
        <row r="3930">
          <cell r="B3930" t="str">
            <v>國立高雄餐旅大學</v>
          </cell>
          <cell r="F3930" t="str">
            <v>M 碩士</v>
          </cell>
          <cell r="H3930">
            <v>22</v>
          </cell>
          <cell r="I3930">
            <v>38</v>
          </cell>
          <cell r="J3930">
            <v>9</v>
          </cell>
          <cell r="K3930">
            <v>17</v>
          </cell>
          <cell r="L3930">
            <v>8</v>
          </cell>
          <cell r="M3930">
            <v>15</v>
          </cell>
          <cell r="N3930">
            <v>2</v>
          </cell>
          <cell r="O3930">
            <v>5</v>
          </cell>
          <cell r="P3930">
            <v>2</v>
          </cell>
          <cell r="Q3930">
            <v>1</v>
          </cell>
          <cell r="R3930">
            <v>1</v>
          </cell>
          <cell r="S3930" t="str">
            <v>-</v>
          </cell>
          <cell r="X3930" t="str">
            <v>-</v>
          </cell>
          <cell r="Y3930" t="str">
            <v>-</v>
          </cell>
        </row>
        <row r="3931">
          <cell r="B3931" t="str">
            <v>國立高雄餐旅大學</v>
          </cell>
          <cell r="F3931" t="str">
            <v>M 碩士</v>
          </cell>
          <cell r="H3931">
            <v>11</v>
          </cell>
          <cell r="I3931">
            <v>35</v>
          </cell>
          <cell r="J3931">
            <v>7</v>
          </cell>
          <cell r="K3931">
            <v>14</v>
          </cell>
          <cell r="L3931">
            <v>3</v>
          </cell>
          <cell r="M3931">
            <v>17</v>
          </cell>
          <cell r="N3931">
            <v>1</v>
          </cell>
          <cell r="O3931">
            <v>3</v>
          </cell>
          <cell r="P3931" t="str">
            <v>-</v>
          </cell>
          <cell r="Q3931">
            <v>1</v>
          </cell>
          <cell r="R3931" t="str">
            <v>-</v>
          </cell>
          <cell r="S3931" t="str">
            <v>-</v>
          </cell>
          <cell r="X3931" t="str">
            <v>-</v>
          </cell>
          <cell r="Y3931" t="str">
            <v>-</v>
          </cell>
        </row>
        <row r="3932">
          <cell r="B3932" t="str">
            <v>國立高雄餐旅大學</v>
          </cell>
          <cell r="F3932" t="str">
            <v>M 碩士</v>
          </cell>
          <cell r="H3932">
            <v>19</v>
          </cell>
          <cell r="I3932">
            <v>16</v>
          </cell>
          <cell r="J3932">
            <v>6</v>
          </cell>
          <cell r="K3932">
            <v>7</v>
          </cell>
          <cell r="L3932">
            <v>9</v>
          </cell>
          <cell r="M3932">
            <v>7</v>
          </cell>
          <cell r="N3932">
            <v>4</v>
          </cell>
          <cell r="O3932">
            <v>2</v>
          </cell>
          <cell r="P3932" t="str">
            <v>-</v>
          </cell>
          <cell r="Q3932" t="str">
            <v>-</v>
          </cell>
          <cell r="R3932" t="str">
            <v>-</v>
          </cell>
          <cell r="S3932" t="str">
            <v>-</v>
          </cell>
          <cell r="X3932" t="str">
            <v>-</v>
          </cell>
          <cell r="Y3932" t="str">
            <v>-</v>
          </cell>
        </row>
        <row r="3933">
          <cell r="B3933" t="str">
            <v>國立高雄餐旅大學</v>
          </cell>
          <cell r="F3933" t="str">
            <v>5 五專</v>
          </cell>
          <cell r="H3933">
            <v>86</v>
          </cell>
          <cell r="I3933">
            <v>143</v>
          </cell>
          <cell r="J3933">
            <v>17</v>
          </cell>
          <cell r="K3933">
            <v>29</v>
          </cell>
          <cell r="L3933">
            <v>21</v>
          </cell>
          <cell r="M3933">
            <v>28</v>
          </cell>
          <cell r="N3933">
            <v>20</v>
          </cell>
          <cell r="O3933">
            <v>30</v>
          </cell>
          <cell r="P3933">
            <v>17</v>
          </cell>
          <cell r="Q3933">
            <v>31</v>
          </cell>
          <cell r="R3933">
            <v>9</v>
          </cell>
          <cell r="S3933">
            <v>25</v>
          </cell>
          <cell r="X3933">
            <v>2</v>
          </cell>
          <cell r="Y3933" t="str">
            <v>-</v>
          </cell>
        </row>
        <row r="3934">
          <cell r="B3934" t="str">
            <v>國立高雄餐旅大學</v>
          </cell>
          <cell r="F3934" t="str">
            <v>B 四技</v>
          </cell>
          <cell r="H3934">
            <v>122</v>
          </cell>
          <cell r="I3934">
            <v>309</v>
          </cell>
          <cell r="J3934">
            <v>37</v>
          </cell>
          <cell r="K3934">
            <v>65</v>
          </cell>
          <cell r="L3934">
            <v>30</v>
          </cell>
          <cell r="M3934">
            <v>78</v>
          </cell>
          <cell r="N3934">
            <v>37</v>
          </cell>
          <cell r="O3934">
            <v>68</v>
          </cell>
          <cell r="P3934">
            <v>17</v>
          </cell>
          <cell r="Q3934">
            <v>93</v>
          </cell>
          <cell r="R3934" t="str">
            <v>-</v>
          </cell>
          <cell r="S3934" t="str">
            <v>-</v>
          </cell>
          <cell r="X3934">
            <v>1</v>
          </cell>
          <cell r="Y3934">
            <v>5</v>
          </cell>
        </row>
        <row r="3935">
          <cell r="B3935" t="str">
            <v>國立高雄餐旅大學</v>
          </cell>
          <cell r="F3935" t="str">
            <v>C 二技</v>
          </cell>
          <cell r="H3935">
            <v>18</v>
          </cell>
          <cell r="I3935">
            <v>78</v>
          </cell>
          <cell r="J3935" t="str">
            <v>-</v>
          </cell>
          <cell r="K3935" t="str">
            <v>-</v>
          </cell>
          <cell r="L3935" t="str">
            <v>-</v>
          </cell>
          <cell r="M3935" t="str">
            <v>-</v>
          </cell>
          <cell r="N3935">
            <v>5</v>
          </cell>
          <cell r="O3935">
            <v>43</v>
          </cell>
          <cell r="P3935">
            <v>13</v>
          </cell>
          <cell r="Q3935">
            <v>33</v>
          </cell>
          <cell r="R3935" t="str">
            <v>-</v>
          </cell>
          <cell r="S3935" t="str">
            <v>-</v>
          </cell>
          <cell r="X3935" t="str">
            <v>-</v>
          </cell>
          <cell r="Y3935">
            <v>2</v>
          </cell>
        </row>
        <row r="3936">
          <cell r="B3936" t="str">
            <v>國立高雄餐旅大學</v>
          </cell>
          <cell r="F3936" t="str">
            <v>B 四技</v>
          </cell>
          <cell r="H3936">
            <v>54</v>
          </cell>
          <cell r="I3936">
            <v>146</v>
          </cell>
          <cell r="J3936">
            <v>14</v>
          </cell>
          <cell r="K3936">
            <v>35</v>
          </cell>
          <cell r="L3936">
            <v>17</v>
          </cell>
          <cell r="M3936">
            <v>34</v>
          </cell>
          <cell r="N3936">
            <v>11</v>
          </cell>
          <cell r="O3936">
            <v>38</v>
          </cell>
          <cell r="P3936">
            <v>12</v>
          </cell>
          <cell r="Q3936">
            <v>37</v>
          </cell>
          <cell r="R3936" t="str">
            <v>-</v>
          </cell>
          <cell r="S3936" t="str">
            <v>-</v>
          </cell>
          <cell r="X3936" t="str">
            <v>-</v>
          </cell>
          <cell r="Y3936">
            <v>2</v>
          </cell>
        </row>
        <row r="3937">
          <cell r="B3937" t="str">
            <v>國立高雄餐旅大學</v>
          </cell>
          <cell r="F3937" t="str">
            <v>C 二技</v>
          </cell>
          <cell r="H3937">
            <v>29</v>
          </cell>
          <cell r="I3937">
            <v>39</v>
          </cell>
          <cell r="J3937" t="str">
            <v>-</v>
          </cell>
          <cell r="K3937" t="str">
            <v>-</v>
          </cell>
          <cell r="L3937" t="str">
            <v>-</v>
          </cell>
          <cell r="M3937" t="str">
            <v>-</v>
          </cell>
          <cell r="N3937">
            <v>14</v>
          </cell>
          <cell r="O3937">
            <v>19</v>
          </cell>
          <cell r="P3937">
            <v>14</v>
          </cell>
          <cell r="Q3937">
            <v>18</v>
          </cell>
          <cell r="R3937" t="str">
            <v>-</v>
          </cell>
          <cell r="S3937" t="str">
            <v>-</v>
          </cell>
          <cell r="X3937">
            <v>1</v>
          </cell>
          <cell r="Y3937">
            <v>2</v>
          </cell>
        </row>
        <row r="3938">
          <cell r="B3938" t="str">
            <v>國立高雄餐旅大學</v>
          </cell>
          <cell r="F3938" t="str">
            <v>B 四技</v>
          </cell>
          <cell r="H3938">
            <v>97</v>
          </cell>
          <cell r="I3938">
            <v>262</v>
          </cell>
          <cell r="J3938">
            <v>26</v>
          </cell>
          <cell r="K3938">
            <v>66</v>
          </cell>
          <cell r="L3938">
            <v>22</v>
          </cell>
          <cell r="M3938">
            <v>68</v>
          </cell>
          <cell r="N3938">
            <v>25</v>
          </cell>
          <cell r="O3938">
            <v>57</v>
          </cell>
          <cell r="P3938">
            <v>24</v>
          </cell>
          <cell r="Q3938">
            <v>68</v>
          </cell>
          <cell r="R3938" t="str">
            <v>-</v>
          </cell>
          <cell r="S3938" t="str">
            <v>-</v>
          </cell>
          <cell r="X3938" t="str">
            <v>-</v>
          </cell>
          <cell r="Y3938">
            <v>3</v>
          </cell>
        </row>
        <row r="3939">
          <cell r="B3939" t="str">
            <v>國立高雄餐旅大學</v>
          </cell>
          <cell r="F3939" t="str">
            <v>B 四技</v>
          </cell>
          <cell r="H3939">
            <v>8</v>
          </cell>
          <cell r="I3939">
            <v>39</v>
          </cell>
          <cell r="J3939">
            <v>8</v>
          </cell>
          <cell r="K3939">
            <v>39</v>
          </cell>
          <cell r="L3939" t="str">
            <v>-</v>
          </cell>
          <cell r="M3939" t="str">
            <v>-</v>
          </cell>
          <cell r="N3939" t="str">
            <v>-</v>
          </cell>
          <cell r="O3939" t="str">
            <v>-</v>
          </cell>
          <cell r="P3939" t="str">
            <v>-</v>
          </cell>
          <cell r="Q3939" t="str">
            <v>-</v>
          </cell>
          <cell r="R3939" t="str">
            <v>-</v>
          </cell>
          <cell r="S3939" t="str">
            <v>-</v>
          </cell>
          <cell r="X3939" t="str">
            <v>-</v>
          </cell>
          <cell r="Y3939" t="str">
            <v>-</v>
          </cell>
        </row>
        <row r="3940">
          <cell r="B3940" t="str">
            <v>國立高雄餐旅大學</v>
          </cell>
          <cell r="F3940" t="str">
            <v>2 二專</v>
          </cell>
          <cell r="H3940">
            <v>9</v>
          </cell>
          <cell r="I3940">
            <v>22</v>
          </cell>
          <cell r="J3940" t="str">
            <v>-</v>
          </cell>
          <cell r="K3940" t="str">
            <v>-</v>
          </cell>
          <cell r="L3940">
            <v>9</v>
          </cell>
          <cell r="M3940">
            <v>22</v>
          </cell>
          <cell r="N3940" t="str">
            <v>-</v>
          </cell>
          <cell r="O3940" t="str">
            <v>-</v>
          </cell>
          <cell r="P3940" t="str">
            <v>-</v>
          </cell>
          <cell r="Q3940" t="str">
            <v>-</v>
          </cell>
          <cell r="R3940" t="str">
            <v>-</v>
          </cell>
          <cell r="S3940" t="str">
            <v>-</v>
          </cell>
          <cell r="X3940" t="str">
            <v>-</v>
          </cell>
          <cell r="Y3940" t="str">
            <v>-</v>
          </cell>
        </row>
        <row r="3941">
          <cell r="B3941" t="str">
            <v>國立高雄餐旅大學</v>
          </cell>
          <cell r="F3941" t="str">
            <v>B 四技</v>
          </cell>
          <cell r="H3941">
            <v>39</v>
          </cell>
          <cell r="I3941">
            <v>160</v>
          </cell>
          <cell r="J3941">
            <v>11</v>
          </cell>
          <cell r="K3941">
            <v>40</v>
          </cell>
          <cell r="L3941">
            <v>9</v>
          </cell>
          <cell r="M3941">
            <v>45</v>
          </cell>
          <cell r="N3941">
            <v>12</v>
          </cell>
          <cell r="O3941">
            <v>38</v>
          </cell>
          <cell r="P3941">
            <v>7</v>
          </cell>
          <cell r="Q3941">
            <v>37</v>
          </cell>
          <cell r="R3941" t="str">
            <v>-</v>
          </cell>
          <cell r="S3941" t="str">
            <v>-</v>
          </cell>
          <cell r="X3941" t="str">
            <v>-</v>
          </cell>
          <cell r="Y3941" t="str">
            <v>-</v>
          </cell>
        </row>
        <row r="3942">
          <cell r="B3942" t="str">
            <v>國立高雄餐旅大學</v>
          </cell>
          <cell r="F3942" t="str">
            <v>C 二技</v>
          </cell>
          <cell r="H3942" t="str">
            <v>-</v>
          </cell>
          <cell r="I3942">
            <v>1</v>
          </cell>
          <cell r="J3942" t="str">
            <v>-</v>
          </cell>
          <cell r="K3942" t="str">
            <v>-</v>
          </cell>
          <cell r="L3942" t="str">
            <v>-</v>
          </cell>
          <cell r="M3942" t="str">
            <v>-</v>
          </cell>
          <cell r="N3942" t="str">
            <v>-</v>
          </cell>
          <cell r="O3942" t="str">
            <v>-</v>
          </cell>
          <cell r="P3942" t="str">
            <v>-</v>
          </cell>
          <cell r="Q3942">
            <v>1</v>
          </cell>
          <cell r="R3942" t="str">
            <v>-</v>
          </cell>
          <cell r="S3942" t="str">
            <v>-</v>
          </cell>
          <cell r="X3942" t="str">
            <v>-</v>
          </cell>
          <cell r="Y3942" t="str">
            <v>-</v>
          </cell>
        </row>
        <row r="3943">
          <cell r="B3943" t="str">
            <v>國立高雄餐旅大學</v>
          </cell>
          <cell r="F3943" t="str">
            <v>B 四技</v>
          </cell>
          <cell r="H3943">
            <v>72</v>
          </cell>
          <cell r="I3943">
            <v>160</v>
          </cell>
          <cell r="J3943">
            <v>24</v>
          </cell>
          <cell r="K3943">
            <v>60</v>
          </cell>
          <cell r="L3943">
            <v>18</v>
          </cell>
          <cell r="M3943">
            <v>30</v>
          </cell>
          <cell r="N3943">
            <v>12</v>
          </cell>
          <cell r="O3943">
            <v>35</v>
          </cell>
          <cell r="P3943">
            <v>15</v>
          </cell>
          <cell r="Q3943">
            <v>35</v>
          </cell>
          <cell r="R3943" t="str">
            <v>-</v>
          </cell>
          <cell r="S3943" t="str">
            <v>-</v>
          </cell>
          <cell r="X3943">
            <v>3</v>
          </cell>
          <cell r="Y3943" t="str">
            <v>-</v>
          </cell>
        </row>
        <row r="3944">
          <cell r="B3944" t="str">
            <v>國立高雄餐旅大學</v>
          </cell>
          <cell r="F3944" t="str">
            <v>C 二技</v>
          </cell>
          <cell r="H3944">
            <v>19</v>
          </cell>
          <cell r="I3944">
            <v>61</v>
          </cell>
          <cell r="J3944" t="str">
            <v>-</v>
          </cell>
          <cell r="K3944" t="str">
            <v>-</v>
          </cell>
          <cell r="L3944" t="str">
            <v>-</v>
          </cell>
          <cell r="M3944" t="str">
            <v>-</v>
          </cell>
          <cell r="N3944">
            <v>9</v>
          </cell>
          <cell r="O3944">
            <v>26</v>
          </cell>
          <cell r="P3944">
            <v>9</v>
          </cell>
          <cell r="Q3944">
            <v>34</v>
          </cell>
          <cell r="R3944" t="str">
            <v>-</v>
          </cell>
          <cell r="S3944" t="str">
            <v>-</v>
          </cell>
          <cell r="X3944">
            <v>1</v>
          </cell>
          <cell r="Y3944">
            <v>1</v>
          </cell>
        </row>
        <row r="3945">
          <cell r="B3945" t="str">
            <v>國立高雄餐旅大學</v>
          </cell>
          <cell r="F3945" t="str">
            <v>B 四技</v>
          </cell>
          <cell r="H3945">
            <v>31</v>
          </cell>
          <cell r="I3945">
            <v>91</v>
          </cell>
          <cell r="J3945">
            <v>3</v>
          </cell>
          <cell r="K3945">
            <v>24</v>
          </cell>
          <cell r="L3945">
            <v>12</v>
          </cell>
          <cell r="M3945">
            <v>23</v>
          </cell>
          <cell r="N3945">
            <v>12</v>
          </cell>
          <cell r="O3945">
            <v>21</v>
          </cell>
          <cell r="P3945">
            <v>4</v>
          </cell>
          <cell r="Q3945">
            <v>23</v>
          </cell>
          <cell r="R3945" t="str">
            <v>-</v>
          </cell>
          <cell r="S3945" t="str">
            <v>-</v>
          </cell>
          <cell r="X3945" t="str">
            <v>-</v>
          </cell>
          <cell r="Y3945" t="str">
            <v>-</v>
          </cell>
        </row>
        <row r="3946">
          <cell r="B3946" t="str">
            <v>國立高雄餐旅大學</v>
          </cell>
          <cell r="F3946" t="str">
            <v>D 博士</v>
          </cell>
          <cell r="H3946">
            <v>17</v>
          </cell>
          <cell r="I3946">
            <v>13</v>
          </cell>
          <cell r="J3946">
            <v>4</v>
          </cell>
          <cell r="K3946">
            <v>5</v>
          </cell>
          <cell r="L3946">
            <v>4</v>
          </cell>
          <cell r="M3946" t="str">
            <v>-</v>
          </cell>
          <cell r="N3946">
            <v>2</v>
          </cell>
          <cell r="O3946">
            <v>1</v>
          </cell>
          <cell r="P3946">
            <v>2</v>
          </cell>
          <cell r="Q3946">
            <v>6</v>
          </cell>
          <cell r="R3946">
            <v>2</v>
          </cell>
          <cell r="S3946">
            <v>1</v>
          </cell>
          <cell r="X3946" t="str">
            <v>-</v>
          </cell>
          <cell r="Y3946" t="str">
            <v>-</v>
          </cell>
        </row>
        <row r="3947">
          <cell r="B3947" t="str">
            <v>國立高雄餐旅大學</v>
          </cell>
          <cell r="F3947" t="str">
            <v>M 碩士</v>
          </cell>
          <cell r="H3947">
            <v>8</v>
          </cell>
          <cell r="I3947">
            <v>25</v>
          </cell>
          <cell r="J3947">
            <v>4</v>
          </cell>
          <cell r="K3947">
            <v>11</v>
          </cell>
          <cell r="L3947">
            <v>4</v>
          </cell>
          <cell r="M3947">
            <v>12</v>
          </cell>
          <cell r="N3947" t="str">
            <v>-</v>
          </cell>
          <cell r="O3947">
            <v>2</v>
          </cell>
          <cell r="P3947" t="str">
            <v>-</v>
          </cell>
          <cell r="Q3947" t="str">
            <v>-</v>
          </cell>
          <cell r="R3947" t="str">
            <v>-</v>
          </cell>
          <cell r="S3947" t="str">
            <v>-</v>
          </cell>
          <cell r="X3947" t="str">
            <v>-</v>
          </cell>
          <cell r="Y3947" t="str">
            <v>-</v>
          </cell>
        </row>
        <row r="3948">
          <cell r="B3948" t="str">
            <v>國立高雄餐旅大學</v>
          </cell>
          <cell r="F3948" t="str">
            <v>M 碩士</v>
          </cell>
          <cell r="H3948">
            <v>14</v>
          </cell>
          <cell r="I3948">
            <v>6</v>
          </cell>
          <cell r="J3948">
            <v>6</v>
          </cell>
          <cell r="K3948" t="str">
            <v>-</v>
          </cell>
          <cell r="L3948">
            <v>4</v>
          </cell>
          <cell r="M3948">
            <v>4</v>
          </cell>
          <cell r="N3948">
            <v>3</v>
          </cell>
          <cell r="O3948" t="str">
            <v>-</v>
          </cell>
          <cell r="P3948">
            <v>1</v>
          </cell>
          <cell r="Q3948">
            <v>2</v>
          </cell>
          <cell r="R3948" t="str">
            <v>-</v>
          </cell>
          <cell r="S3948" t="str">
            <v>-</v>
          </cell>
          <cell r="X3948" t="str">
            <v>-</v>
          </cell>
          <cell r="Y3948" t="str">
            <v>-</v>
          </cell>
        </row>
        <row r="3949">
          <cell r="B3949" t="str">
            <v>國立高雄餐旅大學</v>
          </cell>
          <cell r="F3949" t="str">
            <v>2 二專</v>
          </cell>
          <cell r="H3949">
            <v>1</v>
          </cell>
          <cell r="I3949">
            <v>4</v>
          </cell>
          <cell r="J3949" t="str">
            <v>-</v>
          </cell>
          <cell r="K3949" t="str">
            <v>-</v>
          </cell>
          <cell r="L3949" t="str">
            <v>-</v>
          </cell>
          <cell r="M3949" t="str">
            <v>-</v>
          </cell>
          <cell r="N3949" t="str">
            <v>-</v>
          </cell>
          <cell r="O3949" t="str">
            <v>-</v>
          </cell>
          <cell r="P3949" t="str">
            <v>-</v>
          </cell>
          <cell r="Q3949" t="str">
            <v>-</v>
          </cell>
          <cell r="R3949" t="str">
            <v>-</v>
          </cell>
          <cell r="S3949" t="str">
            <v>-</v>
          </cell>
          <cell r="X3949">
            <v>1</v>
          </cell>
          <cell r="Y3949">
            <v>4</v>
          </cell>
        </row>
        <row r="3950">
          <cell r="B3950" t="str">
            <v>國立高雄餐旅大學</v>
          </cell>
          <cell r="F3950" t="str">
            <v>B 四技</v>
          </cell>
          <cell r="H3950">
            <v>11</v>
          </cell>
          <cell r="I3950">
            <v>34</v>
          </cell>
          <cell r="J3950">
            <v>11</v>
          </cell>
          <cell r="K3950">
            <v>34</v>
          </cell>
          <cell r="L3950" t="str">
            <v>-</v>
          </cell>
          <cell r="M3950" t="str">
            <v>-</v>
          </cell>
          <cell r="N3950" t="str">
            <v>-</v>
          </cell>
          <cell r="O3950" t="str">
            <v>-</v>
          </cell>
          <cell r="P3950" t="str">
            <v>-</v>
          </cell>
          <cell r="Q3950" t="str">
            <v>-</v>
          </cell>
          <cell r="R3950" t="str">
            <v>-</v>
          </cell>
          <cell r="S3950" t="str">
            <v>-</v>
          </cell>
          <cell r="X3950" t="str">
            <v>-</v>
          </cell>
          <cell r="Y3950" t="str">
            <v>-</v>
          </cell>
        </row>
        <row r="3951">
          <cell r="B3951" t="str">
            <v>國立高雄餐旅大學</v>
          </cell>
          <cell r="F3951" t="str">
            <v>2 二專</v>
          </cell>
          <cell r="H3951">
            <v>1</v>
          </cell>
          <cell r="I3951">
            <v>6</v>
          </cell>
          <cell r="J3951" t="str">
            <v>-</v>
          </cell>
          <cell r="K3951" t="str">
            <v>-</v>
          </cell>
          <cell r="L3951" t="str">
            <v>-</v>
          </cell>
          <cell r="M3951" t="str">
            <v>-</v>
          </cell>
          <cell r="N3951" t="str">
            <v>-</v>
          </cell>
          <cell r="O3951" t="str">
            <v>-</v>
          </cell>
          <cell r="P3951" t="str">
            <v>-</v>
          </cell>
          <cell r="Q3951" t="str">
            <v>-</v>
          </cell>
          <cell r="R3951" t="str">
            <v>-</v>
          </cell>
          <cell r="S3951" t="str">
            <v>-</v>
          </cell>
          <cell r="X3951">
            <v>1</v>
          </cell>
          <cell r="Y3951">
            <v>6</v>
          </cell>
        </row>
        <row r="3952">
          <cell r="B3952" t="str">
            <v>國立高雄餐旅大學</v>
          </cell>
          <cell r="F3952" t="str">
            <v>2 二專</v>
          </cell>
          <cell r="H3952">
            <v>1</v>
          </cell>
          <cell r="I3952">
            <v>4</v>
          </cell>
          <cell r="J3952" t="str">
            <v>-</v>
          </cell>
          <cell r="K3952" t="str">
            <v>-</v>
          </cell>
          <cell r="L3952">
            <v>1</v>
          </cell>
          <cell r="M3952">
            <v>3</v>
          </cell>
          <cell r="N3952" t="str">
            <v>-</v>
          </cell>
          <cell r="O3952" t="str">
            <v>-</v>
          </cell>
          <cell r="P3952" t="str">
            <v>-</v>
          </cell>
          <cell r="Q3952" t="str">
            <v>-</v>
          </cell>
          <cell r="R3952" t="str">
            <v>-</v>
          </cell>
          <cell r="S3952" t="str">
            <v>-</v>
          </cell>
          <cell r="X3952" t="str">
            <v>-</v>
          </cell>
          <cell r="Y3952">
            <v>1</v>
          </cell>
        </row>
        <row r="3953">
          <cell r="B3953" t="str">
            <v>國立高雄餐旅大學</v>
          </cell>
          <cell r="F3953" t="str">
            <v>2 二專</v>
          </cell>
          <cell r="H3953">
            <v>1</v>
          </cell>
          <cell r="I3953">
            <v>1</v>
          </cell>
          <cell r="J3953" t="str">
            <v>-</v>
          </cell>
          <cell r="K3953" t="str">
            <v>-</v>
          </cell>
          <cell r="L3953" t="str">
            <v>-</v>
          </cell>
          <cell r="M3953" t="str">
            <v>-</v>
          </cell>
          <cell r="N3953" t="str">
            <v>-</v>
          </cell>
          <cell r="O3953" t="str">
            <v>-</v>
          </cell>
          <cell r="P3953" t="str">
            <v>-</v>
          </cell>
          <cell r="Q3953" t="str">
            <v>-</v>
          </cell>
          <cell r="R3953" t="str">
            <v>-</v>
          </cell>
          <cell r="S3953" t="str">
            <v>-</v>
          </cell>
          <cell r="X3953">
            <v>1</v>
          </cell>
          <cell r="Y3953">
            <v>1</v>
          </cell>
        </row>
        <row r="3954">
          <cell r="B3954" t="str">
            <v>國立高雄餐旅大學</v>
          </cell>
          <cell r="F3954" t="str">
            <v>X 4+X</v>
          </cell>
          <cell r="H3954">
            <v>9</v>
          </cell>
          <cell r="I3954">
            <v>20</v>
          </cell>
          <cell r="J3954">
            <v>9</v>
          </cell>
          <cell r="K3954">
            <v>20</v>
          </cell>
          <cell r="L3954" t="str">
            <v>-</v>
          </cell>
          <cell r="M3954" t="str">
            <v>-</v>
          </cell>
          <cell r="N3954" t="str">
            <v>-</v>
          </cell>
          <cell r="O3954" t="str">
            <v>-</v>
          </cell>
          <cell r="P3954" t="str">
            <v>-</v>
          </cell>
          <cell r="Q3954" t="str">
            <v>-</v>
          </cell>
          <cell r="R3954" t="str">
            <v>-</v>
          </cell>
          <cell r="S3954" t="str">
            <v>-</v>
          </cell>
          <cell r="X3954" t="str">
            <v>-</v>
          </cell>
          <cell r="Y3954" t="str">
            <v>-</v>
          </cell>
        </row>
        <row r="3955">
          <cell r="B3955" t="str">
            <v>國立高雄餐旅大學</v>
          </cell>
          <cell r="F3955" t="str">
            <v>B 四技</v>
          </cell>
          <cell r="H3955">
            <v>36</v>
          </cell>
          <cell r="I3955">
            <v>171</v>
          </cell>
          <cell r="J3955">
            <v>7</v>
          </cell>
          <cell r="K3955">
            <v>45</v>
          </cell>
          <cell r="L3955">
            <v>8</v>
          </cell>
          <cell r="M3955">
            <v>44</v>
          </cell>
          <cell r="N3955">
            <v>8</v>
          </cell>
          <cell r="O3955">
            <v>44</v>
          </cell>
          <cell r="P3955">
            <v>13</v>
          </cell>
          <cell r="Q3955">
            <v>38</v>
          </cell>
          <cell r="R3955" t="str">
            <v>-</v>
          </cell>
          <cell r="S3955" t="str">
            <v>-</v>
          </cell>
          <cell r="X3955" t="str">
            <v>-</v>
          </cell>
          <cell r="Y3955" t="str">
            <v>-</v>
          </cell>
        </row>
        <row r="3956">
          <cell r="B3956" t="str">
            <v>國立高雄餐旅大學</v>
          </cell>
          <cell r="F3956" t="str">
            <v>C 二技</v>
          </cell>
          <cell r="H3956">
            <v>1</v>
          </cell>
          <cell r="I3956" t="str">
            <v>-</v>
          </cell>
          <cell r="J3956" t="str">
            <v>-</v>
          </cell>
          <cell r="K3956" t="str">
            <v>-</v>
          </cell>
          <cell r="L3956" t="str">
            <v>-</v>
          </cell>
          <cell r="M3956" t="str">
            <v>-</v>
          </cell>
          <cell r="N3956">
            <v>1</v>
          </cell>
          <cell r="O3956" t="str">
            <v>-</v>
          </cell>
          <cell r="P3956" t="str">
            <v>-</v>
          </cell>
          <cell r="Q3956" t="str">
            <v>-</v>
          </cell>
          <cell r="R3956" t="str">
            <v>-</v>
          </cell>
          <cell r="S3956" t="str">
            <v>-</v>
          </cell>
          <cell r="X3956" t="str">
            <v>-</v>
          </cell>
          <cell r="Y3956" t="str">
            <v>-</v>
          </cell>
        </row>
        <row r="3957">
          <cell r="B3957" t="str">
            <v>國立高雄餐旅大學</v>
          </cell>
          <cell r="F3957" t="str">
            <v>B 四技</v>
          </cell>
          <cell r="H3957">
            <v>44</v>
          </cell>
          <cell r="I3957">
            <v>154</v>
          </cell>
          <cell r="J3957">
            <v>11</v>
          </cell>
          <cell r="K3957">
            <v>39</v>
          </cell>
          <cell r="L3957">
            <v>14</v>
          </cell>
          <cell r="M3957">
            <v>35</v>
          </cell>
          <cell r="N3957">
            <v>7</v>
          </cell>
          <cell r="O3957">
            <v>40</v>
          </cell>
          <cell r="P3957">
            <v>11</v>
          </cell>
          <cell r="Q3957">
            <v>40</v>
          </cell>
          <cell r="R3957" t="str">
            <v>-</v>
          </cell>
          <cell r="S3957" t="str">
            <v>-</v>
          </cell>
          <cell r="X3957">
            <v>1</v>
          </cell>
          <cell r="Y3957" t="str">
            <v>-</v>
          </cell>
        </row>
        <row r="3958">
          <cell r="B3958" t="str">
            <v>國立高雄餐旅大學</v>
          </cell>
          <cell r="F3958" t="str">
            <v>C 二技</v>
          </cell>
          <cell r="H3958">
            <v>11</v>
          </cell>
          <cell r="I3958">
            <v>82</v>
          </cell>
          <cell r="J3958" t="str">
            <v>-</v>
          </cell>
          <cell r="K3958" t="str">
            <v>-</v>
          </cell>
          <cell r="L3958" t="str">
            <v>-</v>
          </cell>
          <cell r="M3958" t="str">
            <v>-</v>
          </cell>
          <cell r="N3958">
            <v>6</v>
          </cell>
          <cell r="O3958">
            <v>38</v>
          </cell>
          <cell r="P3958">
            <v>5</v>
          </cell>
          <cell r="Q3958">
            <v>43</v>
          </cell>
          <cell r="R3958" t="str">
            <v>-</v>
          </cell>
          <cell r="S3958" t="str">
            <v>-</v>
          </cell>
          <cell r="X3958" t="str">
            <v>-</v>
          </cell>
          <cell r="Y3958">
            <v>1</v>
          </cell>
        </row>
        <row r="3959">
          <cell r="B3959" t="str">
            <v>國立金門大學</v>
          </cell>
          <cell r="F3959" t="str">
            <v>M 碩士</v>
          </cell>
          <cell r="H3959">
            <v>1</v>
          </cell>
          <cell r="I3959">
            <v>1</v>
          </cell>
          <cell r="J3959">
            <v>1</v>
          </cell>
          <cell r="K3959">
            <v>1</v>
          </cell>
          <cell r="L3959" t="str">
            <v>-</v>
          </cell>
          <cell r="M3959" t="str">
            <v>-</v>
          </cell>
          <cell r="N3959" t="str">
            <v>-</v>
          </cell>
          <cell r="O3959" t="str">
            <v>-</v>
          </cell>
          <cell r="P3959" t="str">
            <v>-</v>
          </cell>
          <cell r="Q3959" t="str">
            <v>-</v>
          </cell>
          <cell r="R3959" t="str">
            <v>-</v>
          </cell>
          <cell r="S3959" t="str">
            <v>-</v>
          </cell>
          <cell r="X3959" t="str">
            <v>-</v>
          </cell>
          <cell r="Y3959" t="str">
            <v>-</v>
          </cell>
        </row>
        <row r="3960">
          <cell r="B3960" t="str">
            <v>國立金門大學</v>
          </cell>
          <cell r="F3960" t="str">
            <v>B 學士</v>
          </cell>
          <cell r="H3960">
            <v>96</v>
          </cell>
          <cell r="I3960">
            <v>226</v>
          </cell>
          <cell r="J3960">
            <v>21</v>
          </cell>
          <cell r="K3960">
            <v>54</v>
          </cell>
          <cell r="L3960">
            <v>24</v>
          </cell>
          <cell r="M3960">
            <v>53</v>
          </cell>
          <cell r="N3960">
            <v>20</v>
          </cell>
          <cell r="O3960">
            <v>48</v>
          </cell>
          <cell r="P3960">
            <v>19</v>
          </cell>
          <cell r="Q3960">
            <v>56</v>
          </cell>
          <cell r="R3960" t="str">
            <v>-</v>
          </cell>
          <cell r="S3960" t="str">
            <v>-</v>
          </cell>
          <cell r="X3960">
            <v>12</v>
          </cell>
          <cell r="Y3960">
            <v>15</v>
          </cell>
        </row>
        <row r="3961">
          <cell r="B3961" t="str">
            <v>國立金門大學</v>
          </cell>
          <cell r="F3961" t="str">
            <v>M 碩士</v>
          </cell>
          <cell r="H3961">
            <v>1</v>
          </cell>
          <cell r="I3961">
            <v>5</v>
          </cell>
          <cell r="J3961" t="str">
            <v>-</v>
          </cell>
          <cell r="K3961" t="str">
            <v>-</v>
          </cell>
          <cell r="L3961" t="str">
            <v>-</v>
          </cell>
          <cell r="M3961">
            <v>2</v>
          </cell>
          <cell r="N3961" t="str">
            <v>-</v>
          </cell>
          <cell r="O3961">
            <v>3</v>
          </cell>
          <cell r="P3961">
            <v>1</v>
          </cell>
          <cell r="Q3961" t="str">
            <v>-</v>
          </cell>
          <cell r="R3961" t="str">
            <v>-</v>
          </cell>
          <cell r="S3961" t="str">
            <v>-</v>
          </cell>
          <cell r="X3961" t="str">
            <v>-</v>
          </cell>
          <cell r="Y3961" t="str">
            <v>-</v>
          </cell>
        </row>
        <row r="3962">
          <cell r="B3962" t="str">
            <v>國立金門大學</v>
          </cell>
          <cell r="F3962" t="str">
            <v>B 學士</v>
          </cell>
          <cell r="H3962">
            <v>47</v>
          </cell>
          <cell r="I3962">
            <v>109</v>
          </cell>
          <cell r="J3962">
            <v>11</v>
          </cell>
          <cell r="K3962">
            <v>23</v>
          </cell>
          <cell r="L3962">
            <v>9</v>
          </cell>
          <cell r="M3962">
            <v>23</v>
          </cell>
          <cell r="N3962">
            <v>11</v>
          </cell>
          <cell r="O3962">
            <v>31</v>
          </cell>
          <cell r="P3962">
            <v>13</v>
          </cell>
          <cell r="Q3962">
            <v>31</v>
          </cell>
          <cell r="R3962" t="str">
            <v>-</v>
          </cell>
          <cell r="S3962" t="str">
            <v>-</v>
          </cell>
          <cell r="X3962">
            <v>3</v>
          </cell>
          <cell r="Y3962">
            <v>1</v>
          </cell>
        </row>
        <row r="3963">
          <cell r="B3963" t="str">
            <v>國立金門大學</v>
          </cell>
          <cell r="F3963" t="str">
            <v>M 碩士</v>
          </cell>
          <cell r="H3963">
            <v>13</v>
          </cell>
          <cell r="I3963">
            <v>6</v>
          </cell>
          <cell r="J3963">
            <v>4</v>
          </cell>
          <cell r="K3963">
            <v>2</v>
          </cell>
          <cell r="L3963">
            <v>5</v>
          </cell>
          <cell r="M3963">
            <v>1</v>
          </cell>
          <cell r="N3963">
            <v>3</v>
          </cell>
          <cell r="O3963">
            <v>3</v>
          </cell>
          <cell r="P3963">
            <v>1</v>
          </cell>
          <cell r="Q3963" t="str">
            <v>-</v>
          </cell>
          <cell r="R3963" t="str">
            <v>-</v>
          </cell>
          <cell r="S3963" t="str">
            <v>-</v>
          </cell>
          <cell r="X3963" t="str">
            <v>-</v>
          </cell>
          <cell r="Y3963" t="str">
            <v>-</v>
          </cell>
        </row>
        <row r="3964">
          <cell r="B3964" t="str">
            <v>國立金門大學</v>
          </cell>
          <cell r="F3964" t="str">
            <v>B 學士</v>
          </cell>
          <cell r="H3964">
            <v>79</v>
          </cell>
          <cell r="I3964">
            <v>87</v>
          </cell>
          <cell r="J3964">
            <v>17</v>
          </cell>
          <cell r="K3964">
            <v>20</v>
          </cell>
          <cell r="L3964">
            <v>23</v>
          </cell>
          <cell r="M3964">
            <v>25</v>
          </cell>
          <cell r="N3964">
            <v>17</v>
          </cell>
          <cell r="O3964">
            <v>22</v>
          </cell>
          <cell r="P3964">
            <v>20</v>
          </cell>
          <cell r="Q3964">
            <v>19</v>
          </cell>
          <cell r="R3964" t="str">
            <v>-</v>
          </cell>
          <cell r="S3964" t="str">
            <v>-</v>
          </cell>
          <cell r="X3964">
            <v>2</v>
          </cell>
          <cell r="Y3964">
            <v>1</v>
          </cell>
        </row>
        <row r="3965">
          <cell r="B3965" t="str">
            <v>國立金門大學</v>
          </cell>
          <cell r="F3965" t="str">
            <v>B 學士</v>
          </cell>
          <cell r="H3965">
            <v>92</v>
          </cell>
          <cell r="I3965">
            <v>40</v>
          </cell>
          <cell r="J3965">
            <v>31</v>
          </cell>
          <cell r="K3965">
            <v>4</v>
          </cell>
          <cell r="L3965">
            <v>23</v>
          </cell>
          <cell r="M3965">
            <v>15</v>
          </cell>
          <cell r="N3965">
            <v>20</v>
          </cell>
          <cell r="O3965">
            <v>6</v>
          </cell>
          <cell r="P3965">
            <v>14</v>
          </cell>
          <cell r="Q3965">
            <v>13</v>
          </cell>
          <cell r="R3965" t="str">
            <v>-</v>
          </cell>
          <cell r="S3965" t="str">
            <v>-</v>
          </cell>
          <cell r="X3965">
            <v>4</v>
          </cell>
          <cell r="Y3965">
            <v>2</v>
          </cell>
        </row>
        <row r="3966">
          <cell r="B3966" t="str">
            <v>國立金門大學</v>
          </cell>
          <cell r="F3966" t="str">
            <v>M 碩士</v>
          </cell>
          <cell r="H3966">
            <v>6</v>
          </cell>
          <cell r="I3966">
            <v>6</v>
          </cell>
          <cell r="J3966">
            <v>2</v>
          </cell>
          <cell r="K3966">
            <v>1</v>
          </cell>
          <cell r="L3966">
            <v>2</v>
          </cell>
          <cell r="M3966">
            <v>3</v>
          </cell>
          <cell r="N3966">
            <v>1</v>
          </cell>
          <cell r="O3966" t="str">
            <v>-</v>
          </cell>
          <cell r="P3966">
            <v>1</v>
          </cell>
          <cell r="Q3966">
            <v>2</v>
          </cell>
          <cell r="R3966" t="str">
            <v>-</v>
          </cell>
          <cell r="S3966" t="str">
            <v>-</v>
          </cell>
          <cell r="X3966" t="str">
            <v>-</v>
          </cell>
          <cell r="Y3966" t="str">
            <v>-</v>
          </cell>
        </row>
        <row r="3967">
          <cell r="B3967" t="str">
            <v>國立金門大學</v>
          </cell>
          <cell r="F3967" t="str">
            <v>M 碩士</v>
          </cell>
          <cell r="H3967">
            <v>10</v>
          </cell>
          <cell r="I3967">
            <v>8</v>
          </cell>
          <cell r="J3967">
            <v>4</v>
          </cell>
          <cell r="K3967">
            <v>4</v>
          </cell>
          <cell r="L3967">
            <v>4</v>
          </cell>
          <cell r="M3967">
            <v>4</v>
          </cell>
          <cell r="N3967">
            <v>2</v>
          </cell>
          <cell r="O3967" t="str">
            <v>-</v>
          </cell>
          <cell r="P3967" t="str">
            <v>-</v>
          </cell>
          <cell r="Q3967" t="str">
            <v>-</v>
          </cell>
          <cell r="R3967" t="str">
            <v>-</v>
          </cell>
          <cell r="S3967" t="str">
            <v>-</v>
          </cell>
          <cell r="X3967" t="str">
            <v>-</v>
          </cell>
          <cell r="Y3967" t="str">
            <v>-</v>
          </cell>
        </row>
        <row r="3968">
          <cell r="B3968" t="str">
            <v>國立金門大學</v>
          </cell>
          <cell r="F3968" t="str">
            <v>B 學士</v>
          </cell>
          <cell r="H3968">
            <v>155</v>
          </cell>
          <cell r="I3968">
            <v>205</v>
          </cell>
          <cell r="J3968">
            <v>33</v>
          </cell>
          <cell r="K3968">
            <v>34</v>
          </cell>
          <cell r="L3968">
            <v>35</v>
          </cell>
          <cell r="M3968">
            <v>51</v>
          </cell>
          <cell r="N3968">
            <v>34</v>
          </cell>
          <cell r="O3968">
            <v>59</v>
          </cell>
          <cell r="P3968">
            <v>43</v>
          </cell>
          <cell r="Q3968">
            <v>52</v>
          </cell>
          <cell r="R3968" t="str">
            <v>-</v>
          </cell>
          <cell r="S3968" t="str">
            <v>-</v>
          </cell>
          <cell r="X3968">
            <v>10</v>
          </cell>
          <cell r="Y3968">
            <v>9</v>
          </cell>
        </row>
        <row r="3969">
          <cell r="B3969" t="str">
            <v>國立金門大學</v>
          </cell>
          <cell r="F3969" t="str">
            <v>B 學士</v>
          </cell>
          <cell r="H3969">
            <v>89</v>
          </cell>
          <cell r="I3969">
            <v>82</v>
          </cell>
          <cell r="J3969">
            <v>25</v>
          </cell>
          <cell r="K3969">
            <v>22</v>
          </cell>
          <cell r="L3969">
            <v>23</v>
          </cell>
          <cell r="M3969">
            <v>18</v>
          </cell>
          <cell r="N3969">
            <v>20</v>
          </cell>
          <cell r="O3969">
            <v>17</v>
          </cell>
          <cell r="P3969">
            <v>16</v>
          </cell>
          <cell r="Q3969">
            <v>17</v>
          </cell>
          <cell r="R3969" t="str">
            <v>-</v>
          </cell>
          <cell r="S3969" t="str">
            <v>-</v>
          </cell>
          <cell r="X3969">
            <v>5</v>
          </cell>
          <cell r="Y3969">
            <v>8</v>
          </cell>
        </row>
        <row r="3970">
          <cell r="B3970" t="str">
            <v>國立金門大學</v>
          </cell>
          <cell r="F3970" t="str">
            <v>B 學士</v>
          </cell>
          <cell r="H3970">
            <v>23</v>
          </cell>
          <cell r="I3970">
            <v>13</v>
          </cell>
          <cell r="J3970">
            <v>23</v>
          </cell>
          <cell r="K3970">
            <v>13</v>
          </cell>
          <cell r="L3970" t="str">
            <v>-</v>
          </cell>
          <cell r="M3970" t="str">
            <v>-</v>
          </cell>
          <cell r="N3970" t="str">
            <v>-</v>
          </cell>
          <cell r="O3970" t="str">
            <v>-</v>
          </cell>
          <cell r="P3970" t="str">
            <v>-</v>
          </cell>
          <cell r="Q3970" t="str">
            <v>-</v>
          </cell>
          <cell r="R3970" t="str">
            <v>-</v>
          </cell>
          <cell r="S3970" t="str">
            <v>-</v>
          </cell>
          <cell r="X3970" t="str">
            <v>-</v>
          </cell>
          <cell r="Y3970" t="str">
            <v>-</v>
          </cell>
        </row>
        <row r="3971">
          <cell r="B3971" t="str">
            <v>國立金門大學</v>
          </cell>
          <cell r="F3971" t="str">
            <v>M 碩士</v>
          </cell>
          <cell r="H3971">
            <v>19</v>
          </cell>
          <cell r="I3971">
            <v>4</v>
          </cell>
          <cell r="J3971">
            <v>6</v>
          </cell>
          <cell r="K3971">
            <v>1</v>
          </cell>
          <cell r="L3971">
            <v>8</v>
          </cell>
          <cell r="M3971">
            <v>1</v>
          </cell>
          <cell r="N3971">
            <v>4</v>
          </cell>
          <cell r="O3971">
            <v>1</v>
          </cell>
          <cell r="P3971">
            <v>1</v>
          </cell>
          <cell r="Q3971">
            <v>1</v>
          </cell>
          <cell r="R3971" t="str">
            <v>-</v>
          </cell>
          <cell r="S3971" t="str">
            <v>-</v>
          </cell>
          <cell r="X3971" t="str">
            <v>-</v>
          </cell>
          <cell r="Y3971" t="str">
            <v>-</v>
          </cell>
        </row>
        <row r="3972">
          <cell r="B3972" t="str">
            <v>國立金門大學</v>
          </cell>
          <cell r="F3972" t="str">
            <v>B 學士</v>
          </cell>
          <cell r="H3972">
            <v>69</v>
          </cell>
          <cell r="I3972">
            <v>90</v>
          </cell>
          <cell r="J3972">
            <v>16</v>
          </cell>
          <cell r="K3972">
            <v>23</v>
          </cell>
          <cell r="L3972">
            <v>15</v>
          </cell>
          <cell r="M3972">
            <v>26</v>
          </cell>
          <cell r="N3972">
            <v>18</v>
          </cell>
          <cell r="O3972">
            <v>20</v>
          </cell>
          <cell r="P3972">
            <v>20</v>
          </cell>
          <cell r="Q3972">
            <v>20</v>
          </cell>
          <cell r="R3972" t="str">
            <v>-</v>
          </cell>
          <cell r="S3972" t="str">
            <v>-</v>
          </cell>
          <cell r="X3972" t="str">
            <v>-</v>
          </cell>
          <cell r="Y3972">
            <v>1</v>
          </cell>
        </row>
        <row r="3973">
          <cell r="B3973" t="str">
            <v>國立金門大學</v>
          </cell>
          <cell r="F3973" t="str">
            <v>M 碩士</v>
          </cell>
          <cell r="H3973">
            <v>9</v>
          </cell>
          <cell r="I3973">
            <v>3</v>
          </cell>
          <cell r="J3973">
            <v>5</v>
          </cell>
          <cell r="K3973">
            <v>1</v>
          </cell>
          <cell r="L3973">
            <v>3</v>
          </cell>
          <cell r="M3973">
            <v>2</v>
          </cell>
          <cell r="N3973">
            <v>1</v>
          </cell>
          <cell r="O3973" t="str">
            <v>-</v>
          </cell>
          <cell r="P3973" t="str">
            <v>-</v>
          </cell>
          <cell r="Q3973" t="str">
            <v>-</v>
          </cell>
          <cell r="R3973" t="str">
            <v>-</v>
          </cell>
          <cell r="S3973" t="str">
            <v>-</v>
          </cell>
          <cell r="X3973" t="str">
            <v>-</v>
          </cell>
          <cell r="Y3973" t="str">
            <v>-</v>
          </cell>
        </row>
        <row r="3974">
          <cell r="B3974" t="str">
            <v>國立金門大學</v>
          </cell>
          <cell r="F3974" t="str">
            <v>B 學士</v>
          </cell>
          <cell r="H3974">
            <v>154</v>
          </cell>
          <cell r="I3974">
            <v>25</v>
          </cell>
          <cell r="J3974">
            <v>36</v>
          </cell>
          <cell r="K3974">
            <v>10</v>
          </cell>
          <cell r="L3974">
            <v>36</v>
          </cell>
          <cell r="M3974">
            <v>2</v>
          </cell>
          <cell r="N3974">
            <v>31</v>
          </cell>
          <cell r="O3974">
            <v>8</v>
          </cell>
          <cell r="P3974">
            <v>37</v>
          </cell>
          <cell r="Q3974">
            <v>5</v>
          </cell>
          <cell r="R3974" t="str">
            <v>-</v>
          </cell>
          <cell r="S3974" t="str">
            <v>-</v>
          </cell>
          <cell r="X3974">
            <v>14</v>
          </cell>
          <cell r="Y3974" t="str">
            <v>-</v>
          </cell>
        </row>
        <row r="3975">
          <cell r="B3975" t="str">
            <v>國立金門大學</v>
          </cell>
          <cell r="F3975" t="str">
            <v>B 學士</v>
          </cell>
          <cell r="H3975">
            <v>52</v>
          </cell>
          <cell r="I3975">
            <v>18</v>
          </cell>
          <cell r="J3975" t="str">
            <v>-</v>
          </cell>
          <cell r="K3975" t="str">
            <v>-</v>
          </cell>
          <cell r="L3975" t="str">
            <v>-</v>
          </cell>
          <cell r="M3975" t="str">
            <v>-</v>
          </cell>
          <cell r="N3975">
            <v>22</v>
          </cell>
          <cell r="O3975">
            <v>5</v>
          </cell>
          <cell r="P3975">
            <v>20</v>
          </cell>
          <cell r="Q3975">
            <v>12</v>
          </cell>
          <cell r="R3975" t="str">
            <v>-</v>
          </cell>
          <cell r="S3975" t="str">
            <v>-</v>
          </cell>
          <cell r="X3975">
            <v>10</v>
          </cell>
          <cell r="Y3975">
            <v>1</v>
          </cell>
        </row>
        <row r="3976">
          <cell r="B3976" t="str">
            <v>國立金門大學</v>
          </cell>
          <cell r="F3976" t="str">
            <v>M 碩士</v>
          </cell>
          <cell r="H3976">
            <v>13</v>
          </cell>
          <cell r="I3976">
            <v>2</v>
          </cell>
          <cell r="J3976">
            <v>6</v>
          </cell>
          <cell r="K3976">
            <v>1</v>
          </cell>
          <cell r="L3976">
            <v>6</v>
          </cell>
          <cell r="M3976" t="str">
            <v>-</v>
          </cell>
          <cell r="N3976" t="str">
            <v>-</v>
          </cell>
          <cell r="O3976" t="str">
            <v>-</v>
          </cell>
          <cell r="P3976">
            <v>1</v>
          </cell>
          <cell r="Q3976">
            <v>1</v>
          </cell>
          <cell r="R3976" t="str">
            <v>-</v>
          </cell>
          <cell r="S3976" t="str">
            <v>-</v>
          </cell>
          <cell r="X3976" t="str">
            <v>-</v>
          </cell>
          <cell r="Y3976" t="str">
            <v>-</v>
          </cell>
        </row>
        <row r="3977">
          <cell r="B3977" t="str">
            <v>國立金門大學</v>
          </cell>
          <cell r="F3977" t="str">
            <v>B 學士</v>
          </cell>
          <cell r="H3977">
            <v>286</v>
          </cell>
          <cell r="I3977">
            <v>18</v>
          </cell>
          <cell r="J3977">
            <v>82</v>
          </cell>
          <cell r="K3977">
            <v>5</v>
          </cell>
          <cell r="L3977">
            <v>64</v>
          </cell>
          <cell r="M3977">
            <v>5</v>
          </cell>
          <cell r="N3977">
            <v>65</v>
          </cell>
          <cell r="O3977">
            <v>1</v>
          </cell>
          <cell r="P3977">
            <v>62</v>
          </cell>
          <cell r="Q3977">
            <v>7</v>
          </cell>
          <cell r="R3977" t="str">
            <v>-</v>
          </cell>
          <cell r="S3977" t="str">
            <v>-</v>
          </cell>
          <cell r="X3977">
            <v>13</v>
          </cell>
          <cell r="Y3977" t="str">
            <v>-</v>
          </cell>
        </row>
        <row r="3978">
          <cell r="B3978" t="str">
            <v>國立金門大學</v>
          </cell>
          <cell r="F3978" t="str">
            <v>B 學士</v>
          </cell>
          <cell r="H3978">
            <v>17</v>
          </cell>
          <cell r="I3978">
            <v>1</v>
          </cell>
          <cell r="J3978" t="str">
            <v>-</v>
          </cell>
          <cell r="K3978" t="str">
            <v>-</v>
          </cell>
          <cell r="L3978" t="str">
            <v>-</v>
          </cell>
          <cell r="M3978" t="str">
            <v>-</v>
          </cell>
          <cell r="N3978" t="str">
            <v>-</v>
          </cell>
          <cell r="O3978" t="str">
            <v>-</v>
          </cell>
          <cell r="P3978">
            <v>12</v>
          </cell>
          <cell r="Q3978">
            <v>1</v>
          </cell>
          <cell r="R3978" t="str">
            <v>-</v>
          </cell>
          <cell r="S3978" t="str">
            <v>-</v>
          </cell>
          <cell r="X3978">
            <v>5</v>
          </cell>
          <cell r="Y3978" t="str">
            <v>-</v>
          </cell>
        </row>
        <row r="3979">
          <cell r="B3979" t="str">
            <v>國立金門大學</v>
          </cell>
          <cell r="F3979" t="str">
            <v>B 學士</v>
          </cell>
          <cell r="H3979">
            <v>111</v>
          </cell>
          <cell r="I3979">
            <v>48</v>
          </cell>
          <cell r="J3979">
            <v>31</v>
          </cell>
          <cell r="K3979">
            <v>10</v>
          </cell>
          <cell r="L3979">
            <v>19</v>
          </cell>
          <cell r="M3979">
            <v>16</v>
          </cell>
          <cell r="N3979">
            <v>25</v>
          </cell>
          <cell r="O3979">
            <v>11</v>
          </cell>
          <cell r="P3979">
            <v>28</v>
          </cell>
          <cell r="Q3979">
            <v>11</v>
          </cell>
          <cell r="R3979" t="str">
            <v>-</v>
          </cell>
          <cell r="S3979" t="str">
            <v>-</v>
          </cell>
          <cell r="X3979">
            <v>8</v>
          </cell>
          <cell r="Y3979" t="str">
            <v>-</v>
          </cell>
        </row>
        <row r="3980">
          <cell r="B3980" t="str">
            <v>國立金門大學</v>
          </cell>
          <cell r="F3980" t="str">
            <v>M 碩士</v>
          </cell>
          <cell r="H3980">
            <v>19</v>
          </cell>
          <cell r="I3980">
            <v>3</v>
          </cell>
          <cell r="J3980">
            <v>6</v>
          </cell>
          <cell r="K3980">
            <v>1</v>
          </cell>
          <cell r="L3980">
            <v>6</v>
          </cell>
          <cell r="M3980">
            <v>2</v>
          </cell>
          <cell r="N3980">
            <v>6</v>
          </cell>
          <cell r="O3980" t="str">
            <v>-</v>
          </cell>
          <cell r="P3980">
            <v>1</v>
          </cell>
          <cell r="Q3980" t="str">
            <v>-</v>
          </cell>
          <cell r="R3980" t="str">
            <v>-</v>
          </cell>
          <cell r="S3980" t="str">
            <v>-</v>
          </cell>
          <cell r="X3980" t="str">
            <v>-</v>
          </cell>
          <cell r="Y3980" t="str">
            <v>-</v>
          </cell>
        </row>
        <row r="3981">
          <cell r="B3981" t="str">
            <v>國立金門大學</v>
          </cell>
          <cell r="F3981" t="str">
            <v>M 碩士</v>
          </cell>
          <cell r="H3981">
            <v>8</v>
          </cell>
          <cell r="I3981">
            <v>10</v>
          </cell>
          <cell r="J3981">
            <v>4</v>
          </cell>
          <cell r="K3981">
            <v>4</v>
          </cell>
          <cell r="L3981">
            <v>4</v>
          </cell>
          <cell r="M3981">
            <v>2</v>
          </cell>
          <cell r="N3981" t="str">
            <v>-</v>
          </cell>
          <cell r="O3981">
            <v>4</v>
          </cell>
          <cell r="P3981" t="str">
            <v>-</v>
          </cell>
          <cell r="Q3981" t="str">
            <v>-</v>
          </cell>
          <cell r="R3981" t="str">
            <v>-</v>
          </cell>
          <cell r="S3981" t="str">
            <v>-</v>
          </cell>
          <cell r="X3981" t="str">
            <v>-</v>
          </cell>
          <cell r="Y3981" t="str">
            <v>-</v>
          </cell>
        </row>
        <row r="3982">
          <cell r="B3982" t="str">
            <v>國立金門大學</v>
          </cell>
          <cell r="F3982" t="str">
            <v>B 學士</v>
          </cell>
          <cell r="H3982">
            <v>76</v>
          </cell>
          <cell r="I3982">
            <v>89</v>
          </cell>
          <cell r="J3982">
            <v>15</v>
          </cell>
          <cell r="K3982">
            <v>18</v>
          </cell>
          <cell r="L3982">
            <v>18</v>
          </cell>
          <cell r="M3982">
            <v>22</v>
          </cell>
          <cell r="N3982">
            <v>19</v>
          </cell>
          <cell r="O3982">
            <v>19</v>
          </cell>
          <cell r="P3982">
            <v>17</v>
          </cell>
          <cell r="Q3982">
            <v>23</v>
          </cell>
          <cell r="R3982" t="str">
            <v>-</v>
          </cell>
          <cell r="S3982" t="str">
            <v>-</v>
          </cell>
          <cell r="X3982">
            <v>7</v>
          </cell>
          <cell r="Y3982">
            <v>7</v>
          </cell>
        </row>
        <row r="3983">
          <cell r="B3983" t="str">
            <v>國立金門大學</v>
          </cell>
          <cell r="F3983" t="str">
            <v>M 碩士</v>
          </cell>
          <cell r="H3983">
            <v>15</v>
          </cell>
          <cell r="I3983">
            <v>8</v>
          </cell>
          <cell r="J3983">
            <v>4</v>
          </cell>
          <cell r="K3983">
            <v>1</v>
          </cell>
          <cell r="L3983">
            <v>5</v>
          </cell>
          <cell r="M3983">
            <v>4</v>
          </cell>
          <cell r="N3983">
            <v>5</v>
          </cell>
          <cell r="O3983">
            <v>1</v>
          </cell>
          <cell r="P3983">
            <v>1</v>
          </cell>
          <cell r="Q3983">
            <v>2</v>
          </cell>
          <cell r="R3983" t="str">
            <v>-</v>
          </cell>
          <cell r="S3983" t="str">
            <v>-</v>
          </cell>
          <cell r="X3983" t="str">
            <v>-</v>
          </cell>
          <cell r="Y3983" t="str">
            <v>-</v>
          </cell>
        </row>
        <row r="3984">
          <cell r="B3984" t="str">
            <v>國立金門大學</v>
          </cell>
          <cell r="F3984" t="str">
            <v>B 學士</v>
          </cell>
          <cell r="H3984">
            <v>122</v>
          </cell>
          <cell r="I3984">
            <v>99</v>
          </cell>
          <cell r="J3984">
            <v>20</v>
          </cell>
          <cell r="K3984">
            <v>20</v>
          </cell>
          <cell r="L3984">
            <v>23</v>
          </cell>
          <cell r="M3984">
            <v>26</v>
          </cell>
          <cell r="N3984">
            <v>22</v>
          </cell>
          <cell r="O3984">
            <v>22</v>
          </cell>
          <cell r="P3984">
            <v>28</v>
          </cell>
          <cell r="Q3984">
            <v>16</v>
          </cell>
          <cell r="R3984">
            <v>22</v>
          </cell>
          <cell r="S3984">
            <v>14</v>
          </cell>
          <cell r="X3984">
            <v>7</v>
          </cell>
          <cell r="Y3984">
            <v>1</v>
          </cell>
        </row>
        <row r="3985">
          <cell r="B3985" t="str">
            <v>國立金門大學</v>
          </cell>
          <cell r="F3985" t="str">
            <v>B 學士</v>
          </cell>
          <cell r="H3985">
            <v>92</v>
          </cell>
          <cell r="I3985">
            <v>71</v>
          </cell>
          <cell r="J3985">
            <v>17</v>
          </cell>
          <cell r="K3985">
            <v>20</v>
          </cell>
          <cell r="L3985">
            <v>28</v>
          </cell>
          <cell r="M3985">
            <v>14</v>
          </cell>
          <cell r="N3985">
            <v>21</v>
          </cell>
          <cell r="O3985">
            <v>18</v>
          </cell>
          <cell r="P3985">
            <v>20</v>
          </cell>
          <cell r="Q3985">
            <v>19</v>
          </cell>
          <cell r="R3985" t="str">
            <v>-</v>
          </cell>
          <cell r="S3985" t="str">
            <v>-</v>
          </cell>
          <cell r="X3985">
            <v>6</v>
          </cell>
          <cell r="Y3985" t="str">
            <v>-</v>
          </cell>
        </row>
        <row r="3986">
          <cell r="B3986" t="str">
            <v>國立金門大學</v>
          </cell>
          <cell r="F3986" t="str">
            <v>M 碩士</v>
          </cell>
          <cell r="H3986">
            <v>14</v>
          </cell>
          <cell r="I3986">
            <v>2</v>
          </cell>
          <cell r="J3986">
            <v>7</v>
          </cell>
          <cell r="K3986">
            <v>1</v>
          </cell>
          <cell r="L3986">
            <v>4</v>
          </cell>
          <cell r="M3986">
            <v>1</v>
          </cell>
          <cell r="N3986">
            <v>3</v>
          </cell>
          <cell r="O3986" t="str">
            <v>-</v>
          </cell>
          <cell r="P3986" t="str">
            <v>-</v>
          </cell>
          <cell r="Q3986" t="str">
            <v>-</v>
          </cell>
          <cell r="R3986" t="str">
            <v>-</v>
          </cell>
          <cell r="S3986" t="str">
            <v>-</v>
          </cell>
          <cell r="X3986" t="str">
            <v>-</v>
          </cell>
          <cell r="Y3986" t="str">
            <v>-</v>
          </cell>
        </row>
        <row r="3987">
          <cell r="B3987" t="str">
            <v>國立金門大學</v>
          </cell>
          <cell r="F3987" t="str">
            <v>B 學士</v>
          </cell>
          <cell r="H3987">
            <v>116</v>
          </cell>
          <cell r="I3987">
            <v>26</v>
          </cell>
          <cell r="J3987">
            <v>29</v>
          </cell>
          <cell r="K3987">
            <v>4</v>
          </cell>
          <cell r="L3987">
            <v>27</v>
          </cell>
          <cell r="M3987">
            <v>10</v>
          </cell>
          <cell r="N3987">
            <v>33</v>
          </cell>
          <cell r="O3987">
            <v>6</v>
          </cell>
          <cell r="P3987">
            <v>22</v>
          </cell>
          <cell r="Q3987">
            <v>6</v>
          </cell>
          <cell r="R3987" t="str">
            <v>-</v>
          </cell>
          <cell r="S3987" t="str">
            <v>-</v>
          </cell>
          <cell r="X3987">
            <v>5</v>
          </cell>
          <cell r="Y3987" t="str">
            <v>-</v>
          </cell>
        </row>
        <row r="3988">
          <cell r="B3988" t="str">
            <v>國立金門大學</v>
          </cell>
          <cell r="F3988" t="str">
            <v>B 學士</v>
          </cell>
          <cell r="H3988">
            <v>39</v>
          </cell>
          <cell r="I3988">
            <v>118</v>
          </cell>
          <cell r="J3988">
            <v>10</v>
          </cell>
          <cell r="K3988">
            <v>33</v>
          </cell>
          <cell r="L3988">
            <v>10</v>
          </cell>
          <cell r="M3988">
            <v>31</v>
          </cell>
          <cell r="N3988">
            <v>6</v>
          </cell>
          <cell r="O3988">
            <v>30</v>
          </cell>
          <cell r="P3988">
            <v>11</v>
          </cell>
          <cell r="Q3988">
            <v>21</v>
          </cell>
          <cell r="R3988" t="str">
            <v>-</v>
          </cell>
          <cell r="S3988" t="str">
            <v>-</v>
          </cell>
          <cell r="X3988">
            <v>2</v>
          </cell>
          <cell r="Y3988">
            <v>3</v>
          </cell>
        </row>
        <row r="3989">
          <cell r="B3989" t="str">
            <v>國立金門大學</v>
          </cell>
          <cell r="F3989" t="str">
            <v>B 學士</v>
          </cell>
          <cell r="H3989">
            <v>49</v>
          </cell>
          <cell r="I3989">
            <v>94</v>
          </cell>
          <cell r="J3989">
            <v>10</v>
          </cell>
          <cell r="K3989">
            <v>17</v>
          </cell>
          <cell r="L3989">
            <v>11</v>
          </cell>
          <cell r="M3989">
            <v>30</v>
          </cell>
          <cell r="N3989">
            <v>15</v>
          </cell>
          <cell r="O3989">
            <v>24</v>
          </cell>
          <cell r="P3989">
            <v>11</v>
          </cell>
          <cell r="Q3989">
            <v>22</v>
          </cell>
          <cell r="R3989" t="str">
            <v>-</v>
          </cell>
          <cell r="S3989" t="str">
            <v>-</v>
          </cell>
          <cell r="X3989">
            <v>2</v>
          </cell>
          <cell r="Y3989">
            <v>1</v>
          </cell>
        </row>
        <row r="3990">
          <cell r="B3990" t="str">
            <v>國立金門大學</v>
          </cell>
          <cell r="F3990" t="str">
            <v>B 學士</v>
          </cell>
          <cell r="H3990">
            <v>61</v>
          </cell>
          <cell r="I3990">
            <v>101</v>
          </cell>
          <cell r="J3990">
            <v>15</v>
          </cell>
          <cell r="K3990">
            <v>20</v>
          </cell>
          <cell r="L3990">
            <v>16</v>
          </cell>
          <cell r="M3990">
            <v>26</v>
          </cell>
          <cell r="N3990">
            <v>13</v>
          </cell>
          <cell r="O3990">
            <v>27</v>
          </cell>
          <cell r="P3990">
            <v>16</v>
          </cell>
          <cell r="Q3990">
            <v>28</v>
          </cell>
          <cell r="R3990" t="str">
            <v>-</v>
          </cell>
          <cell r="S3990" t="str">
            <v>-</v>
          </cell>
          <cell r="X3990">
            <v>1</v>
          </cell>
          <cell r="Y3990" t="str">
            <v>-</v>
          </cell>
        </row>
        <row r="3991">
          <cell r="B3991" t="str">
            <v>國立金門大學</v>
          </cell>
          <cell r="F3991" t="str">
            <v>B 學士</v>
          </cell>
          <cell r="H3991">
            <v>37</v>
          </cell>
          <cell r="I3991">
            <v>65</v>
          </cell>
          <cell r="J3991">
            <v>18</v>
          </cell>
          <cell r="K3991">
            <v>28</v>
          </cell>
          <cell r="L3991">
            <v>14</v>
          </cell>
          <cell r="M3991">
            <v>21</v>
          </cell>
          <cell r="N3991">
            <v>5</v>
          </cell>
          <cell r="O3991">
            <v>16</v>
          </cell>
          <cell r="P3991" t="str">
            <v>-</v>
          </cell>
          <cell r="Q3991" t="str">
            <v>-</v>
          </cell>
          <cell r="R3991" t="str">
            <v>-</v>
          </cell>
          <cell r="S3991" t="str">
            <v>-</v>
          </cell>
          <cell r="X3991" t="str">
            <v>-</v>
          </cell>
          <cell r="Y3991" t="str">
            <v>-</v>
          </cell>
        </row>
        <row r="3992">
          <cell r="B3992" t="str">
            <v>國立金門大學</v>
          </cell>
          <cell r="F3992" t="str">
            <v>M 碩士</v>
          </cell>
          <cell r="H3992">
            <v>9</v>
          </cell>
          <cell r="I3992">
            <v>9</v>
          </cell>
          <cell r="J3992">
            <v>3</v>
          </cell>
          <cell r="K3992">
            <v>4</v>
          </cell>
          <cell r="L3992">
            <v>3</v>
          </cell>
          <cell r="M3992">
            <v>4</v>
          </cell>
          <cell r="N3992">
            <v>3</v>
          </cell>
          <cell r="O3992" t="str">
            <v>-</v>
          </cell>
          <cell r="P3992" t="str">
            <v>-</v>
          </cell>
          <cell r="Q3992">
            <v>1</v>
          </cell>
          <cell r="R3992" t="str">
            <v>-</v>
          </cell>
          <cell r="S3992" t="str">
            <v>-</v>
          </cell>
          <cell r="X3992" t="str">
            <v>-</v>
          </cell>
          <cell r="Y3992" t="str">
            <v>-</v>
          </cell>
        </row>
        <row r="3993">
          <cell r="B3993" t="str">
            <v>國立金門大學</v>
          </cell>
          <cell r="F3993" t="str">
            <v>B 學士</v>
          </cell>
          <cell r="H3993">
            <v>74</v>
          </cell>
          <cell r="I3993">
            <v>142</v>
          </cell>
          <cell r="J3993">
            <v>16</v>
          </cell>
          <cell r="K3993">
            <v>24</v>
          </cell>
          <cell r="L3993">
            <v>14</v>
          </cell>
          <cell r="M3993">
            <v>42</v>
          </cell>
          <cell r="N3993">
            <v>17</v>
          </cell>
          <cell r="O3993">
            <v>38</v>
          </cell>
          <cell r="P3993">
            <v>21</v>
          </cell>
          <cell r="Q3993">
            <v>34</v>
          </cell>
          <cell r="R3993" t="str">
            <v>-</v>
          </cell>
          <cell r="S3993" t="str">
            <v>-</v>
          </cell>
          <cell r="X3993">
            <v>6</v>
          </cell>
          <cell r="Y3993">
            <v>4</v>
          </cell>
        </row>
        <row r="3994">
          <cell r="B3994" t="str">
            <v>國立金門大學</v>
          </cell>
          <cell r="F3994" t="str">
            <v>B 學士</v>
          </cell>
          <cell r="H3994">
            <v>79</v>
          </cell>
          <cell r="I3994">
            <v>89</v>
          </cell>
          <cell r="J3994">
            <v>20</v>
          </cell>
          <cell r="K3994">
            <v>26</v>
          </cell>
          <cell r="L3994">
            <v>13</v>
          </cell>
          <cell r="M3994">
            <v>19</v>
          </cell>
          <cell r="N3994">
            <v>14</v>
          </cell>
          <cell r="O3994">
            <v>19</v>
          </cell>
          <cell r="P3994">
            <v>21</v>
          </cell>
          <cell r="Q3994">
            <v>22</v>
          </cell>
          <cell r="R3994" t="str">
            <v>-</v>
          </cell>
          <cell r="S3994" t="str">
            <v>-</v>
          </cell>
          <cell r="X3994">
            <v>11</v>
          </cell>
          <cell r="Y3994">
            <v>3</v>
          </cell>
        </row>
        <row r="3995">
          <cell r="B3995" t="str">
            <v>國立金門大學</v>
          </cell>
          <cell r="F3995" t="str">
            <v>M 碩士</v>
          </cell>
          <cell r="H3995">
            <v>26</v>
          </cell>
          <cell r="I3995">
            <v>17</v>
          </cell>
          <cell r="J3995">
            <v>10</v>
          </cell>
          <cell r="K3995">
            <v>7</v>
          </cell>
          <cell r="L3995">
            <v>7</v>
          </cell>
          <cell r="M3995">
            <v>7</v>
          </cell>
          <cell r="N3995">
            <v>5</v>
          </cell>
          <cell r="O3995">
            <v>2</v>
          </cell>
          <cell r="P3995">
            <v>4</v>
          </cell>
          <cell r="Q3995">
            <v>1</v>
          </cell>
          <cell r="R3995" t="str">
            <v>-</v>
          </cell>
          <cell r="S3995" t="str">
            <v>-</v>
          </cell>
          <cell r="X3995" t="str">
            <v>-</v>
          </cell>
          <cell r="Y3995" t="str">
            <v>-</v>
          </cell>
        </row>
        <row r="3996">
          <cell r="B3996" t="str">
            <v>國立金門大學</v>
          </cell>
          <cell r="F3996" t="str">
            <v>M 碩士</v>
          </cell>
          <cell r="H3996">
            <v>16</v>
          </cell>
          <cell r="I3996">
            <v>5</v>
          </cell>
          <cell r="J3996">
            <v>16</v>
          </cell>
          <cell r="K3996">
            <v>5</v>
          </cell>
          <cell r="L3996" t="str">
            <v>-</v>
          </cell>
          <cell r="M3996" t="str">
            <v>-</v>
          </cell>
          <cell r="N3996" t="str">
            <v>-</v>
          </cell>
          <cell r="O3996" t="str">
            <v>-</v>
          </cell>
          <cell r="P3996" t="str">
            <v>-</v>
          </cell>
          <cell r="Q3996" t="str">
            <v>-</v>
          </cell>
          <cell r="R3996" t="str">
            <v>-</v>
          </cell>
          <cell r="S3996" t="str">
            <v>-</v>
          </cell>
          <cell r="X3996" t="str">
            <v>-</v>
          </cell>
          <cell r="Y3996" t="str">
            <v>-</v>
          </cell>
        </row>
        <row r="3997">
          <cell r="B3997" t="str">
            <v>國立金門大學</v>
          </cell>
          <cell r="F3997" t="str">
            <v>M 碩士</v>
          </cell>
          <cell r="H3997">
            <v>12</v>
          </cell>
          <cell r="I3997">
            <v>8</v>
          </cell>
          <cell r="J3997">
            <v>4</v>
          </cell>
          <cell r="K3997">
            <v>2</v>
          </cell>
          <cell r="L3997">
            <v>2</v>
          </cell>
          <cell r="M3997">
            <v>2</v>
          </cell>
          <cell r="N3997">
            <v>4</v>
          </cell>
          <cell r="O3997">
            <v>3</v>
          </cell>
          <cell r="P3997">
            <v>2</v>
          </cell>
          <cell r="Q3997">
            <v>1</v>
          </cell>
          <cell r="R3997" t="str">
            <v>-</v>
          </cell>
          <cell r="S3997" t="str">
            <v>-</v>
          </cell>
          <cell r="X3997" t="str">
            <v>-</v>
          </cell>
          <cell r="Y3997" t="str">
            <v>-</v>
          </cell>
        </row>
        <row r="3998">
          <cell r="B3998" t="str">
            <v>國立金門大學</v>
          </cell>
          <cell r="F3998" t="str">
            <v>B 學士</v>
          </cell>
          <cell r="H3998">
            <v>122</v>
          </cell>
          <cell r="I3998">
            <v>71</v>
          </cell>
          <cell r="J3998">
            <v>28</v>
          </cell>
          <cell r="K3998">
            <v>10</v>
          </cell>
          <cell r="L3998">
            <v>26</v>
          </cell>
          <cell r="M3998">
            <v>23</v>
          </cell>
          <cell r="N3998">
            <v>38</v>
          </cell>
          <cell r="O3998">
            <v>18</v>
          </cell>
          <cell r="P3998">
            <v>25</v>
          </cell>
          <cell r="Q3998">
            <v>19</v>
          </cell>
          <cell r="R3998" t="str">
            <v>-</v>
          </cell>
          <cell r="S3998" t="str">
            <v>-</v>
          </cell>
          <cell r="X3998">
            <v>5</v>
          </cell>
          <cell r="Y3998">
            <v>1</v>
          </cell>
        </row>
        <row r="3999">
          <cell r="B3999" t="str">
            <v>國立金門大學</v>
          </cell>
          <cell r="F3999" t="str">
            <v>B 學士</v>
          </cell>
          <cell r="H3999">
            <v>99</v>
          </cell>
          <cell r="I3999">
            <v>50</v>
          </cell>
          <cell r="J3999">
            <v>33</v>
          </cell>
          <cell r="K3999">
            <v>12</v>
          </cell>
          <cell r="L3999">
            <v>29</v>
          </cell>
          <cell r="M3999">
            <v>9</v>
          </cell>
          <cell r="N3999">
            <v>19</v>
          </cell>
          <cell r="O3999">
            <v>12</v>
          </cell>
          <cell r="P3999">
            <v>14</v>
          </cell>
          <cell r="Q3999">
            <v>11</v>
          </cell>
          <cell r="R3999" t="str">
            <v>-</v>
          </cell>
          <cell r="S3999" t="str">
            <v>-</v>
          </cell>
          <cell r="X3999">
            <v>4</v>
          </cell>
          <cell r="Y3999">
            <v>6</v>
          </cell>
        </row>
        <row r="4000">
          <cell r="B4000" t="str">
            <v>國立臺灣體育運動大學</v>
          </cell>
          <cell r="F4000" t="str">
            <v>M 碩士</v>
          </cell>
          <cell r="H4000">
            <v>34</v>
          </cell>
          <cell r="I4000">
            <v>17</v>
          </cell>
          <cell r="J4000">
            <v>10</v>
          </cell>
          <cell r="K4000">
            <v>10</v>
          </cell>
          <cell r="L4000">
            <v>10</v>
          </cell>
          <cell r="M4000">
            <v>4</v>
          </cell>
          <cell r="N4000">
            <v>8</v>
          </cell>
          <cell r="O4000">
            <v>3</v>
          </cell>
          <cell r="P4000">
            <v>6</v>
          </cell>
          <cell r="Q4000" t="str">
            <v>-</v>
          </cell>
          <cell r="R4000" t="str">
            <v>-</v>
          </cell>
          <cell r="S4000" t="str">
            <v>-</v>
          </cell>
          <cell r="X4000" t="str">
            <v>-</v>
          </cell>
          <cell r="Y4000" t="str">
            <v>-</v>
          </cell>
        </row>
        <row r="4001">
          <cell r="B4001" t="str">
            <v>國立臺灣體育運動大學</v>
          </cell>
          <cell r="F4001" t="str">
            <v>B 學士</v>
          </cell>
          <cell r="H4001">
            <v>338</v>
          </cell>
          <cell r="I4001">
            <v>132</v>
          </cell>
          <cell r="J4001">
            <v>79</v>
          </cell>
          <cell r="K4001">
            <v>35</v>
          </cell>
          <cell r="L4001">
            <v>83</v>
          </cell>
          <cell r="M4001">
            <v>26</v>
          </cell>
          <cell r="N4001">
            <v>79</v>
          </cell>
          <cell r="O4001">
            <v>30</v>
          </cell>
          <cell r="P4001">
            <v>69</v>
          </cell>
          <cell r="Q4001">
            <v>33</v>
          </cell>
          <cell r="R4001" t="str">
            <v>-</v>
          </cell>
          <cell r="S4001" t="str">
            <v>-</v>
          </cell>
          <cell r="X4001">
            <v>28</v>
          </cell>
          <cell r="Y4001">
            <v>8</v>
          </cell>
        </row>
        <row r="4002">
          <cell r="B4002" t="str">
            <v>國立臺灣體育運動大學</v>
          </cell>
          <cell r="F4002" t="str">
            <v>M 碩士</v>
          </cell>
          <cell r="H4002">
            <v>28</v>
          </cell>
          <cell r="I4002">
            <v>19</v>
          </cell>
          <cell r="J4002">
            <v>5</v>
          </cell>
          <cell r="K4002">
            <v>6</v>
          </cell>
          <cell r="L4002">
            <v>12</v>
          </cell>
          <cell r="M4002">
            <v>4</v>
          </cell>
          <cell r="N4002">
            <v>7</v>
          </cell>
          <cell r="O4002">
            <v>7</v>
          </cell>
          <cell r="P4002">
            <v>2</v>
          </cell>
          <cell r="Q4002">
            <v>1</v>
          </cell>
          <cell r="R4002">
            <v>2</v>
          </cell>
          <cell r="S4002" t="str">
            <v>-</v>
          </cell>
          <cell r="X4002" t="str">
            <v>-</v>
          </cell>
          <cell r="Y4002" t="str">
            <v>-</v>
          </cell>
        </row>
        <row r="4003">
          <cell r="B4003" t="str">
            <v>國立臺灣體育運動大學</v>
          </cell>
          <cell r="F4003" t="str">
            <v>B 學士</v>
          </cell>
          <cell r="H4003">
            <v>250</v>
          </cell>
          <cell r="I4003">
            <v>94</v>
          </cell>
          <cell r="J4003">
            <v>71</v>
          </cell>
          <cell r="K4003">
            <v>28</v>
          </cell>
          <cell r="L4003">
            <v>60</v>
          </cell>
          <cell r="M4003">
            <v>20</v>
          </cell>
          <cell r="N4003">
            <v>43</v>
          </cell>
          <cell r="O4003">
            <v>21</v>
          </cell>
          <cell r="P4003">
            <v>55</v>
          </cell>
          <cell r="Q4003">
            <v>22</v>
          </cell>
          <cell r="R4003" t="str">
            <v>-</v>
          </cell>
          <cell r="S4003" t="str">
            <v>-</v>
          </cell>
          <cell r="X4003">
            <v>21</v>
          </cell>
          <cell r="Y4003">
            <v>3</v>
          </cell>
        </row>
        <row r="4004">
          <cell r="B4004" t="str">
            <v>國立臺灣體育運動大學</v>
          </cell>
          <cell r="F4004" t="str">
            <v>M 碩士</v>
          </cell>
          <cell r="H4004">
            <v>3</v>
          </cell>
          <cell r="I4004">
            <v>36</v>
          </cell>
          <cell r="J4004">
            <v>1</v>
          </cell>
          <cell r="K4004">
            <v>7</v>
          </cell>
          <cell r="L4004" t="str">
            <v>-</v>
          </cell>
          <cell r="M4004">
            <v>15</v>
          </cell>
          <cell r="N4004">
            <v>1</v>
          </cell>
          <cell r="O4004">
            <v>9</v>
          </cell>
          <cell r="P4004">
            <v>1</v>
          </cell>
          <cell r="Q4004">
            <v>5</v>
          </cell>
          <cell r="R4004" t="str">
            <v>-</v>
          </cell>
          <cell r="S4004" t="str">
            <v>-</v>
          </cell>
          <cell r="X4004" t="str">
            <v>-</v>
          </cell>
          <cell r="Y4004" t="str">
            <v>-</v>
          </cell>
        </row>
        <row r="4005">
          <cell r="B4005" t="str">
            <v>國立臺灣體育運動大學</v>
          </cell>
          <cell r="F4005" t="str">
            <v>B 學士</v>
          </cell>
          <cell r="H4005">
            <v>19</v>
          </cell>
          <cell r="I4005">
            <v>190</v>
          </cell>
          <cell r="J4005">
            <v>3</v>
          </cell>
          <cell r="K4005">
            <v>50</v>
          </cell>
          <cell r="L4005">
            <v>4</v>
          </cell>
          <cell r="M4005">
            <v>45</v>
          </cell>
          <cell r="N4005">
            <v>2</v>
          </cell>
          <cell r="O4005">
            <v>43</v>
          </cell>
          <cell r="P4005">
            <v>2</v>
          </cell>
          <cell r="Q4005">
            <v>46</v>
          </cell>
          <cell r="R4005" t="str">
            <v>-</v>
          </cell>
          <cell r="S4005" t="str">
            <v>-</v>
          </cell>
          <cell r="X4005">
            <v>8</v>
          </cell>
          <cell r="Y4005">
            <v>6</v>
          </cell>
        </row>
        <row r="4006">
          <cell r="B4006" t="str">
            <v>國立臺灣體育運動大學</v>
          </cell>
          <cell r="F4006" t="str">
            <v>M 碩士</v>
          </cell>
          <cell r="H4006">
            <v>34</v>
          </cell>
          <cell r="I4006">
            <v>23</v>
          </cell>
          <cell r="J4006">
            <v>9</v>
          </cell>
          <cell r="K4006">
            <v>9</v>
          </cell>
          <cell r="L4006">
            <v>12</v>
          </cell>
          <cell r="M4006">
            <v>6</v>
          </cell>
          <cell r="N4006">
            <v>8</v>
          </cell>
          <cell r="O4006">
            <v>5</v>
          </cell>
          <cell r="P4006">
            <v>5</v>
          </cell>
          <cell r="Q4006" t="str">
            <v>-</v>
          </cell>
          <cell r="R4006" t="str">
            <v>-</v>
          </cell>
          <cell r="S4006">
            <v>1</v>
          </cell>
          <cell r="X4006" t="str">
            <v>-</v>
          </cell>
          <cell r="Y4006" t="str">
            <v>-</v>
          </cell>
        </row>
        <row r="4007">
          <cell r="B4007" t="str">
            <v>國立臺灣體育運動大學</v>
          </cell>
          <cell r="F4007" t="str">
            <v>B 學士</v>
          </cell>
          <cell r="H4007">
            <v>173</v>
          </cell>
          <cell r="I4007">
            <v>59</v>
          </cell>
          <cell r="J4007">
            <v>39</v>
          </cell>
          <cell r="K4007">
            <v>22</v>
          </cell>
          <cell r="L4007">
            <v>39</v>
          </cell>
          <cell r="M4007">
            <v>11</v>
          </cell>
          <cell r="N4007">
            <v>43</v>
          </cell>
          <cell r="O4007">
            <v>14</v>
          </cell>
          <cell r="P4007">
            <v>34</v>
          </cell>
          <cell r="Q4007">
            <v>9</v>
          </cell>
          <cell r="R4007" t="str">
            <v>-</v>
          </cell>
          <cell r="S4007" t="str">
            <v>-</v>
          </cell>
          <cell r="X4007">
            <v>18</v>
          </cell>
          <cell r="Y4007">
            <v>3</v>
          </cell>
        </row>
        <row r="4008">
          <cell r="B4008" t="str">
            <v>國立臺灣體育運動大學</v>
          </cell>
          <cell r="F4008" t="str">
            <v>M 碩士</v>
          </cell>
          <cell r="H4008">
            <v>1</v>
          </cell>
          <cell r="I4008">
            <v>3</v>
          </cell>
          <cell r="J4008">
            <v>1</v>
          </cell>
          <cell r="K4008">
            <v>3</v>
          </cell>
          <cell r="L4008" t="str">
            <v>-</v>
          </cell>
          <cell r="M4008" t="str">
            <v>-</v>
          </cell>
          <cell r="N4008" t="str">
            <v>-</v>
          </cell>
          <cell r="O4008" t="str">
            <v>-</v>
          </cell>
          <cell r="P4008" t="str">
            <v>-</v>
          </cell>
          <cell r="Q4008" t="str">
            <v>-</v>
          </cell>
          <cell r="R4008" t="str">
            <v>-</v>
          </cell>
          <cell r="S4008" t="str">
            <v>-</v>
          </cell>
          <cell r="X4008" t="str">
            <v>-</v>
          </cell>
          <cell r="Y4008" t="str">
            <v>-</v>
          </cell>
        </row>
        <row r="4009">
          <cell r="B4009" t="str">
            <v>國立臺灣體育運動大學</v>
          </cell>
          <cell r="F4009" t="str">
            <v>B 學士</v>
          </cell>
          <cell r="H4009">
            <v>317</v>
          </cell>
          <cell r="I4009">
            <v>130</v>
          </cell>
          <cell r="J4009">
            <v>83</v>
          </cell>
          <cell r="K4009">
            <v>34</v>
          </cell>
          <cell r="L4009">
            <v>75</v>
          </cell>
          <cell r="M4009">
            <v>31</v>
          </cell>
          <cell r="N4009">
            <v>71</v>
          </cell>
          <cell r="O4009">
            <v>29</v>
          </cell>
          <cell r="P4009">
            <v>61</v>
          </cell>
          <cell r="Q4009">
            <v>27</v>
          </cell>
          <cell r="R4009" t="str">
            <v>-</v>
          </cell>
          <cell r="S4009" t="str">
            <v>-</v>
          </cell>
          <cell r="X4009">
            <v>27</v>
          </cell>
          <cell r="Y4009">
            <v>9</v>
          </cell>
        </row>
        <row r="4010">
          <cell r="B4010" t="str">
            <v>國立臺灣體育運動大學</v>
          </cell>
          <cell r="F4010" t="str">
            <v>B 學士</v>
          </cell>
          <cell r="H4010">
            <v>157</v>
          </cell>
          <cell r="I4010">
            <v>64</v>
          </cell>
          <cell r="J4010">
            <v>39</v>
          </cell>
          <cell r="K4010">
            <v>10</v>
          </cell>
          <cell r="L4010">
            <v>36</v>
          </cell>
          <cell r="M4010">
            <v>19</v>
          </cell>
          <cell r="N4010">
            <v>30</v>
          </cell>
          <cell r="O4010">
            <v>16</v>
          </cell>
          <cell r="P4010">
            <v>33</v>
          </cell>
          <cell r="Q4010">
            <v>13</v>
          </cell>
          <cell r="R4010" t="str">
            <v>-</v>
          </cell>
          <cell r="S4010" t="str">
            <v>-</v>
          </cell>
          <cell r="X4010">
            <v>19</v>
          </cell>
          <cell r="Y4010">
            <v>6</v>
          </cell>
        </row>
        <row r="4011">
          <cell r="B4011" t="str">
            <v>國立臺灣體育運動大學</v>
          </cell>
          <cell r="F4011" t="str">
            <v>M 碩士</v>
          </cell>
          <cell r="H4011">
            <v>17</v>
          </cell>
          <cell r="I4011">
            <v>8</v>
          </cell>
          <cell r="J4011">
            <v>5</v>
          </cell>
          <cell r="K4011">
            <v>2</v>
          </cell>
          <cell r="L4011">
            <v>3</v>
          </cell>
          <cell r="M4011">
            <v>2</v>
          </cell>
          <cell r="N4011">
            <v>4</v>
          </cell>
          <cell r="O4011">
            <v>3</v>
          </cell>
          <cell r="P4011">
            <v>4</v>
          </cell>
          <cell r="Q4011">
            <v>1</v>
          </cell>
          <cell r="R4011" t="str">
            <v>-</v>
          </cell>
          <cell r="S4011" t="str">
            <v>-</v>
          </cell>
          <cell r="X4011" t="str">
            <v>-</v>
          </cell>
          <cell r="Y4011" t="str">
            <v>-</v>
          </cell>
        </row>
        <row r="4012">
          <cell r="B4012" t="str">
            <v>國立臺灣體育運動大學</v>
          </cell>
          <cell r="F4012" t="str">
            <v>B 學士</v>
          </cell>
          <cell r="H4012">
            <v>105</v>
          </cell>
          <cell r="I4012">
            <v>109</v>
          </cell>
          <cell r="J4012">
            <v>20</v>
          </cell>
          <cell r="K4012">
            <v>27</v>
          </cell>
          <cell r="L4012">
            <v>19</v>
          </cell>
          <cell r="M4012">
            <v>30</v>
          </cell>
          <cell r="N4012">
            <v>22</v>
          </cell>
          <cell r="O4012">
            <v>23</v>
          </cell>
          <cell r="P4012">
            <v>31</v>
          </cell>
          <cell r="Q4012">
            <v>21</v>
          </cell>
          <cell r="R4012" t="str">
            <v>-</v>
          </cell>
          <cell r="S4012" t="str">
            <v>-</v>
          </cell>
          <cell r="X4012">
            <v>13</v>
          </cell>
          <cell r="Y4012">
            <v>8</v>
          </cell>
        </row>
        <row r="4013">
          <cell r="B4013" t="str">
            <v>國立臺灣體育運動大學</v>
          </cell>
          <cell r="F4013" t="str">
            <v>M 碩士</v>
          </cell>
          <cell r="H4013">
            <v>9</v>
          </cell>
          <cell r="I4013">
            <v>5</v>
          </cell>
          <cell r="J4013">
            <v>2</v>
          </cell>
          <cell r="K4013">
            <v>3</v>
          </cell>
          <cell r="L4013">
            <v>3</v>
          </cell>
          <cell r="M4013">
            <v>1</v>
          </cell>
          <cell r="N4013">
            <v>3</v>
          </cell>
          <cell r="O4013">
            <v>1</v>
          </cell>
          <cell r="P4013">
            <v>1</v>
          </cell>
          <cell r="Q4013" t="str">
            <v>-</v>
          </cell>
          <cell r="R4013" t="str">
            <v>-</v>
          </cell>
          <cell r="S4013" t="str">
            <v>-</v>
          </cell>
          <cell r="X4013" t="str">
            <v>-</v>
          </cell>
          <cell r="Y4013" t="str">
            <v>-</v>
          </cell>
        </row>
        <row r="4014">
          <cell r="B4014" t="str">
            <v>國立臺灣體育運動大學</v>
          </cell>
          <cell r="F4014" t="str">
            <v>B 學士</v>
          </cell>
          <cell r="H4014">
            <v>158</v>
          </cell>
          <cell r="I4014">
            <v>79</v>
          </cell>
          <cell r="J4014">
            <v>35</v>
          </cell>
          <cell r="K4014">
            <v>16</v>
          </cell>
          <cell r="L4014">
            <v>38</v>
          </cell>
          <cell r="M4014">
            <v>13</v>
          </cell>
          <cell r="N4014">
            <v>31</v>
          </cell>
          <cell r="O4014">
            <v>22</v>
          </cell>
          <cell r="P4014">
            <v>34</v>
          </cell>
          <cell r="Q4014">
            <v>21</v>
          </cell>
          <cell r="R4014" t="str">
            <v>-</v>
          </cell>
          <cell r="S4014" t="str">
            <v>-</v>
          </cell>
          <cell r="X4014">
            <v>20</v>
          </cell>
          <cell r="Y4014">
            <v>7</v>
          </cell>
        </row>
        <row r="4015">
          <cell r="B4015" t="str">
            <v>國立臺灣體育運動大學</v>
          </cell>
          <cell r="F4015" t="str">
            <v>M 碩士</v>
          </cell>
          <cell r="H4015">
            <v>30</v>
          </cell>
          <cell r="I4015">
            <v>24</v>
          </cell>
          <cell r="J4015">
            <v>5</v>
          </cell>
          <cell r="K4015">
            <v>9</v>
          </cell>
          <cell r="L4015">
            <v>11</v>
          </cell>
          <cell r="M4015">
            <v>5</v>
          </cell>
          <cell r="N4015">
            <v>8</v>
          </cell>
          <cell r="O4015">
            <v>7</v>
          </cell>
          <cell r="P4015">
            <v>3</v>
          </cell>
          <cell r="Q4015">
            <v>3</v>
          </cell>
          <cell r="R4015">
            <v>3</v>
          </cell>
          <cell r="S4015" t="str">
            <v>-</v>
          </cell>
          <cell r="X4015" t="str">
            <v>-</v>
          </cell>
          <cell r="Y4015" t="str">
            <v>-</v>
          </cell>
        </row>
        <row r="4016">
          <cell r="B4016" t="str">
            <v>國立臺灣體育運動大學</v>
          </cell>
          <cell r="F4016" t="str">
            <v>M 碩士</v>
          </cell>
          <cell r="H4016">
            <v>13</v>
          </cell>
          <cell r="I4016">
            <v>11</v>
          </cell>
          <cell r="J4016">
            <v>2</v>
          </cell>
          <cell r="K4016">
            <v>6</v>
          </cell>
          <cell r="L4016">
            <v>4</v>
          </cell>
          <cell r="M4016">
            <v>3</v>
          </cell>
          <cell r="N4016">
            <v>3</v>
          </cell>
          <cell r="O4016">
            <v>2</v>
          </cell>
          <cell r="P4016">
            <v>2</v>
          </cell>
          <cell r="Q4016" t="str">
            <v>-</v>
          </cell>
          <cell r="R4016">
            <v>2</v>
          </cell>
          <cell r="S4016" t="str">
            <v>-</v>
          </cell>
          <cell r="X4016" t="str">
            <v>-</v>
          </cell>
          <cell r="Y4016" t="str">
            <v>-</v>
          </cell>
        </row>
        <row r="4017">
          <cell r="B4017" t="str">
            <v>國立臺灣體育運動大學</v>
          </cell>
          <cell r="F4017" t="str">
            <v>M 碩士</v>
          </cell>
          <cell r="H4017">
            <v>19</v>
          </cell>
          <cell r="I4017">
            <v>7</v>
          </cell>
          <cell r="J4017">
            <v>5</v>
          </cell>
          <cell r="K4017">
            <v>3</v>
          </cell>
          <cell r="L4017">
            <v>11</v>
          </cell>
          <cell r="M4017">
            <v>3</v>
          </cell>
          <cell r="N4017">
            <v>1</v>
          </cell>
          <cell r="O4017">
            <v>1</v>
          </cell>
          <cell r="P4017">
            <v>2</v>
          </cell>
          <cell r="Q4017" t="str">
            <v>-</v>
          </cell>
          <cell r="R4017" t="str">
            <v>-</v>
          </cell>
          <cell r="S4017" t="str">
            <v>-</v>
          </cell>
          <cell r="X4017" t="str">
            <v>-</v>
          </cell>
          <cell r="Y4017" t="str">
            <v>-</v>
          </cell>
        </row>
        <row r="4018">
          <cell r="B4018" t="str">
            <v>國立臺灣體育運動大學</v>
          </cell>
          <cell r="F4018" t="str">
            <v>B 學士</v>
          </cell>
          <cell r="H4018">
            <v>118</v>
          </cell>
          <cell r="I4018">
            <v>107</v>
          </cell>
          <cell r="J4018">
            <v>31</v>
          </cell>
          <cell r="K4018">
            <v>18</v>
          </cell>
          <cell r="L4018">
            <v>21</v>
          </cell>
          <cell r="M4018">
            <v>26</v>
          </cell>
          <cell r="N4018">
            <v>29</v>
          </cell>
          <cell r="O4018">
            <v>24</v>
          </cell>
          <cell r="P4018">
            <v>19</v>
          </cell>
          <cell r="Q4018">
            <v>30</v>
          </cell>
          <cell r="R4018" t="str">
            <v>-</v>
          </cell>
          <cell r="S4018" t="str">
            <v>-</v>
          </cell>
          <cell r="X4018">
            <v>18</v>
          </cell>
          <cell r="Y4018">
            <v>9</v>
          </cell>
        </row>
        <row r="4019">
          <cell r="B4019" t="str">
            <v>國立臺灣體育運動大學</v>
          </cell>
          <cell r="F4019" t="str">
            <v>M 碩士</v>
          </cell>
          <cell r="H4019">
            <v>8</v>
          </cell>
          <cell r="I4019">
            <v>6</v>
          </cell>
          <cell r="J4019">
            <v>2</v>
          </cell>
          <cell r="K4019">
            <v>3</v>
          </cell>
          <cell r="L4019">
            <v>5</v>
          </cell>
          <cell r="M4019">
            <v>2</v>
          </cell>
          <cell r="N4019">
            <v>1</v>
          </cell>
          <cell r="O4019" t="str">
            <v>-</v>
          </cell>
          <cell r="P4019" t="str">
            <v>-</v>
          </cell>
          <cell r="Q4019">
            <v>1</v>
          </cell>
          <cell r="R4019" t="str">
            <v>-</v>
          </cell>
          <cell r="S4019" t="str">
            <v>-</v>
          </cell>
          <cell r="X4019" t="str">
            <v>-</v>
          </cell>
          <cell r="Y4019" t="str">
            <v>-</v>
          </cell>
        </row>
        <row r="4020">
          <cell r="B4020" t="str">
            <v>國立臺灣體育運動大學</v>
          </cell>
          <cell r="F4020" t="str">
            <v>B 學士</v>
          </cell>
          <cell r="H4020">
            <v>90</v>
          </cell>
          <cell r="I4020">
            <v>110</v>
          </cell>
          <cell r="J4020">
            <v>19</v>
          </cell>
          <cell r="K4020">
            <v>27</v>
          </cell>
          <cell r="L4020">
            <v>20</v>
          </cell>
          <cell r="M4020">
            <v>28</v>
          </cell>
          <cell r="N4020">
            <v>22</v>
          </cell>
          <cell r="O4020">
            <v>24</v>
          </cell>
          <cell r="P4020">
            <v>19</v>
          </cell>
          <cell r="Q4020">
            <v>22</v>
          </cell>
          <cell r="R4020" t="str">
            <v>-</v>
          </cell>
          <cell r="S4020" t="str">
            <v>-</v>
          </cell>
          <cell r="X4020">
            <v>10</v>
          </cell>
          <cell r="Y4020">
            <v>9</v>
          </cell>
        </row>
        <row r="4021">
          <cell r="B4021" t="str">
            <v>國立臺中科技大學</v>
          </cell>
          <cell r="F4021" t="str">
            <v>M 碩士</v>
          </cell>
          <cell r="H4021">
            <v>18</v>
          </cell>
          <cell r="I4021">
            <v>19</v>
          </cell>
          <cell r="J4021">
            <v>4</v>
          </cell>
          <cell r="K4021">
            <v>10</v>
          </cell>
          <cell r="L4021">
            <v>10</v>
          </cell>
          <cell r="M4021">
            <v>8</v>
          </cell>
          <cell r="N4021">
            <v>4</v>
          </cell>
          <cell r="O4021">
            <v>1</v>
          </cell>
          <cell r="P4021" t="str">
            <v>-</v>
          </cell>
          <cell r="Q4021" t="str">
            <v>-</v>
          </cell>
          <cell r="R4021" t="str">
            <v>-</v>
          </cell>
          <cell r="S4021" t="str">
            <v>-</v>
          </cell>
          <cell r="X4021" t="str">
            <v>-</v>
          </cell>
          <cell r="Y4021" t="str">
            <v>-</v>
          </cell>
        </row>
        <row r="4022">
          <cell r="B4022" t="str">
            <v>國立臺中科技大學</v>
          </cell>
          <cell r="F4022" t="str">
            <v>B 四技</v>
          </cell>
          <cell r="H4022">
            <v>95</v>
          </cell>
          <cell r="I4022">
            <v>137</v>
          </cell>
          <cell r="J4022">
            <v>26</v>
          </cell>
          <cell r="K4022">
            <v>27</v>
          </cell>
          <cell r="L4022">
            <v>23</v>
          </cell>
          <cell r="M4022">
            <v>33</v>
          </cell>
          <cell r="N4022">
            <v>19</v>
          </cell>
          <cell r="O4022">
            <v>38</v>
          </cell>
          <cell r="P4022">
            <v>20</v>
          </cell>
          <cell r="Q4022">
            <v>32</v>
          </cell>
          <cell r="R4022" t="str">
            <v>-</v>
          </cell>
          <cell r="S4022" t="str">
            <v>-</v>
          </cell>
          <cell r="X4022">
            <v>7</v>
          </cell>
          <cell r="Y4022">
            <v>7</v>
          </cell>
        </row>
        <row r="4023">
          <cell r="B4023" t="str">
            <v>國立臺中科技大學</v>
          </cell>
          <cell r="F4023" t="str">
            <v>M 碩士</v>
          </cell>
          <cell r="H4023">
            <v>12</v>
          </cell>
          <cell r="I4023">
            <v>28</v>
          </cell>
          <cell r="J4023">
            <v>4</v>
          </cell>
          <cell r="K4023">
            <v>11</v>
          </cell>
          <cell r="L4023">
            <v>3</v>
          </cell>
          <cell r="M4023">
            <v>13</v>
          </cell>
          <cell r="N4023">
            <v>4</v>
          </cell>
          <cell r="O4023">
            <v>3</v>
          </cell>
          <cell r="P4023">
            <v>1</v>
          </cell>
          <cell r="Q4023">
            <v>1</v>
          </cell>
          <cell r="R4023" t="str">
            <v>-</v>
          </cell>
          <cell r="S4023" t="str">
            <v>-</v>
          </cell>
          <cell r="X4023" t="str">
            <v>-</v>
          </cell>
          <cell r="Y4023" t="str">
            <v>-</v>
          </cell>
        </row>
        <row r="4024">
          <cell r="B4024" t="str">
            <v>國立臺中科技大學</v>
          </cell>
          <cell r="F4024" t="str">
            <v>B 四技</v>
          </cell>
          <cell r="H4024">
            <v>32</v>
          </cell>
          <cell r="I4024">
            <v>174</v>
          </cell>
          <cell r="J4024">
            <v>6</v>
          </cell>
          <cell r="K4024">
            <v>43</v>
          </cell>
          <cell r="L4024">
            <v>6</v>
          </cell>
          <cell r="M4024">
            <v>48</v>
          </cell>
          <cell r="N4024">
            <v>10</v>
          </cell>
          <cell r="O4024">
            <v>42</v>
          </cell>
          <cell r="P4024">
            <v>10</v>
          </cell>
          <cell r="Q4024">
            <v>39</v>
          </cell>
          <cell r="R4024" t="str">
            <v>-</v>
          </cell>
          <cell r="S4024" t="str">
            <v>-</v>
          </cell>
          <cell r="X4024" t="str">
            <v>-</v>
          </cell>
          <cell r="Y4024">
            <v>2</v>
          </cell>
        </row>
        <row r="4025">
          <cell r="B4025" t="str">
            <v>國立臺中科技大學</v>
          </cell>
          <cell r="F4025" t="str">
            <v>C 二技</v>
          </cell>
          <cell r="H4025">
            <v>12</v>
          </cell>
          <cell r="I4025">
            <v>92</v>
          </cell>
          <cell r="J4025" t="str">
            <v>-</v>
          </cell>
          <cell r="K4025" t="str">
            <v>-</v>
          </cell>
          <cell r="L4025" t="str">
            <v>-</v>
          </cell>
          <cell r="M4025" t="str">
            <v>-</v>
          </cell>
          <cell r="N4025">
            <v>7</v>
          </cell>
          <cell r="O4025">
            <v>46</v>
          </cell>
          <cell r="P4025">
            <v>4</v>
          </cell>
          <cell r="Q4025">
            <v>40</v>
          </cell>
          <cell r="R4025" t="str">
            <v>-</v>
          </cell>
          <cell r="S4025" t="str">
            <v>-</v>
          </cell>
          <cell r="X4025">
            <v>1</v>
          </cell>
          <cell r="Y4025">
            <v>6</v>
          </cell>
        </row>
        <row r="4026">
          <cell r="B4026" t="str">
            <v>國立臺中科技大學</v>
          </cell>
          <cell r="F4026" t="str">
            <v>M 碩士</v>
          </cell>
          <cell r="H4026">
            <v>9</v>
          </cell>
          <cell r="I4026">
            <v>29</v>
          </cell>
          <cell r="J4026">
            <v>4</v>
          </cell>
          <cell r="K4026">
            <v>11</v>
          </cell>
          <cell r="L4026">
            <v>5</v>
          </cell>
          <cell r="M4026">
            <v>9</v>
          </cell>
          <cell r="N4026" t="str">
            <v>-</v>
          </cell>
          <cell r="O4026">
            <v>5</v>
          </cell>
          <cell r="P4026" t="str">
            <v>-</v>
          </cell>
          <cell r="Q4026">
            <v>4</v>
          </cell>
          <cell r="R4026" t="str">
            <v>-</v>
          </cell>
          <cell r="S4026" t="str">
            <v>-</v>
          </cell>
          <cell r="X4026" t="str">
            <v>-</v>
          </cell>
          <cell r="Y4026" t="str">
            <v>-</v>
          </cell>
        </row>
        <row r="4027">
          <cell r="B4027" t="str">
            <v>國立臺中科技大學</v>
          </cell>
          <cell r="F4027" t="str">
            <v>B 四技</v>
          </cell>
          <cell r="H4027">
            <v>39</v>
          </cell>
          <cell r="I4027">
            <v>125</v>
          </cell>
          <cell r="J4027">
            <v>11</v>
          </cell>
          <cell r="K4027">
            <v>30</v>
          </cell>
          <cell r="L4027">
            <v>6</v>
          </cell>
          <cell r="M4027">
            <v>32</v>
          </cell>
          <cell r="N4027">
            <v>11</v>
          </cell>
          <cell r="O4027">
            <v>27</v>
          </cell>
          <cell r="P4027">
            <v>8</v>
          </cell>
          <cell r="Q4027">
            <v>27</v>
          </cell>
          <cell r="R4027" t="str">
            <v>-</v>
          </cell>
          <cell r="S4027" t="str">
            <v>-</v>
          </cell>
          <cell r="X4027">
            <v>3</v>
          </cell>
          <cell r="Y4027">
            <v>9</v>
          </cell>
        </row>
        <row r="4028">
          <cell r="B4028" t="str">
            <v>國立臺中科技大學</v>
          </cell>
          <cell r="F4028" t="str">
            <v>C 二技</v>
          </cell>
          <cell r="H4028">
            <v>20</v>
          </cell>
          <cell r="I4028">
            <v>53</v>
          </cell>
          <cell r="J4028" t="str">
            <v>-</v>
          </cell>
          <cell r="K4028" t="str">
            <v>-</v>
          </cell>
          <cell r="L4028" t="str">
            <v>-</v>
          </cell>
          <cell r="M4028" t="str">
            <v>-</v>
          </cell>
          <cell r="N4028">
            <v>7</v>
          </cell>
          <cell r="O4028">
            <v>23</v>
          </cell>
          <cell r="P4028">
            <v>9</v>
          </cell>
          <cell r="Q4028">
            <v>26</v>
          </cell>
          <cell r="R4028" t="str">
            <v>-</v>
          </cell>
          <cell r="S4028" t="str">
            <v>-</v>
          </cell>
          <cell r="X4028">
            <v>4</v>
          </cell>
          <cell r="Y4028">
            <v>4</v>
          </cell>
        </row>
        <row r="4029">
          <cell r="B4029" t="str">
            <v>國立臺中科技大學</v>
          </cell>
          <cell r="F4029" t="str">
            <v>C 二技</v>
          </cell>
          <cell r="H4029">
            <v>18</v>
          </cell>
          <cell r="I4029">
            <v>65</v>
          </cell>
          <cell r="J4029" t="str">
            <v>-</v>
          </cell>
          <cell r="K4029" t="str">
            <v>-</v>
          </cell>
          <cell r="L4029" t="str">
            <v>-</v>
          </cell>
          <cell r="M4029" t="str">
            <v>-</v>
          </cell>
          <cell r="N4029">
            <v>8</v>
          </cell>
          <cell r="O4029">
            <v>33</v>
          </cell>
          <cell r="P4029">
            <v>10</v>
          </cell>
          <cell r="Q4029">
            <v>23</v>
          </cell>
          <cell r="R4029" t="str">
            <v>-</v>
          </cell>
          <cell r="S4029" t="str">
            <v>-</v>
          </cell>
          <cell r="X4029" t="str">
            <v>-</v>
          </cell>
          <cell r="Y4029">
            <v>9</v>
          </cell>
        </row>
        <row r="4030">
          <cell r="B4030" t="str">
            <v>國立臺中科技大學</v>
          </cell>
          <cell r="F4030" t="str">
            <v>5 五專</v>
          </cell>
          <cell r="H4030">
            <v>26</v>
          </cell>
          <cell r="I4030">
            <v>172</v>
          </cell>
          <cell r="J4030">
            <v>11</v>
          </cell>
          <cell r="K4030">
            <v>35</v>
          </cell>
          <cell r="L4030">
            <v>2</v>
          </cell>
          <cell r="M4030">
            <v>45</v>
          </cell>
          <cell r="N4030">
            <v>6</v>
          </cell>
          <cell r="O4030">
            <v>37</v>
          </cell>
          <cell r="P4030">
            <v>5</v>
          </cell>
          <cell r="Q4030">
            <v>30</v>
          </cell>
          <cell r="R4030">
            <v>2</v>
          </cell>
          <cell r="S4030">
            <v>24</v>
          </cell>
          <cell r="X4030" t="str">
            <v>-</v>
          </cell>
          <cell r="Y4030">
            <v>1</v>
          </cell>
        </row>
        <row r="4031">
          <cell r="B4031" t="str">
            <v>國立臺中科技大學</v>
          </cell>
          <cell r="F4031" t="str">
            <v>M 碩士</v>
          </cell>
          <cell r="H4031">
            <v>7</v>
          </cell>
          <cell r="I4031">
            <v>18</v>
          </cell>
          <cell r="J4031">
            <v>2</v>
          </cell>
          <cell r="K4031">
            <v>9</v>
          </cell>
          <cell r="L4031">
            <v>3</v>
          </cell>
          <cell r="M4031">
            <v>7</v>
          </cell>
          <cell r="N4031">
            <v>1</v>
          </cell>
          <cell r="O4031">
            <v>1</v>
          </cell>
          <cell r="P4031">
            <v>1</v>
          </cell>
          <cell r="Q4031">
            <v>1</v>
          </cell>
          <cell r="R4031" t="str">
            <v>-</v>
          </cell>
          <cell r="S4031" t="str">
            <v>-</v>
          </cell>
          <cell r="X4031" t="str">
            <v>-</v>
          </cell>
          <cell r="Y4031" t="str">
            <v>-</v>
          </cell>
        </row>
        <row r="4032">
          <cell r="B4032" t="str">
            <v>國立臺中科技大學</v>
          </cell>
          <cell r="F4032" t="str">
            <v>B 四技</v>
          </cell>
          <cell r="H4032">
            <v>65</v>
          </cell>
          <cell r="I4032">
            <v>129</v>
          </cell>
          <cell r="J4032">
            <v>17</v>
          </cell>
          <cell r="K4032">
            <v>36</v>
          </cell>
          <cell r="L4032">
            <v>18</v>
          </cell>
          <cell r="M4032">
            <v>26</v>
          </cell>
          <cell r="N4032">
            <v>8</v>
          </cell>
          <cell r="O4032">
            <v>26</v>
          </cell>
          <cell r="P4032">
            <v>11</v>
          </cell>
          <cell r="Q4032">
            <v>31</v>
          </cell>
          <cell r="R4032" t="str">
            <v>-</v>
          </cell>
          <cell r="S4032" t="str">
            <v>-</v>
          </cell>
          <cell r="X4032">
            <v>11</v>
          </cell>
          <cell r="Y4032">
            <v>10</v>
          </cell>
        </row>
        <row r="4033">
          <cell r="B4033" t="str">
            <v>國立臺中科技大學</v>
          </cell>
          <cell r="F4033" t="str">
            <v>B 四技</v>
          </cell>
          <cell r="H4033">
            <v>46</v>
          </cell>
          <cell r="I4033">
            <v>166</v>
          </cell>
          <cell r="J4033">
            <v>10</v>
          </cell>
          <cell r="K4033">
            <v>41</v>
          </cell>
          <cell r="L4033">
            <v>12</v>
          </cell>
          <cell r="M4033">
            <v>37</v>
          </cell>
          <cell r="N4033">
            <v>10</v>
          </cell>
          <cell r="O4033">
            <v>47</v>
          </cell>
          <cell r="P4033">
            <v>11</v>
          </cell>
          <cell r="Q4033">
            <v>35</v>
          </cell>
          <cell r="R4033" t="str">
            <v>-</v>
          </cell>
          <cell r="S4033" t="str">
            <v>-</v>
          </cell>
          <cell r="X4033">
            <v>3</v>
          </cell>
          <cell r="Y4033">
            <v>6</v>
          </cell>
        </row>
        <row r="4034">
          <cell r="B4034" t="str">
            <v>國立臺中科技大學</v>
          </cell>
          <cell r="F4034" t="str">
            <v>C 二技</v>
          </cell>
          <cell r="H4034">
            <v>12</v>
          </cell>
          <cell r="I4034">
            <v>82</v>
          </cell>
          <cell r="J4034" t="str">
            <v>-</v>
          </cell>
          <cell r="K4034" t="str">
            <v>-</v>
          </cell>
          <cell r="L4034" t="str">
            <v>-</v>
          </cell>
          <cell r="M4034" t="str">
            <v>-</v>
          </cell>
          <cell r="N4034">
            <v>4</v>
          </cell>
          <cell r="O4034">
            <v>41</v>
          </cell>
          <cell r="P4034">
            <v>8</v>
          </cell>
          <cell r="Q4034">
            <v>36</v>
          </cell>
          <cell r="R4034" t="str">
            <v>-</v>
          </cell>
          <cell r="S4034" t="str">
            <v>-</v>
          </cell>
          <cell r="X4034" t="str">
            <v>-</v>
          </cell>
          <cell r="Y4034">
            <v>5</v>
          </cell>
        </row>
        <row r="4035">
          <cell r="B4035" t="str">
            <v>國立臺中科技大學</v>
          </cell>
          <cell r="F4035" t="str">
            <v>5 五專</v>
          </cell>
          <cell r="H4035">
            <v>40</v>
          </cell>
          <cell r="I4035">
            <v>224</v>
          </cell>
          <cell r="J4035">
            <v>11</v>
          </cell>
          <cell r="K4035">
            <v>42</v>
          </cell>
          <cell r="L4035">
            <v>5</v>
          </cell>
          <cell r="M4035">
            <v>49</v>
          </cell>
          <cell r="N4035">
            <v>10</v>
          </cell>
          <cell r="O4035">
            <v>48</v>
          </cell>
          <cell r="P4035">
            <v>9</v>
          </cell>
          <cell r="Q4035">
            <v>40</v>
          </cell>
          <cell r="R4035">
            <v>4</v>
          </cell>
          <cell r="S4035">
            <v>43</v>
          </cell>
          <cell r="X4035">
            <v>1</v>
          </cell>
          <cell r="Y4035">
            <v>2</v>
          </cell>
        </row>
        <row r="4036">
          <cell r="B4036" t="str">
            <v>國立臺中科技大學</v>
          </cell>
          <cell r="F4036" t="str">
            <v>B 四技</v>
          </cell>
          <cell r="H4036">
            <v>41</v>
          </cell>
          <cell r="I4036">
            <v>136</v>
          </cell>
          <cell r="J4036">
            <v>13</v>
          </cell>
          <cell r="K4036">
            <v>31</v>
          </cell>
          <cell r="L4036">
            <v>6</v>
          </cell>
          <cell r="M4036">
            <v>23</v>
          </cell>
          <cell r="N4036">
            <v>9</v>
          </cell>
          <cell r="O4036">
            <v>31</v>
          </cell>
          <cell r="P4036">
            <v>9</v>
          </cell>
          <cell r="Q4036">
            <v>34</v>
          </cell>
          <cell r="R4036" t="str">
            <v>-</v>
          </cell>
          <cell r="S4036" t="str">
            <v>-</v>
          </cell>
          <cell r="X4036">
            <v>4</v>
          </cell>
          <cell r="Y4036">
            <v>17</v>
          </cell>
        </row>
        <row r="4037">
          <cell r="B4037" t="str">
            <v>國立臺中科技大學</v>
          </cell>
          <cell r="F4037" t="str">
            <v>M 碩士</v>
          </cell>
          <cell r="H4037">
            <v>9</v>
          </cell>
          <cell r="I4037">
            <v>14</v>
          </cell>
          <cell r="J4037">
            <v>3</v>
          </cell>
          <cell r="K4037">
            <v>4</v>
          </cell>
          <cell r="L4037">
            <v>4</v>
          </cell>
          <cell r="M4037">
            <v>4</v>
          </cell>
          <cell r="N4037">
            <v>2</v>
          </cell>
          <cell r="O4037">
            <v>3</v>
          </cell>
          <cell r="P4037" t="str">
            <v>-</v>
          </cell>
          <cell r="Q4037">
            <v>3</v>
          </cell>
          <cell r="R4037" t="str">
            <v>-</v>
          </cell>
          <cell r="S4037" t="str">
            <v>-</v>
          </cell>
          <cell r="X4037" t="str">
            <v>-</v>
          </cell>
          <cell r="Y4037" t="str">
            <v>-</v>
          </cell>
        </row>
        <row r="4038">
          <cell r="B4038" t="str">
            <v>國立臺中科技大學</v>
          </cell>
          <cell r="F4038" t="str">
            <v>B 四技</v>
          </cell>
          <cell r="H4038">
            <v>54</v>
          </cell>
          <cell r="I4038">
            <v>171</v>
          </cell>
          <cell r="J4038">
            <v>14</v>
          </cell>
          <cell r="K4038">
            <v>41</v>
          </cell>
          <cell r="L4038">
            <v>15</v>
          </cell>
          <cell r="M4038">
            <v>44</v>
          </cell>
          <cell r="N4038">
            <v>14</v>
          </cell>
          <cell r="O4038">
            <v>36</v>
          </cell>
          <cell r="P4038">
            <v>7</v>
          </cell>
          <cell r="Q4038">
            <v>41</v>
          </cell>
          <cell r="R4038" t="str">
            <v>-</v>
          </cell>
          <cell r="S4038" t="str">
            <v>-</v>
          </cell>
          <cell r="X4038">
            <v>4</v>
          </cell>
          <cell r="Y4038">
            <v>9</v>
          </cell>
        </row>
        <row r="4039">
          <cell r="B4039" t="str">
            <v>國立臺中科技大學</v>
          </cell>
          <cell r="F4039" t="str">
            <v>C 二技</v>
          </cell>
          <cell r="H4039">
            <v>18</v>
          </cell>
          <cell r="I4039">
            <v>75</v>
          </cell>
          <cell r="J4039" t="str">
            <v>-</v>
          </cell>
          <cell r="K4039" t="str">
            <v>-</v>
          </cell>
          <cell r="L4039" t="str">
            <v>-</v>
          </cell>
          <cell r="M4039" t="str">
            <v>-</v>
          </cell>
          <cell r="N4039">
            <v>7</v>
          </cell>
          <cell r="O4039">
            <v>33</v>
          </cell>
          <cell r="P4039">
            <v>10</v>
          </cell>
          <cell r="Q4039">
            <v>32</v>
          </cell>
          <cell r="R4039" t="str">
            <v>-</v>
          </cell>
          <cell r="S4039" t="str">
            <v>-</v>
          </cell>
          <cell r="X4039">
            <v>1</v>
          </cell>
          <cell r="Y4039">
            <v>10</v>
          </cell>
        </row>
        <row r="4040">
          <cell r="B4040" t="str">
            <v>國立臺中科技大學</v>
          </cell>
          <cell r="F4040" t="str">
            <v>5 五專</v>
          </cell>
          <cell r="H4040">
            <v>36</v>
          </cell>
          <cell r="I4040">
            <v>225</v>
          </cell>
          <cell r="J4040">
            <v>5</v>
          </cell>
          <cell r="K4040">
            <v>49</v>
          </cell>
          <cell r="L4040">
            <v>10</v>
          </cell>
          <cell r="M4040">
            <v>44</v>
          </cell>
          <cell r="N4040">
            <v>6</v>
          </cell>
          <cell r="O4040">
            <v>49</v>
          </cell>
          <cell r="P4040">
            <v>9</v>
          </cell>
          <cell r="Q4040">
            <v>44</v>
          </cell>
          <cell r="R4040">
            <v>6</v>
          </cell>
          <cell r="S4040">
            <v>39</v>
          </cell>
          <cell r="X4040" t="str">
            <v>-</v>
          </cell>
          <cell r="Y4040" t="str">
            <v>-</v>
          </cell>
        </row>
        <row r="4041">
          <cell r="B4041" t="str">
            <v>國立臺中科技大學</v>
          </cell>
          <cell r="F4041" t="str">
            <v>B 四技</v>
          </cell>
          <cell r="H4041">
            <v>39</v>
          </cell>
          <cell r="I4041">
            <v>154</v>
          </cell>
          <cell r="J4041">
            <v>8</v>
          </cell>
          <cell r="K4041">
            <v>36</v>
          </cell>
          <cell r="L4041">
            <v>16</v>
          </cell>
          <cell r="M4041">
            <v>35</v>
          </cell>
          <cell r="N4041">
            <v>5</v>
          </cell>
          <cell r="O4041">
            <v>40</v>
          </cell>
          <cell r="P4041">
            <v>5</v>
          </cell>
          <cell r="Q4041">
            <v>35</v>
          </cell>
          <cell r="R4041" t="str">
            <v>-</v>
          </cell>
          <cell r="S4041" t="str">
            <v>-</v>
          </cell>
          <cell r="X4041">
            <v>5</v>
          </cell>
          <cell r="Y4041">
            <v>8</v>
          </cell>
        </row>
        <row r="4042">
          <cell r="B4042" t="str">
            <v>國立臺中科技大學</v>
          </cell>
          <cell r="F4042" t="str">
            <v>M 碩士</v>
          </cell>
          <cell r="H4042">
            <v>7</v>
          </cell>
          <cell r="I4042">
            <v>14</v>
          </cell>
          <cell r="J4042">
            <v>4</v>
          </cell>
          <cell r="K4042">
            <v>6</v>
          </cell>
          <cell r="L4042">
            <v>3</v>
          </cell>
          <cell r="M4042">
            <v>8</v>
          </cell>
          <cell r="N4042" t="str">
            <v>-</v>
          </cell>
          <cell r="O4042" t="str">
            <v>-</v>
          </cell>
          <cell r="P4042" t="str">
            <v>-</v>
          </cell>
          <cell r="Q4042" t="str">
            <v>-</v>
          </cell>
          <cell r="R4042" t="str">
            <v>-</v>
          </cell>
          <cell r="S4042" t="str">
            <v>-</v>
          </cell>
          <cell r="X4042" t="str">
            <v>-</v>
          </cell>
          <cell r="Y4042" t="str">
            <v>-</v>
          </cell>
        </row>
        <row r="4043">
          <cell r="B4043" t="str">
            <v>國立臺中科技大學</v>
          </cell>
          <cell r="F4043" t="str">
            <v>B 四技</v>
          </cell>
          <cell r="H4043">
            <v>126</v>
          </cell>
          <cell r="I4043">
            <v>269</v>
          </cell>
          <cell r="J4043">
            <v>29</v>
          </cell>
          <cell r="K4043">
            <v>65</v>
          </cell>
          <cell r="L4043">
            <v>26</v>
          </cell>
          <cell r="M4043">
            <v>66</v>
          </cell>
          <cell r="N4043">
            <v>29</v>
          </cell>
          <cell r="O4043">
            <v>70</v>
          </cell>
          <cell r="P4043">
            <v>32</v>
          </cell>
          <cell r="Q4043">
            <v>61</v>
          </cell>
          <cell r="R4043" t="str">
            <v>-</v>
          </cell>
          <cell r="S4043" t="str">
            <v>-</v>
          </cell>
          <cell r="X4043">
            <v>10</v>
          </cell>
          <cell r="Y4043">
            <v>7</v>
          </cell>
        </row>
        <row r="4044">
          <cell r="B4044" t="str">
            <v>國立臺中科技大學</v>
          </cell>
          <cell r="F4044" t="str">
            <v>C 二技</v>
          </cell>
          <cell r="H4044">
            <v>21</v>
          </cell>
          <cell r="I4044">
            <v>79</v>
          </cell>
          <cell r="J4044" t="str">
            <v>-</v>
          </cell>
          <cell r="K4044" t="str">
            <v>-</v>
          </cell>
          <cell r="L4044" t="str">
            <v>-</v>
          </cell>
          <cell r="M4044" t="str">
            <v>-</v>
          </cell>
          <cell r="N4044">
            <v>10</v>
          </cell>
          <cell r="O4044">
            <v>35</v>
          </cell>
          <cell r="P4044">
            <v>10</v>
          </cell>
          <cell r="Q4044">
            <v>35</v>
          </cell>
          <cell r="R4044" t="str">
            <v>-</v>
          </cell>
          <cell r="S4044" t="str">
            <v>-</v>
          </cell>
          <cell r="X4044">
            <v>1</v>
          </cell>
          <cell r="Y4044">
            <v>9</v>
          </cell>
        </row>
        <row r="4045">
          <cell r="B4045" t="str">
            <v>國立臺中科技大學</v>
          </cell>
          <cell r="F4045" t="str">
            <v>5 五專</v>
          </cell>
          <cell r="H4045">
            <v>77</v>
          </cell>
          <cell r="I4045">
            <v>377</v>
          </cell>
          <cell r="J4045">
            <v>18</v>
          </cell>
          <cell r="K4045">
            <v>75</v>
          </cell>
          <cell r="L4045">
            <v>17</v>
          </cell>
          <cell r="M4045">
            <v>68</v>
          </cell>
          <cell r="N4045">
            <v>18</v>
          </cell>
          <cell r="O4045">
            <v>75</v>
          </cell>
          <cell r="P4045">
            <v>11</v>
          </cell>
          <cell r="Q4045">
            <v>77</v>
          </cell>
          <cell r="R4045">
            <v>12</v>
          </cell>
          <cell r="S4045">
            <v>77</v>
          </cell>
          <cell r="X4045">
            <v>1</v>
          </cell>
          <cell r="Y4045">
            <v>5</v>
          </cell>
        </row>
        <row r="4046">
          <cell r="B4046" t="str">
            <v>國立臺中科技大學</v>
          </cell>
          <cell r="F4046" t="str">
            <v>M 碩士</v>
          </cell>
          <cell r="H4046">
            <v>8</v>
          </cell>
          <cell r="I4046">
            <v>20</v>
          </cell>
          <cell r="J4046">
            <v>5</v>
          </cell>
          <cell r="K4046">
            <v>11</v>
          </cell>
          <cell r="L4046">
            <v>1</v>
          </cell>
          <cell r="M4046">
            <v>8</v>
          </cell>
          <cell r="N4046">
            <v>2</v>
          </cell>
          <cell r="O4046">
            <v>1</v>
          </cell>
          <cell r="P4046" t="str">
            <v>-</v>
          </cell>
          <cell r="Q4046" t="str">
            <v>-</v>
          </cell>
          <cell r="R4046" t="str">
            <v>-</v>
          </cell>
          <cell r="S4046" t="str">
            <v>-</v>
          </cell>
          <cell r="X4046" t="str">
            <v>-</v>
          </cell>
          <cell r="Y4046" t="str">
            <v>-</v>
          </cell>
        </row>
        <row r="4047">
          <cell r="B4047" t="str">
            <v>國立臺中科技大學</v>
          </cell>
          <cell r="F4047" t="str">
            <v>B 四技</v>
          </cell>
          <cell r="H4047">
            <v>88</v>
          </cell>
          <cell r="I4047">
            <v>241</v>
          </cell>
          <cell r="J4047">
            <v>27</v>
          </cell>
          <cell r="K4047">
            <v>58</v>
          </cell>
          <cell r="L4047">
            <v>20</v>
          </cell>
          <cell r="M4047">
            <v>45</v>
          </cell>
          <cell r="N4047">
            <v>13</v>
          </cell>
          <cell r="O4047">
            <v>51</v>
          </cell>
          <cell r="P4047">
            <v>21</v>
          </cell>
          <cell r="Q4047">
            <v>63</v>
          </cell>
          <cell r="R4047" t="str">
            <v>-</v>
          </cell>
          <cell r="S4047" t="str">
            <v>-</v>
          </cell>
          <cell r="X4047">
            <v>7</v>
          </cell>
          <cell r="Y4047">
            <v>24</v>
          </cell>
        </row>
        <row r="4048">
          <cell r="B4048" t="str">
            <v>國立臺中科技大學</v>
          </cell>
          <cell r="F4048" t="str">
            <v>C 二技</v>
          </cell>
          <cell r="H4048">
            <v>15</v>
          </cell>
          <cell r="I4048">
            <v>48</v>
          </cell>
          <cell r="J4048" t="str">
            <v>-</v>
          </cell>
          <cell r="K4048" t="str">
            <v>-</v>
          </cell>
          <cell r="L4048" t="str">
            <v>-</v>
          </cell>
          <cell r="M4048" t="str">
            <v>-</v>
          </cell>
          <cell r="N4048">
            <v>6</v>
          </cell>
          <cell r="O4048">
            <v>25</v>
          </cell>
          <cell r="P4048">
            <v>5</v>
          </cell>
          <cell r="Q4048">
            <v>17</v>
          </cell>
          <cell r="R4048" t="str">
            <v>-</v>
          </cell>
          <cell r="S4048" t="str">
            <v>-</v>
          </cell>
          <cell r="X4048">
            <v>4</v>
          </cell>
          <cell r="Y4048">
            <v>6</v>
          </cell>
        </row>
        <row r="4049">
          <cell r="B4049" t="str">
            <v>國立臺中科技大學</v>
          </cell>
          <cell r="F4049" t="str">
            <v>M 碩士</v>
          </cell>
          <cell r="H4049">
            <v>8</v>
          </cell>
          <cell r="I4049">
            <v>17</v>
          </cell>
          <cell r="J4049">
            <v>5</v>
          </cell>
          <cell r="K4049">
            <v>7</v>
          </cell>
          <cell r="L4049">
            <v>3</v>
          </cell>
          <cell r="M4049">
            <v>8</v>
          </cell>
          <cell r="N4049" t="str">
            <v>-</v>
          </cell>
          <cell r="O4049" t="str">
            <v>-</v>
          </cell>
          <cell r="P4049" t="str">
            <v>-</v>
          </cell>
          <cell r="Q4049">
            <v>2</v>
          </cell>
          <cell r="R4049" t="str">
            <v>-</v>
          </cell>
          <cell r="S4049" t="str">
            <v>-</v>
          </cell>
          <cell r="X4049" t="str">
            <v>-</v>
          </cell>
          <cell r="Y4049" t="str">
            <v>-</v>
          </cell>
        </row>
        <row r="4050">
          <cell r="B4050" t="str">
            <v>國立臺中科技大學</v>
          </cell>
          <cell r="F4050" t="str">
            <v>B 四技</v>
          </cell>
          <cell r="H4050">
            <v>113</v>
          </cell>
          <cell r="I4050">
            <v>284</v>
          </cell>
          <cell r="J4050">
            <v>25</v>
          </cell>
          <cell r="K4050">
            <v>73</v>
          </cell>
          <cell r="L4050">
            <v>29</v>
          </cell>
          <cell r="M4050">
            <v>66</v>
          </cell>
          <cell r="N4050">
            <v>28</v>
          </cell>
          <cell r="O4050">
            <v>69</v>
          </cell>
          <cell r="P4050">
            <v>29</v>
          </cell>
          <cell r="Q4050">
            <v>70</v>
          </cell>
          <cell r="R4050" t="str">
            <v>-</v>
          </cell>
          <cell r="S4050" t="str">
            <v>-</v>
          </cell>
          <cell r="X4050">
            <v>2</v>
          </cell>
          <cell r="Y4050">
            <v>6</v>
          </cell>
        </row>
        <row r="4051">
          <cell r="B4051" t="str">
            <v>國立臺中科技大學</v>
          </cell>
          <cell r="F4051" t="str">
            <v>M 碩士</v>
          </cell>
          <cell r="H4051">
            <v>11</v>
          </cell>
          <cell r="I4051">
            <v>21</v>
          </cell>
          <cell r="J4051">
            <v>3</v>
          </cell>
          <cell r="K4051">
            <v>14</v>
          </cell>
          <cell r="L4051">
            <v>7</v>
          </cell>
          <cell r="M4051">
            <v>6</v>
          </cell>
          <cell r="N4051">
            <v>1</v>
          </cell>
          <cell r="O4051">
            <v>1</v>
          </cell>
          <cell r="P4051" t="str">
            <v>-</v>
          </cell>
          <cell r="Q4051" t="str">
            <v>-</v>
          </cell>
          <cell r="R4051" t="str">
            <v>-</v>
          </cell>
          <cell r="S4051" t="str">
            <v>-</v>
          </cell>
          <cell r="X4051" t="str">
            <v>-</v>
          </cell>
          <cell r="Y4051" t="str">
            <v>-</v>
          </cell>
        </row>
        <row r="4052">
          <cell r="B4052" t="str">
            <v>國立臺中科技大學</v>
          </cell>
          <cell r="F4052" t="str">
            <v>B 四技</v>
          </cell>
          <cell r="H4052">
            <v>97</v>
          </cell>
          <cell r="I4052">
            <v>241</v>
          </cell>
          <cell r="J4052">
            <v>25</v>
          </cell>
          <cell r="K4052">
            <v>58</v>
          </cell>
          <cell r="L4052">
            <v>21</v>
          </cell>
          <cell r="M4052">
            <v>58</v>
          </cell>
          <cell r="N4052">
            <v>21</v>
          </cell>
          <cell r="O4052">
            <v>57</v>
          </cell>
          <cell r="P4052">
            <v>26</v>
          </cell>
          <cell r="Q4052">
            <v>58</v>
          </cell>
          <cell r="R4052" t="str">
            <v>-</v>
          </cell>
          <cell r="S4052" t="str">
            <v>-</v>
          </cell>
          <cell r="X4052">
            <v>4</v>
          </cell>
          <cell r="Y4052">
            <v>10</v>
          </cell>
        </row>
        <row r="4053">
          <cell r="B4053" t="str">
            <v>國立臺中科技大學</v>
          </cell>
          <cell r="F4053" t="str">
            <v>M 碩士</v>
          </cell>
          <cell r="H4053">
            <v>8</v>
          </cell>
          <cell r="I4053">
            <v>22</v>
          </cell>
          <cell r="J4053">
            <v>6</v>
          </cell>
          <cell r="K4053">
            <v>10</v>
          </cell>
          <cell r="L4053">
            <v>2</v>
          </cell>
          <cell r="M4053">
            <v>9</v>
          </cell>
          <cell r="N4053" t="str">
            <v>-</v>
          </cell>
          <cell r="O4053">
            <v>2</v>
          </cell>
          <cell r="P4053" t="str">
            <v>-</v>
          </cell>
          <cell r="Q4053">
            <v>1</v>
          </cell>
          <cell r="R4053" t="str">
            <v>-</v>
          </cell>
          <cell r="S4053" t="str">
            <v>-</v>
          </cell>
          <cell r="X4053" t="str">
            <v>-</v>
          </cell>
          <cell r="Y4053" t="str">
            <v>-</v>
          </cell>
        </row>
        <row r="4054">
          <cell r="B4054" t="str">
            <v>國立臺中科技大學</v>
          </cell>
          <cell r="F4054" t="str">
            <v>B 四技</v>
          </cell>
          <cell r="H4054">
            <v>98</v>
          </cell>
          <cell r="I4054">
            <v>323</v>
          </cell>
          <cell r="J4054">
            <v>19</v>
          </cell>
          <cell r="K4054">
            <v>83</v>
          </cell>
          <cell r="L4054">
            <v>33</v>
          </cell>
          <cell r="M4054">
            <v>70</v>
          </cell>
          <cell r="N4054">
            <v>15</v>
          </cell>
          <cell r="O4054">
            <v>80</v>
          </cell>
          <cell r="P4054">
            <v>20</v>
          </cell>
          <cell r="Q4054">
            <v>79</v>
          </cell>
          <cell r="R4054" t="str">
            <v>-</v>
          </cell>
          <cell r="S4054" t="str">
            <v>-</v>
          </cell>
          <cell r="X4054">
            <v>11</v>
          </cell>
          <cell r="Y4054">
            <v>11</v>
          </cell>
        </row>
        <row r="4055">
          <cell r="B4055" t="str">
            <v>國立臺中科技大學</v>
          </cell>
          <cell r="F4055" t="str">
            <v>M 碩士</v>
          </cell>
          <cell r="H4055">
            <v>8</v>
          </cell>
          <cell r="I4055">
            <v>13</v>
          </cell>
          <cell r="J4055">
            <v>5</v>
          </cell>
          <cell r="K4055">
            <v>6</v>
          </cell>
          <cell r="L4055">
            <v>3</v>
          </cell>
          <cell r="M4055">
            <v>7</v>
          </cell>
          <cell r="N4055" t="str">
            <v>-</v>
          </cell>
          <cell r="O4055" t="str">
            <v>-</v>
          </cell>
          <cell r="P4055" t="str">
            <v>-</v>
          </cell>
          <cell r="Q4055" t="str">
            <v>-</v>
          </cell>
          <cell r="R4055" t="str">
            <v>-</v>
          </cell>
          <cell r="S4055" t="str">
            <v>-</v>
          </cell>
          <cell r="X4055" t="str">
            <v>-</v>
          </cell>
          <cell r="Y4055" t="str">
            <v>-</v>
          </cell>
        </row>
        <row r="4056">
          <cell r="B4056" t="str">
            <v>國立臺中科技大學</v>
          </cell>
          <cell r="F4056" t="str">
            <v>B 四技</v>
          </cell>
          <cell r="H4056">
            <v>114</v>
          </cell>
          <cell r="I4056">
            <v>233</v>
          </cell>
          <cell r="J4056">
            <v>29</v>
          </cell>
          <cell r="K4056">
            <v>58</v>
          </cell>
          <cell r="L4056">
            <v>26</v>
          </cell>
          <cell r="M4056">
            <v>59</v>
          </cell>
          <cell r="N4056">
            <v>27</v>
          </cell>
          <cell r="O4056">
            <v>55</v>
          </cell>
          <cell r="P4056">
            <v>28</v>
          </cell>
          <cell r="Q4056">
            <v>56</v>
          </cell>
          <cell r="R4056" t="str">
            <v>-</v>
          </cell>
          <cell r="S4056" t="str">
            <v>-</v>
          </cell>
          <cell r="X4056">
            <v>4</v>
          </cell>
          <cell r="Y4056">
            <v>5</v>
          </cell>
        </row>
        <row r="4057">
          <cell r="B4057" t="str">
            <v>國立臺中科技大學</v>
          </cell>
          <cell r="F4057" t="str">
            <v>C 二技</v>
          </cell>
          <cell r="H4057">
            <v>18</v>
          </cell>
          <cell r="I4057">
            <v>77</v>
          </cell>
          <cell r="J4057" t="str">
            <v>-</v>
          </cell>
          <cell r="K4057" t="str">
            <v>-</v>
          </cell>
          <cell r="L4057" t="str">
            <v>-</v>
          </cell>
          <cell r="M4057" t="str">
            <v>-</v>
          </cell>
          <cell r="N4057">
            <v>12</v>
          </cell>
          <cell r="O4057">
            <v>31</v>
          </cell>
          <cell r="P4057">
            <v>5</v>
          </cell>
          <cell r="Q4057">
            <v>35</v>
          </cell>
          <cell r="R4057" t="str">
            <v>-</v>
          </cell>
          <cell r="S4057" t="str">
            <v>-</v>
          </cell>
          <cell r="X4057">
            <v>1</v>
          </cell>
          <cell r="Y4057">
            <v>11</v>
          </cell>
        </row>
        <row r="4058">
          <cell r="B4058" t="str">
            <v>國立臺中科技大學</v>
          </cell>
          <cell r="F4058" t="str">
            <v>5 五專</v>
          </cell>
          <cell r="H4058">
            <v>117</v>
          </cell>
          <cell r="I4058">
            <v>334</v>
          </cell>
          <cell r="J4058">
            <v>28</v>
          </cell>
          <cell r="K4058">
            <v>64</v>
          </cell>
          <cell r="L4058">
            <v>27</v>
          </cell>
          <cell r="M4058">
            <v>58</v>
          </cell>
          <cell r="N4058">
            <v>19</v>
          </cell>
          <cell r="O4058">
            <v>72</v>
          </cell>
          <cell r="P4058">
            <v>15</v>
          </cell>
          <cell r="Q4058">
            <v>73</v>
          </cell>
          <cell r="R4058">
            <v>24</v>
          </cell>
          <cell r="S4058">
            <v>62</v>
          </cell>
          <cell r="X4058">
            <v>4</v>
          </cell>
          <cell r="Y4058">
            <v>5</v>
          </cell>
        </row>
        <row r="4059">
          <cell r="B4059" t="str">
            <v>國立臺中科技大學</v>
          </cell>
          <cell r="F4059" t="str">
            <v>C 二技</v>
          </cell>
          <cell r="H4059">
            <v>29</v>
          </cell>
          <cell r="I4059">
            <v>45</v>
          </cell>
          <cell r="J4059" t="str">
            <v>-</v>
          </cell>
          <cell r="K4059" t="str">
            <v>-</v>
          </cell>
          <cell r="L4059" t="str">
            <v>-</v>
          </cell>
          <cell r="M4059" t="str">
            <v>-</v>
          </cell>
          <cell r="N4059">
            <v>11</v>
          </cell>
          <cell r="O4059">
            <v>22</v>
          </cell>
          <cell r="P4059">
            <v>11</v>
          </cell>
          <cell r="Q4059">
            <v>17</v>
          </cell>
          <cell r="R4059" t="str">
            <v>-</v>
          </cell>
          <cell r="S4059" t="str">
            <v>-</v>
          </cell>
          <cell r="X4059">
            <v>7</v>
          </cell>
          <cell r="Y4059">
            <v>6</v>
          </cell>
        </row>
        <row r="4060">
          <cell r="B4060" t="str">
            <v>國立臺中科技大學</v>
          </cell>
          <cell r="F4060" t="str">
            <v>M 碩士</v>
          </cell>
          <cell r="H4060">
            <v>11</v>
          </cell>
          <cell r="I4060">
            <v>16</v>
          </cell>
          <cell r="J4060">
            <v>7</v>
          </cell>
          <cell r="K4060">
            <v>6</v>
          </cell>
          <cell r="L4060">
            <v>3</v>
          </cell>
          <cell r="M4060">
            <v>9</v>
          </cell>
          <cell r="N4060">
            <v>1</v>
          </cell>
          <cell r="O4060">
            <v>1</v>
          </cell>
          <cell r="P4060" t="str">
            <v>-</v>
          </cell>
          <cell r="Q4060" t="str">
            <v>-</v>
          </cell>
          <cell r="R4060" t="str">
            <v>-</v>
          </cell>
          <cell r="S4060" t="str">
            <v>-</v>
          </cell>
          <cell r="X4060" t="str">
            <v>-</v>
          </cell>
          <cell r="Y4060" t="str">
            <v>-</v>
          </cell>
        </row>
        <row r="4061">
          <cell r="B4061" t="str">
            <v>國立臺中科技大學</v>
          </cell>
          <cell r="F4061" t="str">
            <v>B 四技</v>
          </cell>
          <cell r="H4061">
            <v>64</v>
          </cell>
          <cell r="I4061">
            <v>149</v>
          </cell>
          <cell r="J4061">
            <v>18</v>
          </cell>
          <cell r="K4061">
            <v>34</v>
          </cell>
          <cell r="L4061">
            <v>15</v>
          </cell>
          <cell r="M4061">
            <v>39</v>
          </cell>
          <cell r="N4061">
            <v>17</v>
          </cell>
          <cell r="O4061">
            <v>35</v>
          </cell>
          <cell r="P4061">
            <v>13</v>
          </cell>
          <cell r="Q4061">
            <v>39</v>
          </cell>
          <cell r="R4061" t="str">
            <v>-</v>
          </cell>
          <cell r="S4061" t="str">
            <v>-</v>
          </cell>
          <cell r="X4061">
            <v>1</v>
          </cell>
          <cell r="Y4061">
            <v>2</v>
          </cell>
        </row>
        <row r="4062">
          <cell r="B4062" t="str">
            <v>國立臺中科技大學</v>
          </cell>
          <cell r="F4062" t="str">
            <v>C 二技</v>
          </cell>
          <cell r="H4062">
            <v>24</v>
          </cell>
          <cell r="I4062">
            <v>83</v>
          </cell>
          <cell r="J4062" t="str">
            <v>-</v>
          </cell>
          <cell r="K4062" t="str">
            <v>-</v>
          </cell>
          <cell r="L4062" t="str">
            <v>-</v>
          </cell>
          <cell r="M4062" t="str">
            <v>-</v>
          </cell>
          <cell r="N4062">
            <v>10</v>
          </cell>
          <cell r="O4062">
            <v>39</v>
          </cell>
          <cell r="P4062">
            <v>13</v>
          </cell>
          <cell r="Q4062">
            <v>39</v>
          </cell>
          <cell r="R4062" t="str">
            <v>-</v>
          </cell>
          <cell r="S4062" t="str">
            <v>-</v>
          </cell>
          <cell r="X4062">
            <v>1</v>
          </cell>
          <cell r="Y4062">
            <v>5</v>
          </cell>
        </row>
        <row r="4063">
          <cell r="B4063" t="str">
            <v>國立臺中科技大學</v>
          </cell>
          <cell r="F4063" t="str">
            <v>5 五專</v>
          </cell>
          <cell r="H4063">
            <v>110</v>
          </cell>
          <cell r="I4063">
            <v>362</v>
          </cell>
          <cell r="J4063">
            <v>23</v>
          </cell>
          <cell r="K4063">
            <v>69</v>
          </cell>
          <cell r="L4063">
            <v>29</v>
          </cell>
          <cell r="M4063">
            <v>63</v>
          </cell>
          <cell r="N4063">
            <v>15</v>
          </cell>
          <cell r="O4063">
            <v>80</v>
          </cell>
          <cell r="P4063">
            <v>19</v>
          </cell>
          <cell r="Q4063">
            <v>72</v>
          </cell>
          <cell r="R4063">
            <v>21</v>
          </cell>
          <cell r="S4063">
            <v>73</v>
          </cell>
          <cell r="X4063">
            <v>3</v>
          </cell>
          <cell r="Y4063">
            <v>5</v>
          </cell>
        </row>
        <row r="4064">
          <cell r="B4064" t="str">
            <v>國立臺中科技大學</v>
          </cell>
          <cell r="F4064" t="str">
            <v>M 碩士</v>
          </cell>
          <cell r="H4064">
            <v>19</v>
          </cell>
          <cell r="I4064">
            <v>30</v>
          </cell>
          <cell r="J4064">
            <v>12</v>
          </cell>
          <cell r="K4064">
            <v>12</v>
          </cell>
          <cell r="L4064">
            <v>7</v>
          </cell>
          <cell r="M4064">
            <v>17</v>
          </cell>
          <cell r="N4064" t="str">
            <v>-</v>
          </cell>
          <cell r="O4064" t="str">
            <v>-</v>
          </cell>
          <cell r="P4064" t="str">
            <v>-</v>
          </cell>
          <cell r="Q4064">
            <v>1</v>
          </cell>
          <cell r="R4064" t="str">
            <v>-</v>
          </cell>
          <cell r="S4064" t="str">
            <v>-</v>
          </cell>
          <cell r="X4064" t="str">
            <v>-</v>
          </cell>
          <cell r="Y4064" t="str">
            <v>-</v>
          </cell>
        </row>
        <row r="4065">
          <cell r="B4065" t="str">
            <v>國立臺中科技大學</v>
          </cell>
          <cell r="F4065" t="str">
            <v>B 四技</v>
          </cell>
          <cell r="H4065">
            <v>44</v>
          </cell>
          <cell r="I4065">
            <v>129</v>
          </cell>
          <cell r="J4065">
            <v>8</v>
          </cell>
          <cell r="K4065">
            <v>31</v>
          </cell>
          <cell r="L4065">
            <v>12</v>
          </cell>
          <cell r="M4065">
            <v>26</v>
          </cell>
          <cell r="N4065">
            <v>10</v>
          </cell>
          <cell r="O4065">
            <v>31</v>
          </cell>
          <cell r="P4065">
            <v>14</v>
          </cell>
          <cell r="Q4065">
            <v>33</v>
          </cell>
          <cell r="R4065" t="str">
            <v>-</v>
          </cell>
          <cell r="S4065" t="str">
            <v>-</v>
          </cell>
          <cell r="X4065" t="str">
            <v>-</v>
          </cell>
          <cell r="Y4065">
            <v>8</v>
          </cell>
        </row>
        <row r="4066">
          <cell r="B4066" t="str">
            <v>國立臺中科技大學</v>
          </cell>
          <cell r="F4066" t="str">
            <v>B 四技</v>
          </cell>
          <cell r="H4066">
            <v>30</v>
          </cell>
          <cell r="I4066">
            <v>94</v>
          </cell>
          <cell r="J4066">
            <v>7</v>
          </cell>
          <cell r="K4066">
            <v>28</v>
          </cell>
          <cell r="L4066">
            <v>12</v>
          </cell>
          <cell r="M4066">
            <v>34</v>
          </cell>
          <cell r="N4066">
            <v>11</v>
          </cell>
          <cell r="O4066">
            <v>32</v>
          </cell>
          <cell r="P4066" t="str">
            <v>-</v>
          </cell>
          <cell r="Q4066" t="str">
            <v>-</v>
          </cell>
          <cell r="R4066" t="str">
            <v>-</v>
          </cell>
          <cell r="S4066" t="str">
            <v>-</v>
          </cell>
          <cell r="X4066" t="str">
            <v>-</v>
          </cell>
          <cell r="Y4066" t="str">
            <v>-</v>
          </cell>
        </row>
        <row r="4067">
          <cell r="B4067" t="str">
            <v>國立臺中科技大學</v>
          </cell>
          <cell r="F4067" t="str">
            <v>M 碩士</v>
          </cell>
          <cell r="H4067">
            <v>1</v>
          </cell>
          <cell r="I4067">
            <v>1</v>
          </cell>
          <cell r="J4067" t="str">
            <v>-</v>
          </cell>
          <cell r="K4067" t="str">
            <v>-</v>
          </cell>
          <cell r="L4067" t="str">
            <v>-</v>
          </cell>
          <cell r="M4067" t="str">
            <v>-</v>
          </cell>
          <cell r="N4067">
            <v>1</v>
          </cell>
          <cell r="O4067">
            <v>1</v>
          </cell>
          <cell r="P4067" t="str">
            <v>-</v>
          </cell>
          <cell r="Q4067" t="str">
            <v>-</v>
          </cell>
          <cell r="R4067" t="str">
            <v>-</v>
          </cell>
          <cell r="S4067" t="str">
            <v>-</v>
          </cell>
          <cell r="X4067" t="str">
            <v>-</v>
          </cell>
          <cell r="Y4067" t="str">
            <v>-</v>
          </cell>
        </row>
        <row r="4068">
          <cell r="B4068" t="str">
            <v>國立臺中科技大學</v>
          </cell>
          <cell r="F4068" t="str">
            <v>M 碩士</v>
          </cell>
          <cell r="H4068">
            <v>19</v>
          </cell>
          <cell r="I4068">
            <v>17</v>
          </cell>
          <cell r="J4068">
            <v>8</v>
          </cell>
          <cell r="K4068">
            <v>11</v>
          </cell>
          <cell r="L4068">
            <v>8</v>
          </cell>
          <cell r="M4068">
            <v>6</v>
          </cell>
          <cell r="N4068">
            <v>3</v>
          </cell>
          <cell r="O4068" t="str">
            <v>-</v>
          </cell>
          <cell r="P4068" t="str">
            <v>-</v>
          </cell>
          <cell r="Q4068" t="str">
            <v>-</v>
          </cell>
          <cell r="R4068" t="str">
            <v>-</v>
          </cell>
          <cell r="S4068" t="str">
            <v>-</v>
          </cell>
          <cell r="X4068" t="str">
            <v>-</v>
          </cell>
          <cell r="Y4068" t="str">
            <v>-</v>
          </cell>
        </row>
        <row r="4069">
          <cell r="B4069" t="str">
            <v>國立臺中科技大學</v>
          </cell>
          <cell r="F4069" t="str">
            <v>B 四技</v>
          </cell>
          <cell r="H4069">
            <v>52</v>
          </cell>
          <cell r="I4069">
            <v>157</v>
          </cell>
          <cell r="J4069">
            <v>15</v>
          </cell>
          <cell r="K4069">
            <v>35</v>
          </cell>
          <cell r="L4069">
            <v>15</v>
          </cell>
          <cell r="M4069">
            <v>36</v>
          </cell>
          <cell r="N4069">
            <v>10</v>
          </cell>
          <cell r="O4069">
            <v>40</v>
          </cell>
          <cell r="P4069">
            <v>11</v>
          </cell>
          <cell r="Q4069">
            <v>40</v>
          </cell>
          <cell r="R4069" t="str">
            <v>-</v>
          </cell>
          <cell r="S4069" t="str">
            <v>-</v>
          </cell>
          <cell r="X4069">
            <v>1</v>
          </cell>
          <cell r="Y4069">
            <v>6</v>
          </cell>
        </row>
        <row r="4070">
          <cell r="B4070" t="str">
            <v>國立臺中科技大學</v>
          </cell>
          <cell r="F4070" t="str">
            <v>C 二技</v>
          </cell>
          <cell r="H4070">
            <v>31</v>
          </cell>
          <cell r="I4070">
            <v>69</v>
          </cell>
          <cell r="J4070" t="str">
            <v>-</v>
          </cell>
          <cell r="K4070" t="str">
            <v>-</v>
          </cell>
          <cell r="L4070" t="str">
            <v>-</v>
          </cell>
          <cell r="M4070" t="str">
            <v>-</v>
          </cell>
          <cell r="N4070">
            <v>12</v>
          </cell>
          <cell r="O4070">
            <v>34</v>
          </cell>
          <cell r="P4070">
            <v>19</v>
          </cell>
          <cell r="Q4070">
            <v>33</v>
          </cell>
          <cell r="R4070" t="str">
            <v>-</v>
          </cell>
          <cell r="S4070" t="str">
            <v>-</v>
          </cell>
          <cell r="X4070" t="str">
            <v>-</v>
          </cell>
          <cell r="Y4070">
            <v>2</v>
          </cell>
        </row>
        <row r="4071">
          <cell r="B4071" t="str">
            <v>國立臺中科技大學</v>
          </cell>
          <cell r="F4071" t="str">
            <v>B 四技</v>
          </cell>
          <cell r="H4071">
            <v>84</v>
          </cell>
          <cell r="I4071">
            <v>275</v>
          </cell>
          <cell r="J4071">
            <v>25</v>
          </cell>
          <cell r="K4071">
            <v>58</v>
          </cell>
          <cell r="L4071">
            <v>23</v>
          </cell>
          <cell r="M4071">
            <v>66</v>
          </cell>
          <cell r="N4071">
            <v>15</v>
          </cell>
          <cell r="O4071">
            <v>68</v>
          </cell>
          <cell r="P4071">
            <v>16</v>
          </cell>
          <cell r="Q4071">
            <v>77</v>
          </cell>
          <cell r="R4071" t="str">
            <v>-</v>
          </cell>
          <cell r="S4071" t="str">
            <v>-</v>
          </cell>
          <cell r="X4071">
            <v>5</v>
          </cell>
          <cell r="Y4071">
            <v>6</v>
          </cell>
        </row>
        <row r="4072">
          <cell r="B4072" t="str">
            <v>國立臺中科技大學</v>
          </cell>
          <cell r="F4072" t="str">
            <v>C 二技</v>
          </cell>
          <cell r="H4072">
            <v>9</v>
          </cell>
          <cell r="I4072">
            <v>83</v>
          </cell>
          <cell r="J4072" t="str">
            <v>-</v>
          </cell>
          <cell r="K4072" t="str">
            <v>-</v>
          </cell>
          <cell r="L4072" t="str">
            <v>-</v>
          </cell>
          <cell r="M4072" t="str">
            <v>-</v>
          </cell>
          <cell r="N4072">
            <v>3</v>
          </cell>
          <cell r="O4072">
            <v>40</v>
          </cell>
          <cell r="P4072">
            <v>6</v>
          </cell>
          <cell r="Q4072">
            <v>38</v>
          </cell>
          <cell r="R4072" t="str">
            <v>-</v>
          </cell>
          <cell r="S4072" t="str">
            <v>-</v>
          </cell>
          <cell r="X4072" t="str">
            <v>-</v>
          </cell>
          <cell r="Y4072">
            <v>5</v>
          </cell>
        </row>
        <row r="4073">
          <cell r="B4073" t="str">
            <v>國立臺中科技大學</v>
          </cell>
          <cell r="F4073" t="str">
            <v>5 五專</v>
          </cell>
          <cell r="H4073">
            <v>45</v>
          </cell>
          <cell r="I4073">
            <v>222</v>
          </cell>
          <cell r="J4073">
            <v>14</v>
          </cell>
          <cell r="K4073">
            <v>38</v>
          </cell>
          <cell r="L4073">
            <v>8</v>
          </cell>
          <cell r="M4073">
            <v>43</v>
          </cell>
          <cell r="N4073">
            <v>5</v>
          </cell>
          <cell r="O4073">
            <v>50</v>
          </cell>
          <cell r="P4073">
            <v>11</v>
          </cell>
          <cell r="Q4073">
            <v>39</v>
          </cell>
          <cell r="R4073">
            <v>7</v>
          </cell>
          <cell r="S4073">
            <v>48</v>
          </cell>
          <cell r="X4073" t="str">
            <v>-</v>
          </cell>
          <cell r="Y4073">
            <v>4</v>
          </cell>
        </row>
        <row r="4074">
          <cell r="B4074" t="str">
            <v>國立臺中科技大學</v>
          </cell>
          <cell r="F4074" t="str">
            <v>B 四技</v>
          </cell>
          <cell r="H4074">
            <v>85</v>
          </cell>
          <cell r="I4074">
            <v>243</v>
          </cell>
          <cell r="J4074">
            <v>18</v>
          </cell>
          <cell r="K4074">
            <v>66</v>
          </cell>
          <cell r="L4074">
            <v>31</v>
          </cell>
          <cell r="M4074">
            <v>44</v>
          </cell>
          <cell r="N4074">
            <v>14</v>
          </cell>
          <cell r="O4074">
            <v>61</v>
          </cell>
          <cell r="P4074">
            <v>18</v>
          </cell>
          <cell r="Q4074">
            <v>63</v>
          </cell>
          <cell r="R4074" t="str">
            <v>-</v>
          </cell>
          <cell r="S4074" t="str">
            <v>-</v>
          </cell>
          <cell r="X4074">
            <v>4</v>
          </cell>
          <cell r="Y4074">
            <v>9</v>
          </cell>
        </row>
        <row r="4075">
          <cell r="B4075" t="str">
            <v>國立臺中科技大學</v>
          </cell>
          <cell r="F4075" t="str">
            <v>C 二技</v>
          </cell>
          <cell r="H4075">
            <v>23</v>
          </cell>
          <cell r="I4075">
            <v>60</v>
          </cell>
          <cell r="J4075" t="str">
            <v>-</v>
          </cell>
          <cell r="K4075" t="str">
            <v>-</v>
          </cell>
          <cell r="L4075" t="str">
            <v>-</v>
          </cell>
          <cell r="M4075" t="str">
            <v>-</v>
          </cell>
          <cell r="N4075">
            <v>16</v>
          </cell>
          <cell r="O4075">
            <v>23</v>
          </cell>
          <cell r="P4075">
            <v>5</v>
          </cell>
          <cell r="Q4075">
            <v>32</v>
          </cell>
          <cell r="R4075" t="str">
            <v>-</v>
          </cell>
          <cell r="S4075" t="str">
            <v>-</v>
          </cell>
          <cell r="X4075">
            <v>2</v>
          </cell>
          <cell r="Y4075">
            <v>5</v>
          </cell>
        </row>
        <row r="4076">
          <cell r="B4076" t="str">
            <v>國立臺中科技大學</v>
          </cell>
          <cell r="F4076" t="str">
            <v>B 四技</v>
          </cell>
          <cell r="H4076">
            <v>68</v>
          </cell>
          <cell r="I4076">
            <v>121</v>
          </cell>
          <cell r="J4076">
            <v>14</v>
          </cell>
          <cell r="K4076">
            <v>30</v>
          </cell>
          <cell r="L4076">
            <v>17</v>
          </cell>
          <cell r="M4076">
            <v>28</v>
          </cell>
          <cell r="N4076">
            <v>12</v>
          </cell>
          <cell r="O4076">
            <v>29</v>
          </cell>
          <cell r="P4076">
            <v>21</v>
          </cell>
          <cell r="Q4076">
            <v>31</v>
          </cell>
          <cell r="R4076" t="str">
            <v>-</v>
          </cell>
          <cell r="S4076" t="str">
            <v>-</v>
          </cell>
          <cell r="X4076">
            <v>4</v>
          </cell>
          <cell r="Y4076">
            <v>3</v>
          </cell>
        </row>
        <row r="4077">
          <cell r="B4077" t="str">
            <v>國立臺中科技大學</v>
          </cell>
          <cell r="F4077" t="str">
            <v>M 碩士</v>
          </cell>
          <cell r="H4077">
            <v>19</v>
          </cell>
          <cell r="I4077">
            <v>10</v>
          </cell>
          <cell r="J4077">
            <v>9</v>
          </cell>
          <cell r="K4077">
            <v>5</v>
          </cell>
          <cell r="L4077">
            <v>9</v>
          </cell>
          <cell r="M4077">
            <v>4</v>
          </cell>
          <cell r="N4077">
            <v>1</v>
          </cell>
          <cell r="O4077">
            <v>1</v>
          </cell>
          <cell r="P4077" t="str">
            <v>-</v>
          </cell>
          <cell r="Q4077" t="str">
            <v>-</v>
          </cell>
          <cell r="R4077" t="str">
            <v>-</v>
          </cell>
          <cell r="S4077" t="str">
            <v>-</v>
          </cell>
          <cell r="X4077" t="str">
            <v>-</v>
          </cell>
          <cell r="Y4077" t="str">
            <v>-</v>
          </cell>
        </row>
        <row r="4078">
          <cell r="B4078" t="str">
            <v>國立臺中科技大學</v>
          </cell>
          <cell r="F4078" t="str">
            <v>B 四技</v>
          </cell>
          <cell r="H4078">
            <v>122</v>
          </cell>
          <cell r="I4078">
            <v>83</v>
          </cell>
          <cell r="J4078">
            <v>26</v>
          </cell>
          <cell r="K4078">
            <v>25</v>
          </cell>
          <cell r="L4078">
            <v>29</v>
          </cell>
          <cell r="M4078">
            <v>21</v>
          </cell>
          <cell r="N4078">
            <v>31</v>
          </cell>
          <cell r="O4078">
            <v>19</v>
          </cell>
          <cell r="P4078">
            <v>31</v>
          </cell>
          <cell r="Q4078">
            <v>16</v>
          </cell>
          <cell r="R4078" t="str">
            <v>-</v>
          </cell>
          <cell r="S4078" t="str">
            <v>-</v>
          </cell>
          <cell r="X4078">
            <v>5</v>
          </cell>
          <cell r="Y4078">
            <v>2</v>
          </cell>
        </row>
        <row r="4079">
          <cell r="B4079" t="str">
            <v>國立臺中科技大學</v>
          </cell>
          <cell r="F4079" t="str">
            <v>C 二技</v>
          </cell>
          <cell r="H4079">
            <v>90</v>
          </cell>
          <cell r="I4079">
            <v>78</v>
          </cell>
          <cell r="J4079" t="str">
            <v>-</v>
          </cell>
          <cell r="K4079" t="str">
            <v>-</v>
          </cell>
          <cell r="L4079" t="str">
            <v>-</v>
          </cell>
          <cell r="M4079" t="str">
            <v>-</v>
          </cell>
          <cell r="N4079">
            <v>47</v>
          </cell>
          <cell r="O4079">
            <v>35</v>
          </cell>
          <cell r="P4079">
            <v>38</v>
          </cell>
          <cell r="Q4079">
            <v>41</v>
          </cell>
          <cell r="R4079" t="str">
            <v>-</v>
          </cell>
          <cell r="S4079" t="str">
            <v>-</v>
          </cell>
          <cell r="X4079">
            <v>5</v>
          </cell>
          <cell r="Y4079">
            <v>2</v>
          </cell>
        </row>
        <row r="4080">
          <cell r="B4080" t="str">
            <v>國立臺中科技大學</v>
          </cell>
          <cell r="F4080" t="str">
            <v>5 五專</v>
          </cell>
          <cell r="H4080">
            <v>58</v>
          </cell>
          <cell r="I4080">
            <v>57</v>
          </cell>
          <cell r="J4080" t="str">
            <v>-</v>
          </cell>
          <cell r="K4080" t="str">
            <v>-</v>
          </cell>
          <cell r="L4080" t="str">
            <v>-</v>
          </cell>
          <cell r="M4080" t="str">
            <v>-</v>
          </cell>
          <cell r="N4080">
            <v>31</v>
          </cell>
          <cell r="O4080">
            <v>17</v>
          </cell>
          <cell r="P4080">
            <v>18</v>
          </cell>
          <cell r="Q4080">
            <v>26</v>
          </cell>
          <cell r="R4080">
            <v>8</v>
          </cell>
          <cell r="S4080">
            <v>13</v>
          </cell>
          <cell r="X4080">
            <v>1</v>
          </cell>
          <cell r="Y4080">
            <v>1</v>
          </cell>
        </row>
        <row r="4081">
          <cell r="B4081" t="str">
            <v>國立臺中科技大學</v>
          </cell>
          <cell r="F4081" t="str">
            <v>5 五專</v>
          </cell>
          <cell r="H4081">
            <v>152</v>
          </cell>
          <cell r="I4081">
            <v>156</v>
          </cell>
          <cell r="J4081">
            <v>40</v>
          </cell>
          <cell r="K4081">
            <v>42</v>
          </cell>
          <cell r="L4081">
            <v>38</v>
          </cell>
          <cell r="M4081">
            <v>38</v>
          </cell>
          <cell r="N4081">
            <v>16</v>
          </cell>
          <cell r="O4081">
            <v>33</v>
          </cell>
          <cell r="P4081">
            <v>33</v>
          </cell>
          <cell r="Q4081">
            <v>14</v>
          </cell>
          <cell r="R4081">
            <v>24</v>
          </cell>
          <cell r="S4081">
            <v>29</v>
          </cell>
          <cell r="X4081">
            <v>1</v>
          </cell>
          <cell r="Y4081" t="str">
            <v>-</v>
          </cell>
        </row>
        <row r="4082">
          <cell r="B4082" t="str">
            <v>國立臺中科技大學</v>
          </cell>
          <cell r="F4082" t="str">
            <v>M 碩士</v>
          </cell>
          <cell r="H4082">
            <v>9</v>
          </cell>
          <cell r="I4082">
            <v>4</v>
          </cell>
          <cell r="J4082">
            <v>9</v>
          </cell>
          <cell r="K4082">
            <v>4</v>
          </cell>
          <cell r="L4082" t="str">
            <v>-</v>
          </cell>
          <cell r="M4082" t="str">
            <v>-</v>
          </cell>
          <cell r="N4082" t="str">
            <v>-</v>
          </cell>
          <cell r="O4082" t="str">
            <v>-</v>
          </cell>
          <cell r="P4082" t="str">
            <v>-</v>
          </cell>
          <cell r="Q4082" t="str">
            <v>-</v>
          </cell>
          <cell r="R4082" t="str">
            <v>-</v>
          </cell>
          <cell r="S4082" t="str">
            <v>-</v>
          </cell>
          <cell r="X4082" t="str">
            <v>-</v>
          </cell>
          <cell r="Y4082" t="str">
            <v>-</v>
          </cell>
        </row>
        <row r="4083">
          <cell r="B4083" t="str">
            <v>國立臺中科技大學</v>
          </cell>
          <cell r="F4083" t="str">
            <v>B 四技</v>
          </cell>
          <cell r="H4083">
            <v>162</v>
          </cell>
          <cell r="I4083">
            <v>130</v>
          </cell>
          <cell r="J4083">
            <v>25</v>
          </cell>
          <cell r="K4083">
            <v>17</v>
          </cell>
          <cell r="L4083">
            <v>42</v>
          </cell>
          <cell r="M4083">
            <v>33</v>
          </cell>
          <cell r="N4083">
            <v>39</v>
          </cell>
          <cell r="O4083">
            <v>32</v>
          </cell>
          <cell r="P4083">
            <v>41</v>
          </cell>
          <cell r="Q4083">
            <v>35</v>
          </cell>
          <cell r="R4083" t="str">
            <v>-</v>
          </cell>
          <cell r="S4083" t="str">
            <v>-</v>
          </cell>
          <cell r="X4083">
            <v>15</v>
          </cell>
          <cell r="Y4083">
            <v>13</v>
          </cell>
        </row>
        <row r="4084">
          <cell r="B4084" t="str">
            <v>國立臺中科技大學</v>
          </cell>
          <cell r="F4084" t="str">
            <v>M 碩士</v>
          </cell>
          <cell r="H4084">
            <v>32</v>
          </cell>
          <cell r="I4084">
            <v>6</v>
          </cell>
          <cell r="J4084">
            <v>15</v>
          </cell>
          <cell r="K4084">
            <v>4</v>
          </cell>
          <cell r="L4084">
            <v>13</v>
          </cell>
          <cell r="M4084">
            <v>1</v>
          </cell>
          <cell r="N4084">
            <v>4</v>
          </cell>
          <cell r="O4084">
            <v>1</v>
          </cell>
          <cell r="P4084" t="str">
            <v>-</v>
          </cell>
          <cell r="Q4084" t="str">
            <v>-</v>
          </cell>
          <cell r="R4084" t="str">
            <v>-</v>
          </cell>
          <cell r="S4084" t="str">
            <v>-</v>
          </cell>
          <cell r="X4084" t="str">
            <v>-</v>
          </cell>
          <cell r="Y4084" t="str">
            <v>-</v>
          </cell>
        </row>
        <row r="4085">
          <cell r="B4085" t="str">
            <v>國立臺中科技大學</v>
          </cell>
          <cell r="F4085" t="str">
            <v>B 四技</v>
          </cell>
          <cell r="H4085">
            <v>206</v>
          </cell>
          <cell r="I4085">
            <v>15</v>
          </cell>
          <cell r="J4085">
            <v>60</v>
          </cell>
          <cell r="K4085">
            <v>3</v>
          </cell>
          <cell r="L4085">
            <v>50</v>
          </cell>
          <cell r="M4085">
            <v>5</v>
          </cell>
          <cell r="N4085">
            <v>45</v>
          </cell>
          <cell r="O4085">
            <v>5</v>
          </cell>
          <cell r="P4085">
            <v>43</v>
          </cell>
          <cell r="Q4085">
            <v>2</v>
          </cell>
          <cell r="R4085" t="str">
            <v>-</v>
          </cell>
          <cell r="S4085" t="str">
            <v>-</v>
          </cell>
          <cell r="X4085">
            <v>8</v>
          </cell>
          <cell r="Y4085" t="str">
            <v>-</v>
          </cell>
        </row>
        <row r="4086">
          <cell r="B4086" t="str">
            <v>國立臺中科技大學</v>
          </cell>
          <cell r="F4086" t="str">
            <v>M 碩士</v>
          </cell>
          <cell r="H4086">
            <v>27</v>
          </cell>
          <cell r="I4086">
            <v>7</v>
          </cell>
          <cell r="J4086">
            <v>13</v>
          </cell>
          <cell r="K4086">
            <v>3</v>
          </cell>
          <cell r="L4086">
            <v>10</v>
          </cell>
          <cell r="M4086">
            <v>2</v>
          </cell>
          <cell r="N4086">
            <v>1</v>
          </cell>
          <cell r="O4086">
            <v>1</v>
          </cell>
          <cell r="P4086">
            <v>3</v>
          </cell>
          <cell r="Q4086">
            <v>1</v>
          </cell>
          <cell r="R4086" t="str">
            <v>-</v>
          </cell>
          <cell r="S4086" t="str">
            <v>-</v>
          </cell>
          <cell r="X4086" t="str">
            <v>-</v>
          </cell>
          <cell r="Y4086" t="str">
            <v>-</v>
          </cell>
        </row>
        <row r="4087">
          <cell r="B4087" t="str">
            <v>國立臺中科技大學</v>
          </cell>
          <cell r="F4087" t="str">
            <v>B 四技</v>
          </cell>
          <cell r="H4087">
            <v>134</v>
          </cell>
          <cell r="I4087">
            <v>26</v>
          </cell>
          <cell r="J4087">
            <v>35</v>
          </cell>
          <cell r="K4087">
            <v>11</v>
          </cell>
          <cell r="L4087">
            <v>33</v>
          </cell>
          <cell r="M4087">
            <v>4</v>
          </cell>
          <cell r="N4087">
            <v>33</v>
          </cell>
          <cell r="O4087">
            <v>4</v>
          </cell>
          <cell r="P4087">
            <v>28</v>
          </cell>
          <cell r="Q4087">
            <v>7</v>
          </cell>
          <cell r="R4087" t="str">
            <v>-</v>
          </cell>
          <cell r="S4087" t="str">
            <v>-</v>
          </cell>
          <cell r="X4087">
            <v>5</v>
          </cell>
          <cell r="Y4087" t="str">
            <v>-</v>
          </cell>
        </row>
        <row r="4088">
          <cell r="B4088" t="str">
            <v>國立臺中科技大學</v>
          </cell>
          <cell r="F4088" t="str">
            <v>M 碩士</v>
          </cell>
          <cell r="H4088">
            <v>1</v>
          </cell>
          <cell r="I4088">
            <v>1</v>
          </cell>
          <cell r="J4088" t="str">
            <v>-</v>
          </cell>
          <cell r="K4088" t="str">
            <v>-</v>
          </cell>
          <cell r="L4088" t="str">
            <v>-</v>
          </cell>
          <cell r="M4088" t="str">
            <v>-</v>
          </cell>
          <cell r="N4088">
            <v>1</v>
          </cell>
          <cell r="O4088">
            <v>1</v>
          </cell>
          <cell r="P4088" t="str">
            <v>-</v>
          </cell>
          <cell r="Q4088" t="str">
            <v>-</v>
          </cell>
          <cell r="R4088" t="str">
            <v>-</v>
          </cell>
          <cell r="S4088" t="str">
            <v>-</v>
          </cell>
          <cell r="X4088" t="str">
            <v>-</v>
          </cell>
          <cell r="Y4088" t="str">
            <v>-</v>
          </cell>
        </row>
        <row r="4089">
          <cell r="B4089" t="str">
            <v>國立臺中科技大學</v>
          </cell>
          <cell r="F4089" t="str">
            <v>M 碩士</v>
          </cell>
          <cell r="H4089" t="str">
            <v>-</v>
          </cell>
          <cell r="I4089">
            <v>9</v>
          </cell>
          <cell r="J4089" t="str">
            <v>-</v>
          </cell>
          <cell r="K4089">
            <v>9</v>
          </cell>
          <cell r="L4089" t="str">
            <v>-</v>
          </cell>
          <cell r="M4089" t="str">
            <v>-</v>
          </cell>
          <cell r="N4089" t="str">
            <v>-</v>
          </cell>
          <cell r="O4089" t="str">
            <v>-</v>
          </cell>
          <cell r="P4089" t="str">
            <v>-</v>
          </cell>
          <cell r="Q4089" t="str">
            <v>-</v>
          </cell>
          <cell r="R4089" t="str">
            <v>-</v>
          </cell>
          <cell r="S4089" t="str">
            <v>-</v>
          </cell>
          <cell r="X4089" t="str">
            <v>-</v>
          </cell>
          <cell r="Y4089" t="str">
            <v>-</v>
          </cell>
        </row>
        <row r="4090">
          <cell r="B4090" t="str">
            <v>國立臺中科技大學</v>
          </cell>
          <cell r="F4090" t="str">
            <v>B 四技</v>
          </cell>
          <cell r="H4090">
            <v>79</v>
          </cell>
          <cell r="I4090">
            <v>373</v>
          </cell>
          <cell r="J4090">
            <v>17</v>
          </cell>
          <cell r="K4090">
            <v>117</v>
          </cell>
          <cell r="L4090">
            <v>31</v>
          </cell>
          <cell r="M4090">
            <v>113</v>
          </cell>
          <cell r="N4090">
            <v>26</v>
          </cell>
          <cell r="O4090">
            <v>109</v>
          </cell>
          <cell r="P4090">
            <v>5</v>
          </cell>
          <cell r="Q4090">
            <v>34</v>
          </cell>
          <cell r="R4090" t="str">
            <v>-</v>
          </cell>
          <cell r="S4090" t="str">
            <v>-</v>
          </cell>
          <cell r="X4090" t="str">
            <v>-</v>
          </cell>
          <cell r="Y4090" t="str">
            <v>-</v>
          </cell>
        </row>
        <row r="4091">
          <cell r="B4091" t="str">
            <v>國立臺中科技大學</v>
          </cell>
          <cell r="F4091" t="str">
            <v>C 二技</v>
          </cell>
          <cell r="H4091">
            <v>8</v>
          </cell>
          <cell r="I4091">
            <v>170</v>
          </cell>
          <cell r="J4091" t="str">
            <v>-</v>
          </cell>
          <cell r="K4091" t="str">
            <v>-</v>
          </cell>
          <cell r="L4091" t="str">
            <v>-</v>
          </cell>
          <cell r="M4091" t="str">
            <v>-</v>
          </cell>
          <cell r="N4091">
            <v>4</v>
          </cell>
          <cell r="O4091">
            <v>80</v>
          </cell>
          <cell r="P4091">
            <v>4</v>
          </cell>
          <cell r="Q4091">
            <v>86</v>
          </cell>
          <cell r="R4091" t="str">
            <v>-</v>
          </cell>
          <cell r="S4091" t="str">
            <v>-</v>
          </cell>
          <cell r="X4091" t="str">
            <v>-</v>
          </cell>
          <cell r="Y4091">
            <v>4</v>
          </cell>
        </row>
        <row r="4092">
          <cell r="B4092" t="str">
            <v>國立臺中科技大學</v>
          </cell>
          <cell r="F4092" t="str">
            <v>5 五專</v>
          </cell>
          <cell r="H4092">
            <v>50</v>
          </cell>
          <cell r="I4092">
            <v>664</v>
          </cell>
          <cell r="J4092">
            <v>10</v>
          </cell>
          <cell r="K4092">
            <v>97</v>
          </cell>
          <cell r="L4092">
            <v>13</v>
          </cell>
          <cell r="M4092">
            <v>97</v>
          </cell>
          <cell r="N4092">
            <v>2</v>
          </cell>
          <cell r="O4092">
            <v>103</v>
          </cell>
          <cell r="P4092">
            <v>18</v>
          </cell>
          <cell r="Q4092">
            <v>179</v>
          </cell>
          <cell r="R4092">
            <v>7</v>
          </cell>
          <cell r="S4092">
            <v>181</v>
          </cell>
          <cell r="X4092" t="str">
            <v>-</v>
          </cell>
          <cell r="Y4092">
            <v>7</v>
          </cell>
        </row>
        <row r="4093">
          <cell r="B4093" t="str">
            <v>國立臺中科技大學</v>
          </cell>
          <cell r="F4093" t="str">
            <v>B 四技</v>
          </cell>
          <cell r="H4093">
            <v>20</v>
          </cell>
          <cell r="I4093">
            <v>158</v>
          </cell>
          <cell r="J4093">
            <v>6</v>
          </cell>
          <cell r="K4093">
            <v>36</v>
          </cell>
          <cell r="L4093">
            <v>7</v>
          </cell>
          <cell r="M4093">
            <v>39</v>
          </cell>
          <cell r="N4093">
            <v>2</v>
          </cell>
          <cell r="O4093">
            <v>39</v>
          </cell>
          <cell r="P4093">
            <v>5</v>
          </cell>
          <cell r="Q4093">
            <v>43</v>
          </cell>
          <cell r="R4093" t="str">
            <v>-</v>
          </cell>
          <cell r="S4093" t="str">
            <v>-</v>
          </cell>
          <cell r="X4093" t="str">
            <v>-</v>
          </cell>
          <cell r="Y4093">
            <v>1</v>
          </cell>
        </row>
        <row r="4094">
          <cell r="B4094" t="str">
            <v>國立臺中科技大學</v>
          </cell>
          <cell r="F4094" t="str">
            <v>C 二技</v>
          </cell>
          <cell r="H4094">
            <v>14</v>
          </cell>
          <cell r="I4094">
            <v>80</v>
          </cell>
          <cell r="J4094" t="str">
            <v>-</v>
          </cell>
          <cell r="K4094" t="str">
            <v>-</v>
          </cell>
          <cell r="L4094" t="str">
            <v>-</v>
          </cell>
          <cell r="M4094" t="str">
            <v>-</v>
          </cell>
          <cell r="N4094">
            <v>6</v>
          </cell>
          <cell r="O4094">
            <v>33</v>
          </cell>
          <cell r="P4094">
            <v>7</v>
          </cell>
          <cell r="Q4094">
            <v>38</v>
          </cell>
          <cell r="R4094" t="str">
            <v>-</v>
          </cell>
          <cell r="S4094" t="str">
            <v>-</v>
          </cell>
          <cell r="X4094">
            <v>1</v>
          </cell>
          <cell r="Y4094">
            <v>9</v>
          </cell>
        </row>
        <row r="4095">
          <cell r="B4095" t="str">
            <v>國立臺中科技大學</v>
          </cell>
          <cell r="F4095" t="str">
            <v>B 四技</v>
          </cell>
          <cell r="H4095">
            <v>9</v>
          </cell>
          <cell r="I4095">
            <v>27</v>
          </cell>
          <cell r="J4095">
            <v>9</v>
          </cell>
          <cell r="K4095">
            <v>27</v>
          </cell>
          <cell r="L4095" t="str">
            <v>-</v>
          </cell>
          <cell r="M4095" t="str">
            <v>-</v>
          </cell>
          <cell r="N4095" t="str">
            <v>-</v>
          </cell>
          <cell r="O4095" t="str">
            <v>-</v>
          </cell>
          <cell r="P4095" t="str">
            <v>-</v>
          </cell>
          <cell r="Q4095" t="str">
            <v>-</v>
          </cell>
          <cell r="R4095" t="str">
            <v>-</v>
          </cell>
          <cell r="S4095" t="str">
            <v>-</v>
          </cell>
          <cell r="X4095" t="str">
            <v>-</v>
          </cell>
          <cell r="Y4095" t="str">
            <v>-</v>
          </cell>
        </row>
        <row r="4096">
          <cell r="B4096" t="str">
            <v>國立臺中科技大學</v>
          </cell>
          <cell r="F4096" t="str">
            <v>2 二專</v>
          </cell>
          <cell r="H4096">
            <v>5</v>
          </cell>
          <cell r="I4096">
            <v>26</v>
          </cell>
          <cell r="J4096" t="str">
            <v>-</v>
          </cell>
          <cell r="K4096" t="str">
            <v>-</v>
          </cell>
          <cell r="L4096">
            <v>3</v>
          </cell>
          <cell r="M4096">
            <v>22</v>
          </cell>
          <cell r="N4096" t="str">
            <v>-</v>
          </cell>
          <cell r="O4096" t="str">
            <v>-</v>
          </cell>
          <cell r="P4096" t="str">
            <v>-</v>
          </cell>
          <cell r="Q4096" t="str">
            <v>-</v>
          </cell>
          <cell r="R4096" t="str">
            <v>-</v>
          </cell>
          <cell r="S4096" t="str">
            <v>-</v>
          </cell>
          <cell r="X4096">
            <v>2</v>
          </cell>
          <cell r="Y4096">
            <v>4</v>
          </cell>
        </row>
        <row r="4097">
          <cell r="B4097" t="str">
            <v>國立臺中科技大學</v>
          </cell>
          <cell r="F4097" t="str">
            <v>B 四技</v>
          </cell>
          <cell r="H4097">
            <v>5</v>
          </cell>
          <cell r="I4097">
            <v>186</v>
          </cell>
          <cell r="J4097" t="str">
            <v>-</v>
          </cell>
          <cell r="K4097">
            <v>44</v>
          </cell>
          <cell r="L4097">
            <v>2</v>
          </cell>
          <cell r="M4097">
            <v>44</v>
          </cell>
          <cell r="N4097">
            <v>1</v>
          </cell>
          <cell r="O4097">
            <v>52</v>
          </cell>
          <cell r="P4097">
            <v>2</v>
          </cell>
          <cell r="Q4097">
            <v>40</v>
          </cell>
          <cell r="R4097" t="str">
            <v>-</v>
          </cell>
          <cell r="S4097" t="str">
            <v>-</v>
          </cell>
          <cell r="X4097" t="str">
            <v>-</v>
          </cell>
          <cell r="Y4097">
            <v>6</v>
          </cell>
        </row>
        <row r="4098">
          <cell r="B4098" t="str">
            <v>國立臺中科技大學</v>
          </cell>
          <cell r="F4098" t="str">
            <v>C 二技</v>
          </cell>
          <cell r="H4098">
            <v>6</v>
          </cell>
          <cell r="I4098">
            <v>142</v>
          </cell>
          <cell r="J4098" t="str">
            <v>-</v>
          </cell>
          <cell r="K4098" t="str">
            <v>-</v>
          </cell>
          <cell r="L4098" t="str">
            <v>-</v>
          </cell>
          <cell r="M4098" t="str">
            <v>-</v>
          </cell>
          <cell r="N4098">
            <v>2</v>
          </cell>
          <cell r="O4098">
            <v>53</v>
          </cell>
          <cell r="P4098">
            <v>3</v>
          </cell>
          <cell r="Q4098">
            <v>75</v>
          </cell>
          <cell r="R4098" t="str">
            <v>-</v>
          </cell>
          <cell r="S4098" t="str">
            <v>-</v>
          </cell>
          <cell r="X4098">
            <v>1</v>
          </cell>
          <cell r="Y4098">
            <v>14</v>
          </cell>
        </row>
        <row r="4099">
          <cell r="B4099" t="str">
            <v>國立臺中科技大學</v>
          </cell>
          <cell r="F4099" t="str">
            <v>2 二專</v>
          </cell>
          <cell r="H4099" t="str">
            <v>-</v>
          </cell>
          <cell r="I4099">
            <v>2</v>
          </cell>
          <cell r="J4099" t="str">
            <v>-</v>
          </cell>
          <cell r="K4099" t="str">
            <v>-</v>
          </cell>
          <cell r="L4099" t="str">
            <v>-</v>
          </cell>
          <cell r="M4099" t="str">
            <v>-</v>
          </cell>
          <cell r="N4099" t="str">
            <v>-</v>
          </cell>
          <cell r="O4099" t="str">
            <v>-</v>
          </cell>
          <cell r="P4099" t="str">
            <v>-</v>
          </cell>
          <cell r="Q4099" t="str">
            <v>-</v>
          </cell>
          <cell r="R4099" t="str">
            <v>-</v>
          </cell>
          <cell r="S4099" t="str">
            <v>-</v>
          </cell>
          <cell r="X4099" t="str">
            <v>-</v>
          </cell>
          <cell r="Y4099">
            <v>2</v>
          </cell>
        </row>
        <row r="4100">
          <cell r="B4100" t="str">
            <v>國立臺中科技大學</v>
          </cell>
          <cell r="F4100" t="str">
            <v>B 四技</v>
          </cell>
          <cell r="H4100">
            <v>1</v>
          </cell>
          <cell r="I4100">
            <v>37</v>
          </cell>
          <cell r="J4100">
            <v>1</v>
          </cell>
          <cell r="K4100">
            <v>37</v>
          </cell>
          <cell r="L4100" t="str">
            <v>-</v>
          </cell>
          <cell r="M4100" t="str">
            <v>-</v>
          </cell>
          <cell r="N4100" t="str">
            <v>-</v>
          </cell>
          <cell r="O4100" t="str">
            <v>-</v>
          </cell>
          <cell r="P4100" t="str">
            <v>-</v>
          </cell>
          <cell r="Q4100" t="str">
            <v>-</v>
          </cell>
          <cell r="R4100" t="str">
            <v>-</v>
          </cell>
          <cell r="S4100" t="str">
            <v>-</v>
          </cell>
          <cell r="X4100" t="str">
            <v>-</v>
          </cell>
          <cell r="Y4100" t="str">
            <v>-</v>
          </cell>
        </row>
        <row r="4101">
          <cell r="B4101" t="str">
            <v>國立臺中科技大學</v>
          </cell>
          <cell r="F4101" t="str">
            <v>2 二專</v>
          </cell>
          <cell r="H4101" t="str">
            <v>-</v>
          </cell>
          <cell r="I4101">
            <v>49</v>
          </cell>
          <cell r="J4101" t="str">
            <v>-</v>
          </cell>
          <cell r="K4101">
            <v>1</v>
          </cell>
          <cell r="L4101" t="str">
            <v>-</v>
          </cell>
          <cell r="M4101">
            <v>32</v>
          </cell>
          <cell r="N4101" t="str">
            <v>-</v>
          </cell>
          <cell r="O4101" t="str">
            <v>-</v>
          </cell>
          <cell r="P4101" t="str">
            <v>-</v>
          </cell>
          <cell r="Q4101" t="str">
            <v>-</v>
          </cell>
          <cell r="R4101" t="str">
            <v>-</v>
          </cell>
          <cell r="S4101" t="str">
            <v>-</v>
          </cell>
          <cell r="X4101" t="str">
            <v>-</v>
          </cell>
          <cell r="Y4101">
            <v>16</v>
          </cell>
        </row>
        <row r="4102">
          <cell r="B4102" t="str">
            <v>國立臺中科技大學</v>
          </cell>
          <cell r="F4102" t="str">
            <v>B 四技</v>
          </cell>
          <cell r="H4102">
            <v>1</v>
          </cell>
          <cell r="I4102">
            <v>19</v>
          </cell>
          <cell r="J4102" t="str">
            <v>-</v>
          </cell>
          <cell r="K4102">
            <v>5</v>
          </cell>
          <cell r="L4102" t="str">
            <v>-</v>
          </cell>
          <cell r="M4102" t="str">
            <v>-</v>
          </cell>
          <cell r="N4102">
            <v>1</v>
          </cell>
          <cell r="O4102">
            <v>14</v>
          </cell>
          <cell r="P4102" t="str">
            <v>-</v>
          </cell>
          <cell r="Q4102" t="str">
            <v>-</v>
          </cell>
          <cell r="R4102" t="str">
            <v>-</v>
          </cell>
          <cell r="S4102" t="str">
            <v>-</v>
          </cell>
          <cell r="X4102" t="str">
            <v>-</v>
          </cell>
          <cell r="Y4102" t="str">
            <v>-</v>
          </cell>
        </row>
        <row r="4103">
          <cell r="B4103" t="str">
            <v>國立臺中科技大學</v>
          </cell>
          <cell r="F4103" t="str">
            <v>B 四技</v>
          </cell>
          <cell r="H4103">
            <v>37</v>
          </cell>
          <cell r="I4103">
            <v>184</v>
          </cell>
          <cell r="J4103">
            <v>8</v>
          </cell>
          <cell r="K4103">
            <v>44</v>
          </cell>
          <cell r="L4103">
            <v>9</v>
          </cell>
          <cell r="M4103">
            <v>46</v>
          </cell>
          <cell r="N4103">
            <v>8</v>
          </cell>
          <cell r="O4103">
            <v>47</v>
          </cell>
          <cell r="P4103">
            <v>11</v>
          </cell>
          <cell r="Q4103">
            <v>43</v>
          </cell>
          <cell r="R4103" t="str">
            <v>-</v>
          </cell>
          <cell r="S4103" t="str">
            <v>-</v>
          </cell>
          <cell r="X4103">
            <v>1</v>
          </cell>
          <cell r="Y4103">
            <v>4</v>
          </cell>
        </row>
        <row r="4104">
          <cell r="B4104" t="str">
            <v>國立臺中科技大學</v>
          </cell>
          <cell r="F4104" t="str">
            <v>B 四技</v>
          </cell>
          <cell r="H4104">
            <v>40</v>
          </cell>
          <cell r="I4104">
            <v>134</v>
          </cell>
          <cell r="J4104">
            <v>12</v>
          </cell>
          <cell r="K4104">
            <v>34</v>
          </cell>
          <cell r="L4104">
            <v>9</v>
          </cell>
          <cell r="M4104">
            <v>34</v>
          </cell>
          <cell r="N4104">
            <v>11</v>
          </cell>
          <cell r="O4104">
            <v>38</v>
          </cell>
          <cell r="P4104">
            <v>8</v>
          </cell>
          <cell r="Q4104">
            <v>28</v>
          </cell>
          <cell r="R4104" t="str">
            <v>-</v>
          </cell>
          <cell r="S4104" t="str">
            <v>-</v>
          </cell>
          <cell r="X4104" t="str">
            <v>-</v>
          </cell>
          <cell r="Y4104" t="str">
            <v>-</v>
          </cell>
        </row>
        <row r="4105">
          <cell r="B4105" t="str">
            <v>國立臺中科技大學</v>
          </cell>
          <cell r="F4105" t="str">
            <v>C 二技</v>
          </cell>
          <cell r="H4105">
            <v>15</v>
          </cell>
          <cell r="I4105">
            <v>77</v>
          </cell>
          <cell r="J4105" t="str">
            <v>-</v>
          </cell>
          <cell r="K4105" t="str">
            <v>-</v>
          </cell>
          <cell r="L4105" t="str">
            <v>-</v>
          </cell>
          <cell r="M4105" t="str">
            <v>-</v>
          </cell>
          <cell r="N4105">
            <v>9</v>
          </cell>
          <cell r="O4105">
            <v>35</v>
          </cell>
          <cell r="P4105">
            <v>5</v>
          </cell>
          <cell r="Q4105">
            <v>40</v>
          </cell>
          <cell r="R4105" t="str">
            <v>-</v>
          </cell>
          <cell r="S4105" t="str">
            <v>-</v>
          </cell>
          <cell r="X4105">
            <v>1</v>
          </cell>
          <cell r="Y4105">
            <v>2</v>
          </cell>
        </row>
        <row r="4106">
          <cell r="B4106" t="str">
            <v>國立臺北商業大學</v>
          </cell>
          <cell r="F4106" t="str">
            <v>B 四技</v>
          </cell>
          <cell r="H4106">
            <v>58</v>
          </cell>
          <cell r="I4106">
            <v>131</v>
          </cell>
          <cell r="J4106">
            <v>15</v>
          </cell>
          <cell r="K4106">
            <v>34</v>
          </cell>
          <cell r="L4106">
            <v>15</v>
          </cell>
          <cell r="M4106">
            <v>30</v>
          </cell>
          <cell r="N4106">
            <v>16</v>
          </cell>
          <cell r="O4106">
            <v>35</v>
          </cell>
          <cell r="P4106">
            <v>12</v>
          </cell>
          <cell r="Q4106">
            <v>32</v>
          </cell>
          <cell r="R4106" t="str">
            <v>-</v>
          </cell>
          <cell r="S4106" t="str">
            <v>-</v>
          </cell>
          <cell r="X4106" t="str">
            <v>-</v>
          </cell>
          <cell r="Y4106" t="str">
            <v>-</v>
          </cell>
        </row>
        <row r="4107">
          <cell r="B4107" t="str">
            <v>國立臺北商業大學</v>
          </cell>
          <cell r="F4107" t="str">
            <v>C 二技</v>
          </cell>
          <cell r="H4107">
            <v>29</v>
          </cell>
          <cell r="I4107">
            <v>59</v>
          </cell>
          <cell r="J4107" t="str">
            <v>-</v>
          </cell>
          <cell r="K4107" t="str">
            <v>-</v>
          </cell>
          <cell r="L4107" t="str">
            <v>-</v>
          </cell>
          <cell r="M4107" t="str">
            <v>-</v>
          </cell>
          <cell r="N4107">
            <v>12</v>
          </cell>
          <cell r="O4107">
            <v>29</v>
          </cell>
          <cell r="P4107">
            <v>16</v>
          </cell>
          <cell r="Q4107">
            <v>30</v>
          </cell>
          <cell r="R4107" t="str">
            <v>-</v>
          </cell>
          <cell r="S4107" t="str">
            <v>-</v>
          </cell>
          <cell r="X4107">
            <v>1</v>
          </cell>
          <cell r="Y4107" t="str">
            <v>-</v>
          </cell>
        </row>
        <row r="4108">
          <cell r="B4108" t="str">
            <v>國立臺北商業大學</v>
          </cell>
          <cell r="F4108" t="str">
            <v>B 四技</v>
          </cell>
          <cell r="H4108">
            <v>33</v>
          </cell>
          <cell r="I4108">
            <v>140</v>
          </cell>
          <cell r="J4108">
            <v>15</v>
          </cell>
          <cell r="K4108">
            <v>32</v>
          </cell>
          <cell r="L4108">
            <v>6</v>
          </cell>
          <cell r="M4108">
            <v>36</v>
          </cell>
          <cell r="N4108">
            <v>7</v>
          </cell>
          <cell r="O4108">
            <v>38</v>
          </cell>
          <cell r="P4108">
            <v>5</v>
          </cell>
          <cell r="Q4108">
            <v>34</v>
          </cell>
          <cell r="R4108" t="str">
            <v>-</v>
          </cell>
          <cell r="S4108" t="str">
            <v>-</v>
          </cell>
          <cell r="X4108" t="str">
            <v>-</v>
          </cell>
          <cell r="Y4108" t="str">
            <v>-</v>
          </cell>
        </row>
        <row r="4109">
          <cell r="B4109" t="str">
            <v>國立臺北商業大學</v>
          </cell>
          <cell r="F4109" t="str">
            <v>C 二技</v>
          </cell>
          <cell r="H4109">
            <v>17</v>
          </cell>
          <cell r="I4109">
            <v>79</v>
          </cell>
          <cell r="J4109" t="str">
            <v>-</v>
          </cell>
          <cell r="K4109" t="str">
            <v>-</v>
          </cell>
          <cell r="L4109" t="str">
            <v>-</v>
          </cell>
          <cell r="M4109" t="str">
            <v>-</v>
          </cell>
          <cell r="N4109">
            <v>8</v>
          </cell>
          <cell r="O4109">
            <v>37</v>
          </cell>
          <cell r="P4109">
            <v>9</v>
          </cell>
          <cell r="Q4109">
            <v>41</v>
          </cell>
          <cell r="R4109" t="str">
            <v>-</v>
          </cell>
          <cell r="S4109" t="str">
            <v>-</v>
          </cell>
          <cell r="X4109" t="str">
            <v>-</v>
          </cell>
          <cell r="Y4109">
            <v>1</v>
          </cell>
        </row>
        <row r="4110">
          <cell r="B4110" t="str">
            <v>國立臺北商業大學</v>
          </cell>
          <cell r="F4110" t="str">
            <v>B 四技</v>
          </cell>
          <cell r="H4110">
            <v>41</v>
          </cell>
          <cell r="I4110">
            <v>164</v>
          </cell>
          <cell r="J4110">
            <v>8</v>
          </cell>
          <cell r="K4110">
            <v>74</v>
          </cell>
          <cell r="L4110">
            <v>12</v>
          </cell>
          <cell r="M4110">
            <v>36</v>
          </cell>
          <cell r="N4110">
            <v>8</v>
          </cell>
          <cell r="O4110">
            <v>21</v>
          </cell>
          <cell r="P4110">
            <v>10</v>
          </cell>
          <cell r="Q4110">
            <v>30</v>
          </cell>
          <cell r="R4110" t="str">
            <v>-</v>
          </cell>
          <cell r="S4110" t="str">
            <v>-</v>
          </cell>
          <cell r="X4110">
            <v>3</v>
          </cell>
          <cell r="Y4110">
            <v>3</v>
          </cell>
        </row>
        <row r="4111">
          <cell r="B4111" t="str">
            <v>國立臺北商業大學</v>
          </cell>
          <cell r="F4111" t="str">
            <v>C 二技</v>
          </cell>
          <cell r="H4111">
            <v>10</v>
          </cell>
          <cell r="I4111">
            <v>57</v>
          </cell>
          <cell r="J4111" t="str">
            <v>-</v>
          </cell>
          <cell r="K4111" t="str">
            <v>-</v>
          </cell>
          <cell r="L4111" t="str">
            <v>-</v>
          </cell>
          <cell r="M4111" t="str">
            <v>-</v>
          </cell>
          <cell r="N4111">
            <v>8</v>
          </cell>
          <cell r="O4111">
            <v>27</v>
          </cell>
          <cell r="P4111">
            <v>1</v>
          </cell>
          <cell r="Q4111">
            <v>26</v>
          </cell>
          <cell r="R4111" t="str">
            <v>-</v>
          </cell>
          <cell r="S4111" t="str">
            <v>-</v>
          </cell>
          <cell r="X4111">
            <v>1</v>
          </cell>
          <cell r="Y4111">
            <v>4</v>
          </cell>
        </row>
        <row r="4112">
          <cell r="B4112" t="str">
            <v>國立臺北商業大學</v>
          </cell>
          <cell r="F4112" t="str">
            <v>5 五專</v>
          </cell>
          <cell r="H4112">
            <v>50</v>
          </cell>
          <cell r="I4112">
            <v>226</v>
          </cell>
          <cell r="J4112">
            <v>13</v>
          </cell>
          <cell r="K4112">
            <v>38</v>
          </cell>
          <cell r="L4112">
            <v>10</v>
          </cell>
          <cell r="M4112">
            <v>42</v>
          </cell>
          <cell r="N4112">
            <v>8</v>
          </cell>
          <cell r="O4112">
            <v>47</v>
          </cell>
          <cell r="P4112">
            <v>9</v>
          </cell>
          <cell r="Q4112">
            <v>39</v>
          </cell>
          <cell r="R4112">
            <v>9</v>
          </cell>
          <cell r="S4112">
            <v>44</v>
          </cell>
          <cell r="X4112">
            <v>1</v>
          </cell>
          <cell r="Y4112">
            <v>16</v>
          </cell>
        </row>
        <row r="4113">
          <cell r="B4113" t="str">
            <v>國立臺北商業大學</v>
          </cell>
          <cell r="F4113" t="str">
            <v>C 二技</v>
          </cell>
          <cell r="H4113">
            <v>45</v>
          </cell>
          <cell r="I4113">
            <v>125</v>
          </cell>
          <cell r="J4113" t="str">
            <v>-</v>
          </cell>
          <cell r="K4113" t="str">
            <v>-</v>
          </cell>
          <cell r="L4113" t="str">
            <v>-</v>
          </cell>
          <cell r="M4113" t="str">
            <v>-</v>
          </cell>
          <cell r="N4113">
            <v>24</v>
          </cell>
          <cell r="O4113">
            <v>61</v>
          </cell>
          <cell r="P4113">
            <v>16</v>
          </cell>
          <cell r="Q4113">
            <v>57</v>
          </cell>
          <cell r="R4113" t="str">
            <v>-</v>
          </cell>
          <cell r="S4113" t="str">
            <v>-</v>
          </cell>
          <cell r="X4113">
            <v>5</v>
          </cell>
          <cell r="Y4113">
            <v>7</v>
          </cell>
        </row>
        <row r="4114">
          <cell r="B4114" t="str">
            <v>國立臺北商業大學</v>
          </cell>
          <cell r="F4114" t="str">
            <v>M 碩士</v>
          </cell>
          <cell r="H4114">
            <v>8</v>
          </cell>
          <cell r="I4114">
            <v>10</v>
          </cell>
          <cell r="J4114">
            <v>4</v>
          </cell>
          <cell r="K4114">
            <v>3</v>
          </cell>
          <cell r="L4114">
            <v>3</v>
          </cell>
          <cell r="M4114">
            <v>5</v>
          </cell>
          <cell r="N4114">
            <v>1</v>
          </cell>
          <cell r="O4114">
            <v>2</v>
          </cell>
          <cell r="P4114" t="str">
            <v>-</v>
          </cell>
          <cell r="Q4114" t="str">
            <v>-</v>
          </cell>
          <cell r="R4114" t="str">
            <v>-</v>
          </cell>
          <cell r="S4114" t="str">
            <v>-</v>
          </cell>
          <cell r="X4114" t="str">
            <v>-</v>
          </cell>
          <cell r="Y4114" t="str">
            <v>-</v>
          </cell>
        </row>
        <row r="4115">
          <cell r="B4115" t="str">
            <v>國立臺北商業大學</v>
          </cell>
          <cell r="F4115" t="str">
            <v>B 四技</v>
          </cell>
          <cell r="H4115">
            <v>96</v>
          </cell>
          <cell r="I4115">
            <v>215</v>
          </cell>
          <cell r="J4115">
            <v>37</v>
          </cell>
          <cell r="K4115">
            <v>55</v>
          </cell>
          <cell r="L4115">
            <v>21</v>
          </cell>
          <cell r="M4115">
            <v>77</v>
          </cell>
          <cell r="N4115">
            <v>18</v>
          </cell>
          <cell r="O4115">
            <v>35</v>
          </cell>
          <cell r="P4115">
            <v>20</v>
          </cell>
          <cell r="Q4115">
            <v>44</v>
          </cell>
          <cell r="R4115" t="str">
            <v>-</v>
          </cell>
          <cell r="S4115" t="str">
            <v>-</v>
          </cell>
          <cell r="X4115" t="str">
            <v>-</v>
          </cell>
          <cell r="Y4115">
            <v>4</v>
          </cell>
        </row>
        <row r="4116">
          <cell r="B4116" t="str">
            <v>國立臺北商業大學</v>
          </cell>
          <cell r="F4116" t="str">
            <v>C 二技</v>
          </cell>
          <cell r="H4116">
            <v>7</v>
          </cell>
          <cell r="I4116">
            <v>48</v>
          </cell>
          <cell r="J4116" t="str">
            <v>-</v>
          </cell>
          <cell r="K4116" t="str">
            <v>-</v>
          </cell>
          <cell r="L4116" t="str">
            <v>-</v>
          </cell>
          <cell r="M4116" t="str">
            <v>-</v>
          </cell>
          <cell r="N4116">
            <v>4</v>
          </cell>
          <cell r="O4116">
            <v>24</v>
          </cell>
          <cell r="P4116">
            <v>3</v>
          </cell>
          <cell r="Q4116">
            <v>24</v>
          </cell>
          <cell r="R4116" t="str">
            <v>-</v>
          </cell>
          <cell r="S4116" t="str">
            <v>-</v>
          </cell>
          <cell r="X4116" t="str">
            <v>-</v>
          </cell>
          <cell r="Y4116" t="str">
            <v>-</v>
          </cell>
        </row>
        <row r="4117">
          <cell r="B4117" t="str">
            <v>國立臺北商業大學</v>
          </cell>
          <cell r="F4117" t="str">
            <v>5 五專</v>
          </cell>
          <cell r="H4117">
            <v>58</v>
          </cell>
          <cell r="I4117">
            <v>195</v>
          </cell>
          <cell r="J4117">
            <v>7</v>
          </cell>
          <cell r="K4117">
            <v>41</v>
          </cell>
          <cell r="L4117">
            <v>12</v>
          </cell>
          <cell r="M4117">
            <v>38</v>
          </cell>
          <cell r="N4117">
            <v>12</v>
          </cell>
          <cell r="O4117">
            <v>36</v>
          </cell>
          <cell r="P4117">
            <v>13</v>
          </cell>
          <cell r="Q4117">
            <v>38</v>
          </cell>
          <cell r="R4117">
            <v>14</v>
          </cell>
          <cell r="S4117">
            <v>40</v>
          </cell>
          <cell r="X4117" t="str">
            <v>-</v>
          </cell>
          <cell r="Y4117">
            <v>2</v>
          </cell>
        </row>
        <row r="4118">
          <cell r="B4118" t="str">
            <v>國立臺北商業大學</v>
          </cell>
          <cell r="F4118" t="str">
            <v>B 四技</v>
          </cell>
          <cell r="H4118">
            <v>45</v>
          </cell>
          <cell r="I4118">
            <v>134</v>
          </cell>
          <cell r="J4118">
            <v>13</v>
          </cell>
          <cell r="K4118">
            <v>32</v>
          </cell>
          <cell r="L4118">
            <v>10</v>
          </cell>
          <cell r="M4118">
            <v>31</v>
          </cell>
          <cell r="N4118">
            <v>14</v>
          </cell>
          <cell r="O4118">
            <v>29</v>
          </cell>
          <cell r="P4118">
            <v>8</v>
          </cell>
          <cell r="Q4118">
            <v>37</v>
          </cell>
          <cell r="R4118" t="str">
            <v>-</v>
          </cell>
          <cell r="S4118" t="str">
            <v>-</v>
          </cell>
          <cell r="X4118" t="str">
            <v>-</v>
          </cell>
          <cell r="Y4118">
            <v>5</v>
          </cell>
        </row>
        <row r="4119">
          <cell r="B4119" t="str">
            <v>國立臺北商業大學</v>
          </cell>
          <cell r="F4119" t="str">
            <v>C 二技</v>
          </cell>
          <cell r="H4119">
            <v>8</v>
          </cell>
          <cell r="I4119">
            <v>67</v>
          </cell>
          <cell r="J4119" t="str">
            <v>-</v>
          </cell>
          <cell r="K4119" t="str">
            <v>-</v>
          </cell>
          <cell r="L4119" t="str">
            <v>-</v>
          </cell>
          <cell r="M4119" t="str">
            <v>-</v>
          </cell>
          <cell r="N4119">
            <v>5</v>
          </cell>
          <cell r="O4119">
            <v>32</v>
          </cell>
          <cell r="P4119">
            <v>3</v>
          </cell>
          <cell r="Q4119">
            <v>30</v>
          </cell>
          <cell r="R4119" t="str">
            <v>-</v>
          </cell>
          <cell r="S4119" t="str">
            <v>-</v>
          </cell>
          <cell r="X4119" t="str">
            <v>-</v>
          </cell>
          <cell r="Y4119">
            <v>5</v>
          </cell>
        </row>
        <row r="4120">
          <cell r="B4120" t="str">
            <v>國立臺北商業大學</v>
          </cell>
          <cell r="F4120" t="str">
            <v>M 碩士</v>
          </cell>
          <cell r="H4120">
            <v>14</v>
          </cell>
          <cell r="I4120">
            <v>14</v>
          </cell>
          <cell r="J4120">
            <v>5</v>
          </cell>
          <cell r="K4120">
            <v>9</v>
          </cell>
          <cell r="L4120">
            <v>8</v>
          </cell>
          <cell r="M4120">
            <v>4</v>
          </cell>
          <cell r="N4120">
            <v>1</v>
          </cell>
          <cell r="O4120">
            <v>1</v>
          </cell>
          <cell r="P4120" t="str">
            <v>-</v>
          </cell>
          <cell r="Q4120" t="str">
            <v>-</v>
          </cell>
          <cell r="R4120" t="str">
            <v>-</v>
          </cell>
          <cell r="S4120" t="str">
            <v>-</v>
          </cell>
          <cell r="X4120" t="str">
            <v>-</v>
          </cell>
          <cell r="Y4120" t="str">
            <v>-</v>
          </cell>
        </row>
        <row r="4121">
          <cell r="B4121" t="str">
            <v>國立臺北商業大學</v>
          </cell>
          <cell r="F4121" t="str">
            <v>B 四技</v>
          </cell>
          <cell r="H4121">
            <v>68</v>
          </cell>
          <cell r="I4121">
            <v>115</v>
          </cell>
          <cell r="J4121">
            <v>19</v>
          </cell>
          <cell r="K4121">
            <v>23</v>
          </cell>
          <cell r="L4121">
            <v>20</v>
          </cell>
          <cell r="M4121">
            <v>37</v>
          </cell>
          <cell r="N4121">
            <v>16</v>
          </cell>
          <cell r="O4121">
            <v>25</v>
          </cell>
          <cell r="P4121">
            <v>13</v>
          </cell>
          <cell r="Q4121">
            <v>29</v>
          </cell>
          <cell r="R4121" t="str">
            <v>-</v>
          </cell>
          <cell r="S4121" t="str">
            <v>-</v>
          </cell>
          <cell r="X4121" t="str">
            <v>-</v>
          </cell>
          <cell r="Y4121">
            <v>1</v>
          </cell>
        </row>
        <row r="4122">
          <cell r="B4122" t="str">
            <v>國立臺北商業大學</v>
          </cell>
          <cell r="F4122" t="str">
            <v>C 二技</v>
          </cell>
          <cell r="H4122">
            <v>6</v>
          </cell>
          <cell r="I4122">
            <v>55</v>
          </cell>
          <cell r="J4122" t="str">
            <v>-</v>
          </cell>
          <cell r="K4122" t="str">
            <v>-</v>
          </cell>
          <cell r="L4122" t="str">
            <v>-</v>
          </cell>
          <cell r="M4122" t="str">
            <v>-</v>
          </cell>
          <cell r="N4122">
            <v>5</v>
          </cell>
          <cell r="O4122">
            <v>26</v>
          </cell>
          <cell r="P4122">
            <v>1</v>
          </cell>
          <cell r="Q4122">
            <v>28</v>
          </cell>
          <cell r="R4122" t="str">
            <v>-</v>
          </cell>
          <cell r="S4122" t="str">
            <v>-</v>
          </cell>
          <cell r="X4122" t="str">
            <v>-</v>
          </cell>
          <cell r="Y4122">
            <v>1</v>
          </cell>
        </row>
        <row r="4123">
          <cell r="B4123" t="str">
            <v>國立臺北商業大學</v>
          </cell>
          <cell r="F4123" t="str">
            <v>5 五專</v>
          </cell>
          <cell r="H4123">
            <v>66</v>
          </cell>
          <cell r="I4123">
            <v>185</v>
          </cell>
          <cell r="J4123">
            <v>12</v>
          </cell>
          <cell r="K4123">
            <v>38</v>
          </cell>
          <cell r="L4123">
            <v>13</v>
          </cell>
          <cell r="M4123">
            <v>38</v>
          </cell>
          <cell r="N4123">
            <v>13</v>
          </cell>
          <cell r="O4123">
            <v>36</v>
          </cell>
          <cell r="P4123">
            <v>15</v>
          </cell>
          <cell r="Q4123">
            <v>35</v>
          </cell>
          <cell r="R4123">
            <v>11</v>
          </cell>
          <cell r="S4123">
            <v>36</v>
          </cell>
          <cell r="X4123">
            <v>2</v>
          </cell>
          <cell r="Y4123">
            <v>2</v>
          </cell>
        </row>
        <row r="4124">
          <cell r="B4124" t="str">
            <v>國立臺北商業大學</v>
          </cell>
          <cell r="F4124" t="str">
            <v>B 四技</v>
          </cell>
          <cell r="H4124">
            <v>23</v>
          </cell>
          <cell r="I4124">
            <v>85</v>
          </cell>
          <cell r="J4124">
            <v>5</v>
          </cell>
          <cell r="K4124">
            <v>25</v>
          </cell>
          <cell r="L4124">
            <v>8</v>
          </cell>
          <cell r="M4124">
            <v>26</v>
          </cell>
          <cell r="N4124">
            <v>8</v>
          </cell>
          <cell r="O4124">
            <v>18</v>
          </cell>
          <cell r="P4124">
            <v>2</v>
          </cell>
          <cell r="Q4124">
            <v>16</v>
          </cell>
          <cell r="R4124" t="str">
            <v>-</v>
          </cell>
          <cell r="S4124" t="str">
            <v>-</v>
          </cell>
          <cell r="X4124" t="str">
            <v>-</v>
          </cell>
          <cell r="Y4124" t="str">
            <v>-</v>
          </cell>
        </row>
        <row r="4125">
          <cell r="B4125" t="str">
            <v>國立臺北商業大學</v>
          </cell>
          <cell r="F4125" t="str">
            <v>C 二技</v>
          </cell>
          <cell r="H4125">
            <v>26</v>
          </cell>
          <cell r="I4125">
            <v>45</v>
          </cell>
          <cell r="J4125" t="str">
            <v>-</v>
          </cell>
          <cell r="K4125" t="str">
            <v>-</v>
          </cell>
          <cell r="L4125" t="str">
            <v>-</v>
          </cell>
          <cell r="M4125" t="str">
            <v>-</v>
          </cell>
          <cell r="N4125">
            <v>13</v>
          </cell>
          <cell r="O4125">
            <v>21</v>
          </cell>
          <cell r="P4125">
            <v>11</v>
          </cell>
          <cell r="Q4125">
            <v>19</v>
          </cell>
          <cell r="R4125" t="str">
            <v>-</v>
          </cell>
          <cell r="S4125" t="str">
            <v>-</v>
          </cell>
          <cell r="X4125">
            <v>2</v>
          </cell>
          <cell r="Y4125">
            <v>5</v>
          </cell>
        </row>
        <row r="4126">
          <cell r="B4126" t="str">
            <v>國立臺北商業大學</v>
          </cell>
          <cell r="F4126" t="str">
            <v>2 二專</v>
          </cell>
          <cell r="H4126">
            <v>2</v>
          </cell>
          <cell r="I4126">
            <v>2</v>
          </cell>
          <cell r="J4126" t="str">
            <v>-</v>
          </cell>
          <cell r="K4126" t="str">
            <v>-</v>
          </cell>
          <cell r="L4126" t="str">
            <v>-</v>
          </cell>
          <cell r="M4126" t="str">
            <v>-</v>
          </cell>
          <cell r="N4126">
            <v>2</v>
          </cell>
          <cell r="O4126" t="str">
            <v>-</v>
          </cell>
          <cell r="P4126" t="str">
            <v>-</v>
          </cell>
          <cell r="Q4126" t="str">
            <v>-</v>
          </cell>
          <cell r="R4126" t="str">
            <v>-</v>
          </cell>
          <cell r="S4126" t="str">
            <v>-</v>
          </cell>
          <cell r="X4126" t="str">
            <v>-</v>
          </cell>
          <cell r="Y4126">
            <v>2</v>
          </cell>
        </row>
        <row r="4127">
          <cell r="B4127" t="str">
            <v>國立臺北商業大學</v>
          </cell>
          <cell r="F4127" t="str">
            <v>M 碩士</v>
          </cell>
          <cell r="H4127">
            <v>2</v>
          </cell>
          <cell r="I4127">
            <v>7</v>
          </cell>
          <cell r="J4127">
            <v>1</v>
          </cell>
          <cell r="K4127">
            <v>4</v>
          </cell>
          <cell r="L4127">
            <v>1</v>
          </cell>
          <cell r="M4127">
            <v>3</v>
          </cell>
          <cell r="N4127" t="str">
            <v>-</v>
          </cell>
          <cell r="O4127" t="str">
            <v>-</v>
          </cell>
          <cell r="P4127" t="str">
            <v>-</v>
          </cell>
          <cell r="Q4127" t="str">
            <v>-</v>
          </cell>
          <cell r="R4127" t="str">
            <v>-</v>
          </cell>
          <cell r="S4127" t="str">
            <v>-</v>
          </cell>
          <cell r="X4127" t="str">
            <v>-</v>
          </cell>
          <cell r="Y4127" t="str">
            <v>-</v>
          </cell>
        </row>
        <row r="4128">
          <cell r="B4128" t="str">
            <v>國立臺北商業大學</v>
          </cell>
          <cell r="F4128" t="str">
            <v>B 四技</v>
          </cell>
          <cell r="H4128">
            <v>65</v>
          </cell>
          <cell r="I4128">
            <v>204</v>
          </cell>
          <cell r="J4128">
            <v>14</v>
          </cell>
          <cell r="K4128">
            <v>52</v>
          </cell>
          <cell r="L4128">
            <v>15</v>
          </cell>
          <cell r="M4128">
            <v>47</v>
          </cell>
          <cell r="N4128">
            <v>15</v>
          </cell>
          <cell r="O4128">
            <v>47</v>
          </cell>
          <cell r="P4128">
            <v>16</v>
          </cell>
          <cell r="Q4128">
            <v>54</v>
          </cell>
          <cell r="R4128" t="str">
            <v>-</v>
          </cell>
          <cell r="S4128" t="str">
            <v>-</v>
          </cell>
          <cell r="X4128">
            <v>5</v>
          </cell>
          <cell r="Y4128">
            <v>4</v>
          </cell>
        </row>
        <row r="4129">
          <cell r="B4129" t="str">
            <v>國立臺北商業大學</v>
          </cell>
          <cell r="F4129" t="str">
            <v>C 二技</v>
          </cell>
          <cell r="H4129">
            <v>10</v>
          </cell>
          <cell r="I4129">
            <v>52</v>
          </cell>
          <cell r="J4129" t="str">
            <v>-</v>
          </cell>
          <cell r="K4129" t="str">
            <v>-</v>
          </cell>
          <cell r="L4129" t="str">
            <v>-</v>
          </cell>
          <cell r="M4129" t="str">
            <v>-</v>
          </cell>
          <cell r="N4129">
            <v>5</v>
          </cell>
          <cell r="O4129">
            <v>25</v>
          </cell>
          <cell r="P4129">
            <v>5</v>
          </cell>
          <cell r="Q4129">
            <v>27</v>
          </cell>
          <cell r="R4129" t="str">
            <v>-</v>
          </cell>
          <cell r="S4129" t="str">
            <v>-</v>
          </cell>
          <cell r="X4129" t="str">
            <v>-</v>
          </cell>
          <cell r="Y4129" t="str">
            <v>-</v>
          </cell>
        </row>
        <row r="4130">
          <cell r="B4130" t="str">
            <v>國立臺北商業大學</v>
          </cell>
          <cell r="F4130" t="str">
            <v>5 五專</v>
          </cell>
          <cell r="H4130">
            <v>48</v>
          </cell>
          <cell r="I4130">
            <v>207</v>
          </cell>
          <cell r="J4130">
            <v>12</v>
          </cell>
          <cell r="K4130">
            <v>34</v>
          </cell>
          <cell r="L4130">
            <v>7</v>
          </cell>
          <cell r="M4130">
            <v>45</v>
          </cell>
          <cell r="N4130">
            <v>14</v>
          </cell>
          <cell r="O4130">
            <v>35</v>
          </cell>
          <cell r="P4130">
            <v>4</v>
          </cell>
          <cell r="Q4130">
            <v>43</v>
          </cell>
          <cell r="R4130">
            <v>8</v>
          </cell>
          <cell r="S4130">
            <v>40</v>
          </cell>
          <cell r="X4130">
            <v>3</v>
          </cell>
          <cell r="Y4130">
            <v>10</v>
          </cell>
        </row>
        <row r="4131">
          <cell r="B4131" t="str">
            <v>國立臺北商業大學</v>
          </cell>
          <cell r="F4131" t="str">
            <v>C 二技</v>
          </cell>
          <cell r="H4131">
            <v>13</v>
          </cell>
          <cell r="I4131">
            <v>64</v>
          </cell>
          <cell r="J4131" t="str">
            <v>-</v>
          </cell>
          <cell r="K4131" t="str">
            <v>-</v>
          </cell>
          <cell r="L4131" t="str">
            <v>-</v>
          </cell>
          <cell r="M4131" t="str">
            <v>-</v>
          </cell>
          <cell r="N4131">
            <v>8</v>
          </cell>
          <cell r="O4131">
            <v>33</v>
          </cell>
          <cell r="P4131">
            <v>4</v>
          </cell>
          <cell r="Q4131">
            <v>30</v>
          </cell>
          <cell r="R4131" t="str">
            <v>-</v>
          </cell>
          <cell r="S4131" t="str">
            <v>-</v>
          </cell>
          <cell r="X4131">
            <v>1</v>
          </cell>
          <cell r="Y4131">
            <v>1</v>
          </cell>
        </row>
        <row r="4132">
          <cell r="B4132" t="str">
            <v>國立臺北商業大學</v>
          </cell>
          <cell r="F4132" t="str">
            <v>M 碩士</v>
          </cell>
          <cell r="H4132">
            <v>11</v>
          </cell>
          <cell r="I4132">
            <v>18</v>
          </cell>
          <cell r="J4132">
            <v>7</v>
          </cell>
          <cell r="K4132">
            <v>14</v>
          </cell>
          <cell r="L4132">
            <v>4</v>
          </cell>
          <cell r="M4132">
            <v>4</v>
          </cell>
          <cell r="N4132" t="str">
            <v>-</v>
          </cell>
          <cell r="O4132" t="str">
            <v>-</v>
          </cell>
          <cell r="P4132" t="str">
            <v>-</v>
          </cell>
          <cell r="Q4132" t="str">
            <v>-</v>
          </cell>
          <cell r="R4132" t="str">
            <v>-</v>
          </cell>
          <cell r="S4132" t="str">
            <v>-</v>
          </cell>
          <cell r="X4132" t="str">
            <v>-</v>
          </cell>
          <cell r="Y4132" t="str">
            <v>-</v>
          </cell>
        </row>
        <row r="4133">
          <cell r="B4133" t="str">
            <v>國立臺北商業大學</v>
          </cell>
          <cell r="F4133" t="str">
            <v>B 四技</v>
          </cell>
          <cell r="H4133">
            <v>83</v>
          </cell>
          <cell r="I4133">
            <v>186</v>
          </cell>
          <cell r="J4133">
            <v>18</v>
          </cell>
          <cell r="K4133">
            <v>42</v>
          </cell>
          <cell r="L4133">
            <v>22</v>
          </cell>
          <cell r="M4133">
            <v>45</v>
          </cell>
          <cell r="N4133">
            <v>19</v>
          </cell>
          <cell r="O4133">
            <v>49</v>
          </cell>
          <cell r="P4133">
            <v>22</v>
          </cell>
          <cell r="Q4133">
            <v>47</v>
          </cell>
          <cell r="R4133" t="str">
            <v>-</v>
          </cell>
          <cell r="S4133" t="str">
            <v>-</v>
          </cell>
          <cell r="X4133">
            <v>2</v>
          </cell>
          <cell r="Y4133">
            <v>3</v>
          </cell>
        </row>
        <row r="4134">
          <cell r="B4134" t="str">
            <v>國立臺北商業大學</v>
          </cell>
          <cell r="F4134" t="str">
            <v>C 二技</v>
          </cell>
          <cell r="H4134">
            <v>17</v>
          </cell>
          <cell r="I4134">
            <v>89</v>
          </cell>
          <cell r="J4134" t="str">
            <v>-</v>
          </cell>
          <cell r="K4134" t="str">
            <v>-</v>
          </cell>
          <cell r="L4134" t="str">
            <v>-</v>
          </cell>
          <cell r="M4134" t="str">
            <v>-</v>
          </cell>
          <cell r="N4134">
            <v>4</v>
          </cell>
          <cell r="O4134">
            <v>27</v>
          </cell>
          <cell r="P4134">
            <v>11</v>
          </cell>
          <cell r="Q4134">
            <v>55</v>
          </cell>
          <cell r="R4134" t="str">
            <v>-</v>
          </cell>
          <cell r="S4134" t="str">
            <v>-</v>
          </cell>
          <cell r="X4134">
            <v>2</v>
          </cell>
          <cell r="Y4134">
            <v>7</v>
          </cell>
        </row>
        <row r="4135">
          <cell r="B4135" t="str">
            <v>國立臺北商業大學</v>
          </cell>
          <cell r="F4135" t="str">
            <v>5 五專</v>
          </cell>
          <cell r="H4135">
            <v>35</v>
          </cell>
          <cell r="I4135">
            <v>76</v>
          </cell>
          <cell r="J4135" t="str">
            <v>-</v>
          </cell>
          <cell r="K4135" t="str">
            <v>-</v>
          </cell>
          <cell r="L4135" t="str">
            <v>-</v>
          </cell>
          <cell r="M4135" t="str">
            <v>-</v>
          </cell>
          <cell r="N4135">
            <v>14</v>
          </cell>
          <cell r="O4135">
            <v>29</v>
          </cell>
          <cell r="P4135">
            <v>17</v>
          </cell>
          <cell r="Q4135">
            <v>27</v>
          </cell>
          <cell r="R4135">
            <v>4</v>
          </cell>
          <cell r="S4135">
            <v>17</v>
          </cell>
          <cell r="X4135" t="str">
            <v>-</v>
          </cell>
          <cell r="Y4135">
            <v>3</v>
          </cell>
        </row>
        <row r="4136">
          <cell r="B4136" t="str">
            <v>國立臺北商業大學</v>
          </cell>
          <cell r="F4136" t="str">
            <v>5 五專</v>
          </cell>
          <cell r="H4136">
            <v>68</v>
          </cell>
          <cell r="I4136">
            <v>188</v>
          </cell>
          <cell r="J4136">
            <v>16</v>
          </cell>
          <cell r="K4136">
            <v>35</v>
          </cell>
          <cell r="L4136">
            <v>10</v>
          </cell>
          <cell r="M4136">
            <v>39</v>
          </cell>
          <cell r="N4136">
            <v>12</v>
          </cell>
          <cell r="O4136">
            <v>43</v>
          </cell>
          <cell r="P4136">
            <v>16</v>
          </cell>
          <cell r="Q4136">
            <v>28</v>
          </cell>
          <cell r="R4136">
            <v>7</v>
          </cell>
          <cell r="S4136">
            <v>42</v>
          </cell>
          <cell r="X4136">
            <v>7</v>
          </cell>
          <cell r="Y4136">
            <v>1</v>
          </cell>
        </row>
        <row r="4137">
          <cell r="B4137" t="str">
            <v>國立臺北商業大學</v>
          </cell>
          <cell r="F4137" t="str">
            <v>M 碩士</v>
          </cell>
          <cell r="H4137">
            <v>9</v>
          </cell>
          <cell r="I4137">
            <v>17</v>
          </cell>
          <cell r="J4137">
            <v>4</v>
          </cell>
          <cell r="K4137">
            <v>8</v>
          </cell>
          <cell r="L4137">
            <v>4</v>
          </cell>
          <cell r="M4137">
            <v>7</v>
          </cell>
          <cell r="N4137">
            <v>1</v>
          </cell>
          <cell r="O4137">
            <v>1</v>
          </cell>
          <cell r="P4137" t="str">
            <v>-</v>
          </cell>
          <cell r="Q4137">
            <v>1</v>
          </cell>
          <cell r="R4137" t="str">
            <v>-</v>
          </cell>
          <cell r="S4137" t="str">
            <v>-</v>
          </cell>
          <cell r="X4137" t="str">
            <v>-</v>
          </cell>
          <cell r="Y4137" t="str">
            <v>-</v>
          </cell>
        </row>
        <row r="4138">
          <cell r="B4138" t="str">
            <v>國立臺北商業大學</v>
          </cell>
          <cell r="F4138" t="str">
            <v>B 四技</v>
          </cell>
          <cell r="H4138">
            <v>47</v>
          </cell>
          <cell r="I4138">
            <v>121</v>
          </cell>
          <cell r="J4138">
            <v>11</v>
          </cell>
          <cell r="K4138">
            <v>28</v>
          </cell>
          <cell r="L4138">
            <v>8</v>
          </cell>
          <cell r="M4138">
            <v>26</v>
          </cell>
          <cell r="N4138">
            <v>17</v>
          </cell>
          <cell r="O4138">
            <v>21</v>
          </cell>
          <cell r="P4138">
            <v>6</v>
          </cell>
          <cell r="Q4138">
            <v>35</v>
          </cell>
          <cell r="R4138" t="str">
            <v>-</v>
          </cell>
          <cell r="S4138" t="str">
            <v>-</v>
          </cell>
          <cell r="X4138">
            <v>5</v>
          </cell>
          <cell r="Y4138">
            <v>11</v>
          </cell>
        </row>
        <row r="4139">
          <cell r="B4139" t="str">
            <v>國立臺北商業大學</v>
          </cell>
          <cell r="F4139" t="str">
            <v>C 二技</v>
          </cell>
          <cell r="H4139">
            <v>62</v>
          </cell>
          <cell r="I4139">
            <v>135</v>
          </cell>
          <cell r="J4139" t="str">
            <v>-</v>
          </cell>
          <cell r="K4139" t="str">
            <v>-</v>
          </cell>
          <cell r="L4139" t="str">
            <v>-</v>
          </cell>
          <cell r="M4139" t="str">
            <v>-</v>
          </cell>
          <cell r="N4139">
            <v>36</v>
          </cell>
          <cell r="O4139">
            <v>75</v>
          </cell>
          <cell r="P4139">
            <v>23</v>
          </cell>
          <cell r="Q4139">
            <v>56</v>
          </cell>
          <cell r="R4139" t="str">
            <v>-</v>
          </cell>
          <cell r="S4139" t="str">
            <v>-</v>
          </cell>
          <cell r="X4139">
            <v>3</v>
          </cell>
          <cell r="Y4139">
            <v>4</v>
          </cell>
        </row>
        <row r="4140">
          <cell r="B4140" t="str">
            <v>國立臺北商業大學</v>
          </cell>
          <cell r="F4140" t="str">
            <v>2 二專</v>
          </cell>
          <cell r="H4140">
            <v>2</v>
          </cell>
          <cell r="I4140">
            <v>2</v>
          </cell>
          <cell r="J4140" t="str">
            <v>-</v>
          </cell>
          <cell r="K4140" t="str">
            <v>-</v>
          </cell>
          <cell r="L4140" t="str">
            <v>-</v>
          </cell>
          <cell r="M4140" t="str">
            <v>-</v>
          </cell>
          <cell r="N4140" t="str">
            <v>-</v>
          </cell>
          <cell r="O4140" t="str">
            <v>-</v>
          </cell>
          <cell r="P4140" t="str">
            <v>-</v>
          </cell>
          <cell r="Q4140" t="str">
            <v>-</v>
          </cell>
          <cell r="R4140" t="str">
            <v>-</v>
          </cell>
          <cell r="S4140" t="str">
            <v>-</v>
          </cell>
          <cell r="X4140">
            <v>2</v>
          </cell>
          <cell r="Y4140">
            <v>2</v>
          </cell>
        </row>
        <row r="4141">
          <cell r="B4141" t="str">
            <v>國立臺北商業大學</v>
          </cell>
          <cell r="F4141" t="str">
            <v>5 五專</v>
          </cell>
          <cell r="H4141">
            <v>49</v>
          </cell>
          <cell r="I4141">
            <v>211</v>
          </cell>
          <cell r="J4141">
            <v>7</v>
          </cell>
          <cell r="K4141">
            <v>42</v>
          </cell>
          <cell r="L4141">
            <v>6</v>
          </cell>
          <cell r="M4141">
            <v>47</v>
          </cell>
          <cell r="N4141">
            <v>10</v>
          </cell>
          <cell r="O4141">
            <v>40</v>
          </cell>
          <cell r="P4141">
            <v>16</v>
          </cell>
          <cell r="Q4141">
            <v>36</v>
          </cell>
          <cell r="R4141">
            <v>8</v>
          </cell>
          <cell r="S4141">
            <v>45</v>
          </cell>
          <cell r="X4141">
            <v>2</v>
          </cell>
          <cell r="Y4141">
            <v>1</v>
          </cell>
        </row>
        <row r="4142">
          <cell r="B4142" t="str">
            <v>國立臺北商業大學</v>
          </cell>
          <cell r="F4142" t="str">
            <v>M 碩士</v>
          </cell>
          <cell r="H4142">
            <v>15</v>
          </cell>
          <cell r="I4142">
            <v>27</v>
          </cell>
          <cell r="J4142">
            <v>3</v>
          </cell>
          <cell r="K4142">
            <v>13</v>
          </cell>
          <cell r="L4142">
            <v>10</v>
          </cell>
          <cell r="M4142">
            <v>12</v>
          </cell>
          <cell r="N4142">
            <v>2</v>
          </cell>
          <cell r="O4142">
            <v>2</v>
          </cell>
          <cell r="P4142" t="str">
            <v>-</v>
          </cell>
          <cell r="Q4142" t="str">
            <v>-</v>
          </cell>
          <cell r="R4142" t="str">
            <v>-</v>
          </cell>
          <cell r="S4142" t="str">
            <v>-</v>
          </cell>
          <cell r="X4142" t="str">
            <v>-</v>
          </cell>
          <cell r="Y4142" t="str">
            <v>-</v>
          </cell>
        </row>
        <row r="4143">
          <cell r="B4143" t="str">
            <v>國立臺北商業大學</v>
          </cell>
          <cell r="F4143" t="str">
            <v>B 四技</v>
          </cell>
          <cell r="H4143">
            <v>77</v>
          </cell>
          <cell r="I4143">
            <v>273</v>
          </cell>
          <cell r="J4143">
            <v>21</v>
          </cell>
          <cell r="K4143">
            <v>65</v>
          </cell>
          <cell r="L4143">
            <v>24</v>
          </cell>
          <cell r="M4143">
            <v>58</v>
          </cell>
          <cell r="N4143">
            <v>11</v>
          </cell>
          <cell r="O4143">
            <v>73</v>
          </cell>
          <cell r="P4143">
            <v>20</v>
          </cell>
          <cell r="Q4143">
            <v>62</v>
          </cell>
          <cell r="R4143" t="str">
            <v>-</v>
          </cell>
          <cell r="S4143" t="str">
            <v>-</v>
          </cell>
          <cell r="X4143">
            <v>1</v>
          </cell>
          <cell r="Y4143">
            <v>15</v>
          </cell>
        </row>
        <row r="4144">
          <cell r="B4144" t="str">
            <v>國立臺北商業大學</v>
          </cell>
          <cell r="F4144" t="str">
            <v>C 二技</v>
          </cell>
          <cell r="H4144">
            <v>6</v>
          </cell>
          <cell r="I4144">
            <v>54</v>
          </cell>
          <cell r="J4144" t="str">
            <v>-</v>
          </cell>
          <cell r="K4144" t="str">
            <v>-</v>
          </cell>
          <cell r="L4144" t="str">
            <v>-</v>
          </cell>
          <cell r="M4144" t="str">
            <v>-</v>
          </cell>
          <cell r="N4144">
            <v>4</v>
          </cell>
          <cell r="O4144">
            <v>23</v>
          </cell>
          <cell r="P4144">
            <v>1</v>
          </cell>
          <cell r="Q4144">
            <v>26</v>
          </cell>
          <cell r="R4144" t="str">
            <v>-</v>
          </cell>
          <cell r="S4144" t="str">
            <v>-</v>
          </cell>
          <cell r="X4144">
            <v>1</v>
          </cell>
          <cell r="Y4144">
            <v>5</v>
          </cell>
        </row>
        <row r="4145">
          <cell r="B4145" t="str">
            <v>國立臺北商業大學</v>
          </cell>
          <cell r="F4145" t="str">
            <v>B 四技</v>
          </cell>
          <cell r="H4145">
            <v>8</v>
          </cell>
          <cell r="I4145">
            <v>14</v>
          </cell>
          <cell r="J4145">
            <v>8</v>
          </cell>
          <cell r="K4145">
            <v>14</v>
          </cell>
          <cell r="L4145" t="str">
            <v>-</v>
          </cell>
          <cell r="M4145" t="str">
            <v>-</v>
          </cell>
          <cell r="N4145" t="str">
            <v>-</v>
          </cell>
          <cell r="O4145" t="str">
            <v>-</v>
          </cell>
          <cell r="P4145" t="str">
            <v>-</v>
          </cell>
          <cell r="Q4145" t="str">
            <v>-</v>
          </cell>
          <cell r="R4145" t="str">
            <v>-</v>
          </cell>
          <cell r="S4145" t="str">
            <v>-</v>
          </cell>
          <cell r="X4145" t="str">
            <v>-</v>
          </cell>
          <cell r="Y4145" t="str">
            <v>-</v>
          </cell>
        </row>
        <row r="4146">
          <cell r="B4146" t="str">
            <v>國立臺北商業大學</v>
          </cell>
          <cell r="F4146" t="str">
            <v>C 二技</v>
          </cell>
          <cell r="H4146">
            <v>24</v>
          </cell>
          <cell r="I4146">
            <v>86</v>
          </cell>
          <cell r="J4146" t="str">
            <v>-</v>
          </cell>
          <cell r="K4146" t="str">
            <v>-</v>
          </cell>
          <cell r="L4146" t="str">
            <v>-</v>
          </cell>
          <cell r="M4146" t="str">
            <v>-</v>
          </cell>
          <cell r="N4146">
            <v>9</v>
          </cell>
          <cell r="O4146">
            <v>25</v>
          </cell>
          <cell r="P4146">
            <v>14</v>
          </cell>
          <cell r="Q4146">
            <v>57</v>
          </cell>
          <cell r="R4146" t="str">
            <v>-</v>
          </cell>
          <cell r="S4146" t="str">
            <v>-</v>
          </cell>
          <cell r="X4146">
            <v>1</v>
          </cell>
          <cell r="Y4146">
            <v>4</v>
          </cell>
        </row>
        <row r="4147">
          <cell r="B4147" t="str">
            <v>國立臺北商業大學</v>
          </cell>
          <cell r="F4147" t="str">
            <v>M 碩士</v>
          </cell>
          <cell r="H4147">
            <v>10</v>
          </cell>
          <cell r="I4147">
            <v>3</v>
          </cell>
          <cell r="J4147">
            <v>10</v>
          </cell>
          <cell r="K4147">
            <v>3</v>
          </cell>
          <cell r="L4147" t="str">
            <v>-</v>
          </cell>
          <cell r="M4147" t="str">
            <v>-</v>
          </cell>
          <cell r="N4147" t="str">
            <v>-</v>
          </cell>
          <cell r="O4147" t="str">
            <v>-</v>
          </cell>
          <cell r="P4147" t="str">
            <v>-</v>
          </cell>
          <cell r="Q4147" t="str">
            <v>-</v>
          </cell>
          <cell r="R4147" t="str">
            <v>-</v>
          </cell>
          <cell r="S4147" t="str">
            <v>-</v>
          </cell>
          <cell r="X4147" t="str">
            <v>-</v>
          </cell>
          <cell r="Y4147" t="str">
            <v>-</v>
          </cell>
        </row>
        <row r="4148">
          <cell r="B4148" t="str">
            <v>國立臺北商業大學</v>
          </cell>
          <cell r="F4148" t="str">
            <v>X 4+X</v>
          </cell>
          <cell r="H4148">
            <v>8</v>
          </cell>
          <cell r="I4148">
            <v>10</v>
          </cell>
          <cell r="J4148">
            <v>4</v>
          </cell>
          <cell r="K4148">
            <v>5</v>
          </cell>
          <cell r="L4148">
            <v>4</v>
          </cell>
          <cell r="M4148">
            <v>5</v>
          </cell>
          <cell r="N4148" t="str">
            <v>-</v>
          </cell>
          <cell r="O4148" t="str">
            <v>-</v>
          </cell>
          <cell r="P4148" t="str">
            <v>-</v>
          </cell>
          <cell r="Q4148" t="str">
            <v>-</v>
          </cell>
          <cell r="R4148" t="str">
            <v>-</v>
          </cell>
          <cell r="S4148" t="str">
            <v>-</v>
          </cell>
          <cell r="X4148" t="str">
            <v>-</v>
          </cell>
          <cell r="Y4148" t="str">
            <v>-</v>
          </cell>
        </row>
        <row r="4149">
          <cell r="B4149" t="str">
            <v>國立臺北商業大學</v>
          </cell>
          <cell r="F4149" t="str">
            <v>B 四技</v>
          </cell>
          <cell r="H4149">
            <v>44</v>
          </cell>
          <cell r="I4149">
            <v>169</v>
          </cell>
          <cell r="J4149">
            <v>11</v>
          </cell>
          <cell r="K4149">
            <v>37</v>
          </cell>
          <cell r="L4149">
            <v>9</v>
          </cell>
          <cell r="M4149">
            <v>28</v>
          </cell>
          <cell r="N4149">
            <v>11</v>
          </cell>
          <cell r="O4149">
            <v>74</v>
          </cell>
          <cell r="P4149">
            <v>13</v>
          </cell>
          <cell r="Q4149">
            <v>30</v>
          </cell>
          <cell r="R4149" t="str">
            <v>-</v>
          </cell>
          <cell r="S4149" t="str">
            <v>-</v>
          </cell>
          <cell r="X4149" t="str">
            <v>-</v>
          </cell>
          <cell r="Y4149" t="str">
            <v>-</v>
          </cell>
        </row>
        <row r="4150">
          <cell r="B4150" t="str">
            <v>國立臺北商業大學</v>
          </cell>
          <cell r="F4150" t="str">
            <v>C 二技</v>
          </cell>
          <cell r="H4150">
            <v>21</v>
          </cell>
          <cell r="I4150">
            <v>86</v>
          </cell>
          <cell r="J4150" t="str">
            <v>-</v>
          </cell>
          <cell r="K4150" t="str">
            <v>-</v>
          </cell>
          <cell r="L4150" t="str">
            <v>-</v>
          </cell>
          <cell r="M4150" t="str">
            <v>-</v>
          </cell>
          <cell r="N4150">
            <v>12</v>
          </cell>
          <cell r="O4150">
            <v>41</v>
          </cell>
          <cell r="P4150">
            <v>9</v>
          </cell>
          <cell r="Q4150">
            <v>43</v>
          </cell>
          <cell r="R4150" t="str">
            <v>-</v>
          </cell>
          <cell r="S4150" t="str">
            <v>-</v>
          </cell>
          <cell r="X4150" t="str">
            <v>-</v>
          </cell>
          <cell r="Y4150">
            <v>2</v>
          </cell>
        </row>
        <row r="4151">
          <cell r="B4151" t="str">
            <v>國立臺北商業大學</v>
          </cell>
          <cell r="F4151" t="str">
            <v>C 二技</v>
          </cell>
          <cell r="H4151">
            <v>4</v>
          </cell>
          <cell r="I4151">
            <v>2</v>
          </cell>
          <cell r="J4151" t="str">
            <v>-</v>
          </cell>
          <cell r="K4151" t="str">
            <v>-</v>
          </cell>
          <cell r="L4151" t="str">
            <v>-</v>
          </cell>
          <cell r="M4151" t="str">
            <v>-</v>
          </cell>
          <cell r="N4151" t="str">
            <v>-</v>
          </cell>
          <cell r="O4151" t="str">
            <v>-</v>
          </cell>
          <cell r="P4151" t="str">
            <v>-</v>
          </cell>
          <cell r="Q4151" t="str">
            <v>-</v>
          </cell>
          <cell r="R4151" t="str">
            <v>-</v>
          </cell>
          <cell r="S4151" t="str">
            <v>-</v>
          </cell>
          <cell r="X4151">
            <v>4</v>
          </cell>
          <cell r="Y4151">
            <v>2</v>
          </cell>
        </row>
        <row r="4152">
          <cell r="B4152" t="str">
            <v>國立臺北商業大學</v>
          </cell>
          <cell r="F4152" t="str">
            <v>M 碩士</v>
          </cell>
          <cell r="H4152">
            <v>7</v>
          </cell>
          <cell r="I4152">
            <v>6</v>
          </cell>
          <cell r="J4152">
            <v>7</v>
          </cell>
          <cell r="K4152">
            <v>6</v>
          </cell>
          <cell r="L4152" t="str">
            <v>-</v>
          </cell>
          <cell r="M4152" t="str">
            <v>-</v>
          </cell>
          <cell r="N4152" t="str">
            <v>-</v>
          </cell>
          <cell r="O4152" t="str">
            <v>-</v>
          </cell>
          <cell r="P4152" t="str">
            <v>-</v>
          </cell>
          <cell r="Q4152" t="str">
            <v>-</v>
          </cell>
          <cell r="R4152" t="str">
            <v>-</v>
          </cell>
          <cell r="S4152" t="str">
            <v>-</v>
          </cell>
          <cell r="X4152" t="str">
            <v>-</v>
          </cell>
          <cell r="Y4152" t="str">
            <v>-</v>
          </cell>
        </row>
        <row r="4153">
          <cell r="B4153" t="str">
            <v>國立臺北商業大學</v>
          </cell>
          <cell r="F4153" t="str">
            <v>B 四技</v>
          </cell>
          <cell r="H4153">
            <v>104</v>
          </cell>
          <cell r="I4153">
            <v>72</v>
          </cell>
          <cell r="J4153">
            <v>22</v>
          </cell>
          <cell r="K4153">
            <v>18</v>
          </cell>
          <cell r="L4153">
            <v>28</v>
          </cell>
          <cell r="M4153">
            <v>25</v>
          </cell>
          <cell r="N4153">
            <v>19</v>
          </cell>
          <cell r="O4153">
            <v>14</v>
          </cell>
          <cell r="P4153">
            <v>32</v>
          </cell>
          <cell r="Q4153">
            <v>14</v>
          </cell>
          <cell r="R4153" t="str">
            <v>-</v>
          </cell>
          <cell r="S4153" t="str">
            <v>-</v>
          </cell>
          <cell r="X4153">
            <v>3</v>
          </cell>
          <cell r="Y4153">
            <v>1</v>
          </cell>
        </row>
        <row r="4154">
          <cell r="B4154" t="str">
            <v>國立臺北商業大學</v>
          </cell>
          <cell r="F4154" t="str">
            <v>C 二技</v>
          </cell>
          <cell r="H4154">
            <v>21</v>
          </cell>
          <cell r="I4154">
            <v>37</v>
          </cell>
          <cell r="J4154" t="str">
            <v>-</v>
          </cell>
          <cell r="K4154" t="str">
            <v>-</v>
          </cell>
          <cell r="L4154" t="str">
            <v>-</v>
          </cell>
          <cell r="M4154" t="str">
            <v>-</v>
          </cell>
          <cell r="N4154">
            <v>8</v>
          </cell>
          <cell r="O4154">
            <v>21</v>
          </cell>
          <cell r="P4154">
            <v>12</v>
          </cell>
          <cell r="Q4154">
            <v>16</v>
          </cell>
          <cell r="R4154" t="str">
            <v>-</v>
          </cell>
          <cell r="S4154" t="str">
            <v>-</v>
          </cell>
          <cell r="X4154">
            <v>1</v>
          </cell>
          <cell r="Y4154" t="str">
            <v>-</v>
          </cell>
        </row>
        <row r="4155">
          <cell r="B4155" t="str">
            <v>國立臺北商業大學</v>
          </cell>
          <cell r="F4155" t="str">
            <v>5 五專</v>
          </cell>
          <cell r="H4155">
            <v>116</v>
          </cell>
          <cell r="I4155">
            <v>133</v>
          </cell>
          <cell r="J4155">
            <v>23</v>
          </cell>
          <cell r="K4155">
            <v>27</v>
          </cell>
          <cell r="L4155">
            <v>24</v>
          </cell>
          <cell r="M4155">
            <v>25</v>
          </cell>
          <cell r="N4155">
            <v>25</v>
          </cell>
          <cell r="O4155">
            <v>23</v>
          </cell>
          <cell r="P4155">
            <v>23</v>
          </cell>
          <cell r="Q4155">
            <v>29</v>
          </cell>
          <cell r="R4155">
            <v>18</v>
          </cell>
          <cell r="S4155">
            <v>28</v>
          </cell>
          <cell r="X4155">
            <v>3</v>
          </cell>
          <cell r="Y4155">
            <v>1</v>
          </cell>
        </row>
        <row r="4156">
          <cell r="B4156" t="str">
            <v>國立臺北商業大學</v>
          </cell>
          <cell r="F4156" t="str">
            <v>B 四技</v>
          </cell>
          <cell r="H4156">
            <v>68</v>
          </cell>
          <cell r="I4156">
            <v>125</v>
          </cell>
          <cell r="J4156">
            <v>17</v>
          </cell>
          <cell r="K4156">
            <v>30</v>
          </cell>
          <cell r="L4156">
            <v>17</v>
          </cell>
          <cell r="M4156">
            <v>28</v>
          </cell>
          <cell r="N4156">
            <v>17</v>
          </cell>
          <cell r="O4156">
            <v>31</v>
          </cell>
          <cell r="P4156">
            <v>13</v>
          </cell>
          <cell r="Q4156">
            <v>28</v>
          </cell>
          <cell r="R4156" t="str">
            <v>-</v>
          </cell>
          <cell r="S4156" t="str">
            <v>-</v>
          </cell>
          <cell r="X4156">
            <v>4</v>
          </cell>
          <cell r="Y4156">
            <v>8</v>
          </cell>
        </row>
        <row r="4157">
          <cell r="B4157" t="str">
            <v>國立臺北商業大學</v>
          </cell>
          <cell r="F4157" t="str">
            <v>C 二技</v>
          </cell>
          <cell r="H4157">
            <v>70</v>
          </cell>
          <cell r="I4157">
            <v>36</v>
          </cell>
          <cell r="J4157" t="str">
            <v>-</v>
          </cell>
          <cell r="K4157" t="str">
            <v>-</v>
          </cell>
          <cell r="L4157" t="str">
            <v>-</v>
          </cell>
          <cell r="M4157" t="str">
            <v>-</v>
          </cell>
          <cell r="N4157">
            <v>34</v>
          </cell>
          <cell r="O4157">
            <v>16</v>
          </cell>
          <cell r="P4157">
            <v>32</v>
          </cell>
          <cell r="Q4157">
            <v>15</v>
          </cell>
          <cell r="R4157" t="str">
            <v>-</v>
          </cell>
          <cell r="S4157" t="str">
            <v>-</v>
          </cell>
          <cell r="X4157">
            <v>4</v>
          </cell>
          <cell r="Y4157">
            <v>5</v>
          </cell>
        </row>
        <row r="4158">
          <cell r="B4158" t="str">
            <v>國立臺北商業大學</v>
          </cell>
          <cell r="F4158" t="str">
            <v>M 碩士</v>
          </cell>
          <cell r="H4158">
            <v>22</v>
          </cell>
          <cell r="I4158">
            <v>13</v>
          </cell>
          <cell r="J4158">
            <v>8</v>
          </cell>
          <cell r="K4158">
            <v>5</v>
          </cell>
          <cell r="L4158">
            <v>7</v>
          </cell>
          <cell r="M4158">
            <v>4</v>
          </cell>
          <cell r="N4158">
            <v>7</v>
          </cell>
          <cell r="O4158">
            <v>3</v>
          </cell>
          <cell r="P4158" t="str">
            <v>-</v>
          </cell>
          <cell r="Q4158">
            <v>1</v>
          </cell>
          <cell r="R4158" t="str">
            <v>-</v>
          </cell>
          <cell r="S4158" t="str">
            <v>-</v>
          </cell>
          <cell r="X4158" t="str">
            <v>-</v>
          </cell>
          <cell r="Y4158" t="str">
            <v>-</v>
          </cell>
        </row>
        <row r="4159">
          <cell r="B4159" t="str">
            <v>國立屏東大學</v>
          </cell>
          <cell r="F4159" t="str">
            <v>M 碩士</v>
          </cell>
          <cell r="H4159">
            <v>14</v>
          </cell>
          <cell r="I4159">
            <v>40</v>
          </cell>
          <cell r="J4159">
            <v>8</v>
          </cell>
          <cell r="K4159">
            <v>15</v>
          </cell>
          <cell r="L4159">
            <v>4</v>
          </cell>
          <cell r="M4159">
            <v>17</v>
          </cell>
          <cell r="N4159">
            <v>1</v>
          </cell>
          <cell r="O4159">
            <v>4</v>
          </cell>
          <cell r="P4159">
            <v>1</v>
          </cell>
          <cell r="Q4159">
            <v>4</v>
          </cell>
          <cell r="R4159" t="str">
            <v>-</v>
          </cell>
          <cell r="S4159" t="str">
            <v>-</v>
          </cell>
          <cell r="X4159" t="str">
            <v>-</v>
          </cell>
          <cell r="Y4159" t="str">
            <v>-</v>
          </cell>
        </row>
        <row r="4160">
          <cell r="B4160" t="str">
            <v>國立屏東大學</v>
          </cell>
          <cell r="F4160" t="str">
            <v>B 學士</v>
          </cell>
          <cell r="H4160">
            <v>80</v>
          </cell>
          <cell r="I4160">
            <v>264</v>
          </cell>
          <cell r="J4160">
            <v>27</v>
          </cell>
          <cell r="K4160">
            <v>52</v>
          </cell>
          <cell r="L4160">
            <v>22</v>
          </cell>
          <cell r="M4160">
            <v>61</v>
          </cell>
          <cell r="N4160">
            <v>16</v>
          </cell>
          <cell r="O4160">
            <v>73</v>
          </cell>
          <cell r="P4160">
            <v>10</v>
          </cell>
          <cell r="Q4160">
            <v>74</v>
          </cell>
          <cell r="R4160" t="str">
            <v>-</v>
          </cell>
          <cell r="S4160" t="str">
            <v>-</v>
          </cell>
          <cell r="X4160">
            <v>5</v>
          </cell>
          <cell r="Y4160">
            <v>4</v>
          </cell>
        </row>
        <row r="4161">
          <cell r="B4161" t="str">
            <v>國立屏東大學</v>
          </cell>
          <cell r="F4161" t="str">
            <v>M 碩士</v>
          </cell>
          <cell r="H4161">
            <v>38</v>
          </cell>
          <cell r="I4161">
            <v>64</v>
          </cell>
          <cell r="J4161">
            <v>13</v>
          </cell>
          <cell r="K4161">
            <v>18</v>
          </cell>
          <cell r="L4161">
            <v>9</v>
          </cell>
          <cell r="M4161">
            <v>20</v>
          </cell>
          <cell r="N4161">
            <v>10</v>
          </cell>
          <cell r="O4161">
            <v>16</v>
          </cell>
          <cell r="P4161">
            <v>6</v>
          </cell>
          <cell r="Q4161">
            <v>10</v>
          </cell>
          <cell r="R4161" t="str">
            <v>-</v>
          </cell>
          <cell r="S4161" t="str">
            <v>-</v>
          </cell>
          <cell r="X4161" t="str">
            <v>-</v>
          </cell>
          <cell r="Y4161" t="str">
            <v>-</v>
          </cell>
        </row>
        <row r="4162">
          <cell r="B4162" t="str">
            <v>國立屏東大學</v>
          </cell>
          <cell r="F4162" t="str">
            <v>B 學士</v>
          </cell>
          <cell r="H4162">
            <v>55</v>
          </cell>
          <cell r="I4162">
            <v>126</v>
          </cell>
          <cell r="J4162">
            <v>12</v>
          </cell>
          <cell r="K4162">
            <v>30</v>
          </cell>
          <cell r="L4162">
            <v>11</v>
          </cell>
          <cell r="M4162">
            <v>30</v>
          </cell>
          <cell r="N4162">
            <v>15</v>
          </cell>
          <cell r="O4162">
            <v>32</v>
          </cell>
          <cell r="P4162">
            <v>15</v>
          </cell>
          <cell r="Q4162">
            <v>30</v>
          </cell>
          <cell r="R4162" t="str">
            <v>-</v>
          </cell>
          <cell r="S4162" t="str">
            <v>-</v>
          </cell>
          <cell r="X4162">
            <v>2</v>
          </cell>
          <cell r="Y4162">
            <v>4</v>
          </cell>
        </row>
        <row r="4163">
          <cell r="B4163" t="str">
            <v>國立屏東大學</v>
          </cell>
          <cell r="F4163" t="str">
            <v>M 碩士</v>
          </cell>
          <cell r="H4163" t="str">
            <v>-</v>
          </cell>
          <cell r="I4163">
            <v>8</v>
          </cell>
          <cell r="J4163" t="str">
            <v>-</v>
          </cell>
          <cell r="K4163" t="str">
            <v>-</v>
          </cell>
          <cell r="L4163" t="str">
            <v>-</v>
          </cell>
          <cell r="M4163" t="str">
            <v>-</v>
          </cell>
          <cell r="N4163" t="str">
            <v>-</v>
          </cell>
          <cell r="O4163" t="str">
            <v>-</v>
          </cell>
          <cell r="P4163" t="str">
            <v>-</v>
          </cell>
          <cell r="Q4163">
            <v>6</v>
          </cell>
          <cell r="R4163" t="str">
            <v>-</v>
          </cell>
          <cell r="S4163">
            <v>2</v>
          </cell>
          <cell r="X4163" t="str">
            <v>-</v>
          </cell>
          <cell r="Y4163" t="str">
            <v>-</v>
          </cell>
        </row>
        <row r="4164">
          <cell r="B4164" t="str">
            <v>國立屏東大學</v>
          </cell>
          <cell r="F4164" t="str">
            <v>M 碩士</v>
          </cell>
          <cell r="H4164">
            <v>8</v>
          </cell>
          <cell r="I4164">
            <v>29</v>
          </cell>
          <cell r="J4164">
            <v>3</v>
          </cell>
          <cell r="K4164">
            <v>18</v>
          </cell>
          <cell r="L4164">
            <v>5</v>
          </cell>
          <cell r="M4164">
            <v>11</v>
          </cell>
          <cell r="N4164" t="str">
            <v>-</v>
          </cell>
          <cell r="O4164" t="str">
            <v>-</v>
          </cell>
          <cell r="P4164" t="str">
            <v>-</v>
          </cell>
          <cell r="Q4164" t="str">
            <v>-</v>
          </cell>
          <cell r="R4164" t="str">
            <v>-</v>
          </cell>
          <cell r="S4164" t="str">
            <v>-</v>
          </cell>
          <cell r="X4164" t="str">
            <v>-</v>
          </cell>
          <cell r="Y4164" t="str">
            <v>-</v>
          </cell>
        </row>
        <row r="4165">
          <cell r="B4165" t="str">
            <v>國立屏東大學</v>
          </cell>
          <cell r="F4165" t="str">
            <v>M 碩士</v>
          </cell>
          <cell r="H4165">
            <v>6</v>
          </cell>
          <cell r="I4165">
            <v>16</v>
          </cell>
          <cell r="J4165">
            <v>3</v>
          </cell>
          <cell r="K4165">
            <v>6</v>
          </cell>
          <cell r="L4165">
            <v>1</v>
          </cell>
          <cell r="M4165">
            <v>6</v>
          </cell>
          <cell r="N4165" t="str">
            <v>-</v>
          </cell>
          <cell r="O4165">
            <v>2</v>
          </cell>
          <cell r="P4165">
            <v>2</v>
          </cell>
          <cell r="Q4165">
            <v>2</v>
          </cell>
          <cell r="R4165" t="str">
            <v>-</v>
          </cell>
          <cell r="S4165" t="str">
            <v>-</v>
          </cell>
          <cell r="X4165" t="str">
            <v>-</v>
          </cell>
          <cell r="Y4165" t="str">
            <v>-</v>
          </cell>
        </row>
        <row r="4166">
          <cell r="B4166" t="str">
            <v>國立屏東大學</v>
          </cell>
          <cell r="F4166" t="str">
            <v>M 碩士</v>
          </cell>
          <cell r="H4166">
            <v>10</v>
          </cell>
          <cell r="I4166">
            <v>45</v>
          </cell>
          <cell r="J4166">
            <v>4</v>
          </cell>
          <cell r="K4166">
            <v>13</v>
          </cell>
          <cell r="L4166">
            <v>1</v>
          </cell>
          <cell r="M4166">
            <v>14</v>
          </cell>
          <cell r="N4166">
            <v>4</v>
          </cell>
          <cell r="O4166">
            <v>9</v>
          </cell>
          <cell r="P4166">
            <v>1</v>
          </cell>
          <cell r="Q4166">
            <v>9</v>
          </cell>
          <cell r="R4166" t="str">
            <v>-</v>
          </cell>
          <cell r="S4166" t="str">
            <v>-</v>
          </cell>
          <cell r="X4166" t="str">
            <v>-</v>
          </cell>
          <cell r="Y4166" t="str">
            <v>-</v>
          </cell>
        </row>
        <row r="4167">
          <cell r="B4167" t="str">
            <v>國立屏東大學</v>
          </cell>
          <cell r="F4167" t="str">
            <v>B 學士</v>
          </cell>
          <cell r="H4167">
            <v>35</v>
          </cell>
          <cell r="I4167">
            <v>134</v>
          </cell>
          <cell r="J4167">
            <v>12</v>
          </cell>
          <cell r="K4167">
            <v>28</v>
          </cell>
          <cell r="L4167">
            <v>10</v>
          </cell>
          <cell r="M4167">
            <v>30</v>
          </cell>
          <cell r="N4167">
            <v>5</v>
          </cell>
          <cell r="O4167">
            <v>39</v>
          </cell>
          <cell r="P4167">
            <v>4</v>
          </cell>
          <cell r="Q4167">
            <v>35</v>
          </cell>
          <cell r="R4167" t="str">
            <v>-</v>
          </cell>
          <cell r="S4167" t="str">
            <v>-</v>
          </cell>
          <cell r="X4167">
            <v>4</v>
          </cell>
          <cell r="Y4167">
            <v>2</v>
          </cell>
        </row>
        <row r="4168">
          <cell r="B4168" t="str">
            <v>國立屏東大學</v>
          </cell>
          <cell r="F4168" t="str">
            <v>M 碩士</v>
          </cell>
          <cell r="H4168">
            <v>10</v>
          </cell>
          <cell r="I4168">
            <v>49</v>
          </cell>
          <cell r="J4168">
            <v>3</v>
          </cell>
          <cell r="K4168">
            <v>16</v>
          </cell>
          <cell r="L4168">
            <v>2</v>
          </cell>
          <cell r="M4168">
            <v>14</v>
          </cell>
          <cell r="N4168">
            <v>4</v>
          </cell>
          <cell r="O4168">
            <v>12</v>
          </cell>
          <cell r="P4168" t="str">
            <v>-</v>
          </cell>
          <cell r="Q4168">
            <v>6</v>
          </cell>
          <cell r="R4168">
            <v>1</v>
          </cell>
          <cell r="S4168">
            <v>1</v>
          </cell>
          <cell r="X4168" t="str">
            <v>-</v>
          </cell>
          <cell r="Y4168" t="str">
            <v>-</v>
          </cell>
        </row>
        <row r="4169">
          <cell r="B4169" t="str">
            <v>國立屏東大學</v>
          </cell>
          <cell r="F4169" t="str">
            <v>M 碩士</v>
          </cell>
          <cell r="H4169" t="str">
            <v>-</v>
          </cell>
          <cell r="I4169">
            <v>1</v>
          </cell>
          <cell r="J4169" t="str">
            <v>-</v>
          </cell>
          <cell r="K4169" t="str">
            <v>-</v>
          </cell>
          <cell r="L4169" t="str">
            <v>-</v>
          </cell>
          <cell r="M4169" t="str">
            <v>-</v>
          </cell>
          <cell r="N4169" t="str">
            <v>-</v>
          </cell>
          <cell r="O4169" t="str">
            <v>-</v>
          </cell>
          <cell r="P4169" t="str">
            <v>-</v>
          </cell>
          <cell r="Q4169" t="str">
            <v>-</v>
          </cell>
          <cell r="R4169" t="str">
            <v>-</v>
          </cell>
          <cell r="S4169">
            <v>1</v>
          </cell>
          <cell r="X4169" t="str">
            <v>-</v>
          </cell>
          <cell r="Y4169" t="str">
            <v>-</v>
          </cell>
        </row>
        <row r="4170">
          <cell r="B4170" t="str">
            <v>國立屏東大學</v>
          </cell>
          <cell r="F4170" t="str">
            <v>D 博士</v>
          </cell>
          <cell r="H4170">
            <v>27</v>
          </cell>
          <cell r="I4170">
            <v>21</v>
          </cell>
          <cell r="J4170">
            <v>6</v>
          </cell>
          <cell r="K4170">
            <v>5</v>
          </cell>
          <cell r="L4170">
            <v>4</v>
          </cell>
          <cell r="M4170">
            <v>2</v>
          </cell>
          <cell r="N4170">
            <v>2</v>
          </cell>
          <cell r="O4170">
            <v>8</v>
          </cell>
          <cell r="P4170">
            <v>7</v>
          </cell>
          <cell r="Q4170">
            <v>3</v>
          </cell>
          <cell r="R4170">
            <v>1</v>
          </cell>
          <cell r="S4170">
            <v>1</v>
          </cell>
          <cell r="X4170" t="str">
            <v>-</v>
          </cell>
          <cell r="Y4170" t="str">
            <v>-</v>
          </cell>
        </row>
        <row r="4171">
          <cell r="B4171" t="str">
            <v>國立屏東大學</v>
          </cell>
          <cell r="F4171" t="str">
            <v>M 碩士</v>
          </cell>
          <cell r="H4171">
            <v>13</v>
          </cell>
          <cell r="I4171">
            <v>21</v>
          </cell>
          <cell r="J4171">
            <v>4</v>
          </cell>
          <cell r="K4171">
            <v>8</v>
          </cell>
          <cell r="L4171">
            <v>3</v>
          </cell>
          <cell r="M4171">
            <v>9</v>
          </cell>
          <cell r="N4171">
            <v>3</v>
          </cell>
          <cell r="O4171">
            <v>4</v>
          </cell>
          <cell r="P4171">
            <v>3</v>
          </cell>
          <cell r="Q4171" t="str">
            <v>-</v>
          </cell>
          <cell r="R4171" t="str">
            <v>-</v>
          </cell>
          <cell r="S4171" t="str">
            <v>-</v>
          </cell>
          <cell r="X4171" t="str">
            <v>-</v>
          </cell>
          <cell r="Y4171" t="str">
            <v>-</v>
          </cell>
        </row>
        <row r="4172">
          <cell r="B4172" t="str">
            <v>國立屏東大學</v>
          </cell>
          <cell r="F4172" t="str">
            <v>M 碩士</v>
          </cell>
          <cell r="H4172">
            <v>10</v>
          </cell>
          <cell r="I4172">
            <v>38</v>
          </cell>
          <cell r="J4172">
            <v>2</v>
          </cell>
          <cell r="K4172">
            <v>9</v>
          </cell>
          <cell r="L4172">
            <v>3</v>
          </cell>
          <cell r="M4172">
            <v>12</v>
          </cell>
          <cell r="N4172" t="str">
            <v>-</v>
          </cell>
          <cell r="O4172">
            <v>8</v>
          </cell>
          <cell r="P4172">
            <v>3</v>
          </cell>
          <cell r="Q4172">
            <v>3</v>
          </cell>
          <cell r="R4172">
            <v>2</v>
          </cell>
          <cell r="S4172">
            <v>5</v>
          </cell>
          <cell r="X4172" t="str">
            <v>-</v>
          </cell>
          <cell r="Y4172" t="str">
            <v>-</v>
          </cell>
        </row>
        <row r="4173">
          <cell r="B4173" t="str">
            <v>國立屏東大學</v>
          </cell>
          <cell r="F4173" t="str">
            <v>M 碩士</v>
          </cell>
          <cell r="H4173">
            <v>1</v>
          </cell>
          <cell r="I4173">
            <v>20</v>
          </cell>
          <cell r="J4173" t="str">
            <v>-</v>
          </cell>
          <cell r="K4173">
            <v>12</v>
          </cell>
          <cell r="L4173">
            <v>1</v>
          </cell>
          <cell r="M4173">
            <v>8</v>
          </cell>
          <cell r="N4173" t="str">
            <v>-</v>
          </cell>
          <cell r="O4173" t="str">
            <v>-</v>
          </cell>
          <cell r="P4173" t="str">
            <v>-</v>
          </cell>
          <cell r="Q4173" t="str">
            <v>-</v>
          </cell>
          <cell r="R4173" t="str">
            <v>-</v>
          </cell>
          <cell r="S4173" t="str">
            <v>-</v>
          </cell>
          <cell r="X4173" t="str">
            <v>-</v>
          </cell>
          <cell r="Y4173" t="str">
            <v>-</v>
          </cell>
        </row>
        <row r="4174">
          <cell r="B4174" t="str">
            <v>國立屏東大學</v>
          </cell>
          <cell r="F4174" t="str">
            <v>M 碩士</v>
          </cell>
          <cell r="H4174">
            <v>1</v>
          </cell>
          <cell r="I4174">
            <v>3</v>
          </cell>
          <cell r="J4174" t="str">
            <v>-</v>
          </cell>
          <cell r="K4174" t="str">
            <v>-</v>
          </cell>
          <cell r="L4174" t="str">
            <v>-</v>
          </cell>
          <cell r="M4174" t="str">
            <v>-</v>
          </cell>
          <cell r="N4174" t="str">
            <v>-</v>
          </cell>
          <cell r="O4174">
            <v>1</v>
          </cell>
          <cell r="P4174" t="str">
            <v>-</v>
          </cell>
          <cell r="Q4174">
            <v>1</v>
          </cell>
          <cell r="R4174">
            <v>1</v>
          </cell>
          <cell r="S4174">
            <v>1</v>
          </cell>
          <cell r="X4174" t="str">
            <v>-</v>
          </cell>
          <cell r="Y4174" t="str">
            <v>-</v>
          </cell>
        </row>
        <row r="4175">
          <cell r="B4175" t="str">
            <v>國立屏東大學</v>
          </cell>
          <cell r="F4175" t="str">
            <v>M 碩士</v>
          </cell>
          <cell r="H4175">
            <v>3</v>
          </cell>
          <cell r="I4175">
            <v>42</v>
          </cell>
          <cell r="J4175">
            <v>1</v>
          </cell>
          <cell r="K4175">
            <v>12</v>
          </cell>
          <cell r="L4175" t="str">
            <v>-</v>
          </cell>
          <cell r="M4175">
            <v>14</v>
          </cell>
          <cell r="N4175">
            <v>2</v>
          </cell>
          <cell r="O4175">
            <v>6</v>
          </cell>
          <cell r="P4175" t="str">
            <v>-</v>
          </cell>
          <cell r="Q4175">
            <v>10</v>
          </cell>
          <cell r="R4175" t="str">
            <v>-</v>
          </cell>
          <cell r="S4175" t="str">
            <v>-</v>
          </cell>
          <cell r="X4175" t="str">
            <v>-</v>
          </cell>
          <cell r="Y4175" t="str">
            <v>-</v>
          </cell>
        </row>
        <row r="4176">
          <cell r="B4176" t="str">
            <v>國立屏東大學</v>
          </cell>
          <cell r="F4176" t="str">
            <v>B 學士</v>
          </cell>
          <cell r="H4176">
            <v>47</v>
          </cell>
          <cell r="I4176">
            <v>289</v>
          </cell>
          <cell r="J4176">
            <v>8</v>
          </cell>
          <cell r="K4176">
            <v>74</v>
          </cell>
          <cell r="L4176">
            <v>13</v>
          </cell>
          <cell r="M4176">
            <v>67</v>
          </cell>
          <cell r="N4176">
            <v>5</v>
          </cell>
          <cell r="O4176">
            <v>77</v>
          </cell>
          <cell r="P4176">
            <v>18</v>
          </cell>
          <cell r="Q4176">
            <v>64</v>
          </cell>
          <cell r="R4176" t="str">
            <v>-</v>
          </cell>
          <cell r="S4176" t="str">
            <v>-</v>
          </cell>
          <cell r="X4176">
            <v>3</v>
          </cell>
          <cell r="Y4176">
            <v>7</v>
          </cell>
        </row>
        <row r="4177">
          <cell r="B4177" t="str">
            <v>國立屏東大學</v>
          </cell>
          <cell r="F4177" t="str">
            <v>M 碩士</v>
          </cell>
          <cell r="H4177" t="str">
            <v>-</v>
          </cell>
          <cell r="I4177">
            <v>37</v>
          </cell>
          <cell r="J4177" t="str">
            <v>-</v>
          </cell>
          <cell r="K4177">
            <v>15</v>
          </cell>
          <cell r="L4177" t="str">
            <v>-</v>
          </cell>
          <cell r="M4177">
            <v>12</v>
          </cell>
          <cell r="N4177" t="str">
            <v>-</v>
          </cell>
          <cell r="O4177">
            <v>10</v>
          </cell>
          <cell r="P4177" t="str">
            <v>-</v>
          </cell>
          <cell r="Q4177" t="str">
            <v>-</v>
          </cell>
          <cell r="R4177" t="str">
            <v>-</v>
          </cell>
          <cell r="S4177" t="str">
            <v>-</v>
          </cell>
          <cell r="X4177" t="str">
            <v>-</v>
          </cell>
          <cell r="Y4177" t="str">
            <v>-</v>
          </cell>
        </row>
        <row r="4178">
          <cell r="B4178" t="str">
            <v>國立屏東大學</v>
          </cell>
          <cell r="F4178" t="str">
            <v>M 碩士</v>
          </cell>
          <cell r="H4178" t="str">
            <v>-</v>
          </cell>
          <cell r="I4178">
            <v>6</v>
          </cell>
          <cell r="J4178" t="str">
            <v>-</v>
          </cell>
          <cell r="K4178" t="str">
            <v>-</v>
          </cell>
          <cell r="L4178" t="str">
            <v>-</v>
          </cell>
          <cell r="M4178" t="str">
            <v>-</v>
          </cell>
          <cell r="N4178" t="str">
            <v>-</v>
          </cell>
          <cell r="O4178">
            <v>1</v>
          </cell>
          <cell r="P4178" t="str">
            <v>-</v>
          </cell>
          <cell r="Q4178">
            <v>2</v>
          </cell>
          <cell r="R4178" t="str">
            <v>-</v>
          </cell>
          <cell r="S4178">
            <v>3</v>
          </cell>
          <cell r="X4178" t="str">
            <v>-</v>
          </cell>
          <cell r="Y4178" t="str">
            <v>-</v>
          </cell>
        </row>
        <row r="4179">
          <cell r="B4179" t="str">
            <v>國立屏東大學</v>
          </cell>
          <cell r="F4179" t="str">
            <v>M 碩士</v>
          </cell>
          <cell r="H4179">
            <v>3</v>
          </cell>
          <cell r="I4179">
            <v>21</v>
          </cell>
          <cell r="J4179">
            <v>2</v>
          </cell>
          <cell r="K4179">
            <v>6</v>
          </cell>
          <cell r="L4179" t="str">
            <v>-</v>
          </cell>
          <cell r="M4179">
            <v>6</v>
          </cell>
          <cell r="N4179" t="str">
            <v>-</v>
          </cell>
          <cell r="O4179">
            <v>1</v>
          </cell>
          <cell r="P4179">
            <v>1</v>
          </cell>
          <cell r="Q4179">
            <v>4</v>
          </cell>
          <cell r="R4179" t="str">
            <v>-</v>
          </cell>
          <cell r="S4179">
            <v>4</v>
          </cell>
          <cell r="X4179" t="str">
            <v>-</v>
          </cell>
          <cell r="Y4179" t="str">
            <v>-</v>
          </cell>
        </row>
        <row r="4180">
          <cell r="B4180" t="str">
            <v>國立屏東大學</v>
          </cell>
          <cell r="F4180" t="str">
            <v>M 碩士</v>
          </cell>
          <cell r="H4180">
            <v>13</v>
          </cell>
          <cell r="I4180">
            <v>15</v>
          </cell>
          <cell r="J4180">
            <v>4</v>
          </cell>
          <cell r="K4180">
            <v>2</v>
          </cell>
          <cell r="L4180">
            <v>7</v>
          </cell>
          <cell r="M4180">
            <v>4</v>
          </cell>
          <cell r="N4180">
            <v>1</v>
          </cell>
          <cell r="O4180">
            <v>2</v>
          </cell>
          <cell r="P4180">
            <v>1</v>
          </cell>
          <cell r="Q4180">
            <v>7</v>
          </cell>
          <cell r="R4180" t="str">
            <v>-</v>
          </cell>
          <cell r="S4180" t="str">
            <v>-</v>
          </cell>
          <cell r="X4180" t="str">
            <v>-</v>
          </cell>
          <cell r="Y4180" t="str">
            <v>-</v>
          </cell>
        </row>
        <row r="4181">
          <cell r="B4181" t="str">
            <v>國立屏東大學</v>
          </cell>
          <cell r="F4181" t="str">
            <v>M 碩士</v>
          </cell>
          <cell r="H4181">
            <v>4</v>
          </cell>
          <cell r="I4181">
            <v>12</v>
          </cell>
          <cell r="J4181" t="str">
            <v>-</v>
          </cell>
          <cell r="K4181" t="str">
            <v>-</v>
          </cell>
          <cell r="L4181">
            <v>2</v>
          </cell>
          <cell r="M4181">
            <v>6</v>
          </cell>
          <cell r="N4181" t="str">
            <v>-</v>
          </cell>
          <cell r="O4181" t="str">
            <v>-</v>
          </cell>
          <cell r="P4181">
            <v>1</v>
          </cell>
          <cell r="Q4181">
            <v>3</v>
          </cell>
          <cell r="R4181">
            <v>1</v>
          </cell>
          <cell r="S4181">
            <v>3</v>
          </cell>
          <cell r="X4181" t="str">
            <v>-</v>
          </cell>
          <cell r="Y4181" t="str">
            <v>-</v>
          </cell>
        </row>
        <row r="4182">
          <cell r="B4182" t="str">
            <v>國立屏東大學</v>
          </cell>
          <cell r="F4182" t="str">
            <v>M 碩士</v>
          </cell>
          <cell r="H4182">
            <v>37</v>
          </cell>
          <cell r="I4182">
            <v>25</v>
          </cell>
          <cell r="J4182">
            <v>18</v>
          </cell>
          <cell r="K4182">
            <v>8</v>
          </cell>
          <cell r="L4182">
            <v>12</v>
          </cell>
          <cell r="M4182">
            <v>9</v>
          </cell>
          <cell r="N4182">
            <v>2</v>
          </cell>
          <cell r="O4182">
            <v>4</v>
          </cell>
          <cell r="P4182">
            <v>5</v>
          </cell>
          <cell r="Q4182">
            <v>4</v>
          </cell>
          <cell r="R4182" t="str">
            <v>-</v>
          </cell>
          <cell r="S4182" t="str">
            <v>-</v>
          </cell>
          <cell r="X4182" t="str">
            <v>-</v>
          </cell>
          <cell r="Y4182" t="str">
            <v>-</v>
          </cell>
        </row>
        <row r="4183">
          <cell r="B4183" t="str">
            <v>國立屏東大學</v>
          </cell>
          <cell r="F4183" t="str">
            <v>B 學士</v>
          </cell>
          <cell r="H4183">
            <v>136</v>
          </cell>
          <cell r="I4183">
            <v>79</v>
          </cell>
          <cell r="J4183">
            <v>32</v>
          </cell>
          <cell r="K4183">
            <v>15</v>
          </cell>
          <cell r="L4183">
            <v>27</v>
          </cell>
          <cell r="M4183">
            <v>16</v>
          </cell>
          <cell r="N4183">
            <v>28</v>
          </cell>
          <cell r="O4183">
            <v>23</v>
          </cell>
          <cell r="P4183">
            <v>33</v>
          </cell>
          <cell r="Q4183">
            <v>22</v>
          </cell>
          <cell r="R4183" t="str">
            <v>-</v>
          </cell>
          <cell r="S4183" t="str">
            <v>-</v>
          </cell>
          <cell r="X4183">
            <v>16</v>
          </cell>
          <cell r="Y4183">
            <v>3</v>
          </cell>
        </row>
        <row r="4184">
          <cell r="B4184" t="str">
            <v>國立屏東大學</v>
          </cell>
          <cell r="F4184" t="str">
            <v>M 碩士</v>
          </cell>
          <cell r="H4184">
            <v>6</v>
          </cell>
          <cell r="I4184">
            <v>7</v>
          </cell>
          <cell r="J4184">
            <v>6</v>
          </cell>
          <cell r="K4184">
            <v>7</v>
          </cell>
          <cell r="L4184" t="str">
            <v>-</v>
          </cell>
          <cell r="M4184" t="str">
            <v>-</v>
          </cell>
          <cell r="N4184" t="str">
            <v>-</v>
          </cell>
          <cell r="O4184" t="str">
            <v>-</v>
          </cell>
          <cell r="P4184" t="str">
            <v>-</v>
          </cell>
          <cell r="Q4184" t="str">
            <v>-</v>
          </cell>
          <cell r="R4184" t="str">
            <v>-</v>
          </cell>
          <cell r="S4184" t="str">
            <v>-</v>
          </cell>
          <cell r="X4184" t="str">
            <v>-</v>
          </cell>
          <cell r="Y4184" t="str">
            <v>-</v>
          </cell>
        </row>
        <row r="4185">
          <cell r="B4185" t="str">
            <v>國立屏東大學</v>
          </cell>
          <cell r="F4185" t="str">
            <v>M 碩士</v>
          </cell>
          <cell r="H4185">
            <v>13</v>
          </cell>
          <cell r="I4185">
            <v>11</v>
          </cell>
          <cell r="J4185" t="str">
            <v>-</v>
          </cell>
          <cell r="K4185" t="str">
            <v>-</v>
          </cell>
          <cell r="L4185">
            <v>4</v>
          </cell>
          <cell r="M4185">
            <v>8</v>
          </cell>
          <cell r="N4185">
            <v>7</v>
          </cell>
          <cell r="O4185">
            <v>3</v>
          </cell>
          <cell r="P4185">
            <v>2</v>
          </cell>
          <cell r="Q4185" t="str">
            <v>-</v>
          </cell>
          <cell r="R4185" t="str">
            <v>-</v>
          </cell>
          <cell r="S4185" t="str">
            <v>-</v>
          </cell>
          <cell r="X4185" t="str">
            <v>-</v>
          </cell>
          <cell r="Y4185" t="str">
            <v>-</v>
          </cell>
        </row>
        <row r="4186">
          <cell r="B4186" t="str">
            <v>國立屏東大學</v>
          </cell>
          <cell r="F4186" t="str">
            <v>M 碩士</v>
          </cell>
          <cell r="H4186">
            <v>11</v>
          </cell>
          <cell r="I4186">
            <v>47</v>
          </cell>
          <cell r="J4186">
            <v>4</v>
          </cell>
          <cell r="K4186">
            <v>17</v>
          </cell>
          <cell r="L4186">
            <v>3</v>
          </cell>
          <cell r="M4186">
            <v>13</v>
          </cell>
          <cell r="N4186">
            <v>1</v>
          </cell>
          <cell r="O4186">
            <v>14</v>
          </cell>
          <cell r="P4186">
            <v>2</v>
          </cell>
          <cell r="Q4186">
            <v>1</v>
          </cell>
          <cell r="R4186">
            <v>1</v>
          </cell>
          <cell r="S4186">
            <v>2</v>
          </cell>
          <cell r="X4186" t="str">
            <v>-</v>
          </cell>
          <cell r="Y4186" t="str">
            <v>-</v>
          </cell>
        </row>
        <row r="4187">
          <cell r="B4187" t="str">
            <v>國立屏東大學</v>
          </cell>
          <cell r="F4187" t="str">
            <v>B 學士</v>
          </cell>
          <cell r="H4187">
            <v>49</v>
          </cell>
          <cell r="I4187">
            <v>50</v>
          </cell>
          <cell r="J4187">
            <v>17</v>
          </cell>
          <cell r="K4187">
            <v>12</v>
          </cell>
          <cell r="L4187">
            <v>11</v>
          </cell>
          <cell r="M4187">
            <v>9</v>
          </cell>
          <cell r="N4187">
            <v>11</v>
          </cell>
          <cell r="O4187">
            <v>14</v>
          </cell>
          <cell r="P4187">
            <v>10</v>
          </cell>
          <cell r="Q4187">
            <v>15</v>
          </cell>
          <cell r="R4187" t="str">
            <v>-</v>
          </cell>
          <cell r="S4187" t="str">
            <v>-</v>
          </cell>
          <cell r="X4187" t="str">
            <v>-</v>
          </cell>
          <cell r="Y4187" t="str">
            <v>-</v>
          </cell>
        </row>
        <row r="4188">
          <cell r="B4188" t="str">
            <v>國立屏東大學</v>
          </cell>
          <cell r="F4188" t="str">
            <v>M 碩士</v>
          </cell>
          <cell r="H4188">
            <v>21</v>
          </cell>
          <cell r="I4188">
            <v>27</v>
          </cell>
          <cell r="J4188">
            <v>4</v>
          </cell>
          <cell r="K4188">
            <v>8</v>
          </cell>
          <cell r="L4188">
            <v>5</v>
          </cell>
          <cell r="M4188">
            <v>9</v>
          </cell>
          <cell r="N4188">
            <v>7</v>
          </cell>
          <cell r="O4188">
            <v>6</v>
          </cell>
          <cell r="P4188">
            <v>5</v>
          </cell>
          <cell r="Q4188">
            <v>4</v>
          </cell>
          <cell r="R4188" t="str">
            <v>-</v>
          </cell>
          <cell r="S4188" t="str">
            <v>-</v>
          </cell>
          <cell r="X4188" t="str">
            <v>-</v>
          </cell>
          <cell r="Y4188" t="str">
            <v>-</v>
          </cell>
        </row>
        <row r="4189">
          <cell r="B4189" t="str">
            <v>國立屏東大學</v>
          </cell>
          <cell r="F4189" t="str">
            <v>B 學士</v>
          </cell>
          <cell r="H4189">
            <v>54</v>
          </cell>
          <cell r="I4189">
            <v>125</v>
          </cell>
          <cell r="J4189">
            <v>11</v>
          </cell>
          <cell r="K4189">
            <v>30</v>
          </cell>
          <cell r="L4189">
            <v>11</v>
          </cell>
          <cell r="M4189">
            <v>32</v>
          </cell>
          <cell r="N4189">
            <v>12</v>
          </cell>
          <cell r="O4189">
            <v>30</v>
          </cell>
          <cell r="P4189">
            <v>15</v>
          </cell>
          <cell r="Q4189">
            <v>25</v>
          </cell>
          <cell r="R4189" t="str">
            <v>-</v>
          </cell>
          <cell r="S4189" t="str">
            <v>-</v>
          </cell>
          <cell r="X4189">
            <v>5</v>
          </cell>
          <cell r="Y4189">
            <v>8</v>
          </cell>
        </row>
        <row r="4190">
          <cell r="B4190" t="str">
            <v>國立屏東大學</v>
          </cell>
          <cell r="F4190" t="str">
            <v>M 碩士</v>
          </cell>
          <cell r="H4190">
            <v>10</v>
          </cell>
          <cell r="I4190">
            <v>18</v>
          </cell>
          <cell r="J4190">
            <v>4</v>
          </cell>
          <cell r="K4190">
            <v>6</v>
          </cell>
          <cell r="L4190">
            <v>5</v>
          </cell>
          <cell r="M4190">
            <v>9</v>
          </cell>
          <cell r="N4190" t="str">
            <v>-</v>
          </cell>
          <cell r="O4190">
            <v>2</v>
          </cell>
          <cell r="P4190">
            <v>1</v>
          </cell>
          <cell r="Q4190">
            <v>1</v>
          </cell>
          <cell r="R4190" t="str">
            <v>-</v>
          </cell>
          <cell r="S4190" t="str">
            <v>-</v>
          </cell>
          <cell r="X4190" t="str">
            <v>-</v>
          </cell>
          <cell r="Y4190" t="str">
            <v>-</v>
          </cell>
        </row>
        <row r="4191">
          <cell r="B4191" t="str">
            <v>國立屏東大學</v>
          </cell>
          <cell r="F4191" t="str">
            <v>M 碩士</v>
          </cell>
          <cell r="H4191">
            <v>1</v>
          </cell>
          <cell r="I4191">
            <v>1</v>
          </cell>
          <cell r="J4191" t="str">
            <v>-</v>
          </cell>
          <cell r="K4191" t="str">
            <v>-</v>
          </cell>
          <cell r="L4191" t="str">
            <v>-</v>
          </cell>
          <cell r="M4191" t="str">
            <v>-</v>
          </cell>
          <cell r="N4191" t="str">
            <v>-</v>
          </cell>
          <cell r="O4191" t="str">
            <v>-</v>
          </cell>
          <cell r="P4191" t="str">
            <v>-</v>
          </cell>
          <cell r="Q4191" t="str">
            <v>-</v>
          </cell>
          <cell r="R4191">
            <v>1</v>
          </cell>
          <cell r="S4191">
            <v>1</v>
          </cell>
          <cell r="X4191" t="str">
            <v>-</v>
          </cell>
          <cell r="Y4191" t="str">
            <v>-</v>
          </cell>
        </row>
        <row r="4192">
          <cell r="B4192" t="str">
            <v>國立屏東大學</v>
          </cell>
          <cell r="F4192" t="str">
            <v>M 碩士</v>
          </cell>
          <cell r="H4192">
            <v>8</v>
          </cell>
          <cell r="I4192">
            <v>7</v>
          </cell>
          <cell r="J4192">
            <v>2</v>
          </cell>
          <cell r="K4192">
            <v>3</v>
          </cell>
          <cell r="L4192">
            <v>2</v>
          </cell>
          <cell r="M4192">
            <v>4</v>
          </cell>
          <cell r="N4192">
            <v>4</v>
          </cell>
          <cell r="O4192" t="str">
            <v>-</v>
          </cell>
          <cell r="P4192" t="str">
            <v>-</v>
          </cell>
          <cell r="Q4192" t="str">
            <v>-</v>
          </cell>
          <cell r="R4192" t="str">
            <v>-</v>
          </cell>
          <cell r="S4192" t="str">
            <v>-</v>
          </cell>
          <cell r="X4192" t="str">
            <v>-</v>
          </cell>
          <cell r="Y4192" t="str">
            <v>-</v>
          </cell>
        </row>
        <row r="4193">
          <cell r="B4193" t="str">
            <v>國立屏東大學</v>
          </cell>
          <cell r="F4193" t="str">
            <v>M 碩士</v>
          </cell>
          <cell r="H4193">
            <v>8</v>
          </cell>
          <cell r="I4193">
            <v>32</v>
          </cell>
          <cell r="J4193">
            <v>4</v>
          </cell>
          <cell r="K4193">
            <v>9</v>
          </cell>
          <cell r="L4193">
            <v>3</v>
          </cell>
          <cell r="M4193">
            <v>8</v>
          </cell>
          <cell r="N4193">
            <v>1</v>
          </cell>
          <cell r="O4193">
            <v>11</v>
          </cell>
          <cell r="P4193" t="str">
            <v>-</v>
          </cell>
          <cell r="Q4193">
            <v>4</v>
          </cell>
          <cell r="R4193" t="str">
            <v>-</v>
          </cell>
          <cell r="S4193" t="str">
            <v>-</v>
          </cell>
          <cell r="X4193" t="str">
            <v>-</v>
          </cell>
          <cell r="Y4193" t="str">
            <v>-</v>
          </cell>
        </row>
        <row r="4194">
          <cell r="B4194" t="str">
            <v>國立屏東大學</v>
          </cell>
          <cell r="F4194" t="str">
            <v>B 學士</v>
          </cell>
          <cell r="H4194">
            <v>42</v>
          </cell>
          <cell r="I4194">
            <v>75</v>
          </cell>
          <cell r="J4194">
            <v>13</v>
          </cell>
          <cell r="K4194">
            <v>17</v>
          </cell>
          <cell r="L4194">
            <v>7</v>
          </cell>
          <cell r="M4194">
            <v>11</v>
          </cell>
          <cell r="N4194">
            <v>12</v>
          </cell>
          <cell r="O4194">
            <v>16</v>
          </cell>
          <cell r="P4194">
            <v>5</v>
          </cell>
          <cell r="Q4194">
            <v>19</v>
          </cell>
          <cell r="R4194" t="str">
            <v>-</v>
          </cell>
          <cell r="S4194" t="str">
            <v>-</v>
          </cell>
          <cell r="X4194">
            <v>5</v>
          </cell>
          <cell r="Y4194">
            <v>12</v>
          </cell>
        </row>
        <row r="4195">
          <cell r="B4195" t="str">
            <v>國立屏東大學</v>
          </cell>
          <cell r="F4195" t="str">
            <v>M 碩士</v>
          </cell>
          <cell r="H4195">
            <v>16</v>
          </cell>
          <cell r="I4195">
            <v>33</v>
          </cell>
          <cell r="J4195">
            <v>4</v>
          </cell>
          <cell r="K4195">
            <v>12</v>
          </cell>
          <cell r="L4195">
            <v>3</v>
          </cell>
          <cell r="M4195">
            <v>7</v>
          </cell>
          <cell r="N4195">
            <v>8</v>
          </cell>
          <cell r="O4195">
            <v>8</v>
          </cell>
          <cell r="P4195">
            <v>1</v>
          </cell>
          <cell r="Q4195">
            <v>6</v>
          </cell>
          <cell r="R4195" t="str">
            <v>-</v>
          </cell>
          <cell r="S4195" t="str">
            <v>-</v>
          </cell>
          <cell r="X4195" t="str">
            <v>-</v>
          </cell>
          <cell r="Y4195" t="str">
            <v>-</v>
          </cell>
        </row>
        <row r="4196">
          <cell r="B4196" t="str">
            <v>國立屏東大學</v>
          </cell>
          <cell r="F4196" t="str">
            <v>B 學士</v>
          </cell>
          <cell r="H4196">
            <v>54</v>
          </cell>
          <cell r="I4196">
            <v>121</v>
          </cell>
          <cell r="J4196">
            <v>9</v>
          </cell>
          <cell r="K4196">
            <v>28</v>
          </cell>
          <cell r="L4196">
            <v>17</v>
          </cell>
          <cell r="M4196">
            <v>25</v>
          </cell>
          <cell r="N4196">
            <v>11</v>
          </cell>
          <cell r="O4196">
            <v>36</v>
          </cell>
          <cell r="P4196">
            <v>11</v>
          </cell>
          <cell r="Q4196">
            <v>32</v>
          </cell>
          <cell r="R4196" t="str">
            <v>-</v>
          </cell>
          <cell r="S4196" t="str">
            <v>-</v>
          </cell>
          <cell r="X4196">
            <v>6</v>
          </cell>
          <cell r="Y4196" t="str">
            <v>-</v>
          </cell>
        </row>
        <row r="4197">
          <cell r="B4197" t="str">
            <v>國立屏東大學</v>
          </cell>
          <cell r="F4197" t="str">
            <v>B 學士</v>
          </cell>
          <cell r="H4197">
            <v>51</v>
          </cell>
          <cell r="I4197">
            <v>84</v>
          </cell>
          <cell r="J4197">
            <v>13</v>
          </cell>
          <cell r="K4197">
            <v>16</v>
          </cell>
          <cell r="L4197">
            <v>14</v>
          </cell>
          <cell r="M4197">
            <v>18</v>
          </cell>
          <cell r="N4197">
            <v>7</v>
          </cell>
          <cell r="O4197">
            <v>19</v>
          </cell>
          <cell r="P4197">
            <v>9</v>
          </cell>
          <cell r="Q4197">
            <v>19</v>
          </cell>
          <cell r="R4197" t="str">
            <v>-</v>
          </cell>
          <cell r="S4197" t="str">
            <v>-</v>
          </cell>
          <cell r="X4197">
            <v>8</v>
          </cell>
          <cell r="Y4197">
            <v>12</v>
          </cell>
        </row>
        <row r="4198">
          <cell r="B4198" t="str">
            <v>國立屏東大學</v>
          </cell>
          <cell r="F4198" t="str">
            <v>M 碩士</v>
          </cell>
          <cell r="H4198">
            <v>10</v>
          </cell>
          <cell r="I4198">
            <v>39</v>
          </cell>
          <cell r="J4198" t="str">
            <v>-</v>
          </cell>
          <cell r="K4198">
            <v>9</v>
          </cell>
          <cell r="L4198">
            <v>3</v>
          </cell>
          <cell r="M4198">
            <v>11</v>
          </cell>
          <cell r="N4198">
            <v>3</v>
          </cell>
          <cell r="O4198">
            <v>10</v>
          </cell>
          <cell r="P4198">
            <v>4</v>
          </cell>
          <cell r="Q4198">
            <v>9</v>
          </cell>
          <cell r="R4198" t="str">
            <v>-</v>
          </cell>
          <cell r="S4198" t="str">
            <v>-</v>
          </cell>
          <cell r="X4198" t="str">
            <v>-</v>
          </cell>
          <cell r="Y4198" t="str">
            <v>-</v>
          </cell>
        </row>
        <row r="4199">
          <cell r="B4199" t="str">
            <v>國立屏東大學</v>
          </cell>
          <cell r="F4199" t="str">
            <v>B 學士</v>
          </cell>
          <cell r="H4199">
            <v>51</v>
          </cell>
          <cell r="I4199">
            <v>112</v>
          </cell>
          <cell r="J4199">
            <v>12</v>
          </cell>
          <cell r="K4199">
            <v>28</v>
          </cell>
          <cell r="L4199">
            <v>12</v>
          </cell>
          <cell r="M4199">
            <v>21</v>
          </cell>
          <cell r="N4199">
            <v>9</v>
          </cell>
          <cell r="O4199">
            <v>26</v>
          </cell>
          <cell r="P4199">
            <v>17</v>
          </cell>
          <cell r="Q4199">
            <v>25</v>
          </cell>
          <cell r="R4199" t="str">
            <v>-</v>
          </cell>
          <cell r="S4199" t="str">
            <v>-</v>
          </cell>
          <cell r="X4199">
            <v>1</v>
          </cell>
          <cell r="Y4199">
            <v>12</v>
          </cell>
        </row>
        <row r="4200">
          <cell r="B4200" t="str">
            <v>國立屏東大學</v>
          </cell>
          <cell r="F4200" t="str">
            <v>M 碩士</v>
          </cell>
          <cell r="H4200">
            <v>10</v>
          </cell>
          <cell r="I4200">
            <v>26</v>
          </cell>
          <cell r="J4200">
            <v>4</v>
          </cell>
          <cell r="K4200">
            <v>6</v>
          </cell>
          <cell r="L4200">
            <v>4</v>
          </cell>
          <cell r="M4200">
            <v>11</v>
          </cell>
          <cell r="N4200">
            <v>1</v>
          </cell>
          <cell r="O4200">
            <v>4</v>
          </cell>
          <cell r="P4200">
            <v>1</v>
          </cell>
          <cell r="Q4200">
            <v>5</v>
          </cell>
          <cell r="R4200" t="str">
            <v>-</v>
          </cell>
          <cell r="S4200" t="str">
            <v>-</v>
          </cell>
          <cell r="X4200" t="str">
            <v>-</v>
          </cell>
          <cell r="Y4200" t="str">
            <v>-</v>
          </cell>
        </row>
        <row r="4201">
          <cell r="B4201" t="str">
            <v>國立屏東大學</v>
          </cell>
          <cell r="F4201" t="str">
            <v>B 學士</v>
          </cell>
          <cell r="H4201">
            <v>59</v>
          </cell>
          <cell r="I4201">
            <v>149</v>
          </cell>
          <cell r="J4201">
            <v>12</v>
          </cell>
          <cell r="K4201">
            <v>38</v>
          </cell>
          <cell r="L4201">
            <v>14</v>
          </cell>
          <cell r="M4201">
            <v>41</v>
          </cell>
          <cell r="N4201">
            <v>16</v>
          </cell>
          <cell r="O4201">
            <v>33</v>
          </cell>
          <cell r="P4201">
            <v>16</v>
          </cell>
          <cell r="Q4201">
            <v>34</v>
          </cell>
          <cell r="R4201" t="str">
            <v>-</v>
          </cell>
          <cell r="S4201" t="str">
            <v>-</v>
          </cell>
          <cell r="X4201">
            <v>1</v>
          </cell>
          <cell r="Y4201">
            <v>3</v>
          </cell>
        </row>
        <row r="4202">
          <cell r="B4202" t="str">
            <v>國立屏東大學</v>
          </cell>
          <cell r="F4202" t="str">
            <v>B 學士</v>
          </cell>
          <cell r="H4202">
            <v>58</v>
          </cell>
          <cell r="I4202">
            <v>180</v>
          </cell>
          <cell r="J4202">
            <v>13</v>
          </cell>
          <cell r="K4202">
            <v>41</v>
          </cell>
          <cell r="L4202">
            <v>11</v>
          </cell>
          <cell r="M4202">
            <v>49</v>
          </cell>
          <cell r="N4202">
            <v>16</v>
          </cell>
          <cell r="O4202">
            <v>43</v>
          </cell>
          <cell r="P4202">
            <v>16</v>
          </cell>
          <cell r="Q4202">
            <v>46</v>
          </cell>
          <cell r="R4202" t="str">
            <v>-</v>
          </cell>
          <cell r="S4202" t="str">
            <v>-</v>
          </cell>
          <cell r="X4202">
            <v>2</v>
          </cell>
          <cell r="Y4202">
            <v>1</v>
          </cell>
        </row>
        <row r="4203">
          <cell r="B4203" t="str">
            <v>國立屏東大學</v>
          </cell>
          <cell r="F4203" t="str">
            <v>M 碩士</v>
          </cell>
          <cell r="H4203">
            <v>9</v>
          </cell>
          <cell r="I4203">
            <v>9</v>
          </cell>
          <cell r="J4203">
            <v>5</v>
          </cell>
          <cell r="K4203">
            <v>2</v>
          </cell>
          <cell r="L4203">
            <v>1</v>
          </cell>
          <cell r="M4203" t="str">
            <v>-</v>
          </cell>
          <cell r="N4203">
            <v>2</v>
          </cell>
          <cell r="O4203">
            <v>2</v>
          </cell>
          <cell r="P4203">
            <v>1</v>
          </cell>
          <cell r="Q4203">
            <v>5</v>
          </cell>
          <cell r="R4203" t="str">
            <v>-</v>
          </cell>
          <cell r="S4203" t="str">
            <v>-</v>
          </cell>
          <cell r="X4203" t="str">
            <v>-</v>
          </cell>
          <cell r="Y4203" t="str">
            <v>-</v>
          </cell>
        </row>
        <row r="4204">
          <cell r="B4204" t="str">
            <v>國立屏東大學</v>
          </cell>
          <cell r="F4204" t="str">
            <v>B 學士</v>
          </cell>
          <cell r="H4204">
            <v>57</v>
          </cell>
          <cell r="I4204">
            <v>128</v>
          </cell>
          <cell r="J4204">
            <v>17</v>
          </cell>
          <cell r="K4204">
            <v>25</v>
          </cell>
          <cell r="L4204">
            <v>11</v>
          </cell>
          <cell r="M4204">
            <v>36</v>
          </cell>
          <cell r="N4204">
            <v>12</v>
          </cell>
          <cell r="O4204">
            <v>36</v>
          </cell>
          <cell r="P4204">
            <v>14</v>
          </cell>
          <cell r="Q4204">
            <v>28</v>
          </cell>
          <cell r="R4204" t="str">
            <v>-</v>
          </cell>
          <cell r="S4204" t="str">
            <v>-</v>
          </cell>
          <cell r="X4204">
            <v>3</v>
          </cell>
          <cell r="Y4204">
            <v>3</v>
          </cell>
        </row>
        <row r="4205">
          <cell r="B4205" t="str">
            <v>國立屏東大學</v>
          </cell>
          <cell r="F4205" t="str">
            <v>M 碩士</v>
          </cell>
          <cell r="H4205">
            <v>7</v>
          </cell>
          <cell r="I4205">
            <v>23</v>
          </cell>
          <cell r="J4205">
            <v>2</v>
          </cell>
          <cell r="K4205">
            <v>5</v>
          </cell>
          <cell r="L4205">
            <v>1</v>
          </cell>
          <cell r="M4205">
            <v>6</v>
          </cell>
          <cell r="N4205">
            <v>3</v>
          </cell>
          <cell r="O4205">
            <v>4</v>
          </cell>
          <cell r="P4205">
            <v>1</v>
          </cell>
          <cell r="Q4205">
            <v>5</v>
          </cell>
          <cell r="R4205" t="str">
            <v>-</v>
          </cell>
          <cell r="S4205">
            <v>3</v>
          </cell>
          <cell r="X4205" t="str">
            <v>-</v>
          </cell>
          <cell r="Y4205" t="str">
            <v>-</v>
          </cell>
        </row>
        <row r="4206">
          <cell r="B4206" t="str">
            <v>國立屏東大學</v>
          </cell>
          <cell r="F4206" t="str">
            <v>M 碩士</v>
          </cell>
          <cell r="H4206">
            <v>1</v>
          </cell>
          <cell r="I4206">
            <v>2</v>
          </cell>
          <cell r="J4206" t="str">
            <v>-</v>
          </cell>
          <cell r="K4206" t="str">
            <v>-</v>
          </cell>
          <cell r="L4206" t="str">
            <v>-</v>
          </cell>
          <cell r="M4206" t="str">
            <v>-</v>
          </cell>
          <cell r="N4206" t="str">
            <v>-</v>
          </cell>
          <cell r="O4206" t="str">
            <v>-</v>
          </cell>
          <cell r="P4206" t="str">
            <v>-</v>
          </cell>
          <cell r="Q4206" t="str">
            <v>-</v>
          </cell>
          <cell r="R4206">
            <v>1</v>
          </cell>
          <cell r="S4206">
            <v>2</v>
          </cell>
          <cell r="X4206" t="str">
            <v>-</v>
          </cell>
          <cell r="Y4206" t="str">
            <v>-</v>
          </cell>
        </row>
        <row r="4207">
          <cell r="B4207" t="str">
            <v>國立屏東大學</v>
          </cell>
          <cell r="F4207" t="str">
            <v>M 碩士</v>
          </cell>
          <cell r="H4207">
            <v>14</v>
          </cell>
          <cell r="I4207">
            <v>12</v>
          </cell>
          <cell r="J4207" t="str">
            <v>-</v>
          </cell>
          <cell r="K4207">
            <v>2</v>
          </cell>
          <cell r="L4207">
            <v>6</v>
          </cell>
          <cell r="M4207">
            <v>4</v>
          </cell>
          <cell r="N4207">
            <v>5</v>
          </cell>
          <cell r="O4207">
            <v>4</v>
          </cell>
          <cell r="P4207">
            <v>3</v>
          </cell>
          <cell r="Q4207">
            <v>2</v>
          </cell>
          <cell r="R4207" t="str">
            <v>-</v>
          </cell>
          <cell r="S4207" t="str">
            <v>-</v>
          </cell>
          <cell r="X4207" t="str">
            <v>-</v>
          </cell>
          <cell r="Y4207" t="str">
            <v>-</v>
          </cell>
        </row>
        <row r="4208">
          <cell r="B4208" t="str">
            <v>國立屏東大學</v>
          </cell>
          <cell r="F4208" t="str">
            <v>B 學士</v>
          </cell>
          <cell r="H4208">
            <v>77</v>
          </cell>
          <cell r="I4208">
            <v>98</v>
          </cell>
          <cell r="J4208">
            <v>21</v>
          </cell>
          <cell r="K4208">
            <v>22</v>
          </cell>
          <cell r="L4208">
            <v>24</v>
          </cell>
          <cell r="M4208">
            <v>23</v>
          </cell>
          <cell r="N4208">
            <v>14</v>
          </cell>
          <cell r="O4208">
            <v>29</v>
          </cell>
          <cell r="P4208">
            <v>17</v>
          </cell>
          <cell r="Q4208">
            <v>20</v>
          </cell>
          <cell r="R4208" t="str">
            <v>-</v>
          </cell>
          <cell r="S4208" t="str">
            <v>-</v>
          </cell>
          <cell r="X4208">
            <v>1</v>
          </cell>
          <cell r="Y4208">
            <v>4</v>
          </cell>
        </row>
        <row r="4209">
          <cell r="B4209" t="str">
            <v>國立屏東大學</v>
          </cell>
          <cell r="F4209" t="str">
            <v>M 碩士</v>
          </cell>
          <cell r="H4209">
            <v>1</v>
          </cell>
          <cell r="I4209">
            <v>8</v>
          </cell>
          <cell r="J4209">
            <v>1</v>
          </cell>
          <cell r="K4209">
            <v>8</v>
          </cell>
          <cell r="L4209" t="str">
            <v>-</v>
          </cell>
          <cell r="M4209" t="str">
            <v>-</v>
          </cell>
          <cell r="N4209" t="str">
            <v>-</v>
          </cell>
          <cell r="O4209" t="str">
            <v>-</v>
          </cell>
          <cell r="P4209" t="str">
            <v>-</v>
          </cell>
          <cell r="Q4209" t="str">
            <v>-</v>
          </cell>
          <cell r="R4209" t="str">
            <v>-</v>
          </cell>
          <cell r="S4209" t="str">
            <v>-</v>
          </cell>
          <cell r="X4209" t="str">
            <v>-</v>
          </cell>
          <cell r="Y4209" t="str">
            <v>-</v>
          </cell>
        </row>
        <row r="4210">
          <cell r="B4210" t="str">
            <v>國立屏東大學</v>
          </cell>
          <cell r="F4210" t="str">
            <v>M 碩士</v>
          </cell>
          <cell r="H4210">
            <v>4</v>
          </cell>
          <cell r="I4210">
            <v>9</v>
          </cell>
          <cell r="J4210" t="str">
            <v>-</v>
          </cell>
          <cell r="K4210" t="str">
            <v>-</v>
          </cell>
          <cell r="L4210">
            <v>3</v>
          </cell>
          <cell r="M4210">
            <v>7</v>
          </cell>
          <cell r="N4210" t="str">
            <v>-</v>
          </cell>
          <cell r="O4210" t="str">
            <v>-</v>
          </cell>
          <cell r="P4210" t="str">
            <v>-</v>
          </cell>
          <cell r="Q4210" t="str">
            <v>-</v>
          </cell>
          <cell r="R4210">
            <v>1</v>
          </cell>
          <cell r="S4210">
            <v>2</v>
          </cell>
          <cell r="X4210" t="str">
            <v>-</v>
          </cell>
          <cell r="Y4210" t="str">
            <v>-</v>
          </cell>
        </row>
        <row r="4211">
          <cell r="B4211" t="str">
            <v>國立屏東大學</v>
          </cell>
          <cell r="F4211" t="str">
            <v>B 學士</v>
          </cell>
          <cell r="H4211">
            <v>109</v>
          </cell>
          <cell r="I4211">
            <v>314</v>
          </cell>
          <cell r="J4211">
            <v>26</v>
          </cell>
          <cell r="K4211">
            <v>83</v>
          </cell>
          <cell r="L4211">
            <v>27</v>
          </cell>
          <cell r="M4211">
            <v>81</v>
          </cell>
          <cell r="N4211">
            <v>24</v>
          </cell>
          <cell r="O4211">
            <v>78</v>
          </cell>
          <cell r="P4211">
            <v>27</v>
          </cell>
          <cell r="Q4211">
            <v>66</v>
          </cell>
          <cell r="R4211" t="str">
            <v>-</v>
          </cell>
          <cell r="S4211" t="str">
            <v>-</v>
          </cell>
          <cell r="X4211">
            <v>5</v>
          </cell>
          <cell r="Y4211">
            <v>6</v>
          </cell>
        </row>
        <row r="4212">
          <cell r="B4212" t="str">
            <v>國立屏東大學</v>
          </cell>
          <cell r="F4212" t="str">
            <v>M 碩士</v>
          </cell>
          <cell r="H4212">
            <v>6</v>
          </cell>
          <cell r="I4212">
            <v>3</v>
          </cell>
          <cell r="J4212">
            <v>4</v>
          </cell>
          <cell r="K4212">
            <v>3</v>
          </cell>
          <cell r="L4212">
            <v>2</v>
          </cell>
          <cell r="M4212" t="str">
            <v>-</v>
          </cell>
          <cell r="N4212" t="str">
            <v>-</v>
          </cell>
          <cell r="O4212" t="str">
            <v>-</v>
          </cell>
          <cell r="P4212" t="str">
            <v>-</v>
          </cell>
          <cell r="Q4212" t="str">
            <v>-</v>
          </cell>
          <cell r="R4212" t="str">
            <v>-</v>
          </cell>
          <cell r="S4212" t="str">
            <v>-</v>
          </cell>
          <cell r="X4212" t="str">
            <v>-</v>
          </cell>
          <cell r="Y4212" t="str">
            <v>-</v>
          </cell>
        </row>
        <row r="4213">
          <cell r="B4213" t="str">
            <v>國立屏東大學</v>
          </cell>
          <cell r="F4213" t="str">
            <v>B 學士</v>
          </cell>
          <cell r="H4213">
            <v>69</v>
          </cell>
          <cell r="I4213">
            <v>171</v>
          </cell>
          <cell r="J4213">
            <v>15</v>
          </cell>
          <cell r="K4213">
            <v>41</v>
          </cell>
          <cell r="L4213">
            <v>13</v>
          </cell>
          <cell r="M4213">
            <v>48</v>
          </cell>
          <cell r="N4213">
            <v>18</v>
          </cell>
          <cell r="O4213">
            <v>43</v>
          </cell>
          <cell r="P4213">
            <v>19</v>
          </cell>
          <cell r="Q4213">
            <v>36</v>
          </cell>
          <cell r="R4213" t="str">
            <v>-</v>
          </cell>
          <cell r="S4213" t="str">
            <v>-</v>
          </cell>
          <cell r="X4213">
            <v>4</v>
          </cell>
          <cell r="Y4213">
            <v>3</v>
          </cell>
        </row>
        <row r="4214">
          <cell r="B4214" t="str">
            <v>國立屏東大學</v>
          </cell>
          <cell r="F4214" t="str">
            <v>B 學士</v>
          </cell>
          <cell r="H4214">
            <v>47</v>
          </cell>
          <cell r="I4214">
            <v>89</v>
          </cell>
          <cell r="J4214">
            <v>15</v>
          </cell>
          <cell r="K4214">
            <v>21</v>
          </cell>
          <cell r="L4214">
            <v>12</v>
          </cell>
          <cell r="M4214">
            <v>21</v>
          </cell>
          <cell r="N4214">
            <v>8</v>
          </cell>
          <cell r="O4214">
            <v>18</v>
          </cell>
          <cell r="P4214">
            <v>9</v>
          </cell>
          <cell r="Q4214">
            <v>20</v>
          </cell>
          <cell r="R4214" t="str">
            <v>-</v>
          </cell>
          <cell r="S4214" t="str">
            <v>-</v>
          </cell>
          <cell r="X4214">
            <v>3</v>
          </cell>
          <cell r="Y4214">
            <v>9</v>
          </cell>
        </row>
        <row r="4215">
          <cell r="B4215" t="str">
            <v>國立屏東大學</v>
          </cell>
          <cell r="F4215" t="str">
            <v>M 碩士</v>
          </cell>
          <cell r="H4215">
            <v>13</v>
          </cell>
          <cell r="I4215">
            <v>10</v>
          </cell>
          <cell r="J4215">
            <v>5</v>
          </cell>
          <cell r="K4215">
            <v>5</v>
          </cell>
          <cell r="L4215">
            <v>5</v>
          </cell>
          <cell r="M4215">
            <v>3</v>
          </cell>
          <cell r="N4215">
            <v>1</v>
          </cell>
          <cell r="O4215">
            <v>1</v>
          </cell>
          <cell r="P4215">
            <v>2</v>
          </cell>
          <cell r="Q4215">
            <v>1</v>
          </cell>
          <cell r="R4215" t="str">
            <v>-</v>
          </cell>
          <cell r="S4215" t="str">
            <v>-</v>
          </cell>
          <cell r="X4215" t="str">
            <v>-</v>
          </cell>
          <cell r="Y4215" t="str">
            <v>-</v>
          </cell>
        </row>
        <row r="4216">
          <cell r="B4216" t="str">
            <v>國立屏東大學</v>
          </cell>
          <cell r="F4216" t="str">
            <v>B 學士</v>
          </cell>
          <cell r="H4216">
            <v>72</v>
          </cell>
          <cell r="I4216">
            <v>154</v>
          </cell>
          <cell r="J4216">
            <v>16</v>
          </cell>
          <cell r="K4216">
            <v>45</v>
          </cell>
          <cell r="L4216">
            <v>21</v>
          </cell>
          <cell r="M4216">
            <v>32</v>
          </cell>
          <cell r="N4216">
            <v>18</v>
          </cell>
          <cell r="O4216">
            <v>37</v>
          </cell>
          <cell r="P4216">
            <v>16</v>
          </cell>
          <cell r="Q4216">
            <v>40</v>
          </cell>
          <cell r="R4216" t="str">
            <v>-</v>
          </cell>
          <cell r="S4216" t="str">
            <v>-</v>
          </cell>
          <cell r="X4216">
            <v>1</v>
          </cell>
          <cell r="Y4216" t="str">
            <v>-</v>
          </cell>
        </row>
        <row r="4217">
          <cell r="B4217" t="str">
            <v>國立屏東大學</v>
          </cell>
          <cell r="F4217" t="str">
            <v>M 碩士</v>
          </cell>
          <cell r="H4217">
            <v>26</v>
          </cell>
          <cell r="I4217">
            <v>8</v>
          </cell>
          <cell r="J4217">
            <v>26</v>
          </cell>
          <cell r="K4217">
            <v>8</v>
          </cell>
          <cell r="L4217" t="str">
            <v>-</v>
          </cell>
          <cell r="M4217" t="str">
            <v>-</v>
          </cell>
          <cell r="N4217" t="str">
            <v>-</v>
          </cell>
          <cell r="O4217" t="str">
            <v>-</v>
          </cell>
          <cell r="P4217" t="str">
            <v>-</v>
          </cell>
          <cell r="Q4217" t="str">
            <v>-</v>
          </cell>
          <cell r="R4217" t="str">
            <v>-</v>
          </cell>
          <cell r="S4217" t="str">
            <v>-</v>
          </cell>
          <cell r="X4217" t="str">
            <v>-</v>
          </cell>
          <cell r="Y4217" t="str">
            <v>-</v>
          </cell>
        </row>
        <row r="4218">
          <cell r="B4218" t="str">
            <v>國立屏東大學</v>
          </cell>
          <cell r="F4218" t="str">
            <v>B 學士</v>
          </cell>
          <cell r="H4218">
            <v>85</v>
          </cell>
          <cell r="I4218">
            <v>94</v>
          </cell>
          <cell r="J4218">
            <v>25</v>
          </cell>
          <cell r="K4218">
            <v>22</v>
          </cell>
          <cell r="L4218">
            <v>16</v>
          </cell>
          <cell r="M4218">
            <v>22</v>
          </cell>
          <cell r="N4218">
            <v>20</v>
          </cell>
          <cell r="O4218">
            <v>23</v>
          </cell>
          <cell r="P4218">
            <v>17</v>
          </cell>
          <cell r="Q4218">
            <v>20</v>
          </cell>
          <cell r="R4218" t="str">
            <v>-</v>
          </cell>
          <cell r="S4218" t="str">
            <v>-</v>
          </cell>
          <cell r="X4218">
            <v>7</v>
          </cell>
          <cell r="Y4218">
            <v>7</v>
          </cell>
        </row>
        <row r="4219">
          <cell r="B4219" t="str">
            <v>國立屏東大學</v>
          </cell>
          <cell r="F4219" t="str">
            <v>B 學士</v>
          </cell>
          <cell r="H4219">
            <v>30</v>
          </cell>
          <cell r="I4219">
            <v>24</v>
          </cell>
          <cell r="J4219">
            <v>18</v>
          </cell>
          <cell r="K4219">
            <v>17</v>
          </cell>
          <cell r="L4219">
            <v>12</v>
          </cell>
          <cell r="M4219">
            <v>7</v>
          </cell>
          <cell r="N4219" t="str">
            <v>-</v>
          </cell>
          <cell r="O4219" t="str">
            <v>-</v>
          </cell>
          <cell r="P4219" t="str">
            <v>-</v>
          </cell>
          <cell r="Q4219" t="str">
            <v>-</v>
          </cell>
          <cell r="R4219" t="str">
            <v>-</v>
          </cell>
          <cell r="S4219" t="str">
            <v>-</v>
          </cell>
          <cell r="X4219" t="str">
            <v>-</v>
          </cell>
          <cell r="Y4219" t="str">
            <v>-</v>
          </cell>
        </row>
        <row r="4220">
          <cell r="B4220" t="str">
            <v>國立屏東大學</v>
          </cell>
          <cell r="F4220" t="str">
            <v>M 碩士</v>
          </cell>
          <cell r="H4220">
            <v>6</v>
          </cell>
          <cell r="I4220">
            <v>10</v>
          </cell>
          <cell r="J4220">
            <v>3</v>
          </cell>
          <cell r="K4220">
            <v>3</v>
          </cell>
          <cell r="L4220">
            <v>2</v>
          </cell>
          <cell r="M4220">
            <v>6</v>
          </cell>
          <cell r="N4220">
            <v>1</v>
          </cell>
          <cell r="O4220">
            <v>1</v>
          </cell>
          <cell r="P4220" t="str">
            <v>-</v>
          </cell>
          <cell r="Q4220" t="str">
            <v>-</v>
          </cell>
          <cell r="R4220" t="str">
            <v>-</v>
          </cell>
          <cell r="S4220" t="str">
            <v>-</v>
          </cell>
          <cell r="X4220" t="str">
            <v>-</v>
          </cell>
          <cell r="Y4220" t="str">
            <v>-</v>
          </cell>
        </row>
        <row r="4221">
          <cell r="B4221" t="str">
            <v>國立屏東大學</v>
          </cell>
          <cell r="F4221" t="str">
            <v>B 學士</v>
          </cell>
          <cell r="H4221">
            <v>68</v>
          </cell>
          <cell r="I4221">
            <v>148</v>
          </cell>
          <cell r="J4221">
            <v>18</v>
          </cell>
          <cell r="K4221">
            <v>34</v>
          </cell>
          <cell r="L4221">
            <v>16</v>
          </cell>
          <cell r="M4221">
            <v>36</v>
          </cell>
          <cell r="N4221">
            <v>13</v>
          </cell>
          <cell r="O4221">
            <v>44</v>
          </cell>
          <cell r="P4221">
            <v>20</v>
          </cell>
          <cell r="Q4221">
            <v>33</v>
          </cell>
          <cell r="R4221" t="str">
            <v>-</v>
          </cell>
          <cell r="S4221" t="str">
            <v>-</v>
          </cell>
          <cell r="X4221">
            <v>1</v>
          </cell>
          <cell r="Y4221">
            <v>1</v>
          </cell>
        </row>
        <row r="4222">
          <cell r="B4222" t="str">
            <v>國立屏東大學</v>
          </cell>
          <cell r="F4222" t="str">
            <v>M 碩士</v>
          </cell>
          <cell r="H4222">
            <v>13</v>
          </cell>
          <cell r="I4222">
            <v>14</v>
          </cell>
          <cell r="J4222">
            <v>4</v>
          </cell>
          <cell r="K4222">
            <v>5</v>
          </cell>
          <cell r="L4222">
            <v>8</v>
          </cell>
          <cell r="M4222">
            <v>8</v>
          </cell>
          <cell r="N4222" t="str">
            <v>-</v>
          </cell>
          <cell r="O4222">
            <v>1</v>
          </cell>
          <cell r="P4222">
            <v>1</v>
          </cell>
          <cell r="Q4222" t="str">
            <v>-</v>
          </cell>
          <cell r="R4222" t="str">
            <v>-</v>
          </cell>
          <cell r="S4222" t="str">
            <v>-</v>
          </cell>
          <cell r="X4222" t="str">
            <v>-</v>
          </cell>
          <cell r="Y4222" t="str">
            <v>-</v>
          </cell>
        </row>
        <row r="4223">
          <cell r="B4223" t="str">
            <v>國立屏東大學</v>
          </cell>
          <cell r="F4223" t="str">
            <v>B 學士</v>
          </cell>
          <cell r="H4223">
            <v>111</v>
          </cell>
          <cell r="I4223">
            <v>235</v>
          </cell>
          <cell r="J4223">
            <v>27</v>
          </cell>
          <cell r="K4223">
            <v>67</v>
          </cell>
          <cell r="L4223">
            <v>23</v>
          </cell>
          <cell r="M4223">
            <v>55</v>
          </cell>
          <cell r="N4223">
            <v>28</v>
          </cell>
          <cell r="O4223">
            <v>57</v>
          </cell>
          <cell r="P4223">
            <v>25</v>
          </cell>
          <cell r="Q4223">
            <v>50</v>
          </cell>
          <cell r="R4223" t="str">
            <v>-</v>
          </cell>
          <cell r="S4223" t="str">
            <v>-</v>
          </cell>
          <cell r="X4223">
            <v>8</v>
          </cell>
          <cell r="Y4223">
            <v>6</v>
          </cell>
        </row>
        <row r="4224">
          <cell r="B4224" t="str">
            <v>國立屏東大學</v>
          </cell>
          <cell r="F4224" t="str">
            <v>B 學士</v>
          </cell>
          <cell r="H4224">
            <v>63</v>
          </cell>
          <cell r="I4224">
            <v>173</v>
          </cell>
          <cell r="J4224">
            <v>12</v>
          </cell>
          <cell r="K4224">
            <v>45</v>
          </cell>
          <cell r="L4224">
            <v>16</v>
          </cell>
          <cell r="M4224">
            <v>42</v>
          </cell>
          <cell r="N4224">
            <v>17</v>
          </cell>
          <cell r="O4224">
            <v>42</v>
          </cell>
          <cell r="P4224">
            <v>17</v>
          </cell>
          <cell r="Q4224">
            <v>44</v>
          </cell>
          <cell r="R4224" t="str">
            <v>-</v>
          </cell>
          <cell r="S4224" t="str">
            <v>-</v>
          </cell>
          <cell r="X4224">
            <v>1</v>
          </cell>
          <cell r="Y4224" t="str">
            <v>-</v>
          </cell>
        </row>
        <row r="4225">
          <cell r="B4225" t="str">
            <v>國立屏東大學</v>
          </cell>
          <cell r="F4225" t="str">
            <v>M 碩士</v>
          </cell>
          <cell r="H4225">
            <v>6</v>
          </cell>
          <cell r="I4225">
            <v>8</v>
          </cell>
          <cell r="J4225">
            <v>6</v>
          </cell>
          <cell r="K4225">
            <v>8</v>
          </cell>
          <cell r="L4225" t="str">
            <v>-</v>
          </cell>
          <cell r="M4225" t="str">
            <v>-</v>
          </cell>
          <cell r="N4225" t="str">
            <v>-</v>
          </cell>
          <cell r="O4225" t="str">
            <v>-</v>
          </cell>
          <cell r="P4225" t="str">
            <v>-</v>
          </cell>
          <cell r="Q4225" t="str">
            <v>-</v>
          </cell>
          <cell r="R4225" t="str">
            <v>-</v>
          </cell>
          <cell r="S4225" t="str">
            <v>-</v>
          </cell>
          <cell r="X4225" t="str">
            <v>-</v>
          </cell>
          <cell r="Y4225" t="str">
            <v>-</v>
          </cell>
        </row>
        <row r="4226">
          <cell r="B4226" t="str">
            <v>國立屏東大學</v>
          </cell>
          <cell r="F4226" t="str">
            <v>M 碩士</v>
          </cell>
          <cell r="H4226">
            <v>2</v>
          </cell>
          <cell r="I4226">
            <v>6</v>
          </cell>
          <cell r="J4226">
            <v>1</v>
          </cell>
          <cell r="K4226">
            <v>4</v>
          </cell>
          <cell r="L4226">
            <v>1</v>
          </cell>
          <cell r="M4226">
            <v>1</v>
          </cell>
          <cell r="N4226" t="str">
            <v>-</v>
          </cell>
          <cell r="O4226">
            <v>1</v>
          </cell>
          <cell r="P4226" t="str">
            <v>-</v>
          </cell>
          <cell r="Q4226" t="str">
            <v>-</v>
          </cell>
          <cell r="R4226" t="str">
            <v>-</v>
          </cell>
          <cell r="S4226" t="str">
            <v>-</v>
          </cell>
          <cell r="X4226" t="str">
            <v>-</v>
          </cell>
          <cell r="Y4226" t="str">
            <v>-</v>
          </cell>
        </row>
        <row r="4227">
          <cell r="B4227" t="str">
            <v>國立屏東大學</v>
          </cell>
          <cell r="F4227" t="str">
            <v>B 學士</v>
          </cell>
          <cell r="H4227">
            <v>34</v>
          </cell>
          <cell r="I4227">
            <v>205</v>
          </cell>
          <cell r="J4227">
            <v>6</v>
          </cell>
          <cell r="K4227">
            <v>51</v>
          </cell>
          <cell r="L4227">
            <v>9</v>
          </cell>
          <cell r="M4227">
            <v>48</v>
          </cell>
          <cell r="N4227">
            <v>12</v>
          </cell>
          <cell r="O4227">
            <v>49</v>
          </cell>
          <cell r="P4227">
            <v>6</v>
          </cell>
          <cell r="Q4227">
            <v>56</v>
          </cell>
          <cell r="R4227" t="str">
            <v>-</v>
          </cell>
          <cell r="S4227" t="str">
            <v>-</v>
          </cell>
          <cell r="X4227">
            <v>1</v>
          </cell>
          <cell r="Y4227">
            <v>1</v>
          </cell>
        </row>
        <row r="4228">
          <cell r="B4228" t="str">
            <v>國立屏東大學</v>
          </cell>
          <cell r="F4228" t="str">
            <v>M 碩士</v>
          </cell>
          <cell r="H4228">
            <v>12</v>
          </cell>
          <cell r="I4228">
            <v>18</v>
          </cell>
          <cell r="J4228">
            <v>6</v>
          </cell>
          <cell r="K4228">
            <v>8</v>
          </cell>
          <cell r="L4228">
            <v>6</v>
          </cell>
          <cell r="M4228">
            <v>10</v>
          </cell>
          <cell r="N4228" t="str">
            <v>-</v>
          </cell>
          <cell r="O4228" t="str">
            <v>-</v>
          </cell>
          <cell r="P4228" t="str">
            <v>-</v>
          </cell>
          <cell r="Q4228" t="str">
            <v>-</v>
          </cell>
          <cell r="R4228" t="str">
            <v>-</v>
          </cell>
          <cell r="S4228" t="str">
            <v>-</v>
          </cell>
          <cell r="X4228" t="str">
            <v>-</v>
          </cell>
          <cell r="Y4228" t="str">
            <v>-</v>
          </cell>
        </row>
        <row r="4229">
          <cell r="B4229" t="str">
            <v>國立屏東大學</v>
          </cell>
          <cell r="F4229" t="str">
            <v>B 學士</v>
          </cell>
          <cell r="H4229">
            <v>39</v>
          </cell>
          <cell r="I4229">
            <v>90</v>
          </cell>
          <cell r="J4229">
            <v>7</v>
          </cell>
          <cell r="K4229">
            <v>28</v>
          </cell>
          <cell r="L4229">
            <v>13</v>
          </cell>
          <cell r="M4229">
            <v>21</v>
          </cell>
          <cell r="N4229">
            <v>4</v>
          </cell>
          <cell r="O4229">
            <v>14</v>
          </cell>
          <cell r="P4229">
            <v>10</v>
          </cell>
          <cell r="Q4229">
            <v>21</v>
          </cell>
          <cell r="R4229" t="str">
            <v>-</v>
          </cell>
          <cell r="S4229" t="str">
            <v>-</v>
          </cell>
          <cell r="X4229">
            <v>5</v>
          </cell>
          <cell r="Y4229">
            <v>6</v>
          </cell>
        </row>
        <row r="4230">
          <cell r="B4230" t="str">
            <v>國立屏東大學</v>
          </cell>
          <cell r="F4230" t="str">
            <v>M 碩士</v>
          </cell>
          <cell r="H4230">
            <v>24</v>
          </cell>
          <cell r="I4230">
            <v>16</v>
          </cell>
          <cell r="J4230">
            <v>11</v>
          </cell>
          <cell r="K4230">
            <v>3</v>
          </cell>
          <cell r="L4230">
            <v>8</v>
          </cell>
          <cell r="M4230">
            <v>10</v>
          </cell>
          <cell r="N4230">
            <v>2</v>
          </cell>
          <cell r="O4230">
            <v>2</v>
          </cell>
          <cell r="P4230">
            <v>3</v>
          </cell>
          <cell r="Q4230">
            <v>1</v>
          </cell>
          <cell r="R4230" t="str">
            <v>-</v>
          </cell>
          <cell r="S4230" t="str">
            <v>-</v>
          </cell>
          <cell r="X4230" t="str">
            <v>-</v>
          </cell>
          <cell r="Y4230" t="str">
            <v>-</v>
          </cell>
        </row>
        <row r="4231">
          <cell r="B4231" t="str">
            <v>國立屏東大學</v>
          </cell>
          <cell r="F4231" t="str">
            <v>B 學士</v>
          </cell>
          <cell r="H4231">
            <v>74</v>
          </cell>
          <cell r="I4231">
            <v>136</v>
          </cell>
          <cell r="J4231">
            <v>16</v>
          </cell>
          <cell r="K4231">
            <v>36</v>
          </cell>
          <cell r="L4231">
            <v>22</v>
          </cell>
          <cell r="M4231">
            <v>27</v>
          </cell>
          <cell r="N4231">
            <v>16</v>
          </cell>
          <cell r="O4231">
            <v>37</v>
          </cell>
          <cell r="P4231">
            <v>18</v>
          </cell>
          <cell r="Q4231">
            <v>36</v>
          </cell>
          <cell r="R4231" t="str">
            <v>-</v>
          </cell>
          <cell r="S4231" t="str">
            <v>-</v>
          </cell>
          <cell r="X4231">
            <v>2</v>
          </cell>
          <cell r="Y4231" t="str">
            <v>-</v>
          </cell>
        </row>
        <row r="4232">
          <cell r="B4232" t="str">
            <v>國立屏東大學</v>
          </cell>
          <cell r="F4232" t="str">
            <v>M 碩士</v>
          </cell>
          <cell r="H4232">
            <v>9</v>
          </cell>
          <cell r="I4232">
            <v>4</v>
          </cell>
          <cell r="J4232">
            <v>2</v>
          </cell>
          <cell r="K4232">
            <v>1</v>
          </cell>
          <cell r="L4232">
            <v>5</v>
          </cell>
          <cell r="M4232">
            <v>2</v>
          </cell>
          <cell r="N4232">
            <v>1</v>
          </cell>
          <cell r="O4232" t="str">
            <v>-</v>
          </cell>
          <cell r="P4232">
            <v>1</v>
          </cell>
          <cell r="Q4232">
            <v>1</v>
          </cell>
          <cell r="R4232" t="str">
            <v>-</v>
          </cell>
          <cell r="S4232" t="str">
            <v>-</v>
          </cell>
          <cell r="X4232" t="str">
            <v>-</v>
          </cell>
          <cell r="Y4232" t="str">
            <v>-</v>
          </cell>
        </row>
        <row r="4233">
          <cell r="B4233" t="str">
            <v>國立屏東大學</v>
          </cell>
          <cell r="F4233" t="str">
            <v>B 學士</v>
          </cell>
          <cell r="H4233">
            <v>112</v>
          </cell>
          <cell r="I4233">
            <v>74</v>
          </cell>
          <cell r="J4233">
            <v>29</v>
          </cell>
          <cell r="K4233">
            <v>15</v>
          </cell>
          <cell r="L4233">
            <v>34</v>
          </cell>
          <cell r="M4233">
            <v>14</v>
          </cell>
          <cell r="N4233">
            <v>21</v>
          </cell>
          <cell r="O4233">
            <v>22</v>
          </cell>
          <cell r="P4233">
            <v>25</v>
          </cell>
          <cell r="Q4233">
            <v>23</v>
          </cell>
          <cell r="R4233" t="str">
            <v>-</v>
          </cell>
          <cell r="S4233" t="str">
            <v>-</v>
          </cell>
          <cell r="X4233">
            <v>3</v>
          </cell>
          <cell r="Y4233" t="str">
            <v>-</v>
          </cell>
        </row>
        <row r="4234">
          <cell r="B4234" t="str">
            <v>國立屏東大學</v>
          </cell>
          <cell r="F4234" t="str">
            <v>M 碩士</v>
          </cell>
          <cell r="H4234">
            <v>22</v>
          </cell>
          <cell r="I4234">
            <v>3</v>
          </cell>
          <cell r="J4234">
            <v>8</v>
          </cell>
          <cell r="K4234">
            <v>3</v>
          </cell>
          <cell r="L4234">
            <v>14</v>
          </cell>
          <cell r="M4234" t="str">
            <v>-</v>
          </cell>
          <cell r="N4234" t="str">
            <v>-</v>
          </cell>
          <cell r="O4234" t="str">
            <v>-</v>
          </cell>
          <cell r="P4234" t="str">
            <v>-</v>
          </cell>
          <cell r="Q4234" t="str">
            <v>-</v>
          </cell>
          <cell r="R4234" t="str">
            <v>-</v>
          </cell>
          <cell r="S4234" t="str">
            <v>-</v>
          </cell>
          <cell r="X4234" t="str">
            <v>-</v>
          </cell>
          <cell r="Y4234" t="str">
            <v>-</v>
          </cell>
        </row>
        <row r="4235">
          <cell r="B4235" t="str">
            <v>國立屏東大學</v>
          </cell>
          <cell r="F4235" t="str">
            <v>B 學士</v>
          </cell>
          <cell r="H4235">
            <v>213</v>
          </cell>
          <cell r="I4235">
            <v>46</v>
          </cell>
          <cell r="J4235">
            <v>51</v>
          </cell>
          <cell r="K4235">
            <v>13</v>
          </cell>
          <cell r="L4235">
            <v>54</v>
          </cell>
          <cell r="M4235">
            <v>12</v>
          </cell>
          <cell r="N4235">
            <v>51</v>
          </cell>
          <cell r="O4235">
            <v>12</v>
          </cell>
          <cell r="P4235">
            <v>51</v>
          </cell>
          <cell r="Q4235">
            <v>9</v>
          </cell>
          <cell r="R4235" t="str">
            <v>-</v>
          </cell>
          <cell r="S4235" t="str">
            <v>-</v>
          </cell>
          <cell r="X4235">
            <v>6</v>
          </cell>
          <cell r="Y4235" t="str">
            <v>-</v>
          </cell>
        </row>
        <row r="4236">
          <cell r="B4236" t="str">
            <v>國立屏東大學</v>
          </cell>
          <cell r="F4236" t="str">
            <v>M 碩士</v>
          </cell>
          <cell r="H4236">
            <v>12</v>
          </cell>
          <cell r="I4236">
            <v>5</v>
          </cell>
          <cell r="J4236">
            <v>3</v>
          </cell>
          <cell r="K4236">
            <v>3</v>
          </cell>
          <cell r="L4236">
            <v>6</v>
          </cell>
          <cell r="M4236">
            <v>2</v>
          </cell>
          <cell r="N4236">
            <v>3</v>
          </cell>
          <cell r="O4236" t="str">
            <v>-</v>
          </cell>
          <cell r="P4236" t="str">
            <v>-</v>
          </cell>
          <cell r="Q4236" t="str">
            <v>-</v>
          </cell>
          <cell r="R4236" t="str">
            <v>-</v>
          </cell>
          <cell r="S4236" t="str">
            <v>-</v>
          </cell>
          <cell r="X4236" t="str">
            <v>-</v>
          </cell>
          <cell r="Y4236" t="str">
            <v>-</v>
          </cell>
        </row>
        <row r="4237">
          <cell r="B4237" t="str">
            <v>國立屏東大學</v>
          </cell>
          <cell r="F4237" t="str">
            <v>B 學士</v>
          </cell>
          <cell r="H4237">
            <v>115</v>
          </cell>
          <cell r="I4237">
            <v>41</v>
          </cell>
          <cell r="J4237">
            <v>23</v>
          </cell>
          <cell r="K4237">
            <v>12</v>
          </cell>
          <cell r="L4237">
            <v>26</v>
          </cell>
          <cell r="M4237">
            <v>12</v>
          </cell>
          <cell r="N4237">
            <v>26</v>
          </cell>
          <cell r="O4237">
            <v>9</v>
          </cell>
          <cell r="P4237">
            <v>31</v>
          </cell>
          <cell r="Q4237">
            <v>8</v>
          </cell>
          <cell r="R4237" t="str">
            <v>-</v>
          </cell>
          <cell r="S4237" t="str">
            <v>-</v>
          </cell>
          <cell r="X4237">
            <v>9</v>
          </cell>
          <cell r="Y4237" t="str">
            <v>-</v>
          </cell>
        </row>
        <row r="4238">
          <cell r="B4238" t="str">
            <v>國立屏東大學</v>
          </cell>
          <cell r="F4238" t="str">
            <v>M 碩士</v>
          </cell>
          <cell r="H4238">
            <v>12</v>
          </cell>
          <cell r="I4238">
            <v>7</v>
          </cell>
          <cell r="J4238">
            <v>6</v>
          </cell>
          <cell r="K4238">
            <v>3</v>
          </cell>
          <cell r="L4238">
            <v>4</v>
          </cell>
          <cell r="M4238">
            <v>2</v>
          </cell>
          <cell r="N4238">
            <v>1</v>
          </cell>
          <cell r="O4238">
            <v>1</v>
          </cell>
          <cell r="P4238">
            <v>1</v>
          </cell>
          <cell r="Q4238">
            <v>1</v>
          </cell>
          <cell r="R4238" t="str">
            <v>-</v>
          </cell>
          <cell r="S4238" t="str">
            <v>-</v>
          </cell>
          <cell r="X4238" t="str">
            <v>-</v>
          </cell>
          <cell r="Y4238" t="str">
            <v>-</v>
          </cell>
        </row>
        <row r="4239">
          <cell r="B4239" t="str">
            <v>國立屏東大學</v>
          </cell>
          <cell r="F4239" t="str">
            <v>B 學士</v>
          </cell>
          <cell r="H4239">
            <v>121</v>
          </cell>
          <cell r="I4239">
            <v>99</v>
          </cell>
          <cell r="J4239">
            <v>29</v>
          </cell>
          <cell r="K4239">
            <v>31</v>
          </cell>
          <cell r="L4239">
            <v>26</v>
          </cell>
          <cell r="M4239">
            <v>22</v>
          </cell>
          <cell r="N4239">
            <v>32</v>
          </cell>
          <cell r="O4239">
            <v>24</v>
          </cell>
          <cell r="P4239">
            <v>30</v>
          </cell>
          <cell r="Q4239">
            <v>22</v>
          </cell>
          <cell r="R4239" t="str">
            <v>-</v>
          </cell>
          <cell r="S4239" t="str">
            <v>-</v>
          </cell>
          <cell r="X4239">
            <v>4</v>
          </cell>
          <cell r="Y4239" t="str">
            <v>-</v>
          </cell>
        </row>
        <row r="4240">
          <cell r="B4240" t="str">
            <v>國立屏東大學</v>
          </cell>
          <cell r="F4240" t="str">
            <v>B 學士</v>
          </cell>
          <cell r="H4240">
            <v>103</v>
          </cell>
          <cell r="I4240">
            <v>50</v>
          </cell>
          <cell r="J4240">
            <v>29</v>
          </cell>
          <cell r="K4240">
            <v>10</v>
          </cell>
          <cell r="L4240">
            <v>26</v>
          </cell>
          <cell r="M4240">
            <v>13</v>
          </cell>
          <cell r="N4240">
            <v>18</v>
          </cell>
          <cell r="O4240">
            <v>7</v>
          </cell>
          <cell r="P4240">
            <v>20</v>
          </cell>
          <cell r="Q4240">
            <v>16</v>
          </cell>
          <cell r="R4240" t="str">
            <v>-</v>
          </cell>
          <cell r="S4240" t="str">
            <v>-</v>
          </cell>
          <cell r="X4240">
            <v>10</v>
          </cell>
          <cell r="Y4240">
            <v>4</v>
          </cell>
        </row>
        <row r="4241">
          <cell r="B4241" t="str">
            <v>國立屏東大學</v>
          </cell>
          <cell r="F4241" t="str">
            <v>M 碩士</v>
          </cell>
          <cell r="H4241">
            <v>27</v>
          </cell>
          <cell r="I4241">
            <v>14</v>
          </cell>
          <cell r="J4241">
            <v>9</v>
          </cell>
          <cell r="K4241">
            <v>5</v>
          </cell>
          <cell r="L4241">
            <v>7</v>
          </cell>
          <cell r="M4241">
            <v>4</v>
          </cell>
          <cell r="N4241">
            <v>8</v>
          </cell>
          <cell r="O4241">
            <v>2</v>
          </cell>
          <cell r="P4241">
            <v>3</v>
          </cell>
          <cell r="Q4241">
            <v>3</v>
          </cell>
          <cell r="R4241" t="str">
            <v>-</v>
          </cell>
          <cell r="S4241" t="str">
            <v>-</v>
          </cell>
          <cell r="X4241" t="str">
            <v>-</v>
          </cell>
          <cell r="Y4241" t="str">
            <v>-</v>
          </cell>
        </row>
        <row r="4242">
          <cell r="B4242" t="str">
            <v>國立屏東大學</v>
          </cell>
          <cell r="F4242" t="str">
            <v>B 學士</v>
          </cell>
          <cell r="H4242">
            <v>136</v>
          </cell>
          <cell r="I4242">
            <v>51</v>
          </cell>
          <cell r="J4242">
            <v>36</v>
          </cell>
          <cell r="K4242">
            <v>9</v>
          </cell>
          <cell r="L4242">
            <v>33</v>
          </cell>
          <cell r="M4242">
            <v>12</v>
          </cell>
          <cell r="N4242">
            <v>33</v>
          </cell>
          <cell r="O4242">
            <v>17</v>
          </cell>
          <cell r="P4242">
            <v>33</v>
          </cell>
          <cell r="Q4242">
            <v>12</v>
          </cell>
          <cell r="R4242" t="str">
            <v>-</v>
          </cell>
          <cell r="S4242" t="str">
            <v>-</v>
          </cell>
          <cell r="X4242">
            <v>1</v>
          </cell>
          <cell r="Y4242">
            <v>1</v>
          </cell>
        </row>
        <row r="4243">
          <cell r="B4243" t="str">
            <v>國立屏東大學</v>
          </cell>
          <cell r="F4243" t="str">
            <v>B 學士</v>
          </cell>
          <cell r="H4243">
            <v>54</v>
          </cell>
          <cell r="I4243">
            <v>4</v>
          </cell>
          <cell r="J4243">
            <v>27</v>
          </cell>
          <cell r="K4243">
            <v>1</v>
          </cell>
          <cell r="L4243">
            <v>25</v>
          </cell>
          <cell r="M4243">
            <v>3</v>
          </cell>
          <cell r="N4243" t="str">
            <v>-</v>
          </cell>
          <cell r="O4243" t="str">
            <v>-</v>
          </cell>
          <cell r="P4243" t="str">
            <v>-</v>
          </cell>
          <cell r="Q4243" t="str">
            <v>-</v>
          </cell>
          <cell r="R4243" t="str">
            <v>-</v>
          </cell>
          <cell r="S4243" t="str">
            <v>-</v>
          </cell>
          <cell r="X4243">
            <v>2</v>
          </cell>
          <cell r="Y4243" t="str">
            <v>-</v>
          </cell>
        </row>
        <row r="4244">
          <cell r="B4244" t="str">
            <v>國立屏東大學</v>
          </cell>
          <cell r="F4244" t="str">
            <v>B 學士</v>
          </cell>
          <cell r="H4244">
            <v>5</v>
          </cell>
          <cell r="I4244">
            <v>1</v>
          </cell>
          <cell r="J4244" t="str">
            <v>-</v>
          </cell>
          <cell r="K4244" t="str">
            <v>-</v>
          </cell>
          <cell r="L4244" t="str">
            <v>-</v>
          </cell>
          <cell r="M4244" t="str">
            <v>-</v>
          </cell>
          <cell r="N4244" t="str">
            <v>-</v>
          </cell>
          <cell r="O4244" t="str">
            <v>-</v>
          </cell>
          <cell r="P4244" t="str">
            <v>-</v>
          </cell>
          <cell r="Q4244" t="str">
            <v>-</v>
          </cell>
          <cell r="R4244" t="str">
            <v>-</v>
          </cell>
          <cell r="S4244" t="str">
            <v>-</v>
          </cell>
          <cell r="X4244">
            <v>5</v>
          </cell>
          <cell r="Y4244">
            <v>1</v>
          </cell>
        </row>
        <row r="4245">
          <cell r="B4245" t="str">
            <v>國立屏東大學</v>
          </cell>
          <cell r="F4245" t="str">
            <v>M 碩士</v>
          </cell>
          <cell r="H4245">
            <v>20</v>
          </cell>
          <cell r="I4245">
            <v>3</v>
          </cell>
          <cell r="J4245">
            <v>11</v>
          </cell>
          <cell r="K4245">
            <v>3</v>
          </cell>
          <cell r="L4245">
            <v>8</v>
          </cell>
          <cell r="M4245" t="str">
            <v>-</v>
          </cell>
          <cell r="N4245">
            <v>1</v>
          </cell>
          <cell r="O4245" t="str">
            <v>-</v>
          </cell>
          <cell r="P4245" t="str">
            <v>-</v>
          </cell>
          <cell r="Q4245" t="str">
            <v>-</v>
          </cell>
          <cell r="R4245" t="str">
            <v>-</v>
          </cell>
          <cell r="S4245" t="str">
            <v>-</v>
          </cell>
          <cell r="X4245" t="str">
            <v>-</v>
          </cell>
          <cell r="Y4245" t="str">
            <v>-</v>
          </cell>
        </row>
        <row r="4246">
          <cell r="B4246" t="str">
            <v>國立屏東大學</v>
          </cell>
          <cell r="F4246" t="str">
            <v>B 學士</v>
          </cell>
          <cell r="H4246">
            <v>200</v>
          </cell>
          <cell r="I4246">
            <v>25</v>
          </cell>
          <cell r="J4246">
            <v>45</v>
          </cell>
          <cell r="K4246">
            <v>6</v>
          </cell>
          <cell r="L4246">
            <v>52</v>
          </cell>
          <cell r="M4246">
            <v>5</v>
          </cell>
          <cell r="N4246">
            <v>52</v>
          </cell>
          <cell r="O4246">
            <v>6</v>
          </cell>
          <cell r="P4246">
            <v>50</v>
          </cell>
          <cell r="Q4246">
            <v>8</v>
          </cell>
          <cell r="R4246" t="str">
            <v>-</v>
          </cell>
          <cell r="S4246" t="str">
            <v>-</v>
          </cell>
          <cell r="X4246">
            <v>1</v>
          </cell>
          <cell r="Y4246" t="str">
            <v>-</v>
          </cell>
        </row>
        <row r="4247">
          <cell r="B4247" t="str">
            <v>國立屏東大學</v>
          </cell>
          <cell r="F4247" t="str">
            <v>B 學士</v>
          </cell>
          <cell r="H4247">
            <v>197</v>
          </cell>
          <cell r="I4247">
            <v>22</v>
          </cell>
          <cell r="J4247">
            <v>45</v>
          </cell>
          <cell r="K4247">
            <v>7</v>
          </cell>
          <cell r="L4247">
            <v>52</v>
          </cell>
          <cell r="M4247">
            <v>3</v>
          </cell>
          <cell r="N4247">
            <v>50</v>
          </cell>
          <cell r="O4247">
            <v>5</v>
          </cell>
          <cell r="P4247">
            <v>48</v>
          </cell>
          <cell r="Q4247">
            <v>6</v>
          </cell>
          <cell r="R4247" t="str">
            <v>-</v>
          </cell>
          <cell r="S4247" t="str">
            <v>-</v>
          </cell>
          <cell r="X4247">
            <v>2</v>
          </cell>
          <cell r="Y4247">
            <v>1</v>
          </cell>
        </row>
        <row r="4248">
          <cell r="B4248" t="str">
            <v>國立屏東大學</v>
          </cell>
          <cell r="F4248" t="str">
            <v>M 碩士</v>
          </cell>
          <cell r="H4248">
            <v>4</v>
          </cell>
          <cell r="I4248" t="str">
            <v>-</v>
          </cell>
          <cell r="J4248">
            <v>4</v>
          </cell>
          <cell r="K4248" t="str">
            <v>-</v>
          </cell>
          <cell r="L4248" t="str">
            <v>-</v>
          </cell>
          <cell r="M4248" t="str">
            <v>-</v>
          </cell>
          <cell r="N4248" t="str">
            <v>-</v>
          </cell>
          <cell r="O4248" t="str">
            <v>-</v>
          </cell>
          <cell r="P4248" t="str">
            <v>-</v>
          </cell>
          <cell r="Q4248" t="str">
            <v>-</v>
          </cell>
          <cell r="R4248" t="str">
            <v>-</v>
          </cell>
          <cell r="S4248" t="str">
            <v>-</v>
          </cell>
          <cell r="X4248" t="str">
            <v>-</v>
          </cell>
          <cell r="Y4248" t="str">
            <v>-</v>
          </cell>
        </row>
        <row r="4249">
          <cell r="B4249" t="str">
            <v>國立屏東大學</v>
          </cell>
          <cell r="F4249" t="str">
            <v>M 碩士</v>
          </cell>
          <cell r="H4249">
            <v>8</v>
          </cell>
          <cell r="I4249">
            <v>13</v>
          </cell>
          <cell r="J4249">
            <v>3</v>
          </cell>
          <cell r="K4249">
            <v>7</v>
          </cell>
          <cell r="L4249">
            <v>2</v>
          </cell>
          <cell r="M4249">
            <v>5</v>
          </cell>
          <cell r="N4249">
            <v>2</v>
          </cell>
          <cell r="O4249">
            <v>1</v>
          </cell>
          <cell r="P4249">
            <v>1</v>
          </cell>
          <cell r="Q4249" t="str">
            <v>-</v>
          </cell>
          <cell r="R4249" t="str">
            <v>-</v>
          </cell>
          <cell r="S4249" t="str">
            <v>-</v>
          </cell>
          <cell r="X4249" t="str">
            <v>-</v>
          </cell>
          <cell r="Y4249" t="str">
            <v>-</v>
          </cell>
        </row>
        <row r="4250">
          <cell r="B4250" t="str">
            <v>國立屏東大學</v>
          </cell>
          <cell r="F4250" t="str">
            <v>B 學士</v>
          </cell>
          <cell r="H4250">
            <v>46</v>
          </cell>
          <cell r="I4250">
            <v>159</v>
          </cell>
          <cell r="J4250">
            <v>14</v>
          </cell>
          <cell r="K4250">
            <v>39</v>
          </cell>
          <cell r="L4250">
            <v>13</v>
          </cell>
          <cell r="M4250">
            <v>43</v>
          </cell>
          <cell r="N4250">
            <v>10</v>
          </cell>
          <cell r="O4250">
            <v>38</v>
          </cell>
          <cell r="P4250">
            <v>9</v>
          </cell>
          <cell r="Q4250">
            <v>39</v>
          </cell>
          <cell r="R4250" t="str">
            <v>-</v>
          </cell>
          <cell r="S4250" t="str">
            <v>-</v>
          </cell>
          <cell r="X4250" t="str">
            <v>-</v>
          </cell>
          <cell r="Y4250" t="str">
            <v>-</v>
          </cell>
        </row>
        <row r="4251">
          <cell r="B4251" t="str">
            <v>國立臺灣戲曲學院</v>
          </cell>
          <cell r="F4251" t="str">
            <v>B 四技</v>
          </cell>
          <cell r="H4251">
            <v>22</v>
          </cell>
          <cell r="I4251">
            <v>71</v>
          </cell>
          <cell r="J4251">
            <v>5</v>
          </cell>
          <cell r="K4251">
            <v>21</v>
          </cell>
          <cell r="L4251">
            <v>7</v>
          </cell>
          <cell r="M4251">
            <v>16</v>
          </cell>
          <cell r="N4251">
            <v>4</v>
          </cell>
          <cell r="O4251">
            <v>18</v>
          </cell>
          <cell r="P4251">
            <v>6</v>
          </cell>
          <cell r="Q4251">
            <v>16</v>
          </cell>
          <cell r="R4251" t="str">
            <v>-</v>
          </cell>
          <cell r="S4251" t="str">
            <v>-</v>
          </cell>
          <cell r="X4251" t="str">
            <v>-</v>
          </cell>
          <cell r="Y4251" t="str">
            <v>-</v>
          </cell>
        </row>
        <row r="4252">
          <cell r="B4252" t="str">
            <v>國立臺灣戲曲學院</v>
          </cell>
          <cell r="F4252" t="str">
            <v>B 四技</v>
          </cell>
          <cell r="H4252">
            <v>23</v>
          </cell>
          <cell r="I4252">
            <v>52</v>
          </cell>
          <cell r="J4252">
            <v>4</v>
          </cell>
          <cell r="K4252">
            <v>18</v>
          </cell>
          <cell r="L4252">
            <v>7</v>
          </cell>
          <cell r="M4252">
            <v>11</v>
          </cell>
          <cell r="N4252">
            <v>8</v>
          </cell>
          <cell r="O4252">
            <v>10</v>
          </cell>
          <cell r="P4252">
            <v>3</v>
          </cell>
          <cell r="Q4252">
            <v>13</v>
          </cell>
          <cell r="R4252" t="str">
            <v>-</v>
          </cell>
          <cell r="S4252" t="str">
            <v>-</v>
          </cell>
          <cell r="X4252">
            <v>1</v>
          </cell>
          <cell r="Y4252" t="str">
            <v>-</v>
          </cell>
        </row>
        <row r="4253">
          <cell r="B4253" t="str">
            <v>國立臺灣戲曲學院</v>
          </cell>
          <cell r="F4253" t="str">
            <v>B 四技</v>
          </cell>
          <cell r="H4253">
            <v>29</v>
          </cell>
          <cell r="I4253">
            <v>51</v>
          </cell>
          <cell r="J4253">
            <v>11</v>
          </cell>
          <cell r="K4253">
            <v>9</v>
          </cell>
          <cell r="L4253">
            <v>7</v>
          </cell>
          <cell r="M4253">
            <v>15</v>
          </cell>
          <cell r="N4253">
            <v>4</v>
          </cell>
          <cell r="O4253">
            <v>11</v>
          </cell>
          <cell r="P4253">
            <v>6</v>
          </cell>
          <cell r="Q4253">
            <v>14</v>
          </cell>
          <cell r="R4253" t="str">
            <v>-</v>
          </cell>
          <cell r="S4253" t="str">
            <v>-</v>
          </cell>
          <cell r="X4253">
            <v>1</v>
          </cell>
          <cell r="Y4253">
            <v>2</v>
          </cell>
        </row>
        <row r="4254">
          <cell r="B4254" t="str">
            <v>國立臺灣戲曲學院</v>
          </cell>
          <cell r="F4254" t="str">
            <v>B 四技</v>
          </cell>
          <cell r="H4254">
            <v>23</v>
          </cell>
          <cell r="I4254">
            <v>45</v>
          </cell>
          <cell r="J4254">
            <v>6</v>
          </cell>
          <cell r="K4254">
            <v>14</v>
          </cell>
          <cell r="L4254">
            <v>8</v>
          </cell>
          <cell r="M4254">
            <v>12</v>
          </cell>
          <cell r="N4254">
            <v>6</v>
          </cell>
          <cell r="O4254">
            <v>10</v>
          </cell>
          <cell r="P4254">
            <v>3</v>
          </cell>
          <cell r="Q4254">
            <v>9</v>
          </cell>
          <cell r="R4254" t="str">
            <v>-</v>
          </cell>
          <cell r="S4254" t="str">
            <v>-</v>
          </cell>
          <cell r="X4254" t="str">
            <v>-</v>
          </cell>
          <cell r="Y4254" t="str">
            <v>-</v>
          </cell>
        </row>
        <row r="4255">
          <cell r="B4255" t="str">
            <v>國立臺灣戲曲學院</v>
          </cell>
          <cell r="F4255" t="str">
            <v>B 四技</v>
          </cell>
          <cell r="H4255">
            <v>34</v>
          </cell>
          <cell r="I4255">
            <v>93</v>
          </cell>
          <cell r="J4255">
            <v>11</v>
          </cell>
          <cell r="K4255">
            <v>25</v>
          </cell>
          <cell r="L4255">
            <v>6</v>
          </cell>
          <cell r="M4255">
            <v>28</v>
          </cell>
          <cell r="N4255">
            <v>6</v>
          </cell>
          <cell r="O4255">
            <v>20</v>
          </cell>
          <cell r="P4255">
            <v>9</v>
          </cell>
          <cell r="Q4255">
            <v>16</v>
          </cell>
          <cell r="R4255" t="str">
            <v>-</v>
          </cell>
          <cell r="S4255" t="str">
            <v>-</v>
          </cell>
          <cell r="X4255">
            <v>2</v>
          </cell>
          <cell r="Y4255">
            <v>4</v>
          </cell>
        </row>
        <row r="4256">
          <cell r="B4256" t="str">
            <v>國立臺灣戲曲學院</v>
          </cell>
          <cell r="F4256" t="str">
            <v>B 四技</v>
          </cell>
          <cell r="H4256">
            <v>28</v>
          </cell>
          <cell r="I4256">
            <v>31</v>
          </cell>
          <cell r="J4256">
            <v>6</v>
          </cell>
          <cell r="K4256">
            <v>7</v>
          </cell>
          <cell r="L4256">
            <v>4</v>
          </cell>
          <cell r="M4256">
            <v>8</v>
          </cell>
          <cell r="N4256">
            <v>11</v>
          </cell>
          <cell r="O4256">
            <v>8</v>
          </cell>
          <cell r="P4256">
            <v>7</v>
          </cell>
          <cell r="Q4256">
            <v>8</v>
          </cell>
          <cell r="R4256" t="str">
            <v>-</v>
          </cell>
          <cell r="S4256" t="str">
            <v>-</v>
          </cell>
          <cell r="X4256" t="str">
            <v>-</v>
          </cell>
          <cell r="Y4256" t="str">
            <v>-</v>
          </cell>
        </row>
        <row r="4257">
          <cell r="B4257" t="str">
            <v>國立臺灣戲曲學院</v>
          </cell>
          <cell r="F4257" t="str">
            <v>B 四技</v>
          </cell>
          <cell r="H4257">
            <v>59</v>
          </cell>
          <cell r="I4257">
            <v>53</v>
          </cell>
          <cell r="J4257">
            <v>12</v>
          </cell>
          <cell r="K4257">
            <v>15</v>
          </cell>
          <cell r="L4257">
            <v>13</v>
          </cell>
          <cell r="M4257">
            <v>9</v>
          </cell>
          <cell r="N4257">
            <v>12</v>
          </cell>
          <cell r="O4257">
            <v>13</v>
          </cell>
          <cell r="P4257">
            <v>14</v>
          </cell>
          <cell r="Q4257">
            <v>6</v>
          </cell>
          <cell r="R4257" t="str">
            <v>-</v>
          </cell>
          <cell r="S4257" t="str">
            <v>-</v>
          </cell>
          <cell r="X4257">
            <v>8</v>
          </cell>
          <cell r="Y4257">
            <v>10</v>
          </cell>
        </row>
        <row r="4258">
          <cell r="B4258" t="str">
            <v>國立臺南護理專科學校</v>
          </cell>
          <cell r="F4258" t="str">
            <v>5 五專</v>
          </cell>
          <cell r="H4258">
            <v>93</v>
          </cell>
          <cell r="I4258">
            <v>1239</v>
          </cell>
          <cell r="J4258">
            <v>21</v>
          </cell>
          <cell r="K4258">
            <v>235</v>
          </cell>
          <cell r="L4258">
            <v>16</v>
          </cell>
          <cell r="M4258">
            <v>245</v>
          </cell>
          <cell r="N4258">
            <v>15</v>
          </cell>
          <cell r="O4258">
            <v>243</v>
          </cell>
          <cell r="P4258">
            <v>20</v>
          </cell>
          <cell r="Q4258">
            <v>230</v>
          </cell>
          <cell r="R4258">
            <v>21</v>
          </cell>
          <cell r="S4258">
            <v>275</v>
          </cell>
          <cell r="X4258" t="str">
            <v>-</v>
          </cell>
          <cell r="Y4258">
            <v>11</v>
          </cell>
        </row>
        <row r="4259">
          <cell r="B4259" t="str">
            <v>國立臺南護理專科學校</v>
          </cell>
          <cell r="F4259" t="str">
            <v>5 五專</v>
          </cell>
          <cell r="H4259">
            <v>22</v>
          </cell>
          <cell r="I4259">
            <v>178</v>
          </cell>
          <cell r="J4259">
            <v>8</v>
          </cell>
          <cell r="K4259">
            <v>44</v>
          </cell>
          <cell r="L4259">
            <v>4</v>
          </cell>
          <cell r="M4259">
            <v>43</v>
          </cell>
          <cell r="N4259">
            <v>7</v>
          </cell>
          <cell r="O4259">
            <v>46</v>
          </cell>
          <cell r="P4259">
            <v>3</v>
          </cell>
          <cell r="Q4259">
            <v>45</v>
          </cell>
          <cell r="R4259" t="str">
            <v>-</v>
          </cell>
          <cell r="S4259" t="str">
            <v>-</v>
          </cell>
          <cell r="X4259" t="str">
            <v>-</v>
          </cell>
          <cell r="Y4259" t="str">
            <v>-</v>
          </cell>
        </row>
        <row r="4260">
          <cell r="B4260" t="str">
            <v>國立臺南護理專科學校</v>
          </cell>
          <cell r="F4260" t="str">
            <v>2 二專</v>
          </cell>
          <cell r="H4260">
            <v>4</v>
          </cell>
          <cell r="I4260">
            <v>38</v>
          </cell>
          <cell r="J4260">
            <v>3</v>
          </cell>
          <cell r="K4260">
            <v>17</v>
          </cell>
          <cell r="L4260">
            <v>1</v>
          </cell>
          <cell r="M4260">
            <v>20</v>
          </cell>
          <cell r="N4260" t="str">
            <v>-</v>
          </cell>
          <cell r="O4260" t="str">
            <v>-</v>
          </cell>
          <cell r="P4260" t="str">
            <v>-</v>
          </cell>
          <cell r="Q4260" t="str">
            <v>-</v>
          </cell>
          <cell r="R4260" t="str">
            <v>-</v>
          </cell>
          <cell r="S4260" t="str">
            <v>-</v>
          </cell>
          <cell r="X4260" t="str">
            <v>-</v>
          </cell>
          <cell r="Y4260">
            <v>1</v>
          </cell>
        </row>
        <row r="4261">
          <cell r="B4261" t="str">
            <v>國立臺南護理專科學校</v>
          </cell>
          <cell r="F4261" t="str">
            <v>2 二專</v>
          </cell>
          <cell r="H4261">
            <v>5</v>
          </cell>
          <cell r="I4261">
            <v>92</v>
          </cell>
          <cell r="J4261" t="str">
            <v>-</v>
          </cell>
          <cell r="K4261">
            <v>46</v>
          </cell>
          <cell r="L4261">
            <v>3</v>
          </cell>
          <cell r="M4261">
            <v>43</v>
          </cell>
          <cell r="N4261" t="str">
            <v>-</v>
          </cell>
          <cell r="O4261" t="str">
            <v>-</v>
          </cell>
          <cell r="P4261" t="str">
            <v>-</v>
          </cell>
          <cell r="Q4261" t="str">
            <v>-</v>
          </cell>
          <cell r="R4261" t="str">
            <v>-</v>
          </cell>
          <cell r="S4261" t="str">
            <v>-</v>
          </cell>
          <cell r="X4261">
            <v>2</v>
          </cell>
          <cell r="Y4261">
            <v>3</v>
          </cell>
        </row>
        <row r="4262">
          <cell r="B4262" t="str">
            <v>國立臺南護理專科學校</v>
          </cell>
          <cell r="F4262" t="str">
            <v>5 五專</v>
          </cell>
          <cell r="H4262">
            <v>13</v>
          </cell>
          <cell r="I4262">
            <v>252</v>
          </cell>
          <cell r="J4262">
            <v>1</v>
          </cell>
          <cell r="K4262">
            <v>54</v>
          </cell>
          <cell r="L4262">
            <v>2</v>
          </cell>
          <cell r="M4262">
            <v>52</v>
          </cell>
          <cell r="N4262">
            <v>2</v>
          </cell>
          <cell r="O4262">
            <v>54</v>
          </cell>
          <cell r="P4262">
            <v>5</v>
          </cell>
          <cell r="Q4262">
            <v>45</v>
          </cell>
          <cell r="R4262">
            <v>3</v>
          </cell>
          <cell r="S4262">
            <v>45</v>
          </cell>
          <cell r="X4262" t="str">
            <v>-</v>
          </cell>
          <cell r="Y4262">
            <v>2</v>
          </cell>
        </row>
        <row r="4263">
          <cell r="B4263" t="str">
            <v>國立臺南護理專科學校</v>
          </cell>
          <cell r="F4263" t="str">
            <v>2 二專</v>
          </cell>
          <cell r="H4263">
            <v>3</v>
          </cell>
          <cell r="I4263">
            <v>16</v>
          </cell>
          <cell r="J4263">
            <v>2</v>
          </cell>
          <cell r="K4263">
            <v>8</v>
          </cell>
          <cell r="L4263">
            <v>1</v>
          </cell>
          <cell r="M4263">
            <v>7</v>
          </cell>
          <cell r="N4263" t="str">
            <v>-</v>
          </cell>
          <cell r="O4263" t="str">
            <v>-</v>
          </cell>
          <cell r="P4263" t="str">
            <v>-</v>
          </cell>
          <cell r="Q4263" t="str">
            <v>-</v>
          </cell>
          <cell r="R4263" t="str">
            <v>-</v>
          </cell>
          <cell r="S4263" t="str">
            <v>-</v>
          </cell>
          <cell r="X4263" t="str">
            <v>-</v>
          </cell>
          <cell r="Y4263">
            <v>1</v>
          </cell>
        </row>
        <row r="4264">
          <cell r="B4264" t="str">
            <v>國立臺東專科學校</v>
          </cell>
          <cell r="F4264" t="str">
            <v>5 五專</v>
          </cell>
          <cell r="H4264">
            <v>27</v>
          </cell>
          <cell r="I4264">
            <v>54</v>
          </cell>
          <cell r="J4264">
            <v>5</v>
          </cell>
          <cell r="K4264">
            <v>5</v>
          </cell>
          <cell r="L4264">
            <v>4</v>
          </cell>
          <cell r="M4264">
            <v>13</v>
          </cell>
          <cell r="N4264">
            <v>8</v>
          </cell>
          <cell r="O4264">
            <v>16</v>
          </cell>
          <cell r="P4264">
            <v>2</v>
          </cell>
          <cell r="Q4264">
            <v>5</v>
          </cell>
          <cell r="R4264">
            <v>4</v>
          </cell>
          <cell r="S4264">
            <v>13</v>
          </cell>
          <cell r="X4264">
            <v>4</v>
          </cell>
          <cell r="Y4264">
            <v>2</v>
          </cell>
        </row>
        <row r="4265">
          <cell r="B4265" t="str">
            <v>國立臺東專科學校</v>
          </cell>
          <cell r="F4265" t="str">
            <v>2 二專</v>
          </cell>
          <cell r="H4265">
            <v>7</v>
          </cell>
          <cell r="I4265">
            <v>7</v>
          </cell>
          <cell r="J4265">
            <v>7</v>
          </cell>
          <cell r="K4265">
            <v>7</v>
          </cell>
          <cell r="L4265" t="str">
            <v>-</v>
          </cell>
          <cell r="M4265" t="str">
            <v>-</v>
          </cell>
          <cell r="N4265" t="str">
            <v>-</v>
          </cell>
          <cell r="O4265" t="str">
            <v>-</v>
          </cell>
          <cell r="P4265" t="str">
            <v>-</v>
          </cell>
          <cell r="Q4265" t="str">
            <v>-</v>
          </cell>
          <cell r="R4265" t="str">
            <v>-</v>
          </cell>
          <cell r="S4265" t="str">
            <v>-</v>
          </cell>
          <cell r="X4265" t="str">
            <v>-</v>
          </cell>
          <cell r="Y4265" t="str">
            <v>-</v>
          </cell>
        </row>
        <row r="4266">
          <cell r="B4266" t="str">
            <v>國立臺東專科學校</v>
          </cell>
          <cell r="F4266" t="str">
            <v>2 二專</v>
          </cell>
          <cell r="H4266">
            <v>64</v>
          </cell>
          <cell r="I4266">
            <v>17</v>
          </cell>
          <cell r="J4266">
            <v>31</v>
          </cell>
          <cell r="K4266">
            <v>10</v>
          </cell>
          <cell r="L4266">
            <v>30</v>
          </cell>
          <cell r="M4266">
            <v>7</v>
          </cell>
          <cell r="N4266" t="str">
            <v>-</v>
          </cell>
          <cell r="O4266" t="str">
            <v>-</v>
          </cell>
          <cell r="P4266" t="str">
            <v>-</v>
          </cell>
          <cell r="Q4266" t="str">
            <v>-</v>
          </cell>
          <cell r="R4266" t="str">
            <v>-</v>
          </cell>
          <cell r="S4266" t="str">
            <v>-</v>
          </cell>
          <cell r="X4266">
            <v>3</v>
          </cell>
          <cell r="Y4266" t="str">
            <v>-</v>
          </cell>
        </row>
        <row r="4267">
          <cell r="B4267" t="str">
            <v>國立臺東專科學校</v>
          </cell>
          <cell r="F4267" t="str">
            <v>2 二專</v>
          </cell>
          <cell r="H4267">
            <v>6</v>
          </cell>
          <cell r="I4267">
            <v>6</v>
          </cell>
          <cell r="J4267">
            <v>1</v>
          </cell>
          <cell r="K4267">
            <v>1</v>
          </cell>
          <cell r="L4267">
            <v>3</v>
          </cell>
          <cell r="M4267">
            <v>5</v>
          </cell>
          <cell r="N4267" t="str">
            <v>-</v>
          </cell>
          <cell r="O4267" t="str">
            <v>-</v>
          </cell>
          <cell r="P4267" t="str">
            <v>-</v>
          </cell>
          <cell r="Q4267" t="str">
            <v>-</v>
          </cell>
          <cell r="R4267" t="str">
            <v>-</v>
          </cell>
          <cell r="S4267" t="str">
            <v>-</v>
          </cell>
          <cell r="X4267">
            <v>2</v>
          </cell>
          <cell r="Y4267" t="str">
            <v>-</v>
          </cell>
        </row>
        <row r="4268">
          <cell r="B4268" t="str">
            <v>國立臺東專科學校</v>
          </cell>
          <cell r="F4268" t="str">
            <v>2 二專</v>
          </cell>
          <cell r="H4268">
            <v>63</v>
          </cell>
          <cell r="I4268" t="str">
            <v>-</v>
          </cell>
          <cell r="J4268">
            <v>32</v>
          </cell>
          <cell r="K4268" t="str">
            <v>-</v>
          </cell>
          <cell r="L4268">
            <v>31</v>
          </cell>
          <cell r="M4268" t="str">
            <v>-</v>
          </cell>
          <cell r="N4268" t="str">
            <v>-</v>
          </cell>
          <cell r="O4268" t="str">
            <v>-</v>
          </cell>
          <cell r="P4268" t="str">
            <v>-</v>
          </cell>
          <cell r="Q4268" t="str">
            <v>-</v>
          </cell>
          <cell r="R4268" t="str">
            <v>-</v>
          </cell>
          <cell r="S4268" t="str">
            <v>-</v>
          </cell>
          <cell r="X4268" t="str">
            <v>-</v>
          </cell>
          <cell r="Y4268" t="str">
            <v>-</v>
          </cell>
        </row>
        <row r="4269">
          <cell r="B4269" t="str">
            <v>國立臺東專科學校</v>
          </cell>
          <cell r="F4269" t="str">
            <v>5 五專</v>
          </cell>
          <cell r="H4269">
            <v>50</v>
          </cell>
          <cell r="I4269">
            <v>2</v>
          </cell>
          <cell r="J4269" t="str">
            <v>-</v>
          </cell>
          <cell r="K4269" t="str">
            <v>-</v>
          </cell>
          <cell r="L4269" t="str">
            <v>-</v>
          </cell>
          <cell r="M4269" t="str">
            <v>-</v>
          </cell>
          <cell r="N4269">
            <v>15</v>
          </cell>
          <cell r="O4269">
            <v>1</v>
          </cell>
          <cell r="P4269">
            <v>10</v>
          </cell>
          <cell r="Q4269">
            <v>1</v>
          </cell>
          <cell r="R4269">
            <v>21</v>
          </cell>
          <cell r="S4269" t="str">
            <v>-</v>
          </cell>
          <cell r="X4269">
            <v>4</v>
          </cell>
          <cell r="Y4269" t="str">
            <v>-</v>
          </cell>
        </row>
        <row r="4270">
          <cell r="B4270" t="str">
            <v>國立臺東專科學校</v>
          </cell>
          <cell r="F4270" t="str">
            <v>2 二專</v>
          </cell>
          <cell r="H4270">
            <v>119</v>
          </cell>
          <cell r="I4270">
            <v>2</v>
          </cell>
          <cell r="J4270">
            <v>62</v>
          </cell>
          <cell r="K4270">
            <v>1</v>
          </cell>
          <cell r="L4270">
            <v>55</v>
          </cell>
          <cell r="M4270">
            <v>1</v>
          </cell>
          <cell r="N4270" t="str">
            <v>-</v>
          </cell>
          <cell r="O4270" t="str">
            <v>-</v>
          </cell>
          <cell r="P4270" t="str">
            <v>-</v>
          </cell>
          <cell r="Q4270" t="str">
            <v>-</v>
          </cell>
          <cell r="R4270" t="str">
            <v>-</v>
          </cell>
          <cell r="S4270" t="str">
            <v>-</v>
          </cell>
          <cell r="X4270">
            <v>2</v>
          </cell>
          <cell r="Y4270" t="str">
            <v>-</v>
          </cell>
        </row>
        <row r="4271">
          <cell r="B4271" t="str">
            <v>國立臺東專科學校</v>
          </cell>
          <cell r="F4271" t="str">
            <v>2 二專</v>
          </cell>
          <cell r="H4271">
            <v>6</v>
          </cell>
          <cell r="I4271">
            <v>1</v>
          </cell>
          <cell r="J4271" t="str">
            <v>-</v>
          </cell>
          <cell r="K4271" t="str">
            <v>-</v>
          </cell>
          <cell r="L4271">
            <v>6</v>
          </cell>
          <cell r="M4271">
            <v>1</v>
          </cell>
          <cell r="N4271" t="str">
            <v>-</v>
          </cell>
          <cell r="O4271" t="str">
            <v>-</v>
          </cell>
          <cell r="P4271" t="str">
            <v>-</v>
          </cell>
          <cell r="Q4271" t="str">
            <v>-</v>
          </cell>
          <cell r="R4271" t="str">
            <v>-</v>
          </cell>
          <cell r="S4271" t="str">
            <v>-</v>
          </cell>
          <cell r="X4271" t="str">
            <v>-</v>
          </cell>
          <cell r="Y4271" t="str">
            <v>-</v>
          </cell>
        </row>
        <row r="4272">
          <cell r="B4272" t="str">
            <v>國立臺東專科學校</v>
          </cell>
          <cell r="F4272" t="str">
            <v>5 五專</v>
          </cell>
          <cell r="H4272">
            <v>63</v>
          </cell>
          <cell r="I4272">
            <v>91</v>
          </cell>
          <cell r="J4272">
            <v>12</v>
          </cell>
          <cell r="K4272">
            <v>21</v>
          </cell>
          <cell r="L4272">
            <v>13</v>
          </cell>
          <cell r="M4272">
            <v>26</v>
          </cell>
          <cell r="N4272">
            <v>12</v>
          </cell>
          <cell r="O4272">
            <v>21</v>
          </cell>
          <cell r="P4272">
            <v>15</v>
          </cell>
          <cell r="Q4272">
            <v>9</v>
          </cell>
          <cell r="R4272">
            <v>11</v>
          </cell>
          <cell r="S4272">
            <v>12</v>
          </cell>
          <cell r="X4272" t="str">
            <v>-</v>
          </cell>
          <cell r="Y4272">
            <v>2</v>
          </cell>
        </row>
        <row r="4273">
          <cell r="B4273" t="str">
            <v>國立臺東專科學校</v>
          </cell>
          <cell r="F4273" t="str">
            <v>2 二專</v>
          </cell>
          <cell r="H4273">
            <v>13</v>
          </cell>
          <cell r="I4273">
            <v>14</v>
          </cell>
          <cell r="J4273">
            <v>8</v>
          </cell>
          <cell r="K4273">
            <v>7</v>
          </cell>
          <cell r="L4273">
            <v>5</v>
          </cell>
          <cell r="M4273">
            <v>7</v>
          </cell>
          <cell r="N4273" t="str">
            <v>-</v>
          </cell>
          <cell r="O4273" t="str">
            <v>-</v>
          </cell>
          <cell r="P4273" t="str">
            <v>-</v>
          </cell>
          <cell r="Q4273" t="str">
            <v>-</v>
          </cell>
          <cell r="R4273" t="str">
            <v>-</v>
          </cell>
          <cell r="S4273" t="str">
            <v>-</v>
          </cell>
          <cell r="X4273" t="str">
            <v>-</v>
          </cell>
          <cell r="Y4273" t="str">
            <v>-</v>
          </cell>
        </row>
        <row r="4274">
          <cell r="B4274" t="str">
            <v>國立臺東專科學校</v>
          </cell>
          <cell r="F4274" t="str">
            <v>2 二專</v>
          </cell>
          <cell r="H4274">
            <v>88</v>
          </cell>
          <cell r="I4274">
            <v>44</v>
          </cell>
          <cell r="J4274">
            <v>50</v>
          </cell>
          <cell r="K4274">
            <v>18</v>
          </cell>
          <cell r="L4274">
            <v>34</v>
          </cell>
          <cell r="M4274">
            <v>26</v>
          </cell>
          <cell r="N4274" t="str">
            <v>-</v>
          </cell>
          <cell r="O4274" t="str">
            <v>-</v>
          </cell>
          <cell r="P4274" t="str">
            <v>-</v>
          </cell>
          <cell r="Q4274" t="str">
            <v>-</v>
          </cell>
          <cell r="R4274" t="str">
            <v>-</v>
          </cell>
          <cell r="S4274" t="str">
            <v>-</v>
          </cell>
          <cell r="X4274">
            <v>4</v>
          </cell>
          <cell r="Y4274" t="str">
            <v>-</v>
          </cell>
        </row>
        <row r="4275">
          <cell r="B4275" t="str">
            <v>國立臺東專科學校</v>
          </cell>
          <cell r="F4275" t="str">
            <v>2 二專</v>
          </cell>
          <cell r="H4275">
            <v>76</v>
          </cell>
          <cell r="I4275">
            <v>29</v>
          </cell>
          <cell r="J4275">
            <v>36</v>
          </cell>
          <cell r="K4275">
            <v>13</v>
          </cell>
          <cell r="L4275">
            <v>37</v>
          </cell>
          <cell r="M4275">
            <v>16</v>
          </cell>
          <cell r="N4275" t="str">
            <v>-</v>
          </cell>
          <cell r="O4275" t="str">
            <v>-</v>
          </cell>
          <cell r="P4275" t="str">
            <v>-</v>
          </cell>
          <cell r="Q4275" t="str">
            <v>-</v>
          </cell>
          <cell r="R4275" t="str">
            <v>-</v>
          </cell>
          <cell r="S4275" t="str">
            <v>-</v>
          </cell>
          <cell r="X4275">
            <v>3</v>
          </cell>
          <cell r="Y4275" t="str">
            <v>-</v>
          </cell>
        </row>
        <row r="4276">
          <cell r="B4276" t="str">
            <v>國立臺東專科學校</v>
          </cell>
          <cell r="F4276" t="str">
            <v>5 五專</v>
          </cell>
          <cell r="H4276">
            <v>53</v>
          </cell>
          <cell r="I4276">
            <v>33</v>
          </cell>
          <cell r="J4276">
            <v>5</v>
          </cell>
          <cell r="K4276">
            <v>3</v>
          </cell>
          <cell r="L4276">
            <v>11</v>
          </cell>
          <cell r="M4276">
            <v>6</v>
          </cell>
          <cell r="N4276">
            <v>15</v>
          </cell>
          <cell r="O4276">
            <v>4</v>
          </cell>
          <cell r="P4276">
            <v>6</v>
          </cell>
          <cell r="Q4276">
            <v>8</v>
          </cell>
          <cell r="R4276">
            <v>13</v>
          </cell>
          <cell r="S4276">
            <v>10</v>
          </cell>
          <cell r="X4276">
            <v>3</v>
          </cell>
          <cell r="Y4276">
            <v>2</v>
          </cell>
        </row>
        <row r="4277">
          <cell r="B4277" t="str">
            <v>國立臺東專科學校</v>
          </cell>
          <cell r="F4277" t="str">
            <v>2 二專</v>
          </cell>
          <cell r="H4277">
            <v>16</v>
          </cell>
          <cell r="I4277">
            <v>16</v>
          </cell>
          <cell r="J4277">
            <v>9</v>
          </cell>
          <cell r="K4277">
            <v>7</v>
          </cell>
          <cell r="L4277">
            <v>6</v>
          </cell>
          <cell r="M4277">
            <v>8</v>
          </cell>
          <cell r="N4277" t="str">
            <v>-</v>
          </cell>
          <cell r="O4277" t="str">
            <v>-</v>
          </cell>
          <cell r="P4277" t="str">
            <v>-</v>
          </cell>
          <cell r="Q4277" t="str">
            <v>-</v>
          </cell>
          <cell r="R4277" t="str">
            <v>-</v>
          </cell>
          <cell r="S4277" t="str">
            <v>-</v>
          </cell>
          <cell r="X4277">
            <v>1</v>
          </cell>
          <cell r="Y4277">
            <v>1</v>
          </cell>
        </row>
        <row r="4278">
          <cell r="B4278" t="str">
            <v>國立臺東專科學校</v>
          </cell>
          <cell r="F4278" t="str">
            <v>2 二專</v>
          </cell>
          <cell r="H4278">
            <v>22</v>
          </cell>
          <cell r="I4278">
            <v>41</v>
          </cell>
          <cell r="J4278">
            <v>13</v>
          </cell>
          <cell r="K4278">
            <v>23</v>
          </cell>
          <cell r="L4278">
            <v>9</v>
          </cell>
          <cell r="M4278">
            <v>17</v>
          </cell>
          <cell r="N4278" t="str">
            <v>-</v>
          </cell>
          <cell r="O4278" t="str">
            <v>-</v>
          </cell>
          <cell r="P4278" t="str">
            <v>-</v>
          </cell>
          <cell r="Q4278" t="str">
            <v>-</v>
          </cell>
          <cell r="R4278" t="str">
            <v>-</v>
          </cell>
          <cell r="S4278" t="str">
            <v>-</v>
          </cell>
          <cell r="X4278" t="str">
            <v>-</v>
          </cell>
          <cell r="Y4278">
            <v>1</v>
          </cell>
        </row>
        <row r="4279">
          <cell r="B4279" t="str">
            <v>國立臺東專科學校</v>
          </cell>
          <cell r="F4279" t="str">
            <v>5 五專</v>
          </cell>
          <cell r="H4279">
            <v>74</v>
          </cell>
          <cell r="I4279">
            <v>140</v>
          </cell>
          <cell r="J4279">
            <v>14</v>
          </cell>
          <cell r="K4279">
            <v>36</v>
          </cell>
          <cell r="L4279">
            <v>14</v>
          </cell>
          <cell r="M4279">
            <v>28</v>
          </cell>
          <cell r="N4279">
            <v>21</v>
          </cell>
          <cell r="O4279">
            <v>23</v>
          </cell>
          <cell r="P4279">
            <v>12</v>
          </cell>
          <cell r="Q4279">
            <v>26</v>
          </cell>
          <cell r="R4279">
            <v>12</v>
          </cell>
          <cell r="S4279">
            <v>24</v>
          </cell>
          <cell r="X4279">
            <v>1</v>
          </cell>
          <cell r="Y4279">
            <v>3</v>
          </cell>
        </row>
        <row r="4280">
          <cell r="B4280" t="str">
            <v>東海大學</v>
          </cell>
          <cell r="F4280" t="str">
            <v>M 碩士</v>
          </cell>
          <cell r="H4280">
            <v>8</v>
          </cell>
          <cell r="I4280">
            <v>32</v>
          </cell>
          <cell r="J4280">
            <v>1</v>
          </cell>
          <cell r="K4280">
            <v>13</v>
          </cell>
          <cell r="L4280">
            <v>1</v>
          </cell>
          <cell r="M4280">
            <v>6</v>
          </cell>
          <cell r="N4280">
            <v>4</v>
          </cell>
          <cell r="O4280">
            <v>10</v>
          </cell>
          <cell r="P4280">
            <v>2</v>
          </cell>
          <cell r="Q4280">
            <v>2</v>
          </cell>
          <cell r="R4280" t="str">
            <v>-</v>
          </cell>
          <cell r="S4280">
            <v>1</v>
          </cell>
          <cell r="X4280" t="str">
            <v>-</v>
          </cell>
          <cell r="Y4280" t="str">
            <v>-</v>
          </cell>
        </row>
        <row r="4281">
          <cell r="B4281" t="str">
            <v>東海大學</v>
          </cell>
          <cell r="F4281" t="str">
            <v>M 碩士</v>
          </cell>
          <cell r="H4281">
            <v>8</v>
          </cell>
          <cell r="I4281">
            <v>31</v>
          </cell>
          <cell r="J4281">
            <v>7</v>
          </cell>
          <cell r="K4281">
            <v>17</v>
          </cell>
          <cell r="L4281" t="str">
            <v>-</v>
          </cell>
          <cell r="M4281">
            <v>13</v>
          </cell>
          <cell r="N4281" t="str">
            <v>-</v>
          </cell>
          <cell r="O4281">
            <v>1</v>
          </cell>
          <cell r="P4281">
            <v>1</v>
          </cell>
          <cell r="Q4281" t="str">
            <v>-</v>
          </cell>
          <cell r="R4281" t="str">
            <v>-</v>
          </cell>
          <cell r="S4281" t="str">
            <v>-</v>
          </cell>
          <cell r="X4281" t="str">
            <v>-</v>
          </cell>
          <cell r="Y4281" t="str">
            <v>-</v>
          </cell>
        </row>
        <row r="4282">
          <cell r="B4282" t="str">
            <v>東海大學</v>
          </cell>
          <cell r="F4282" t="str">
            <v>M 碩士</v>
          </cell>
          <cell r="H4282">
            <v>6</v>
          </cell>
          <cell r="I4282">
            <v>11</v>
          </cell>
          <cell r="J4282">
            <v>3</v>
          </cell>
          <cell r="K4282">
            <v>6</v>
          </cell>
          <cell r="L4282">
            <v>1</v>
          </cell>
          <cell r="M4282">
            <v>2</v>
          </cell>
          <cell r="N4282">
            <v>1</v>
          </cell>
          <cell r="O4282">
            <v>1</v>
          </cell>
          <cell r="P4282">
            <v>1</v>
          </cell>
          <cell r="Q4282">
            <v>2</v>
          </cell>
          <cell r="R4282" t="str">
            <v>-</v>
          </cell>
          <cell r="S4282" t="str">
            <v>-</v>
          </cell>
          <cell r="X4282" t="str">
            <v>-</v>
          </cell>
          <cell r="Y4282" t="str">
            <v>-</v>
          </cell>
        </row>
        <row r="4283">
          <cell r="B4283" t="str">
            <v>東海大學</v>
          </cell>
          <cell r="F4283" t="str">
            <v>B 學士</v>
          </cell>
          <cell r="H4283">
            <v>76</v>
          </cell>
          <cell r="I4283">
            <v>87</v>
          </cell>
          <cell r="J4283">
            <v>13</v>
          </cell>
          <cell r="K4283">
            <v>17</v>
          </cell>
          <cell r="L4283">
            <v>11</v>
          </cell>
          <cell r="M4283">
            <v>24</v>
          </cell>
          <cell r="N4283">
            <v>22</v>
          </cell>
          <cell r="O4283">
            <v>19</v>
          </cell>
          <cell r="P4283">
            <v>21</v>
          </cell>
          <cell r="Q4283">
            <v>21</v>
          </cell>
          <cell r="R4283" t="str">
            <v>-</v>
          </cell>
          <cell r="S4283" t="str">
            <v>-</v>
          </cell>
          <cell r="X4283">
            <v>9</v>
          </cell>
          <cell r="Y4283">
            <v>6</v>
          </cell>
        </row>
        <row r="4284">
          <cell r="B4284" t="str">
            <v>東海大學</v>
          </cell>
          <cell r="F4284" t="str">
            <v>M 碩士</v>
          </cell>
          <cell r="H4284">
            <v>22</v>
          </cell>
          <cell r="I4284">
            <v>7</v>
          </cell>
          <cell r="J4284">
            <v>4</v>
          </cell>
          <cell r="K4284">
            <v>2</v>
          </cell>
          <cell r="L4284">
            <v>3</v>
          </cell>
          <cell r="M4284">
            <v>1</v>
          </cell>
          <cell r="N4284">
            <v>6</v>
          </cell>
          <cell r="O4284">
            <v>2</v>
          </cell>
          <cell r="P4284">
            <v>3</v>
          </cell>
          <cell r="Q4284" t="str">
            <v>-</v>
          </cell>
          <cell r="R4284">
            <v>4</v>
          </cell>
          <cell r="S4284">
            <v>2</v>
          </cell>
          <cell r="X4284" t="str">
            <v>-</v>
          </cell>
          <cell r="Y4284" t="str">
            <v>-</v>
          </cell>
        </row>
        <row r="4285">
          <cell r="B4285" t="str">
            <v>東海大學</v>
          </cell>
          <cell r="F4285" t="str">
            <v>M 碩士</v>
          </cell>
          <cell r="H4285">
            <v>10</v>
          </cell>
          <cell r="I4285">
            <v>48</v>
          </cell>
          <cell r="J4285">
            <v>3</v>
          </cell>
          <cell r="K4285">
            <v>12</v>
          </cell>
          <cell r="L4285">
            <v>2</v>
          </cell>
          <cell r="M4285">
            <v>13</v>
          </cell>
          <cell r="N4285">
            <v>3</v>
          </cell>
          <cell r="O4285">
            <v>14</v>
          </cell>
          <cell r="P4285">
            <v>2</v>
          </cell>
          <cell r="Q4285">
            <v>9</v>
          </cell>
          <cell r="R4285" t="str">
            <v>-</v>
          </cell>
          <cell r="S4285" t="str">
            <v>-</v>
          </cell>
          <cell r="X4285" t="str">
            <v>-</v>
          </cell>
          <cell r="Y4285" t="str">
            <v>-</v>
          </cell>
        </row>
        <row r="4286">
          <cell r="B4286" t="str">
            <v>東海大學</v>
          </cell>
          <cell r="F4286" t="str">
            <v>B 學士</v>
          </cell>
          <cell r="H4286">
            <v>36</v>
          </cell>
          <cell r="I4286">
            <v>160</v>
          </cell>
          <cell r="J4286">
            <v>11</v>
          </cell>
          <cell r="K4286">
            <v>39</v>
          </cell>
          <cell r="L4286">
            <v>9</v>
          </cell>
          <cell r="M4286">
            <v>36</v>
          </cell>
          <cell r="N4286">
            <v>6</v>
          </cell>
          <cell r="O4286">
            <v>41</v>
          </cell>
          <cell r="P4286">
            <v>9</v>
          </cell>
          <cell r="Q4286">
            <v>37</v>
          </cell>
          <cell r="R4286" t="str">
            <v>-</v>
          </cell>
          <cell r="S4286" t="str">
            <v>-</v>
          </cell>
          <cell r="X4286">
            <v>1</v>
          </cell>
          <cell r="Y4286">
            <v>7</v>
          </cell>
        </row>
        <row r="4287">
          <cell r="B4287" t="str">
            <v>東海大學</v>
          </cell>
          <cell r="F4287" t="str">
            <v>M 碩士</v>
          </cell>
          <cell r="H4287">
            <v>12</v>
          </cell>
          <cell r="I4287">
            <v>47</v>
          </cell>
          <cell r="J4287">
            <v>4</v>
          </cell>
          <cell r="K4287">
            <v>17</v>
          </cell>
          <cell r="L4287">
            <v>3</v>
          </cell>
          <cell r="M4287">
            <v>15</v>
          </cell>
          <cell r="N4287">
            <v>2</v>
          </cell>
          <cell r="O4287">
            <v>11</v>
          </cell>
          <cell r="P4287">
            <v>1</v>
          </cell>
          <cell r="Q4287">
            <v>3</v>
          </cell>
          <cell r="R4287" t="str">
            <v>-</v>
          </cell>
          <cell r="S4287">
            <v>1</v>
          </cell>
          <cell r="X4287" t="str">
            <v>-</v>
          </cell>
          <cell r="Y4287" t="str">
            <v>-</v>
          </cell>
        </row>
        <row r="4288">
          <cell r="B4288" t="str">
            <v>東海大學</v>
          </cell>
          <cell r="F4288" t="str">
            <v>B 學士</v>
          </cell>
          <cell r="H4288">
            <v>75</v>
          </cell>
          <cell r="I4288">
            <v>113</v>
          </cell>
          <cell r="J4288">
            <v>9</v>
          </cell>
          <cell r="K4288">
            <v>17</v>
          </cell>
          <cell r="L4288">
            <v>13</v>
          </cell>
          <cell r="M4288">
            <v>25</v>
          </cell>
          <cell r="N4288">
            <v>11</v>
          </cell>
          <cell r="O4288">
            <v>23</v>
          </cell>
          <cell r="P4288">
            <v>26</v>
          </cell>
          <cell r="Q4288">
            <v>22</v>
          </cell>
          <cell r="R4288">
            <v>12</v>
          </cell>
          <cell r="S4288">
            <v>22</v>
          </cell>
          <cell r="X4288">
            <v>4</v>
          </cell>
          <cell r="Y4288">
            <v>4</v>
          </cell>
        </row>
        <row r="4289">
          <cell r="B4289" t="str">
            <v>東海大學</v>
          </cell>
          <cell r="F4289" t="str">
            <v>M 碩士</v>
          </cell>
          <cell r="H4289">
            <v>20</v>
          </cell>
          <cell r="I4289">
            <v>49</v>
          </cell>
          <cell r="J4289">
            <v>10</v>
          </cell>
          <cell r="K4289">
            <v>18</v>
          </cell>
          <cell r="L4289">
            <v>5</v>
          </cell>
          <cell r="M4289">
            <v>7</v>
          </cell>
          <cell r="N4289">
            <v>3</v>
          </cell>
          <cell r="O4289">
            <v>14</v>
          </cell>
          <cell r="P4289">
            <v>2</v>
          </cell>
          <cell r="Q4289">
            <v>10</v>
          </cell>
          <cell r="R4289" t="str">
            <v>-</v>
          </cell>
          <cell r="S4289" t="str">
            <v>-</v>
          </cell>
          <cell r="X4289" t="str">
            <v>-</v>
          </cell>
          <cell r="Y4289" t="str">
            <v>-</v>
          </cell>
        </row>
        <row r="4290">
          <cell r="B4290" t="str">
            <v>東海大學</v>
          </cell>
          <cell r="F4290" t="str">
            <v>B 學士</v>
          </cell>
          <cell r="H4290">
            <v>55</v>
          </cell>
          <cell r="I4290">
            <v>120</v>
          </cell>
          <cell r="J4290">
            <v>11</v>
          </cell>
          <cell r="K4290">
            <v>26</v>
          </cell>
          <cell r="L4290">
            <v>18</v>
          </cell>
          <cell r="M4290">
            <v>23</v>
          </cell>
          <cell r="N4290">
            <v>11</v>
          </cell>
          <cell r="O4290">
            <v>23</v>
          </cell>
          <cell r="P4290">
            <v>9</v>
          </cell>
          <cell r="Q4290">
            <v>32</v>
          </cell>
          <cell r="R4290" t="str">
            <v>-</v>
          </cell>
          <cell r="S4290" t="str">
            <v>-</v>
          </cell>
          <cell r="X4290">
            <v>6</v>
          </cell>
          <cell r="Y4290">
            <v>16</v>
          </cell>
        </row>
        <row r="4291">
          <cell r="B4291" t="str">
            <v>東海大學</v>
          </cell>
          <cell r="F4291" t="str">
            <v>M 碩士</v>
          </cell>
          <cell r="H4291">
            <v>5</v>
          </cell>
          <cell r="I4291">
            <v>2</v>
          </cell>
          <cell r="J4291">
            <v>5</v>
          </cell>
          <cell r="K4291">
            <v>2</v>
          </cell>
          <cell r="L4291" t="str">
            <v>-</v>
          </cell>
          <cell r="M4291" t="str">
            <v>-</v>
          </cell>
          <cell r="N4291" t="str">
            <v>-</v>
          </cell>
          <cell r="O4291" t="str">
            <v>-</v>
          </cell>
          <cell r="P4291" t="str">
            <v>-</v>
          </cell>
          <cell r="Q4291" t="str">
            <v>-</v>
          </cell>
          <cell r="R4291" t="str">
            <v>-</v>
          </cell>
          <cell r="S4291" t="str">
            <v>-</v>
          </cell>
          <cell r="X4291" t="str">
            <v>-</v>
          </cell>
          <cell r="Y4291" t="str">
            <v>-</v>
          </cell>
        </row>
        <row r="4292">
          <cell r="B4292" t="str">
            <v>東海大學</v>
          </cell>
          <cell r="F4292" t="str">
            <v>M 碩士</v>
          </cell>
          <cell r="H4292">
            <v>14</v>
          </cell>
          <cell r="I4292">
            <v>5</v>
          </cell>
          <cell r="J4292">
            <v>1</v>
          </cell>
          <cell r="K4292">
            <v>3</v>
          </cell>
          <cell r="L4292">
            <v>6</v>
          </cell>
          <cell r="M4292">
            <v>1</v>
          </cell>
          <cell r="N4292">
            <v>2</v>
          </cell>
          <cell r="O4292" t="str">
            <v>-</v>
          </cell>
          <cell r="P4292">
            <v>5</v>
          </cell>
          <cell r="Q4292">
            <v>1</v>
          </cell>
          <cell r="R4292" t="str">
            <v>-</v>
          </cell>
          <cell r="S4292" t="str">
            <v>-</v>
          </cell>
          <cell r="X4292" t="str">
            <v>-</v>
          </cell>
          <cell r="Y4292" t="str">
            <v>-</v>
          </cell>
        </row>
        <row r="4293">
          <cell r="B4293" t="str">
            <v>東海大學</v>
          </cell>
          <cell r="F4293" t="str">
            <v>B 學士</v>
          </cell>
          <cell r="H4293">
            <v>167</v>
          </cell>
          <cell r="I4293">
            <v>101</v>
          </cell>
          <cell r="J4293">
            <v>41</v>
          </cell>
          <cell r="K4293">
            <v>24</v>
          </cell>
          <cell r="L4293">
            <v>37</v>
          </cell>
          <cell r="M4293">
            <v>21</v>
          </cell>
          <cell r="N4293">
            <v>39</v>
          </cell>
          <cell r="O4293">
            <v>25</v>
          </cell>
          <cell r="P4293">
            <v>36</v>
          </cell>
          <cell r="Q4293">
            <v>27</v>
          </cell>
          <cell r="R4293" t="str">
            <v>-</v>
          </cell>
          <cell r="S4293" t="str">
            <v>-</v>
          </cell>
          <cell r="X4293">
            <v>14</v>
          </cell>
          <cell r="Y4293">
            <v>4</v>
          </cell>
        </row>
        <row r="4294">
          <cell r="B4294" t="str">
            <v>東海大學</v>
          </cell>
          <cell r="F4294" t="str">
            <v>D 博士</v>
          </cell>
          <cell r="H4294">
            <v>5</v>
          </cell>
          <cell r="I4294">
            <v>13</v>
          </cell>
          <cell r="J4294">
            <v>1</v>
          </cell>
          <cell r="K4294">
            <v>2</v>
          </cell>
          <cell r="L4294" t="str">
            <v>-</v>
          </cell>
          <cell r="M4294">
            <v>2</v>
          </cell>
          <cell r="N4294" t="str">
            <v>-</v>
          </cell>
          <cell r="O4294">
            <v>1</v>
          </cell>
          <cell r="P4294" t="str">
            <v>-</v>
          </cell>
          <cell r="Q4294">
            <v>4</v>
          </cell>
          <cell r="R4294">
            <v>1</v>
          </cell>
          <cell r="S4294">
            <v>1</v>
          </cell>
          <cell r="X4294" t="str">
            <v>-</v>
          </cell>
          <cell r="Y4294" t="str">
            <v>-</v>
          </cell>
        </row>
        <row r="4295">
          <cell r="B4295" t="str">
            <v>東海大學</v>
          </cell>
          <cell r="F4295" t="str">
            <v>M 碩士</v>
          </cell>
          <cell r="H4295">
            <v>17</v>
          </cell>
          <cell r="I4295">
            <v>10</v>
          </cell>
          <cell r="J4295">
            <v>6</v>
          </cell>
          <cell r="K4295">
            <v>3</v>
          </cell>
          <cell r="L4295">
            <v>2</v>
          </cell>
          <cell r="M4295">
            <v>2</v>
          </cell>
          <cell r="N4295">
            <v>2</v>
          </cell>
          <cell r="O4295">
            <v>2</v>
          </cell>
          <cell r="P4295">
            <v>7</v>
          </cell>
          <cell r="Q4295">
            <v>3</v>
          </cell>
          <cell r="R4295" t="str">
            <v>-</v>
          </cell>
          <cell r="S4295" t="str">
            <v>-</v>
          </cell>
          <cell r="X4295" t="str">
            <v>-</v>
          </cell>
          <cell r="Y4295" t="str">
            <v>-</v>
          </cell>
        </row>
        <row r="4296">
          <cell r="B4296" t="str">
            <v>東海大學</v>
          </cell>
          <cell r="F4296" t="str">
            <v>B 學士</v>
          </cell>
          <cell r="H4296">
            <v>137</v>
          </cell>
          <cell r="I4296">
            <v>106</v>
          </cell>
          <cell r="J4296">
            <v>31</v>
          </cell>
          <cell r="K4296">
            <v>23</v>
          </cell>
          <cell r="L4296">
            <v>31</v>
          </cell>
          <cell r="M4296">
            <v>16</v>
          </cell>
          <cell r="N4296">
            <v>30</v>
          </cell>
          <cell r="O4296">
            <v>29</v>
          </cell>
          <cell r="P4296">
            <v>34</v>
          </cell>
          <cell r="Q4296">
            <v>23</v>
          </cell>
          <cell r="R4296" t="str">
            <v>-</v>
          </cell>
          <cell r="S4296" t="str">
            <v>-</v>
          </cell>
          <cell r="X4296">
            <v>11</v>
          </cell>
          <cell r="Y4296">
            <v>15</v>
          </cell>
        </row>
        <row r="4297">
          <cell r="B4297" t="str">
            <v>東海大學</v>
          </cell>
          <cell r="F4297" t="str">
            <v>M 碩士</v>
          </cell>
          <cell r="H4297">
            <v>17</v>
          </cell>
          <cell r="I4297">
            <v>15</v>
          </cell>
          <cell r="J4297">
            <v>2</v>
          </cell>
          <cell r="K4297" t="str">
            <v>-</v>
          </cell>
          <cell r="L4297">
            <v>2</v>
          </cell>
          <cell r="M4297">
            <v>3</v>
          </cell>
          <cell r="N4297">
            <v>6</v>
          </cell>
          <cell r="O4297">
            <v>3</v>
          </cell>
          <cell r="P4297">
            <v>3</v>
          </cell>
          <cell r="Q4297">
            <v>2</v>
          </cell>
          <cell r="R4297">
            <v>2</v>
          </cell>
          <cell r="S4297">
            <v>5</v>
          </cell>
          <cell r="X4297" t="str">
            <v>-</v>
          </cell>
          <cell r="Y4297" t="str">
            <v>-</v>
          </cell>
        </row>
        <row r="4298">
          <cell r="B4298" t="str">
            <v>東海大學</v>
          </cell>
          <cell r="F4298" t="str">
            <v>M 碩士</v>
          </cell>
          <cell r="H4298">
            <v>3</v>
          </cell>
          <cell r="I4298">
            <v>15</v>
          </cell>
          <cell r="J4298">
            <v>1</v>
          </cell>
          <cell r="K4298">
            <v>5</v>
          </cell>
          <cell r="L4298">
            <v>1</v>
          </cell>
          <cell r="M4298">
            <v>1</v>
          </cell>
          <cell r="N4298">
            <v>1</v>
          </cell>
          <cell r="O4298">
            <v>4</v>
          </cell>
          <cell r="P4298" t="str">
            <v>-</v>
          </cell>
          <cell r="Q4298">
            <v>5</v>
          </cell>
          <cell r="R4298" t="str">
            <v>-</v>
          </cell>
          <cell r="S4298" t="str">
            <v>-</v>
          </cell>
          <cell r="X4298" t="str">
            <v>-</v>
          </cell>
          <cell r="Y4298" t="str">
            <v>-</v>
          </cell>
        </row>
        <row r="4299">
          <cell r="B4299" t="str">
            <v>東海大學</v>
          </cell>
          <cell r="F4299" t="str">
            <v>B 學士</v>
          </cell>
          <cell r="H4299">
            <v>117</v>
          </cell>
          <cell r="I4299">
            <v>333</v>
          </cell>
          <cell r="J4299">
            <v>28</v>
          </cell>
          <cell r="K4299">
            <v>79</v>
          </cell>
          <cell r="L4299">
            <v>30</v>
          </cell>
          <cell r="M4299">
            <v>77</v>
          </cell>
          <cell r="N4299">
            <v>25</v>
          </cell>
          <cell r="O4299">
            <v>87</v>
          </cell>
          <cell r="P4299">
            <v>25</v>
          </cell>
          <cell r="Q4299">
            <v>76</v>
          </cell>
          <cell r="R4299" t="str">
            <v>-</v>
          </cell>
          <cell r="S4299" t="str">
            <v>-</v>
          </cell>
          <cell r="X4299">
            <v>9</v>
          </cell>
          <cell r="Y4299">
            <v>14</v>
          </cell>
        </row>
        <row r="4300">
          <cell r="B4300" t="str">
            <v>東海大學</v>
          </cell>
          <cell r="F4300" t="str">
            <v>M 碩士</v>
          </cell>
          <cell r="H4300">
            <v>8</v>
          </cell>
          <cell r="I4300">
            <v>17</v>
          </cell>
          <cell r="J4300" t="str">
            <v>-</v>
          </cell>
          <cell r="K4300">
            <v>5</v>
          </cell>
          <cell r="L4300">
            <v>2</v>
          </cell>
          <cell r="M4300">
            <v>2</v>
          </cell>
          <cell r="N4300">
            <v>1</v>
          </cell>
          <cell r="O4300">
            <v>7</v>
          </cell>
          <cell r="P4300">
            <v>5</v>
          </cell>
          <cell r="Q4300">
            <v>3</v>
          </cell>
          <cell r="R4300" t="str">
            <v>-</v>
          </cell>
          <cell r="S4300" t="str">
            <v>-</v>
          </cell>
          <cell r="X4300" t="str">
            <v>-</v>
          </cell>
          <cell r="Y4300" t="str">
            <v>-</v>
          </cell>
        </row>
        <row r="4301">
          <cell r="B4301" t="str">
            <v>東海大學</v>
          </cell>
          <cell r="F4301" t="str">
            <v>B 學士</v>
          </cell>
          <cell r="H4301">
            <v>125</v>
          </cell>
          <cell r="I4301">
            <v>335</v>
          </cell>
          <cell r="J4301">
            <v>26</v>
          </cell>
          <cell r="K4301">
            <v>78</v>
          </cell>
          <cell r="L4301">
            <v>30</v>
          </cell>
          <cell r="M4301">
            <v>84</v>
          </cell>
          <cell r="N4301">
            <v>29</v>
          </cell>
          <cell r="O4301">
            <v>82</v>
          </cell>
          <cell r="P4301">
            <v>27</v>
          </cell>
          <cell r="Q4301">
            <v>72</v>
          </cell>
          <cell r="R4301" t="str">
            <v>-</v>
          </cell>
          <cell r="S4301" t="str">
            <v>-</v>
          </cell>
          <cell r="X4301">
            <v>13</v>
          </cell>
          <cell r="Y4301">
            <v>19</v>
          </cell>
        </row>
        <row r="4302">
          <cell r="B4302" t="str">
            <v>東海大學</v>
          </cell>
          <cell r="F4302" t="str">
            <v>D 博士</v>
          </cell>
          <cell r="H4302">
            <v>11</v>
          </cell>
          <cell r="I4302">
            <v>11</v>
          </cell>
          <cell r="J4302">
            <v>3</v>
          </cell>
          <cell r="K4302">
            <v>2</v>
          </cell>
          <cell r="L4302" t="str">
            <v>-</v>
          </cell>
          <cell r="M4302">
            <v>1</v>
          </cell>
          <cell r="N4302">
            <v>1</v>
          </cell>
          <cell r="O4302">
            <v>2</v>
          </cell>
          <cell r="P4302">
            <v>2</v>
          </cell>
          <cell r="Q4302">
            <v>1</v>
          </cell>
          <cell r="R4302">
            <v>4</v>
          </cell>
          <cell r="S4302">
            <v>1</v>
          </cell>
          <cell r="X4302" t="str">
            <v>-</v>
          </cell>
          <cell r="Y4302" t="str">
            <v>-</v>
          </cell>
        </row>
        <row r="4303">
          <cell r="B4303" t="str">
            <v>東海大學</v>
          </cell>
          <cell r="F4303" t="str">
            <v>M 碩士</v>
          </cell>
          <cell r="H4303">
            <v>14</v>
          </cell>
          <cell r="I4303">
            <v>29</v>
          </cell>
          <cell r="J4303">
            <v>5</v>
          </cell>
          <cell r="K4303">
            <v>4</v>
          </cell>
          <cell r="L4303">
            <v>5</v>
          </cell>
          <cell r="M4303">
            <v>7</v>
          </cell>
          <cell r="N4303">
            <v>2</v>
          </cell>
          <cell r="O4303">
            <v>8</v>
          </cell>
          <cell r="P4303">
            <v>2</v>
          </cell>
          <cell r="Q4303">
            <v>10</v>
          </cell>
          <cell r="R4303" t="str">
            <v>-</v>
          </cell>
          <cell r="S4303" t="str">
            <v>-</v>
          </cell>
          <cell r="X4303" t="str">
            <v>-</v>
          </cell>
          <cell r="Y4303" t="str">
            <v>-</v>
          </cell>
        </row>
        <row r="4304">
          <cell r="B4304" t="str">
            <v>東海大學</v>
          </cell>
          <cell r="F4304" t="str">
            <v>B 學士</v>
          </cell>
          <cell r="H4304">
            <v>143</v>
          </cell>
          <cell r="I4304">
            <v>316</v>
          </cell>
          <cell r="J4304">
            <v>38</v>
          </cell>
          <cell r="K4304">
            <v>70</v>
          </cell>
          <cell r="L4304">
            <v>29</v>
          </cell>
          <cell r="M4304">
            <v>68</v>
          </cell>
          <cell r="N4304">
            <v>40</v>
          </cell>
          <cell r="O4304">
            <v>76</v>
          </cell>
          <cell r="P4304">
            <v>23</v>
          </cell>
          <cell r="Q4304">
            <v>89</v>
          </cell>
          <cell r="R4304" t="str">
            <v>-</v>
          </cell>
          <cell r="S4304" t="str">
            <v>-</v>
          </cell>
          <cell r="X4304">
            <v>13</v>
          </cell>
          <cell r="Y4304">
            <v>13</v>
          </cell>
        </row>
        <row r="4305">
          <cell r="B4305" t="str">
            <v>東海大學</v>
          </cell>
          <cell r="F4305" t="str">
            <v>M 碩士</v>
          </cell>
          <cell r="H4305">
            <v>3</v>
          </cell>
          <cell r="I4305">
            <v>8</v>
          </cell>
          <cell r="J4305" t="str">
            <v>-</v>
          </cell>
          <cell r="K4305" t="str">
            <v>-</v>
          </cell>
          <cell r="L4305" t="str">
            <v>-</v>
          </cell>
          <cell r="M4305" t="str">
            <v>-</v>
          </cell>
          <cell r="N4305">
            <v>1</v>
          </cell>
          <cell r="O4305">
            <v>2</v>
          </cell>
          <cell r="P4305">
            <v>1</v>
          </cell>
          <cell r="Q4305">
            <v>1</v>
          </cell>
          <cell r="R4305">
            <v>1</v>
          </cell>
          <cell r="S4305">
            <v>2</v>
          </cell>
          <cell r="X4305" t="str">
            <v>-</v>
          </cell>
          <cell r="Y4305" t="str">
            <v>-</v>
          </cell>
        </row>
        <row r="4306">
          <cell r="B4306" t="str">
            <v>東海大學</v>
          </cell>
          <cell r="F4306" t="str">
            <v>M 碩士</v>
          </cell>
          <cell r="H4306">
            <v>7</v>
          </cell>
          <cell r="I4306">
            <v>7</v>
          </cell>
          <cell r="J4306">
            <v>5</v>
          </cell>
          <cell r="K4306">
            <v>5</v>
          </cell>
          <cell r="L4306">
            <v>2</v>
          </cell>
          <cell r="M4306">
            <v>2</v>
          </cell>
          <cell r="N4306" t="str">
            <v>-</v>
          </cell>
          <cell r="O4306" t="str">
            <v>-</v>
          </cell>
          <cell r="P4306" t="str">
            <v>-</v>
          </cell>
          <cell r="Q4306" t="str">
            <v>-</v>
          </cell>
          <cell r="R4306" t="str">
            <v>-</v>
          </cell>
          <cell r="S4306" t="str">
            <v>-</v>
          </cell>
          <cell r="X4306" t="str">
            <v>-</v>
          </cell>
          <cell r="Y4306" t="str">
            <v>-</v>
          </cell>
        </row>
        <row r="4307">
          <cell r="B4307" t="str">
            <v>東海大學</v>
          </cell>
          <cell r="F4307" t="str">
            <v>B 學士</v>
          </cell>
          <cell r="H4307">
            <v>375</v>
          </cell>
          <cell r="I4307">
            <v>344</v>
          </cell>
          <cell r="J4307">
            <v>95</v>
          </cell>
          <cell r="K4307">
            <v>73</v>
          </cell>
          <cell r="L4307">
            <v>98</v>
          </cell>
          <cell r="M4307">
            <v>89</v>
          </cell>
          <cell r="N4307">
            <v>90</v>
          </cell>
          <cell r="O4307">
            <v>78</v>
          </cell>
          <cell r="P4307">
            <v>76</v>
          </cell>
          <cell r="Q4307">
            <v>94</v>
          </cell>
          <cell r="R4307" t="str">
            <v>-</v>
          </cell>
          <cell r="S4307" t="str">
            <v>-</v>
          </cell>
          <cell r="X4307">
            <v>16</v>
          </cell>
          <cell r="Y4307">
            <v>10</v>
          </cell>
        </row>
        <row r="4308">
          <cell r="B4308" t="str">
            <v>東海大學</v>
          </cell>
          <cell r="F4308" t="str">
            <v>B 學士</v>
          </cell>
          <cell r="H4308">
            <v>7</v>
          </cell>
          <cell r="I4308">
            <v>2</v>
          </cell>
          <cell r="J4308" t="str">
            <v>-</v>
          </cell>
          <cell r="K4308" t="str">
            <v>-</v>
          </cell>
          <cell r="L4308" t="str">
            <v>-</v>
          </cell>
          <cell r="M4308" t="str">
            <v>-</v>
          </cell>
          <cell r="N4308">
            <v>1</v>
          </cell>
          <cell r="O4308" t="str">
            <v>-</v>
          </cell>
          <cell r="P4308">
            <v>1</v>
          </cell>
          <cell r="Q4308" t="str">
            <v>-</v>
          </cell>
          <cell r="R4308" t="str">
            <v>-</v>
          </cell>
          <cell r="S4308" t="str">
            <v>-</v>
          </cell>
          <cell r="X4308">
            <v>5</v>
          </cell>
          <cell r="Y4308">
            <v>2</v>
          </cell>
        </row>
        <row r="4309">
          <cell r="B4309" t="str">
            <v>東海大學</v>
          </cell>
          <cell r="F4309" t="str">
            <v>D 博士</v>
          </cell>
          <cell r="H4309">
            <v>19</v>
          </cell>
          <cell r="I4309">
            <v>12</v>
          </cell>
          <cell r="J4309">
            <v>5</v>
          </cell>
          <cell r="K4309">
            <v>1</v>
          </cell>
          <cell r="L4309">
            <v>3</v>
          </cell>
          <cell r="M4309">
            <v>1</v>
          </cell>
          <cell r="N4309">
            <v>3</v>
          </cell>
          <cell r="O4309">
            <v>3</v>
          </cell>
          <cell r="P4309">
            <v>3</v>
          </cell>
          <cell r="Q4309">
            <v>4</v>
          </cell>
          <cell r="R4309">
            <v>2</v>
          </cell>
          <cell r="S4309" t="str">
            <v>-</v>
          </cell>
          <cell r="X4309" t="str">
            <v>-</v>
          </cell>
          <cell r="Y4309" t="str">
            <v>-</v>
          </cell>
        </row>
        <row r="4310">
          <cell r="B4310" t="str">
            <v>東海大學</v>
          </cell>
          <cell r="F4310" t="str">
            <v>M 碩士</v>
          </cell>
          <cell r="H4310">
            <v>17</v>
          </cell>
          <cell r="I4310">
            <v>9</v>
          </cell>
          <cell r="J4310">
            <v>4</v>
          </cell>
          <cell r="K4310">
            <v>3</v>
          </cell>
          <cell r="L4310">
            <v>5</v>
          </cell>
          <cell r="M4310">
            <v>3</v>
          </cell>
          <cell r="N4310">
            <v>3</v>
          </cell>
          <cell r="O4310">
            <v>2</v>
          </cell>
          <cell r="P4310">
            <v>5</v>
          </cell>
          <cell r="Q4310">
            <v>1</v>
          </cell>
          <cell r="R4310" t="str">
            <v>-</v>
          </cell>
          <cell r="S4310" t="str">
            <v>-</v>
          </cell>
          <cell r="X4310" t="str">
            <v>-</v>
          </cell>
          <cell r="Y4310" t="str">
            <v>-</v>
          </cell>
        </row>
        <row r="4311">
          <cell r="B4311" t="str">
            <v>東海大學</v>
          </cell>
          <cell r="F4311" t="str">
            <v>B 學士</v>
          </cell>
          <cell r="H4311">
            <v>194</v>
          </cell>
          <cell r="I4311">
            <v>257</v>
          </cell>
          <cell r="J4311">
            <v>45</v>
          </cell>
          <cell r="K4311">
            <v>64</v>
          </cell>
          <cell r="L4311">
            <v>55</v>
          </cell>
          <cell r="M4311">
            <v>56</v>
          </cell>
          <cell r="N4311">
            <v>37</v>
          </cell>
          <cell r="O4311">
            <v>74</v>
          </cell>
          <cell r="P4311">
            <v>49</v>
          </cell>
          <cell r="Q4311">
            <v>53</v>
          </cell>
          <cell r="R4311" t="str">
            <v>-</v>
          </cell>
          <cell r="S4311" t="str">
            <v>-</v>
          </cell>
          <cell r="X4311">
            <v>8</v>
          </cell>
          <cell r="Y4311">
            <v>10</v>
          </cell>
        </row>
        <row r="4312">
          <cell r="B4312" t="str">
            <v>東海大學</v>
          </cell>
          <cell r="F4312" t="str">
            <v>D 博士</v>
          </cell>
          <cell r="H4312">
            <v>24</v>
          </cell>
          <cell r="I4312">
            <v>24</v>
          </cell>
          <cell r="J4312">
            <v>6</v>
          </cell>
          <cell r="K4312" t="str">
            <v>-</v>
          </cell>
          <cell r="L4312">
            <v>1</v>
          </cell>
          <cell r="M4312">
            <v>4</v>
          </cell>
          <cell r="N4312">
            <v>4</v>
          </cell>
          <cell r="O4312">
            <v>3</v>
          </cell>
          <cell r="P4312">
            <v>1</v>
          </cell>
          <cell r="Q4312">
            <v>5</v>
          </cell>
          <cell r="R4312">
            <v>3</v>
          </cell>
          <cell r="S4312">
            <v>2</v>
          </cell>
          <cell r="X4312" t="str">
            <v>-</v>
          </cell>
          <cell r="Y4312" t="str">
            <v>-</v>
          </cell>
        </row>
        <row r="4313">
          <cell r="B4313" t="str">
            <v>東海大學</v>
          </cell>
          <cell r="F4313" t="str">
            <v>M 碩士</v>
          </cell>
          <cell r="H4313">
            <v>26</v>
          </cell>
          <cell r="I4313">
            <v>13</v>
          </cell>
          <cell r="J4313">
            <v>8</v>
          </cell>
          <cell r="K4313">
            <v>4</v>
          </cell>
          <cell r="L4313">
            <v>3</v>
          </cell>
          <cell r="M4313" t="str">
            <v>-</v>
          </cell>
          <cell r="N4313">
            <v>7</v>
          </cell>
          <cell r="O4313">
            <v>4</v>
          </cell>
          <cell r="P4313">
            <v>8</v>
          </cell>
          <cell r="Q4313">
            <v>5</v>
          </cell>
          <cell r="R4313" t="str">
            <v>-</v>
          </cell>
          <cell r="S4313" t="str">
            <v>-</v>
          </cell>
          <cell r="X4313" t="str">
            <v>-</v>
          </cell>
          <cell r="Y4313" t="str">
            <v>-</v>
          </cell>
        </row>
        <row r="4314">
          <cell r="B4314" t="str">
            <v>東海大學</v>
          </cell>
          <cell r="F4314" t="str">
            <v>B 學士</v>
          </cell>
          <cell r="H4314">
            <v>174</v>
          </cell>
          <cell r="I4314">
            <v>311</v>
          </cell>
          <cell r="J4314">
            <v>36</v>
          </cell>
          <cell r="K4314">
            <v>77</v>
          </cell>
          <cell r="L4314">
            <v>41</v>
          </cell>
          <cell r="M4314">
            <v>74</v>
          </cell>
          <cell r="N4314">
            <v>51</v>
          </cell>
          <cell r="O4314">
            <v>72</v>
          </cell>
          <cell r="P4314">
            <v>37</v>
          </cell>
          <cell r="Q4314">
            <v>75</v>
          </cell>
          <cell r="R4314" t="str">
            <v>-</v>
          </cell>
          <cell r="S4314" t="str">
            <v>-</v>
          </cell>
          <cell r="X4314">
            <v>9</v>
          </cell>
          <cell r="Y4314">
            <v>13</v>
          </cell>
        </row>
        <row r="4315">
          <cell r="B4315" t="str">
            <v>東海大學</v>
          </cell>
          <cell r="F4315" t="str">
            <v>M 碩士</v>
          </cell>
          <cell r="H4315">
            <v>14</v>
          </cell>
          <cell r="I4315">
            <v>15</v>
          </cell>
          <cell r="J4315">
            <v>7</v>
          </cell>
          <cell r="K4315">
            <v>7</v>
          </cell>
          <cell r="L4315">
            <v>5</v>
          </cell>
          <cell r="M4315">
            <v>7</v>
          </cell>
          <cell r="N4315">
            <v>1</v>
          </cell>
          <cell r="O4315" t="str">
            <v>-</v>
          </cell>
          <cell r="P4315">
            <v>1</v>
          </cell>
          <cell r="Q4315">
            <v>1</v>
          </cell>
          <cell r="R4315" t="str">
            <v>-</v>
          </cell>
          <cell r="S4315" t="str">
            <v>-</v>
          </cell>
          <cell r="X4315" t="str">
            <v>-</v>
          </cell>
          <cell r="Y4315" t="str">
            <v>-</v>
          </cell>
        </row>
        <row r="4316">
          <cell r="B4316" t="str">
            <v>東海大學</v>
          </cell>
          <cell r="F4316" t="str">
            <v>B 學士</v>
          </cell>
          <cell r="H4316">
            <v>173</v>
          </cell>
          <cell r="I4316">
            <v>331</v>
          </cell>
          <cell r="J4316">
            <v>39</v>
          </cell>
          <cell r="K4316">
            <v>80</v>
          </cell>
          <cell r="L4316">
            <v>45</v>
          </cell>
          <cell r="M4316">
            <v>77</v>
          </cell>
          <cell r="N4316">
            <v>46</v>
          </cell>
          <cell r="O4316">
            <v>82</v>
          </cell>
          <cell r="P4316">
            <v>37</v>
          </cell>
          <cell r="Q4316">
            <v>86</v>
          </cell>
          <cell r="R4316" t="str">
            <v>-</v>
          </cell>
          <cell r="S4316" t="str">
            <v>-</v>
          </cell>
          <cell r="X4316">
            <v>6</v>
          </cell>
          <cell r="Y4316">
            <v>6</v>
          </cell>
        </row>
        <row r="4317">
          <cell r="B4317" t="str">
            <v>東海大學</v>
          </cell>
          <cell r="F4317" t="str">
            <v>M 碩士</v>
          </cell>
          <cell r="H4317">
            <v>18</v>
          </cell>
          <cell r="I4317">
            <v>18</v>
          </cell>
          <cell r="J4317" t="str">
            <v>-</v>
          </cell>
          <cell r="K4317" t="str">
            <v>-</v>
          </cell>
          <cell r="L4317" t="str">
            <v>-</v>
          </cell>
          <cell r="M4317" t="str">
            <v>-</v>
          </cell>
          <cell r="N4317">
            <v>6</v>
          </cell>
          <cell r="O4317">
            <v>2</v>
          </cell>
          <cell r="P4317">
            <v>2</v>
          </cell>
          <cell r="Q4317">
            <v>6</v>
          </cell>
          <cell r="R4317">
            <v>5</v>
          </cell>
          <cell r="S4317">
            <v>2</v>
          </cell>
          <cell r="X4317" t="str">
            <v>-</v>
          </cell>
          <cell r="Y4317" t="str">
            <v>-</v>
          </cell>
        </row>
        <row r="4318">
          <cell r="B4318" t="str">
            <v>東海大學</v>
          </cell>
          <cell r="F4318" t="str">
            <v>M 碩士</v>
          </cell>
          <cell r="H4318">
            <v>15</v>
          </cell>
          <cell r="I4318">
            <v>23</v>
          </cell>
          <cell r="J4318">
            <v>10</v>
          </cell>
          <cell r="K4318">
            <v>12</v>
          </cell>
          <cell r="L4318">
            <v>1</v>
          </cell>
          <cell r="M4318">
            <v>9</v>
          </cell>
          <cell r="N4318">
            <v>2</v>
          </cell>
          <cell r="O4318">
            <v>2</v>
          </cell>
          <cell r="P4318">
            <v>2</v>
          </cell>
          <cell r="Q4318" t="str">
            <v>-</v>
          </cell>
          <cell r="R4318" t="str">
            <v>-</v>
          </cell>
          <cell r="S4318" t="str">
            <v>-</v>
          </cell>
          <cell r="X4318" t="str">
            <v>-</v>
          </cell>
          <cell r="Y4318" t="str">
            <v>-</v>
          </cell>
        </row>
        <row r="4319">
          <cell r="B4319" t="str">
            <v>東海大學</v>
          </cell>
          <cell r="F4319" t="str">
            <v>B 學士</v>
          </cell>
          <cell r="H4319">
            <v>234</v>
          </cell>
          <cell r="I4319">
            <v>296</v>
          </cell>
          <cell r="J4319">
            <v>47</v>
          </cell>
          <cell r="K4319">
            <v>71</v>
          </cell>
          <cell r="L4319">
            <v>60</v>
          </cell>
          <cell r="M4319">
            <v>64</v>
          </cell>
          <cell r="N4319">
            <v>55</v>
          </cell>
          <cell r="O4319">
            <v>77</v>
          </cell>
          <cell r="P4319">
            <v>62</v>
          </cell>
          <cell r="Q4319">
            <v>74</v>
          </cell>
          <cell r="R4319" t="str">
            <v>-</v>
          </cell>
          <cell r="S4319" t="str">
            <v>-</v>
          </cell>
          <cell r="X4319">
            <v>10</v>
          </cell>
          <cell r="Y4319">
            <v>10</v>
          </cell>
        </row>
        <row r="4320">
          <cell r="B4320" t="str">
            <v>東海大學</v>
          </cell>
          <cell r="F4320" t="str">
            <v>M 碩士</v>
          </cell>
          <cell r="H4320">
            <v>4</v>
          </cell>
          <cell r="I4320">
            <v>7</v>
          </cell>
          <cell r="J4320" t="str">
            <v>-</v>
          </cell>
          <cell r="K4320" t="str">
            <v>-</v>
          </cell>
          <cell r="L4320" t="str">
            <v>-</v>
          </cell>
          <cell r="M4320" t="str">
            <v>-</v>
          </cell>
          <cell r="N4320">
            <v>2</v>
          </cell>
          <cell r="O4320">
            <v>3</v>
          </cell>
          <cell r="P4320">
            <v>1</v>
          </cell>
          <cell r="Q4320">
            <v>2</v>
          </cell>
          <cell r="R4320">
            <v>1</v>
          </cell>
          <cell r="S4320" t="str">
            <v>-</v>
          </cell>
          <cell r="X4320" t="str">
            <v>-</v>
          </cell>
          <cell r="Y4320" t="str">
            <v>-</v>
          </cell>
        </row>
        <row r="4321">
          <cell r="B4321" t="str">
            <v>東海大學</v>
          </cell>
          <cell r="F4321" t="str">
            <v>M 碩士</v>
          </cell>
          <cell r="H4321">
            <v>25</v>
          </cell>
          <cell r="I4321">
            <v>50</v>
          </cell>
          <cell r="J4321">
            <v>10</v>
          </cell>
          <cell r="K4321">
            <v>23</v>
          </cell>
          <cell r="L4321">
            <v>12</v>
          </cell>
          <cell r="M4321">
            <v>14</v>
          </cell>
          <cell r="N4321">
            <v>2</v>
          </cell>
          <cell r="O4321">
            <v>8</v>
          </cell>
          <cell r="P4321">
            <v>1</v>
          </cell>
          <cell r="Q4321">
            <v>5</v>
          </cell>
          <cell r="R4321" t="str">
            <v>-</v>
          </cell>
          <cell r="S4321" t="str">
            <v>-</v>
          </cell>
          <cell r="X4321" t="str">
            <v>-</v>
          </cell>
          <cell r="Y4321" t="str">
            <v>-</v>
          </cell>
        </row>
        <row r="4322">
          <cell r="B4322" t="str">
            <v>東海大學</v>
          </cell>
          <cell r="F4322" t="str">
            <v>B 學士</v>
          </cell>
          <cell r="H4322">
            <v>333</v>
          </cell>
          <cell r="I4322">
            <v>409</v>
          </cell>
          <cell r="J4322">
            <v>77</v>
          </cell>
          <cell r="K4322">
            <v>88</v>
          </cell>
          <cell r="L4322">
            <v>68</v>
          </cell>
          <cell r="M4322">
            <v>104</v>
          </cell>
          <cell r="N4322">
            <v>87</v>
          </cell>
          <cell r="O4322">
            <v>97</v>
          </cell>
          <cell r="P4322">
            <v>74</v>
          </cell>
          <cell r="Q4322">
            <v>98</v>
          </cell>
          <cell r="R4322" t="str">
            <v>-</v>
          </cell>
          <cell r="S4322" t="str">
            <v>-</v>
          </cell>
          <cell r="X4322">
            <v>27</v>
          </cell>
          <cell r="Y4322">
            <v>22</v>
          </cell>
        </row>
        <row r="4323">
          <cell r="B4323" t="str">
            <v>東海大學</v>
          </cell>
          <cell r="F4323" t="str">
            <v>M 碩士</v>
          </cell>
          <cell r="H4323">
            <v>1</v>
          </cell>
          <cell r="I4323">
            <v>1</v>
          </cell>
          <cell r="J4323" t="str">
            <v>-</v>
          </cell>
          <cell r="K4323" t="str">
            <v>-</v>
          </cell>
          <cell r="L4323" t="str">
            <v>-</v>
          </cell>
          <cell r="M4323" t="str">
            <v>-</v>
          </cell>
          <cell r="N4323" t="str">
            <v>-</v>
          </cell>
          <cell r="O4323" t="str">
            <v>-</v>
          </cell>
          <cell r="P4323" t="str">
            <v>-</v>
          </cell>
          <cell r="Q4323" t="str">
            <v>-</v>
          </cell>
          <cell r="R4323">
            <v>1</v>
          </cell>
          <cell r="S4323" t="str">
            <v>-</v>
          </cell>
          <cell r="X4323" t="str">
            <v>-</v>
          </cell>
          <cell r="Y4323" t="str">
            <v>-</v>
          </cell>
        </row>
        <row r="4324">
          <cell r="B4324" t="str">
            <v>東海大學</v>
          </cell>
          <cell r="F4324" t="str">
            <v>B 學士</v>
          </cell>
          <cell r="H4324">
            <v>73</v>
          </cell>
          <cell r="I4324">
            <v>130</v>
          </cell>
          <cell r="J4324">
            <v>19</v>
          </cell>
          <cell r="K4324">
            <v>37</v>
          </cell>
          <cell r="L4324">
            <v>20</v>
          </cell>
          <cell r="M4324">
            <v>30</v>
          </cell>
          <cell r="N4324">
            <v>12</v>
          </cell>
          <cell r="O4324">
            <v>35</v>
          </cell>
          <cell r="P4324">
            <v>22</v>
          </cell>
          <cell r="Q4324">
            <v>28</v>
          </cell>
          <cell r="R4324" t="str">
            <v>-</v>
          </cell>
          <cell r="S4324" t="str">
            <v>-</v>
          </cell>
          <cell r="X4324" t="str">
            <v>-</v>
          </cell>
          <cell r="Y4324" t="str">
            <v>-</v>
          </cell>
        </row>
        <row r="4325">
          <cell r="B4325" t="str">
            <v>東海大學</v>
          </cell>
          <cell r="F4325" t="str">
            <v>M 碩士</v>
          </cell>
          <cell r="H4325">
            <v>10</v>
          </cell>
          <cell r="I4325">
            <v>35</v>
          </cell>
          <cell r="J4325">
            <v>3</v>
          </cell>
          <cell r="K4325">
            <v>13</v>
          </cell>
          <cell r="L4325">
            <v>2</v>
          </cell>
          <cell r="M4325">
            <v>13</v>
          </cell>
          <cell r="N4325">
            <v>3</v>
          </cell>
          <cell r="O4325">
            <v>8</v>
          </cell>
          <cell r="P4325">
            <v>2</v>
          </cell>
          <cell r="Q4325" t="str">
            <v>-</v>
          </cell>
          <cell r="R4325" t="str">
            <v>-</v>
          </cell>
          <cell r="S4325">
            <v>1</v>
          </cell>
          <cell r="X4325" t="str">
            <v>-</v>
          </cell>
          <cell r="Y4325" t="str">
            <v>-</v>
          </cell>
        </row>
        <row r="4326">
          <cell r="B4326" t="str">
            <v>東海大學</v>
          </cell>
          <cell r="F4326" t="str">
            <v>M 碩士</v>
          </cell>
          <cell r="H4326">
            <v>5</v>
          </cell>
          <cell r="I4326">
            <v>12</v>
          </cell>
          <cell r="J4326">
            <v>1</v>
          </cell>
          <cell r="K4326">
            <v>4</v>
          </cell>
          <cell r="L4326">
            <v>2</v>
          </cell>
          <cell r="M4326">
            <v>3</v>
          </cell>
          <cell r="N4326">
            <v>1</v>
          </cell>
          <cell r="O4326">
            <v>1</v>
          </cell>
          <cell r="P4326">
            <v>1</v>
          </cell>
          <cell r="Q4326">
            <v>3</v>
          </cell>
          <cell r="R4326" t="str">
            <v>-</v>
          </cell>
          <cell r="S4326">
            <v>1</v>
          </cell>
          <cell r="X4326" t="str">
            <v>-</v>
          </cell>
          <cell r="Y4326" t="str">
            <v>-</v>
          </cell>
        </row>
        <row r="4327">
          <cell r="B4327" t="str">
            <v>東海大學</v>
          </cell>
          <cell r="F4327" t="str">
            <v>B 學士</v>
          </cell>
          <cell r="H4327">
            <v>70</v>
          </cell>
          <cell r="I4327">
            <v>199</v>
          </cell>
          <cell r="J4327">
            <v>20</v>
          </cell>
          <cell r="K4327">
            <v>47</v>
          </cell>
          <cell r="L4327">
            <v>20</v>
          </cell>
          <cell r="M4327">
            <v>45</v>
          </cell>
          <cell r="N4327">
            <v>9</v>
          </cell>
          <cell r="O4327">
            <v>51</v>
          </cell>
          <cell r="P4327">
            <v>16</v>
          </cell>
          <cell r="Q4327">
            <v>49</v>
          </cell>
          <cell r="R4327" t="str">
            <v>-</v>
          </cell>
          <cell r="S4327" t="str">
            <v>-</v>
          </cell>
          <cell r="X4327">
            <v>5</v>
          </cell>
          <cell r="Y4327">
            <v>7</v>
          </cell>
        </row>
        <row r="4328">
          <cell r="B4328" t="str">
            <v>東海大學</v>
          </cell>
          <cell r="F4328" t="str">
            <v>M 碩士</v>
          </cell>
          <cell r="H4328">
            <v>10</v>
          </cell>
          <cell r="I4328">
            <v>20</v>
          </cell>
          <cell r="J4328" t="str">
            <v>-</v>
          </cell>
          <cell r="K4328">
            <v>2</v>
          </cell>
          <cell r="L4328">
            <v>2</v>
          </cell>
          <cell r="M4328">
            <v>3</v>
          </cell>
          <cell r="N4328" t="str">
            <v>-</v>
          </cell>
          <cell r="O4328">
            <v>2</v>
          </cell>
          <cell r="P4328">
            <v>2</v>
          </cell>
          <cell r="Q4328">
            <v>3</v>
          </cell>
          <cell r="R4328">
            <v>2</v>
          </cell>
          <cell r="S4328">
            <v>3</v>
          </cell>
          <cell r="X4328" t="str">
            <v>-</v>
          </cell>
          <cell r="Y4328" t="str">
            <v>-</v>
          </cell>
        </row>
        <row r="4329">
          <cell r="B4329" t="str">
            <v>東海大學</v>
          </cell>
          <cell r="F4329" t="str">
            <v>B 學士</v>
          </cell>
          <cell r="H4329">
            <v>1</v>
          </cell>
          <cell r="I4329" t="str">
            <v>-</v>
          </cell>
          <cell r="J4329" t="str">
            <v>-</v>
          </cell>
          <cell r="K4329" t="str">
            <v>-</v>
          </cell>
          <cell r="L4329" t="str">
            <v>-</v>
          </cell>
          <cell r="M4329" t="str">
            <v>-</v>
          </cell>
          <cell r="N4329" t="str">
            <v>-</v>
          </cell>
          <cell r="O4329" t="str">
            <v>-</v>
          </cell>
          <cell r="P4329" t="str">
            <v>-</v>
          </cell>
          <cell r="Q4329" t="str">
            <v>-</v>
          </cell>
          <cell r="R4329" t="str">
            <v>-</v>
          </cell>
          <cell r="S4329" t="str">
            <v>-</v>
          </cell>
          <cell r="X4329">
            <v>1</v>
          </cell>
          <cell r="Y4329" t="str">
            <v>-</v>
          </cell>
        </row>
        <row r="4330">
          <cell r="B4330" t="str">
            <v>東海大學</v>
          </cell>
          <cell r="F4330" t="str">
            <v>M 碩士</v>
          </cell>
          <cell r="H4330">
            <v>26</v>
          </cell>
          <cell r="I4330">
            <v>29</v>
          </cell>
          <cell r="J4330">
            <v>4</v>
          </cell>
          <cell r="K4330">
            <v>6</v>
          </cell>
          <cell r="L4330">
            <v>4</v>
          </cell>
          <cell r="M4330">
            <v>8</v>
          </cell>
          <cell r="N4330">
            <v>10</v>
          </cell>
          <cell r="O4330">
            <v>5</v>
          </cell>
          <cell r="P4330" t="str">
            <v>-</v>
          </cell>
          <cell r="Q4330">
            <v>6</v>
          </cell>
          <cell r="R4330">
            <v>3</v>
          </cell>
          <cell r="S4330">
            <v>2</v>
          </cell>
          <cell r="X4330" t="str">
            <v>-</v>
          </cell>
          <cell r="Y4330" t="str">
            <v>-</v>
          </cell>
        </row>
        <row r="4331">
          <cell r="B4331" t="str">
            <v>東海大學</v>
          </cell>
          <cell r="F4331" t="str">
            <v>M 碩士</v>
          </cell>
          <cell r="H4331">
            <v>7</v>
          </cell>
          <cell r="I4331">
            <v>11</v>
          </cell>
          <cell r="J4331">
            <v>1</v>
          </cell>
          <cell r="K4331">
            <v>5</v>
          </cell>
          <cell r="L4331">
            <v>4</v>
          </cell>
          <cell r="M4331">
            <v>3</v>
          </cell>
          <cell r="N4331" t="str">
            <v>-</v>
          </cell>
          <cell r="O4331">
            <v>2</v>
          </cell>
          <cell r="P4331">
            <v>2</v>
          </cell>
          <cell r="Q4331">
            <v>1</v>
          </cell>
          <cell r="R4331" t="str">
            <v>-</v>
          </cell>
          <cell r="S4331" t="str">
            <v>-</v>
          </cell>
          <cell r="X4331" t="str">
            <v>-</v>
          </cell>
          <cell r="Y4331" t="str">
            <v>-</v>
          </cell>
        </row>
        <row r="4332">
          <cell r="B4332" t="str">
            <v>東海大學</v>
          </cell>
          <cell r="F4332" t="str">
            <v>B 學士</v>
          </cell>
          <cell r="H4332">
            <v>241</v>
          </cell>
          <cell r="I4332">
            <v>468</v>
          </cell>
          <cell r="J4332">
            <v>58</v>
          </cell>
          <cell r="K4332">
            <v>115</v>
          </cell>
          <cell r="L4332">
            <v>60</v>
          </cell>
          <cell r="M4332">
            <v>104</v>
          </cell>
          <cell r="N4332">
            <v>61</v>
          </cell>
          <cell r="O4332">
            <v>113</v>
          </cell>
          <cell r="P4332">
            <v>49</v>
          </cell>
          <cell r="Q4332">
            <v>119</v>
          </cell>
          <cell r="R4332" t="str">
            <v>-</v>
          </cell>
          <cell r="S4332" t="str">
            <v>-</v>
          </cell>
          <cell r="X4332">
            <v>13</v>
          </cell>
          <cell r="Y4332">
            <v>17</v>
          </cell>
        </row>
        <row r="4333">
          <cell r="B4333" t="str">
            <v>東海大學</v>
          </cell>
          <cell r="F4333" t="str">
            <v>M 碩士</v>
          </cell>
          <cell r="H4333">
            <v>183</v>
          </cell>
          <cell r="I4333">
            <v>124</v>
          </cell>
          <cell r="J4333">
            <v>65</v>
          </cell>
          <cell r="K4333">
            <v>57</v>
          </cell>
          <cell r="L4333">
            <v>63</v>
          </cell>
          <cell r="M4333">
            <v>43</v>
          </cell>
          <cell r="N4333">
            <v>21</v>
          </cell>
          <cell r="O4333">
            <v>14</v>
          </cell>
          <cell r="P4333">
            <v>16</v>
          </cell>
          <cell r="Q4333">
            <v>2</v>
          </cell>
          <cell r="R4333">
            <v>9</v>
          </cell>
          <cell r="S4333">
            <v>2</v>
          </cell>
          <cell r="X4333" t="str">
            <v>-</v>
          </cell>
          <cell r="Y4333" t="str">
            <v>-</v>
          </cell>
        </row>
        <row r="4334">
          <cell r="B4334" t="str">
            <v>東海大學</v>
          </cell>
          <cell r="F4334" t="str">
            <v>D 博士</v>
          </cell>
          <cell r="H4334">
            <v>16</v>
          </cell>
          <cell r="I4334">
            <v>5</v>
          </cell>
          <cell r="J4334">
            <v>2</v>
          </cell>
          <cell r="K4334">
            <v>2</v>
          </cell>
          <cell r="L4334">
            <v>4</v>
          </cell>
          <cell r="M4334" t="str">
            <v>-</v>
          </cell>
          <cell r="N4334">
            <v>3</v>
          </cell>
          <cell r="O4334">
            <v>2</v>
          </cell>
          <cell r="P4334">
            <v>2</v>
          </cell>
          <cell r="Q4334" t="str">
            <v>-</v>
          </cell>
          <cell r="R4334">
            <v>2</v>
          </cell>
          <cell r="S4334" t="str">
            <v>-</v>
          </cell>
          <cell r="X4334" t="str">
            <v>-</v>
          </cell>
          <cell r="Y4334" t="str">
            <v>-</v>
          </cell>
        </row>
        <row r="4335">
          <cell r="B4335" t="str">
            <v>東海大學</v>
          </cell>
          <cell r="F4335" t="str">
            <v>M 碩士</v>
          </cell>
          <cell r="H4335">
            <v>90</v>
          </cell>
          <cell r="I4335">
            <v>62</v>
          </cell>
          <cell r="J4335">
            <v>22</v>
          </cell>
          <cell r="K4335">
            <v>16</v>
          </cell>
          <cell r="L4335">
            <v>17</v>
          </cell>
          <cell r="M4335">
            <v>19</v>
          </cell>
          <cell r="N4335">
            <v>18</v>
          </cell>
          <cell r="O4335">
            <v>11</v>
          </cell>
          <cell r="P4335">
            <v>23</v>
          </cell>
          <cell r="Q4335">
            <v>10</v>
          </cell>
          <cell r="R4335">
            <v>7</v>
          </cell>
          <cell r="S4335">
            <v>1</v>
          </cell>
          <cell r="X4335" t="str">
            <v>-</v>
          </cell>
          <cell r="Y4335" t="str">
            <v>-</v>
          </cell>
        </row>
        <row r="4336">
          <cell r="B4336" t="str">
            <v>東海大學</v>
          </cell>
          <cell r="F4336" t="str">
            <v>B 學士</v>
          </cell>
          <cell r="H4336">
            <v>211</v>
          </cell>
          <cell r="I4336">
            <v>300</v>
          </cell>
          <cell r="J4336">
            <v>58</v>
          </cell>
          <cell r="K4336">
            <v>58</v>
          </cell>
          <cell r="L4336">
            <v>44</v>
          </cell>
          <cell r="M4336">
            <v>90</v>
          </cell>
          <cell r="N4336">
            <v>51</v>
          </cell>
          <cell r="O4336">
            <v>74</v>
          </cell>
          <cell r="P4336">
            <v>51</v>
          </cell>
          <cell r="Q4336">
            <v>75</v>
          </cell>
          <cell r="R4336" t="str">
            <v>-</v>
          </cell>
          <cell r="S4336" t="str">
            <v>-</v>
          </cell>
          <cell r="X4336">
            <v>7</v>
          </cell>
          <cell r="Y4336">
            <v>3</v>
          </cell>
        </row>
        <row r="4337">
          <cell r="B4337" t="str">
            <v>東海大學</v>
          </cell>
          <cell r="F4337" t="str">
            <v>B 學士</v>
          </cell>
          <cell r="H4337">
            <v>85</v>
          </cell>
          <cell r="I4337">
            <v>93</v>
          </cell>
          <cell r="J4337">
            <v>13</v>
          </cell>
          <cell r="K4337">
            <v>19</v>
          </cell>
          <cell r="L4337">
            <v>10</v>
          </cell>
          <cell r="M4337">
            <v>12</v>
          </cell>
          <cell r="N4337">
            <v>16</v>
          </cell>
          <cell r="O4337">
            <v>22</v>
          </cell>
          <cell r="P4337">
            <v>17</v>
          </cell>
          <cell r="Q4337">
            <v>18</v>
          </cell>
          <cell r="R4337">
            <v>20</v>
          </cell>
          <cell r="S4337">
            <v>17</v>
          </cell>
          <cell r="X4337">
            <v>9</v>
          </cell>
          <cell r="Y4337">
            <v>5</v>
          </cell>
        </row>
        <row r="4338">
          <cell r="B4338" t="str">
            <v>東海大學</v>
          </cell>
          <cell r="F4338" t="str">
            <v>D 博士</v>
          </cell>
          <cell r="H4338">
            <v>11</v>
          </cell>
          <cell r="I4338">
            <v>2</v>
          </cell>
          <cell r="J4338">
            <v>3</v>
          </cell>
          <cell r="K4338" t="str">
            <v>-</v>
          </cell>
          <cell r="L4338" t="str">
            <v>-</v>
          </cell>
          <cell r="M4338" t="str">
            <v>-</v>
          </cell>
          <cell r="N4338">
            <v>4</v>
          </cell>
          <cell r="O4338" t="str">
            <v>-</v>
          </cell>
          <cell r="P4338">
            <v>1</v>
          </cell>
          <cell r="Q4338">
            <v>1</v>
          </cell>
          <cell r="R4338">
            <v>2</v>
          </cell>
          <cell r="S4338">
            <v>1</v>
          </cell>
          <cell r="X4338" t="str">
            <v>-</v>
          </cell>
          <cell r="Y4338" t="str">
            <v>-</v>
          </cell>
        </row>
        <row r="4339">
          <cell r="B4339" t="str">
            <v>東海大學</v>
          </cell>
          <cell r="F4339" t="str">
            <v>M 碩士</v>
          </cell>
          <cell r="H4339">
            <v>11</v>
          </cell>
          <cell r="I4339">
            <v>5</v>
          </cell>
          <cell r="J4339">
            <v>3</v>
          </cell>
          <cell r="K4339">
            <v>3</v>
          </cell>
          <cell r="L4339">
            <v>5</v>
          </cell>
          <cell r="M4339">
            <v>2</v>
          </cell>
          <cell r="N4339">
            <v>3</v>
          </cell>
          <cell r="O4339" t="str">
            <v>-</v>
          </cell>
          <cell r="P4339" t="str">
            <v>-</v>
          </cell>
          <cell r="Q4339" t="str">
            <v>-</v>
          </cell>
          <cell r="R4339" t="str">
            <v>-</v>
          </cell>
          <cell r="S4339" t="str">
            <v>-</v>
          </cell>
          <cell r="X4339" t="str">
            <v>-</v>
          </cell>
          <cell r="Y4339" t="str">
            <v>-</v>
          </cell>
        </row>
        <row r="4340">
          <cell r="B4340" t="str">
            <v>東海大學</v>
          </cell>
          <cell r="F4340" t="str">
            <v>B 學士</v>
          </cell>
          <cell r="H4340">
            <v>131</v>
          </cell>
          <cell r="I4340">
            <v>222</v>
          </cell>
          <cell r="J4340">
            <v>24</v>
          </cell>
          <cell r="K4340">
            <v>53</v>
          </cell>
          <cell r="L4340">
            <v>29</v>
          </cell>
          <cell r="M4340">
            <v>61</v>
          </cell>
          <cell r="N4340">
            <v>34</v>
          </cell>
          <cell r="O4340">
            <v>48</v>
          </cell>
          <cell r="P4340">
            <v>40</v>
          </cell>
          <cell r="Q4340">
            <v>49</v>
          </cell>
          <cell r="R4340" t="str">
            <v>-</v>
          </cell>
          <cell r="S4340" t="str">
            <v>-</v>
          </cell>
          <cell r="X4340">
            <v>4</v>
          </cell>
          <cell r="Y4340">
            <v>11</v>
          </cell>
        </row>
        <row r="4341">
          <cell r="B4341" t="str">
            <v>東海大學</v>
          </cell>
          <cell r="F4341" t="str">
            <v>B 學士</v>
          </cell>
          <cell r="H4341">
            <v>41</v>
          </cell>
          <cell r="I4341">
            <v>24</v>
          </cell>
          <cell r="J4341">
            <v>24</v>
          </cell>
          <cell r="K4341">
            <v>17</v>
          </cell>
          <cell r="L4341">
            <v>17</v>
          </cell>
          <cell r="M4341">
            <v>7</v>
          </cell>
          <cell r="N4341" t="str">
            <v>-</v>
          </cell>
          <cell r="O4341" t="str">
            <v>-</v>
          </cell>
          <cell r="P4341" t="str">
            <v>-</v>
          </cell>
          <cell r="Q4341" t="str">
            <v>-</v>
          </cell>
          <cell r="R4341" t="str">
            <v>-</v>
          </cell>
          <cell r="S4341" t="str">
            <v>-</v>
          </cell>
          <cell r="X4341" t="str">
            <v>-</v>
          </cell>
          <cell r="Y4341" t="str">
            <v>-</v>
          </cell>
        </row>
        <row r="4342">
          <cell r="B4342" t="str">
            <v>東海大學</v>
          </cell>
          <cell r="F4342" t="str">
            <v>D 博士</v>
          </cell>
          <cell r="H4342">
            <v>6</v>
          </cell>
          <cell r="I4342">
            <v>1</v>
          </cell>
          <cell r="J4342">
            <v>1</v>
          </cell>
          <cell r="K4342" t="str">
            <v>-</v>
          </cell>
          <cell r="L4342">
            <v>1</v>
          </cell>
          <cell r="M4342" t="str">
            <v>-</v>
          </cell>
          <cell r="N4342">
            <v>2</v>
          </cell>
          <cell r="O4342">
            <v>1</v>
          </cell>
          <cell r="P4342">
            <v>1</v>
          </cell>
          <cell r="Q4342" t="str">
            <v>-</v>
          </cell>
          <cell r="R4342" t="str">
            <v>-</v>
          </cell>
          <cell r="S4342" t="str">
            <v>-</v>
          </cell>
          <cell r="X4342" t="str">
            <v>-</v>
          </cell>
          <cell r="Y4342" t="str">
            <v>-</v>
          </cell>
        </row>
        <row r="4343">
          <cell r="B4343" t="str">
            <v>東海大學</v>
          </cell>
          <cell r="F4343" t="str">
            <v>M 碩士</v>
          </cell>
          <cell r="H4343">
            <v>31</v>
          </cell>
          <cell r="I4343">
            <v>11</v>
          </cell>
          <cell r="J4343">
            <v>13</v>
          </cell>
          <cell r="K4343">
            <v>7</v>
          </cell>
          <cell r="L4343">
            <v>6</v>
          </cell>
          <cell r="M4343">
            <v>1</v>
          </cell>
          <cell r="N4343">
            <v>8</v>
          </cell>
          <cell r="O4343">
            <v>2</v>
          </cell>
          <cell r="P4343">
            <v>4</v>
          </cell>
          <cell r="Q4343">
            <v>1</v>
          </cell>
          <cell r="R4343" t="str">
            <v>-</v>
          </cell>
          <cell r="S4343" t="str">
            <v>-</v>
          </cell>
          <cell r="X4343" t="str">
            <v>-</v>
          </cell>
          <cell r="Y4343" t="str">
            <v>-</v>
          </cell>
        </row>
        <row r="4344">
          <cell r="B4344" t="str">
            <v>東海大學</v>
          </cell>
          <cell r="F4344" t="str">
            <v>B 學士</v>
          </cell>
          <cell r="H4344">
            <v>172</v>
          </cell>
          <cell r="I4344">
            <v>181</v>
          </cell>
          <cell r="J4344">
            <v>32</v>
          </cell>
          <cell r="K4344">
            <v>53</v>
          </cell>
          <cell r="L4344">
            <v>51</v>
          </cell>
          <cell r="M4344">
            <v>42</v>
          </cell>
          <cell r="N4344">
            <v>44</v>
          </cell>
          <cell r="O4344">
            <v>34</v>
          </cell>
          <cell r="P4344">
            <v>32</v>
          </cell>
          <cell r="Q4344">
            <v>48</v>
          </cell>
          <cell r="R4344" t="str">
            <v>-</v>
          </cell>
          <cell r="S4344" t="str">
            <v>-</v>
          </cell>
          <cell r="X4344">
            <v>13</v>
          </cell>
          <cell r="Y4344">
            <v>4</v>
          </cell>
        </row>
        <row r="4345">
          <cell r="B4345" t="str">
            <v>東海大學</v>
          </cell>
          <cell r="F4345" t="str">
            <v>D 博士</v>
          </cell>
          <cell r="H4345">
            <v>2</v>
          </cell>
          <cell r="I4345" t="str">
            <v>-</v>
          </cell>
          <cell r="J4345" t="str">
            <v>-</v>
          </cell>
          <cell r="K4345" t="str">
            <v>-</v>
          </cell>
          <cell r="L4345">
            <v>1</v>
          </cell>
          <cell r="M4345" t="str">
            <v>-</v>
          </cell>
          <cell r="N4345" t="str">
            <v>-</v>
          </cell>
          <cell r="O4345" t="str">
            <v>-</v>
          </cell>
          <cell r="P4345" t="str">
            <v>-</v>
          </cell>
          <cell r="Q4345" t="str">
            <v>-</v>
          </cell>
          <cell r="R4345">
            <v>1</v>
          </cell>
          <cell r="S4345" t="str">
            <v>-</v>
          </cell>
          <cell r="X4345" t="str">
            <v>-</v>
          </cell>
          <cell r="Y4345" t="str">
            <v>-</v>
          </cell>
        </row>
        <row r="4346">
          <cell r="B4346" t="str">
            <v>東海大學</v>
          </cell>
          <cell r="F4346" t="str">
            <v>M 碩士</v>
          </cell>
          <cell r="H4346">
            <v>10</v>
          </cell>
          <cell r="I4346">
            <v>1</v>
          </cell>
          <cell r="J4346">
            <v>6</v>
          </cell>
          <cell r="K4346" t="str">
            <v>-</v>
          </cell>
          <cell r="L4346">
            <v>3</v>
          </cell>
          <cell r="M4346">
            <v>1</v>
          </cell>
          <cell r="N4346">
            <v>1</v>
          </cell>
          <cell r="O4346" t="str">
            <v>-</v>
          </cell>
          <cell r="P4346" t="str">
            <v>-</v>
          </cell>
          <cell r="Q4346" t="str">
            <v>-</v>
          </cell>
          <cell r="R4346" t="str">
            <v>-</v>
          </cell>
          <cell r="S4346" t="str">
            <v>-</v>
          </cell>
          <cell r="X4346" t="str">
            <v>-</v>
          </cell>
          <cell r="Y4346" t="str">
            <v>-</v>
          </cell>
        </row>
        <row r="4347">
          <cell r="B4347" t="str">
            <v>東海大學</v>
          </cell>
          <cell r="F4347" t="str">
            <v>B 學士</v>
          </cell>
          <cell r="H4347">
            <v>238</v>
          </cell>
          <cell r="I4347">
            <v>55</v>
          </cell>
          <cell r="J4347">
            <v>42</v>
          </cell>
          <cell r="K4347">
            <v>21</v>
          </cell>
          <cell r="L4347">
            <v>55</v>
          </cell>
          <cell r="M4347">
            <v>10</v>
          </cell>
          <cell r="N4347">
            <v>63</v>
          </cell>
          <cell r="O4347">
            <v>11</v>
          </cell>
          <cell r="P4347">
            <v>56</v>
          </cell>
          <cell r="Q4347">
            <v>13</v>
          </cell>
          <cell r="R4347" t="str">
            <v>-</v>
          </cell>
          <cell r="S4347" t="str">
            <v>-</v>
          </cell>
          <cell r="X4347">
            <v>22</v>
          </cell>
          <cell r="Y4347" t="str">
            <v>-</v>
          </cell>
        </row>
        <row r="4348">
          <cell r="B4348" t="str">
            <v>東海大學</v>
          </cell>
          <cell r="F4348" t="str">
            <v>M 碩士</v>
          </cell>
          <cell r="H4348">
            <v>5</v>
          </cell>
          <cell r="I4348">
            <v>5</v>
          </cell>
          <cell r="J4348" t="str">
            <v>-</v>
          </cell>
          <cell r="K4348">
            <v>2</v>
          </cell>
          <cell r="L4348">
            <v>3</v>
          </cell>
          <cell r="M4348">
            <v>2</v>
          </cell>
          <cell r="N4348">
            <v>1</v>
          </cell>
          <cell r="O4348">
            <v>1</v>
          </cell>
          <cell r="P4348">
            <v>1</v>
          </cell>
          <cell r="Q4348" t="str">
            <v>-</v>
          </cell>
          <cell r="R4348" t="str">
            <v>-</v>
          </cell>
          <cell r="S4348" t="str">
            <v>-</v>
          </cell>
          <cell r="X4348" t="str">
            <v>-</v>
          </cell>
          <cell r="Y4348" t="str">
            <v>-</v>
          </cell>
        </row>
        <row r="4349">
          <cell r="B4349" t="str">
            <v>東海大學</v>
          </cell>
          <cell r="F4349" t="str">
            <v>B 學士</v>
          </cell>
          <cell r="H4349">
            <v>121</v>
          </cell>
          <cell r="I4349">
            <v>65</v>
          </cell>
          <cell r="J4349">
            <v>33</v>
          </cell>
          <cell r="K4349">
            <v>15</v>
          </cell>
          <cell r="L4349">
            <v>31</v>
          </cell>
          <cell r="M4349">
            <v>16</v>
          </cell>
          <cell r="N4349">
            <v>22</v>
          </cell>
          <cell r="O4349">
            <v>13</v>
          </cell>
          <cell r="P4349">
            <v>26</v>
          </cell>
          <cell r="Q4349">
            <v>15</v>
          </cell>
          <cell r="R4349" t="str">
            <v>-</v>
          </cell>
          <cell r="S4349" t="str">
            <v>-</v>
          </cell>
          <cell r="X4349">
            <v>9</v>
          </cell>
          <cell r="Y4349">
            <v>6</v>
          </cell>
        </row>
        <row r="4350">
          <cell r="B4350" t="str">
            <v>東海大學</v>
          </cell>
          <cell r="F4350" t="str">
            <v>D 博士</v>
          </cell>
          <cell r="H4350">
            <v>1</v>
          </cell>
          <cell r="I4350">
            <v>1</v>
          </cell>
          <cell r="J4350">
            <v>1</v>
          </cell>
          <cell r="K4350" t="str">
            <v>-</v>
          </cell>
          <cell r="L4350" t="str">
            <v>-</v>
          </cell>
          <cell r="M4350" t="str">
            <v>-</v>
          </cell>
          <cell r="N4350" t="str">
            <v>-</v>
          </cell>
          <cell r="O4350">
            <v>1</v>
          </cell>
          <cell r="P4350" t="str">
            <v>-</v>
          </cell>
          <cell r="Q4350" t="str">
            <v>-</v>
          </cell>
          <cell r="R4350" t="str">
            <v>-</v>
          </cell>
          <cell r="S4350" t="str">
            <v>-</v>
          </cell>
          <cell r="X4350" t="str">
            <v>-</v>
          </cell>
          <cell r="Y4350" t="str">
            <v>-</v>
          </cell>
        </row>
        <row r="4351">
          <cell r="B4351" t="str">
            <v>東海大學</v>
          </cell>
          <cell r="F4351" t="str">
            <v>M 碩士</v>
          </cell>
          <cell r="H4351">
            <v>6</v>
          </cell>
          <cell r="I4351">
            <v>8</v>
          </cell>
          <cell r="J4351">
            <v>3</v>
          </cell>
          <cell r="K4351">
            <v>5</v>
          </cell>
          <cell r="L4351">
            <v>2</v>
          </cell>
          <cell r="M4351">
            <v>3</v>
          </cell>
          <cell r="N4351">
            <v>1</v>
          </cell>
          <cell r="O4351" t="str">
            <v>-</v>
          </cell>
          <cell r="P4351" t="str">
            <v>-</v>
          </cell>
          <cell r="Q4351" t="str">
            <v>-</v>
          </cell>
          <cell r="R4351" t="str">
            <v>-</v>
          </cell>
          <cell r="S4351" t="str">
            <v>-</v>
          </cell>
          <cell r="X4351" t="str">
            <v>-</v>
          </cell>
          <cell r="Y4351" t="str">
            <v>-</v>
          </cell>
        </row>
        <row r="4352">
          <cell r="B4352" t="str">
            <v>東海大學</v>
          </cell>
          <cell r="F4352" t="str">
            <v>B 學士</v>
          </cell>
          <cell r="H4352">
            <v>215</v>
          </cell>
          <cell r="I4352">
            <v>190</v>
          </cell>
          <cell r="J4352">
            <v>61</v>
          </cell>
          <cell r="K4352">
            <v>48</v>
          </cell>
          <cell r="L4352">
            <v>66</v>
          </cell>
          <cell r="M4352">
            <v>32</v>
          </cell>
          <cell r="N4352">
            <v>32</v>
          </cell>
          <cell r="O4352">
            <v>48</v>
          </cell>
          <cell r="P4352">
            <v>41</v>
          </cell>
          <cell r="Q4352">
            <v>52</v>
          </cell>
          <cell r="R4352" t="str">
            <v>-</v>
          </cell>
          <cell r="S4352" t="str">
            <v>-</v>
          </cell>
          <cell r="X4352">
            <v>15</v>
          </cell>
          <cell r="Y4352">
            <v>10</v>
          </cell>
        </row>
        <row r="4353">
          <cell r="B4353" t="str">
            <v>東海大學</v>
          </cell>
          <cell r="F4353" t="str">
            <v>M 碩士</v>
          </cell>
          <cell r="H4353">
            <v>27</v>
          </cell>
          <cell r="I4353">
            <v>7</v>
          </cell>
          <cell r="J4353">
            <v>8</v>
          </cell>
          <cell r="K4353">
            <v>3</v>
          </cell>
          <cell r="L4353">
            <v>12</v>
          </cell>
          <cell r="M4353">
            <v>3</v>
          </cell>
          <cell r="N4353">
            <v>5</v>
          </cell>
          <cell r="O4353" t="str">
            <v>-</v>
          </cell>
          <cell r="P4353">
            <v>2</v>
          </cell>
          <cell r="Q4353">
            <v>1</v>
          </cell>
          <cell r="R4353" t="str">
            <v>-</v>
          </cell>
          <cell r="S4353" t="str">
            <v>-</v>
          </cell>
          <cell r="X4353" t="str">
            <v>-</v>
          </cell>
          <cell r="Y4353" t="str">
            <v>-</v>
          </cell>
        </row>
        <row r="4354">
          <cell r="B4354" t="str">
            <v>東海大學</v>
          </cell>
          <cell r="F4354" t="str">
            <v>B 學士</v>
          </cell>
          <cell r="H4354">
            <v>139</v>
          </cell>
          <cell r="I4354">
            <v>111</v>
          </cell>
          <cell r="J4354">
            <v>26</v>
          </cell>
          <cell r="K4354">
            <v>29</v>
          </cell>
          <cell r="L4354">
            <v>35</v>
          </cell>
          <cell r="M4354">
            <v>25</v>
          </cell>
          <cell r="N4354">
            <v>36</v>
          </cell>
          <cell r="O4354">
            <v>25</v>
          </cell>
          <cell r="P4354">
            <v>35</v>
          </cell>
          <cell r="Q4354">
            <v>32</v>
          </cell>
          <cell r="R4354" t="str">
            <v>-</v>
          </cell>
          <cell r="S4354" t="str">
            <v>-</v>
          </cell>
          <cell r="X4354">
            <v>7</v>
          </cell>
          <cell r="Y4354" t="str">
            <v>-</v>
          </cell>
        </row>
        <row r="4355">
          <cell r="B4355" t="str">
            <v>東海大學</v>
          </cell>
          <cell r="F4355" t="str">
            <v>M 碩士</v>
          </cell>
          <cell r="H4355">
            <v>14</v>
          </cell>
          <cell r="I4355">
            <v>5</v>
          </cell>
          <cell r="J4355">
            <v>6</v>
          </cell>
          <cell r="K4355">
            <v>4</v>
          </cell>
          <cell r="L4355">
            <v>6</v>
          </cell>
          <cell r="M4355" t="str">
            <v>-</v>
          </cell>
          <cell r="N4355">
            <v>2</v>
          </cell>
          <cell r="O4355">
            <v>1</v>
          </cell>
          <cell r="P4355" t="str">
            <v>-</v>
          </cell>
          <cell r="Q4355" t="str">
            <v>-</v>
          </cell>
          <cell r="R4355" t="str">
            <v>-</v>
          </cell>
          <cell r="S4355" t="str">
            <v>-</v>
          </cell>
          <cell r="X4355" t="str">
            <v>-</v>
          </cell>
          <cell r="Y4355" t="str">
            <v>-</v>
          </cell>
        </row>
        <row r="4356">
          <cell r="B4356" t="str">
            <v>東海大學</v>
          </cell>
          <cell r="F4356" t="str">
            <v>D 博士</v>
          </cell>
          <cell r="H4356">
            <v>1</v>
          </cell>
          <cell r="I4356">
            <v>1</v>
          </cell>
          <cell r="J4356" t="str">
            <v>-</v>
          </cell>
          <cell r="K4356" t="str">
            <v>-</v>
          </cell>
          <cell r="L4356" t="str">
            <v>-</v>
          </cell>
          <cell r="M4356">
            <v>1</v>
          </cell>
          <cell r="N4356" t="str">
            <v>-</v>
          </cell>
          <cell r="O4356" t="str">
            <v>-</v>
          </cell>
          <cell r="P4356" t="str">
            <v>-</v>
          </cell>
          <cell r="Q4356" t="str">
            <v>-</v>
          </cell>
          <cell r="R4356" t="str">
            <v>-</v>
          </cell>
          <cell r="S4356" t="str">
            <v>-</v>
          </cell>
          <cell r="X4356" t="str">
            <v>-</v>
          </cell>
          <cell r="Y4356" t="str">
            <v>-</v>
          </cell>
        </row>
        <row r="4357">
          <cell r="B4357" t="str">
            <v>東海大學</v>
          </cell>
          <cell r="F4357" t="str">
            <v>M 碩士</v>
          </cell>
          <cell r="H4357">
            <v>46</v>
          </cell>
          <cell r="I4357">
            <v>10</v>
          </cell>
          <cell r="J4357">
            <v>18</v>
          </cell>
          <cell r="K4357">
            <v>6</v>
          </cell>
          <cell r="L4357">
            <v>18</v>
          </cell>
          <cell r="M4357">
            <v>2</v>
          </cell>
          <cell r="N4357">
            <v>6</v>
          </cell>
          <cell r="O4357">
            <v>1</v>
          </cell>
          <cell r="P4357">
            <v>4</v>
          </cell>
          <cell r="Q4357">
            <v>1</v>
          </cell>
          <cell r="R4357" t="str">
            <v>-</v>
          </cell>
          <cell r="S4357" t="str">
            <v>-</v>
          </cell>
          <cell r="X4357" t="str">
            <v>-</v>
          </cell>
          <cell r="Y4357" t="str">
            <v>-</v>
          </cell>
        </row>
        <row r="4358">
          <cell r="B4358" t="str">
            <v>東海大學</v>
          </cell>
          <cell r="F4358" t="str">
            <v>B 學士</v>
          </cell>
          <cell r="H4358">
            <v>307</v>
          </cell>
          <cell r="I4358">
            <v>139</v>
          </cell>
          <cell r="J4358">
            <v>73</v>
          </cell>
          <cell r="K4358">
            <v>36</v>
          </cell>
          <cell r="L4358">
            <v>77</v>
          </cell>
          <cell r="M4358">
            <v>43</v>
          </cell>
          <cell r="N4358">
            <v>67</v>
          </cell>
          <cell r="O4358">
            <v>34</v>
          </cell>
          <cell r="P4358">
            <v>71</v>
          </cell>
          <cell r="Q4358">
            <v>21</v>
          </cell>
          <cell r="R4358" t="str">
            <v>-</v>
          </cell>
          <cell r="S4358" t="str">
            <v>-</v>
          </cell>
          <cell r="X4358">
            <v>19</v>
          </cell>
          <cell r="Y4358">
            <v>5</v>
          </cell>
        </row>
        <row r="4359">
          <cell r="B4359" t="str">
            <v>東海大學</v>
          </cell>
          <cell r="F4359" t="str">
            <v>D 博士</v>
          </cell>
          <cell r="H4359">
            <v>6</v>
          </cell>
          <cell r="I4359">
            <v>2</v>
          </cell>
          <cell r="J4359" t="str">
            <v>-</v>
          </cell>
          <cell r="K4359" t="str">
            <v>-</v>
          </cell>
          <cell r="L4359">
            <v>1</v>
          </cell>
          <cell r="M4359">
            <v>1</v>
          </cell>
          <cell r="N4359" t="str">
            <v>-</v>
          </cell>
          <cell r="O4359" t="str">
            <v>-</v>
          </cell>
          <cell r="P4359">
            <v>3</v>
          </cell>
          <cell r="Q4359" t="str">
            <v>-</v>
          </cell>
          <cell r="R4359">
            <v>1</v>
          </cell>
          <cell r="S4359">
            <v>1</v>
          </cell>
          <cell r="X4359" t="str">
            <v>-</v>
          </cell>
          <cell r="Y4359" t="str">
            <v>-</v>
          </cell>
        </row>
        <row r="4360">
          <cell r="B4360" t="str">
            <v>東海大學</v>
          </cell>
          <cell r="F4360" t="str">
            <v>M 碩士</v>
          </cell>
          <cell r="H4360">
            <v>17</v>
          </cell>
          <cell r="I4360">
            <v>16</v>
          </cell>
          <cell r="J4360">
            <v>5</v>
          </cell>
          <cell r="K4360">
            <v>8</v>
          </cell>
          <cell r="L4360">
            <v>8</v>
          </cell>
          <cell r="M4360">
            <v>6</v>
          </cell>
          <cell r="N4360">
            <v>3</v>
          </cell>
          <cell r="O4360">
            <v>2</v>
          </cell>
          <cell r="P4360">
            <v>1</v>
          </cell>
          <cell r="Q4360" t="str">
            <v>-</v>
          </cell>
          <cell r="R4360" t="str">
            <v>-</v>
          </cell>
          <cell r="S4360" t="str">
            <v>-</v>
          </cell>
          <cell r="X4360" t="str">
            <v>-</v>
          </cell>
          <cell r="Y4360" t="str">
            <v>-</v>
          </cell>
        </row>
        <row r="4361">
          <cell r="B4361" t="str">
            <v>東海大學</v>
          </cell>
          <cell r="F4361" t="str">
            <v>B 學士</v>
          </cell>
          <cell r="H4361">
            <v>223</v>
          </cell>
          <cell r="I4361">
            <v>129</v>
          </cell>
          <cell r="J4361">
            <v>56</v>
          </cell>
          <cell r="K4361">
            <v>28</v>
          </cell>
          <cell r="L4361">
            <v>56</v>
          </cell>
          <cell r="M4361">
            <v>29</v>
          </cell>
          <cell r="N4361">
            <v>45</v>
          </cell>
          <cell r="O4361">
            <v>35</v>
          </cell>
          <cell r="P4361">
            <v>53</v>
          </cell>
          <cell r="Q4361">
            <v>37</v>
          </cell>
          <cell r="R4361" t="str">
            <v>-</v>
          </cell>
          <cell r="S4361" t="str">
            <v>-</v>
          </cell>
          <cell r="X4361">
            <v>13</v>
          </cell>
          <cell r="Y4361" t="str">
            <v>-</v>
          </cell>
        </row>
        <row r="4362">
          <cell r="B4362" t="str">
            <v>東海大學</v>
          </cell>
          <cell r="F4362" t="str">
            <v>M 碩士</v>
          </cell>
          <cell r="H4362">
            <v>22</v>
          </cell>
          <cell r="I4362">
            <v>2</v>
          </cell>
          <cell r="J4362">
            <v>7</v>
          </cell>
          <cell r="K4362" t="str">
            <v>-</v>
          </cell>
          <cell r="L4362">
            <v>9</v>
          </cell>
          <cell r="M4362">
            <v>1</v>
          </cell>
          <cell r="N4362">
            <v>5</v>
          </cell>
          <cell r="O4362" t="str">
            <v>-</v>
          </cell>
          <cell r="P4362">
            <v>1</v>
          </cell>
          <cell r="Q4362">
            <v>1</v>
          </cell>
          <cell r="R4362" t="str">
            <v>-</v>
          </cell>
          <cell r="S4362" t="str">
            <v>-</v>
          </cell>
          <cell r="X4362" t="str">
            <v>-</v>
          </cell>
          <cell r="Y4362" t="str">
            <v>-</v>
          </cell>
        </row>
        <row r="4363">
          <cell r="B4363" t="str">
            <v>東海大學</v>
          </cell>
          <cell r="F4363" t="str">
            <v>B 學士</v>
          </cell>
          <cell r="H4363">
            <v>259</v>
          </cell>
          <cell r="I4363">
            <v>38</v>
          </cell>
          <cell r="J4363">
            <v>63</v>
          </cell>
          <cell r="K4363">
            <v>5</v>
          </cell>
          <cell r="L4363">
            <v>60</v>
          </cell>
          <cell r="M4363">
            <v>13</v>
          </cell>
          <cell r="N4363">
            <v>60</v>
          </cell>
          <cell r="O4363">
            <v>11</v>
          </cell>
          <cell r="P4363">
            <v>64</v>
          </cell>
          <cell r="Q4363">
            <v>8</v>
          </cell>
          <cell r="R4363" t="str">
            <v>-</v>
          </cell>
          <cell r="S4363" t="str">
            <v>-</v>
          </cell>
          <cell r="X4363">
            <v>12</v>
          </cell>
          <cell r="Y4363">
            <v>1</v>
          </cell>
        </row>
        <row r="4364">
          <cell r="B4364" t="str">
            <v>東海大學</v>
          </cell>
          <cell r="F4364" t="str">
            <v>M 碩士</v>
          </cell>
          <cell r="H4364">
            <v>36</v>
          </cell>
          <cell r="I4364">
            <v>8</v>
          </cell>
          <cell r="J4364">
            <v>17</v>
          </cell>
          <cell r="K4364">
            <v>2</v>
          </cell>
          <cell r="L4364">
            <v>11</v>
          </cell>
          <cell r="M4364">
            <v>5</v>
          </cell>
          <cell r="N4364">
            <v>4</v>
          </cell>
          <cell r="O4364" t="str">
            <v>-</v>
          </cell>
          <cell r="P4364">
            <v>4</v>
          </cell>
          <cell r="Q4364">
            <v>1</v>
          </cell>
          <cell r="R4364" t="str">
            <v>-</v>
          </cell>
          <cell r="S4364" t="str">
            <v>-</v>
          </cell>
          <cell r="X4364" t="str">
            <v>-</v>
          </cell>
          <cell r="Y4364" t="str">
            <v>-</v>
          </cell>
        </row>
        <row r="4365">
          <cell r="B4365" t="str">
            <v>東海大學</v>
          </cell>
          <cell r="F4365" t="str">
            <v>B 學士</v>
          </cell>
          <cell r="H4365">
            <v>389</v>
          </cell>
          <cell r="I4365">
            <v>132</v>
          </cell>
          <cell r="J4365">
            <v>92</v>
          </cell>
          <cell r="K4365">
            <v>35</v>
          </cell>
          <cell r="L4365">
            <v>91</v>
          </cell>
          <cell r="M4365">
            <v>31</v>
          </cell>
          <cell r="N4365">
            <v>101</v>
          </cell>
          <cell r="O4365">
            <v>25</v>
          </cell>
          <cell r="P4365">
            <v>81</v>
          </cell>
          <cell r="Q4365">
            <v>36</v>
          </cell>
          <cell r="R4365" t="str">
            <v>-</v>
          </cell>
          <cell r="S4365" t="str">
            <v>-</v>
          </cell>
          <cell r="X4365">
            <v>24</v>
          </cell>
          <cell r="Y4365">
            <v>5</v>
          </cell>
        </row>
        <row r="4366">
          <cell r="B4366" t="str">
            <v>東海大學</v>
          </cell>
          <cell r="F4366" t="str">
            <v>M 碩士</v>
          </cell>
          <cell r="H4366">
            <v>16</v>
          </cell>
          <cell r="I4366">
            <v>1</v>
          </cell>
          <cell r="J4366">
            <v>7</v>
          </cell>
          <cell r="K4366" t="str">
            <v>-</v>
          </cell>
          <cell r="L4366">
            <v>2</v>
          </cell>
          <cell r="M4366">
            <v>1</v>
          </cell>
          <cell r="N4366">
            <v>3</v>
          </cell>
          <cell r="O4366" t="str">
            <v>-</v>
          </cell>
          <cell r="P4366">
            <v>3</v>
          </cell>
          <cell r="Q4366" t="str">
            <v>-</v>
          </cell>
          <cell r="R4366">
            <v>1</v>
          </cell>
          <cell r="S4366" t="str">
            <v>-</v>
          </cell>
          <cell r="X4366" t="str">
            <v>-</v>
          </cell>
          <cell r="Y4366" t="str">
            <v>-</v>
          </cell>
        </row>
        <row r="4367">
          <cell r="B4367" t="str">
            <v>東海大學</v>
          </cell>
          <cell r="F4367" t="str">
            <v>B 學士</v>
          </cell>
          <cell r="H4367">
            <v>78</v>
          </cell>
          <cell r="I4367">
            <v>9</v>
          </cell>
          <cell r="J4367">
            <v>9</v>
          </cell>
          <cell r="K4367">
            <v>1</v>
          </cell>
          <cell r="L4367">
            <v>16</v>
          </cell>
          <cell r="M4367">
            <v>1</v>
          </cell>
          <cell r="N4367">
            <v>10</v>
          </cell>
          <cell r="O4367">
            <v>2</v>
          </cell>
          <cell r="P4367">
            <v>23</v>
          </cell>
          <cell r="Q4367">
            <v>4</v>
          </cell>
          <cell r="R4367">
            <v>16</v>
          </cell>
          <cell r="S4367">
            <v>1</v>
          </cell>
          <cell r="X4367">
            <v>4</v>
          </cell>
          <cell r="Y4367" t="str">
            <v>-</v>
          </cell>
        </row>
        <row r="4368">
          <cell r="B4368" t="str">
            <v>東海大學</v>
          </cell>
          <cell r="F4368" t="str">
            <v>D 博士</v>
          </cell>
          <cell r="H4368">
            <v>16</v>
          </cell>
          <cell r="I4368">
            <v>6</v>
          </cell>
          <cell r="J4368">
            <v>1</v>
          </cell>
          <cell r="K4368">
            <v>3</v>
          </cell>
          <cell r="L4368">
            <v>5</v>
          </cell>
          <cell r="M4368" t="str">
            <v>-</v>
          </cell>
          <cell r="N4368">
            <v>2</v>
          </cell>
          <cell r="O4368">
            <v>1</v>
          </cell>
          <cell r="P4368">
            <v>2</v>
          </cell>
          <cell r="Q4368" t="str">
            <v>-</v>
          </cell>
          <cell r="R4368">
            <v>3</v>
          </cell>
          <cell r="S4368" t="str">
            <v>-</v>
          </cell>
          <cell r="X4368" t="str">
            <v>-</v>
          </cell>
          <cell r="Y4368" t="str">
            <v>-</v>
          </cell>
        </row>
        <row r="4369">
          <cell r="B4369" t="str">
            <v>東海大學</v>
          </cell>
          <cell r="F4369" t="str">
            <v>M 碩士</v>
          </cell>
          <cell r="H4369">
            <v>30</v>
          </cell>
          <cell r="I4369">
            <v>20</v>
          </cell>
          <cell r="J4369">
            <v>16</v>
          </cell>
          <cell r="K4369">
            <v>11</v>
          </cell>
          <cell r="L4369">
            <v>12</v>
          </cell>
          <cell r="M4369">
            <v>8</v>
          </cell>
          <cell r="N4369">
            <v>2</v>
          </cell>
          <cell r="O4369">
            <v>1</v>
          </cell>
          <cell r="P4369" t="str">
            <v>-</v>
          </cell>
          <cell r="Q4369" t="str">
            <v>-</v>
          </cell>
          <cell r="R4369" t="str">
            <v>-</v>
          </cell>
          <cell r="S4369" t="str">
            <v>-</v>
          </cell>
          <cell r="X4369" t="str">
            <v>-</v>
          </cell>
          <cell r="Y4369" t="str">
            <v>-</v>
          </cell>
        </row>
        <row r="4370">
          <cell r="B4370" t="str">
            <v>東海大學</v>
          </cell>
          <cell r="F4370" t="str">
            <v>B 學士</v>
          </cell>
          <cell r="H4370">
            <v>312</v>
          </cell>
          <cell r="I4370">
            <v>188</v>
          </cell>
          <cell r="J4370">
            <v>72</v>
          </cell>
          <cell r="K4370">
            <v>54</v>
          </cell>
          <cell r="L4370">
            <v>78</v>
          </cell>
          <cell r="M4370">
            <v>35</v>
          </cell>
          <cell r="N4370">
            <v>73</v>
          </cell>
          <cell r="O4370">
            <v>46</v>
          </cell>
          <cell r="P4370">
            <v>67</v>
          </cell>
          <cell r="Q4370">
            <v>47</v>
          </cell>
          <cell r="R4370" t="str">
            <v>-</v>
          </cell>
          <cell r="S4370" t="str">
            <v>-</v>
          </cell>
          <cell r="X4370">
            <v>22</v>
          </cell>
          <cell r="Y4370">
            <v>6</v>
          </cell>
        </row>
        <row r="4371">
          <cell r="B4371" t="str">
            <v>東海大學</v>
          </cell>
          <cell r="F4371" t="str">
            <v>M 碩士</v>
          </cell>
          <cell r="H4371">
            <v>22</v>
          </cell>
          <cell r="I4371">
            <v>25</v>
          </cell>
          <cell r="J4371">
            <v>5</v>
          </cell>
          <cell r="K4371">
            <v>7</v>
          </cell>
          <cell r="L4371">
            <v>5</v>
          </cell>
          <cell r="M4371">
            <v>7</v>
          </cell>
          <cell r="N4371">
            <v>7</v>
          </cell>
          <cell r="O4371">
            <v>9</v>
          </cell>
          <cell r="P4371">
            <v>5</v>
          </cell>
          <cell r="Q4371">
            <v>2</v>
          </cell>
          <cell r="R4371" t="str">
            <v>-</v>
          </cell>
          <cell r="S4371" t="str">
            <v>-</v>
          </cell>
          <cell r="X4371" t="str">
            <v>-</v>
          </cell>
          <cell r="Y4371" t="str">
            <v>-</v>
          </cell>
        </row>
        <row r="4372">
          <cell r="B4372" t="str">
            <v>東海大學</v>
          </cell>
          <cell r="F4372" t="str">
            <v>B 學士</v>
          </cell>
          <cell r="H4372">
            <v>126</v>
          </cell>
          <cell r="I4372">
            <v>281</v>
          </cell>
          <cell r="J4372">
            <v>28</v>
          </cell>
          <cell r="K4372">
            <v>64</v>
          </cell>
          <cell r="L4372">
            <v>23</v>
          </cell>
          <cell r="M4372">
            <v>73</v>
          </cell>
          <cell r="N4372">
            <v>37</v>
          </cell>
          <cell r="O4372">
            <v>63</v>
          </cell>
          <cell r="P4372">
            <v>28</v>
          </cell>
          <cell r="Q4372">
            <v>76</v>
          </cell>
          <cell r="R4372" t="str">
            <v>-</v>
          </cell>
          <cell r="S4372" t="str">
            <v>-</v>
          </cell>
          <cell r="X4372">
            <v>10</v>
          </cell>
          <cell r="Y4372">
            <v>5</v>
          </cell>
        </row>
        <row r="4373">
          <cell r="B4373" t="str">
            <v>東海大學</v>
          </cell>
          <cell r="F4373" t="str">
            <v>M 碩士</v>
          </cell>
          <cell r="H4373">
            <v>38</v>
          </cell>
          <cell r="I4373">
            <v>22</v>
          </cell>
          <cell r="J4373">
            <v>11</v>
          </cell>
          <cell r="K4373">
            <v>8</v>
          </cell>
          <cell r="L4373">
            <v>11</v>
          </cell>
          <cell r="M4373">
            <v>6</v>
          </cell>
          <cell r="N4373">
            <v>8</v>
          </cell>
          <cell r="O4373">
            <v>5</v>
          </cell>
          <cell r="P4373">
            <v>8</v>
          </cell>
          <cell r="Q4373">
            <v>3</v>
          </cell>
          <cell r="R4373" t="str">
            <v>-</v>
          </cell>
          <cell r="S4373" t="str">
            <v>-</v>
          </cell>
          <cell r="X4373" t="str">
            <v>-</v>
          </cell>
          <cell r="Y4373" t="str">
            <v>-</v>
          </cell>
        </row>
        <row r="4374">
          <cell r="B4374" t="str">
            <v>東海大學</v>
          </cell>
          <cell r="F4374" t="str">
            <v>B 學士</v>
          </cell>
          <cell r="H4374">
            <v>101</v>
          </cell>
          <cell r="I4374">
            <v>93</v>
          </cell>
          <cell r="J4374">
            <v>15</v>
          </cell>
          <cell r="K4374">
            <v>24</v>
          </cell>
          <cell r="L4374">
            <v>17</v>
          </cell>
          <cell r="M4374">
            <v>21</v>
          </cell>
          <cell r="N4374">
            <v>19</v>
          </cell>
          <cell r="O4374">
            <v>15</v>
          </cell>
          <cell r="P4374">
            <v>16</v>
          </cell>
          <cell r="Q4374">
            <v>14</v>
          </cell>
          <cell r="R4374">
            <v>20</v>
          </cell>
          <cell r="S4374">
            <v>16</v>
          </cell>
          <cell r="X4374">
            <v>14</v>
          </cell>
          <cell r="Y4374">
            <v>3</v>
          </cell>
        </row>
        <row r="4375">
          <cell r="B4375" t="str">
            <v>東海大學</v>
          </cell>
          <cell r="F4375" t="str">
            <v>M 碩士</v>
          </cell>
          <cell r="H4375">
            <v>9</v>
          </cell>
          <cell r="I4375">
            <v>12</v>
          </cell>
          <cell r="J4375">
            <v>2</v>
          </cell>
          <cell r="K4375">
            <v>4</v>
          </cell>
          <cell r="L4375">
            <v>3</v>
          </cell>
          <cell r="M4375">
            <v>3</v>
          </cell>
          <cell r="N4375">
            <v>4</v>
          </cell>
          <cell r="O4375">
            <v>4</v>
          </cell>
          <cell r="P4375" t="str">
            <v>-</v>
          </cell>
          <cell r="Q4375">
            <v>1</v>
          </cell>
          <cell r="R4375" t="str">
            <v>-</v>
          </cell>
          <cell r="S4375" t="str">
            <v>-</v>
          </cell>
          <cell r="X4375" t="str">
            <v>-</v>
          </cell>
          <cell r="Y4375" t="str">
            <v>-</v>
          </cell>
        </row>
        <row r="4376">
          <cell r="B4376" t="str">
            <v>東海大學</v>
          </cell>
          <cell r="F4376" t="str">
            <v>B 學士</v>
          </cell>
          <cell r="H4376">
            <v>102</v>
          </cell>
          <cell r="I4376">
            <v>163</v>
          </cell>
          <cell r="J4376">
            <v>24</v>
          </cell>
          <cell r="K4376">
            <v>38</v>
          </cell>
          <cell r="L4376">
            <v>24</v>
          </cell>
          <cell r="M4376">
            <v>38</v>
          </cell>
          <cell r="N4376">
            <v>18</v>
          </cell>
          <cell r="O4376">
            <v>40</v>
          </cell>
          <cell r="P4376">
            <v>29</v>
          </cell>
          <cell r="Q4376">
            <v>39</v>
          </cell>
          <cell r="R4376" t="str">
            <v>-</v>
          </cell>
          <cell r="S4376" t="str">
            <v>-</v>
          </cell>
          <cell r="X4376">
            <v>7</v>
          </cell>
          <cell r="Y4376">
            <v>8</v>
          </cell>
        </row>
        <row r="4377">
          <cell r="B4377" t="str">
            <v>東海大學</v>
          </cell>
          <cell r="F4377" t="str">
            <v>M 碩士</v>
          </cell>
          <cell r="H4377">
            <v>18</v>
          </cell>
          <cell r="I4377">
            <v>14</v>
          </cell>
          <cell r="J4377">
            <v>6</v>
          </cell>
          <cell r="K4377">
            <v>4</v>
          </cell>
          <cell r="L4377">
            <v>3</v>
          </cell>
          <cell r="M4377">
            <v>5</v>
          </cell>
          <cell r="N4377">
            <v>4</v>
          </cell>
          <cell r="O4377">
            <v>3</v>
          </cell>
          <cell r="P4377">
            <v>4</v>
          </cell>
          <cell r="Q4377">
            <v>1</v>
          </cell>
          <cell r="R4377">
            <v>1</v>
          </cell>
          <cell r="S4377" t="str">
            <v>-</v>
          </cell>
          <cell r="X4377" t="str">
            <v>-</v>
          </cell>
          <cell r="Y4377" t="str">
            <v>-</v>
          </cell>
        </row>
        <row r="4378">
          <cell r="B4378" t="str">
            <v>東海大學</v>
          </cell>
          <cell r="F4378" t="str">
            <v>D 博士</v>
          </cell>
          <cell r="H4378">
            <v>2</v>
          </cell>
          <cell r="I4378" t="str">
            <v>-</v>
          </cell>
          <cell r="J4378" t="str">
            <v>-</v>
          </cell>
          <cell r="K4378" t="str">
            <v>-</v>
          </cell>
          <cell r="L4378">
            <v>1</v>
          </cell>
          <cell r="M4378" t="str">
            <v>-</v>
          </cell>
          <cell r="N4378">
            <v>1</v>
          </cell>
          <cell r="O4378" t="str">
            <v>-</v>
          </cell>
          <cell r="P4378" t="str">
            <v>-</v>
          </cell>
          <cell r="Q4378" t="str">
            <v>-</v>
          </cell>
          <cell r="R4378" t="str">
            <v>-</v>
          </cell>
          <cell r="S4378" t="str">
            <v>-</v>
          </cell>
          <cell r="X4378" t="str">
            <v>-</v>
          </cell>
          <cell r="Y4378" t="str">
            <v>-</v>
          </cell>
        </row>
        <row r="4379">
          <cell r="B4379" t="str">
            <v>東海大學</v>
          </cell>
          <cell r="F4379" t="str">
            <v>M 碩士</v>
          </cell>
          <cell r="H4379">
            <v>11</v>
          </cell>
          <cell r="I4379">
            <v>8</v>
          </cell>
          <cell r="J4379">
            <v>4</v>
          </cell>
          <cell r="K4379">
            <v>2</v>
          </cell>
          <cell r="L4379">
            <v>2</v>
          </cell>
          <cell r="M4379">
            <v>4</v>
          </cell>
          <cell r="N4379">
            <v>3</v>
          </cell>
          <cell r="O4379">
            <v>1</v>
          </cell>
          <cell r="P4379">
            <v>2</v>
          </cell>
          <cell r="Q4379">
            <v>1</v>
          </cell>
          <cell r="R4379" t="str">
            <v>-</v>
          </cell>
          <cell r="S4379" t="str">
            <v>-</v>
          </cell>
          <cell r="X4379" t="str">
            <v>-</v>
          </cell>
          <cell r="Y4379" t="str">
            <v>-</v>
          </cell>
        </row>
        <row r="4380">
          <cell r="B4380" t="str">
            <v>東海大學</v>
          </cell>
          <cell r="F4380" t="str">
            <v>B 學士</v>
          </cell>
          <cell r="H4380">
            <v>155</v>
          </cell>
          <cell r="I4380">
            <v>220</v>
          </cell>
          <cell r="J4380">
            <v>35</v>
          </cell>
          <cell r="K4380">
            <v>56</v>
          </cell>
          <cell r="L4380">
            <v>37</v>
          </cell>
          <cell r="M4380">
            <v>61</v>
          </cell>
          <cell r="N4380">
            <v>36</v>
          </cell>
          <cell r="O4380">
            <v>50</v>
          </cell>
          <cell r="P4380">
            <v>40</v>
          </cell>
          <cell r="Q4380">
            <v>47</v>
          </cell>
          <cell r="R4380" t="str">
            <v>-</v>
          </cell>
          <cell r="S4380" t="str">
            <v>-</v>
          </cell>
          <cell r="X4380">
            <v>7</v>
          </cell>
          <cell r="Y4380">
            <v>6</v>
          </cell>
        </row>
        <row r="4381">
          <cell r="B4381" t="str">
            <v>東海大學</v>
          </cell>
          <cell r="F4381" t="str">
            <v>D 博士</v>
          </cell>
          <cell r="H4381">
            <v>16</v>
          </cell>
          <cell r="I4381">
            <v>26</v>
          </cell>
          <cell r="J4381">
            <v>2</v>
          </cell>
          <cell r="K4381">
            <v>5</v>
          </cell>
          <cell r="L4381">
            <v>3</v>
          </cell>
          <cell r="M4381">
            <v>5</v>
          </cell>
          <cell r="N4381">
            <v>5</v>
          </cell>
          <cell r="O4381">
            <v>2</v>
          </cell>
          <cell r="P4381" t="str">
            <v>-</v>
          </cell>
          <cell r="Q4381">
            <v>3</v>
          </cell>
          <cell r="R4381">
            <v>1</v>
          </cell>
          <cell r="S4381">
            <v>2</v>
          </cell>
          <cell r="X4381" t="str">
            <v>-</v>
          </cell>
          <cell r="Y4381" t="str">
            <v>-</v>
          </cell>
        </row>
        <row r="4382">
          <cell r="B4382" t="str">
            <v>東海大學</v>
          </cell>
          <cell r="F4382" t="str">
            <v>M 碩士</v>
          </cell>
          <cell r="H4382">
            <v>9</v>
          </cell>
          <cell r="I4382">
            <v>46</v>
          </cell>
          <cell r="J4382">
            <v>3</v>
          </cell>
          <cell r="K4382">
            <v>12</v>
          </cell>
          <cell r="L4382">
            <v>3</v>
          </cell>
          <cell r="M4382">
            <v>9</v>
          </cell>
          <cell r="N4382">
            <v>2</v>
          </cell>
          <cell r="O4382">
            <v>13</v>
          </cell>
          <cell r="P4382">
            <v>1</v>
          </cell>
          <cell r="Q4382">
            <v>12</v>
          </cell>
          <cell r="R4382" t="str">
            <v>-</v>
          </cell>
          <cell r="S4382" t="str">
            <v>-</v>
          </cell>
          <cell r="X4382" t="str">
            <v>-</v>
          </cell>
          <cell r="Y4382" t="str">
            <v>-</v>
          </cell>
        </row>
        <row r="4383">
          <cell r="B4383" t="str">
            <v>東海大學</v>
          </cell>
          <cell r="F4383" t="str">
            <v>B 學士</v>
          </cell>
          <cell r="H4383">
            <v>145</v>
          </cell>
          <cell r="I4383">
            <v>373</v>
          </cell>
          <cell r="J4383">
            <v>32</v>
          </cell>
          <cell r="K4383">
            <v>93</v>
          </cell>
          <cell r="L4383">
            <v>33</v>
          </cell>
          <cell r="M4383">
            <v>96</v>
          </cell>
          <cell r="N4383">
            <v>33</v>
          </cell>
          <cell r="O4383">
            <v>88</v>
          </cell>
          <cell r="P4383">
            <v>41</v>
          </cell>
          <cell r="Q4383">
            <v>89</v>
          </cell>
          <cell r="R4383" t="str">
            <v>-</v>
          </cell>
          <cell r="S4383" t="str">
            <v>-</v>
          </cell>
          <cell r="X4383">
            <v>6</v>
          </cell>
          <cell r="Y4383">
            <v>7</v>
          </cell>
        </row>
        <row r="4384">
          <cell r="B4384" t="str">
            <v>東海大學</v>
          </cell>
          <cell r="F4384" t="str">
            <v>M 碩士</v>
          </cell>
          <cell r="H4384">
            <v>11</v>
          </cell>
          <cell r="I4384">
            <v>11</v>
          </cell>
          <cell r="J4384">
            <v>6</v>
          </cell>
          <cell r="K4384">
            <v>2</v>
          </cell>
          <cell r="L4384">
            <v>3</v>
          </cell>
          <cell r="M4384">
            <v>7</v>
          </cell>
          <cell r="N4384">
            <v>1</v>
          </cell>
          <cell r="O4384">
            <v>1</v>
          </cell>
          <cell r="P4384">
            <v>1</v>
          </cell>
          <cell r="Q4384">
            <v>1</v>
          </cell>
          <cell r="R4384" t="str">
            <v>-</v>
          </cell>
          <cell r="S4384" t="str">
            <v>-</v>
          </cell>
          <cell r="X4384" t="str">
            <v>-</v>
          </cell>
          <cell r="Y4384" t="str">
            <v>-</v>
          </cell>
        </row>
        <row r="4385">
          <cell r="B4385" t="str">
            <v>東海大學</v>
          </cell>
          <cell r="F4385" t="str">
            <v>B 學士</v>
          </cell>
          <cell r="H4385">
            <v>82</v>
          </cell>
          <cell r="I4385">
            <v>189</v>
          </cell>
          <cell r="J4385">
            <v>26</v>
          </cell>
          <cell r="K4385">
            <v>47</v>
          </cell>
          <cell r="L4385">
            <v>20</v>
          </cell>
          <cell r="M4385">
            <v>42</v>
          </cell>
          <cell r="N4385">
            <v>15</v>
          </cell>
          <cell r="O4385">
            <v>48</v>
          </cell>
          <cell r="P4385">
            <v>16</v>
          </cell>
          <cell r="Q4385">
            <v>48</v>
          </cell>
          <cell r="R4385" t="str">
            <v>-</v>
          </cell>
          <cell r="S4385" t="str">
            <v>-</v>
          </cell>
          <cell r="X4385">
            <v>5</v>
          </cell>
          <cell r="Y4385">
            <v>4</v>
          </cell>
        </row>
        <row r="4386">
          <cell r="B4386" t="str">
            <v>東海大學</v>
          </cell>
          <cell r="F4386" t="str">
            <v>M 碩士</v>
          </cell>
          <cell r="H4386">
            <v>23</v>
          </cell>
          <cell r="I4386">
            <v>17</v>
          </cell>
          <cell r="J4386">
            <v>8</v>
          </cell>
          <cell r="K4386">
            <v>6</v>
          </cell>
          <cell r="L4386">
            <v>7</v>
          </cell>
          <cell r="M4386">
            <v>8</v>
          </cell>
          <cell r="N4386">
            <v>3</v>
          </cell>
          <cell r="O4386">
            <v>2</v>
          </cell>
          <cell r="P4386">
            <v>4</v>
          </cell>
          <cell r="Q4386">
            <v>1</v>
          </cell>
          <cell r="R4386">
            <v>1</v>
          </cell>
          <cell r="S4386" t="str">
            <v>-</v>
          </cell>
          <cell r="X4386" t="str">
            <v>-</v>
          </cell>
          <cell r="Y4386" t="str">
            <v>-</v>
          </cell>
        </row>
        <row r="4387">
          <cell r="B4387" t="str">
            <v>東海大學</v>
          </cell>
          <cell r="F4387" t="str">
            <v>B 學士</v>
          </cell>
          <cell r="H4387">
            <v>51</v>
          </cell>
          <cell r="I4387">
            <v>34</v>
          </cell>
          <cell r="J4387">
            <v>11</v>
          </cell>
          <cell r="K4387">
            <v>5</v>
          </cell>
          <cell r="L4387">
            <v>17</v>
          </cell>
          <cell r="M4387">
            <v>7</v>
          </cell>
          <cell r="N4387">
            <v>13</v>
          </cell>
          <cell r="O4387">
            <v>12</v>
          </cell>
          <cell r="P4387">
            <v>10</v>
          </cell>
          <cell r="Q4387">
            <v>10</v>
          </cell>
          <cell r="R4387" t="str">
            <v>-</v>
          </cell>
          <cell r="S4387" t="str">
            <v>-</v>
          </cell>
          <cell r="X4387" t="str">
            <v>-</v>
          </cell>
          <cell r="Y4387" t="str">
            <v>-</v>
          </cell>
        </row>
        <row r="4388">
          <cell r="B4388" t="str">
            <v>輔仁大學</v>
          </cell>
          <cell r="F4388" t="str">
            <v>B 學士</v>
          </cell>
          <cell r="H4388">
            <v>34</v>
          </cell>
          <cell r="I4388">
            <v>51</v>
          </cell>
          <cell r="J4388">
            <v>12</v>
          </cell>
          <cell r="K4388">
            <v>16</v>
          </cell>
          <cell r="L4388">
            <v>13</v>
          </cell>
          <cell r="M4388">
            <v>20</v>
          </cell>
          <cell r="N4388">
            <v>9</v>
          </cell>
          <cell r="O4388">
            <v>15</v>
          </cell>
          <cell r="P4388" t="str">
            <v>-</v>
          </cell>
          <cell r="Q4388" t="str">
            <v>-</v>
          </cell>
          <cell r="R4388" t="str">
            <v>-</v>
          </cell>
          <cell r="S4388" t="str">
            <v>-</v>
          </cell>
          <cell r="X4388" t="str">
            <v>-</v>
          </cell>
          <cell r="Y4388" t="str">
            <v>-</v>
          </cell>
        </row>
        <row r="4389">
          <cell r="B4389" t="str">
            <v>輔仁大學</v>
          </cell>
          <cell r="F4389" t="str">
            <v>M 碩士</v>
          </cell>
          <cell r="H4389">
            <v>12</v>
          </cell>
          <cell r="I4389">
            <v>29</v>
          </cell>
          <cell r="J4389">
            <v>3</v>
          </cell>
          <cell r="K4389">
            <v>1</v>
          </cell>
          <cell r="L4389">
            <v>1</v>
          </cell>
          <cell r="M4389">
            <v>5</v>
          </cell>
          <cell r="N4389">
            <v>4</v>
          </cell>
          <cell r="O4389">
            <v>9</v>
          </cell>
          <cell r="P4389">
            <v>2</v>
          </cell>
          <cell r="Q4389">
            <v>8</v>
          </cell>
          <cell r="R4389" t="str">
            <v>-</v>
          </cell>
          <cell r="S4389">
            <v>2</v>
          </cell>
          <cell r="X4389" t="str">
            <v>-</v>
          </cell>
          <cell r="Y4389" t="str">
            <v>-</v>
          </cell>
        </row>
        <row r="4390">
          <cell r="B4390" t="str">
            <v>輔仁大學</v>
          </cell>
          <cell r="F4390" t="str">
            <v>M 碩士</v>
          </cell>
          <cell r="H4390">
            <v>21</v>
          </cell>
          <cell r="I4390">
            <v>66</v>
          </cell>
          <cell r="J4390">
            <v>7</v>
          </cell>
          <cell r="K4390">
            <v>17</v>
          </cell>
          <cell r="L4390">
            <v>5</v>
          </cell>
          <cell r="M4390">
            <v>16</v>
          </cell>
          <cell r="N4390">
            <v>2</v>
          </cell>
          <cell r="O4390">
            <v>12</v>
          </cell>
          <cell r="P4390">
            <v>4</v>
          </cell>
          <cell r="Q4390">
            <v>10</v>
          </cell>
          <cell r="R4390">
            <v>3</v>
          </cell>
          <cell r="S4390">
            <v>6</v>
          </cell>
          <cell r="X4390" t="str">
            <v>-</v>
          </cell>
          <cell r="Y4390" t="str">
            <v>-</v>
          </cell>
        </row>
        <row r="4391">
          <cell r="B4391" t="str">
            <v>輔仁大學</v>
          </cell>
          <cell r="F4391" t="str">
            <v>M 碩士</v>
          </cell>
          <cell r="H4391">
            <v>1</v>
          </cell>
          <cell r="I4391">
            <v>12</v>
          </cell>
          <cell r="J4391" t="str">
            <v>-</v>
          </cell>
          <cell r="K4391">
            <v>3</v>
          </cell>
          <cell r="L4391" t="str">
            <v>-</v>
          </cell>
          <cell r="M4391">
            <v>7</v>
          </cell>
          <cell r="N4391" t="str">
            <v>-</v>
          </cell>
          <cell r="O4391">
            <v>1</v>
          </cell>
          <cell r="P4391">
            <v>1</v>
          </cell>
          <cell r="Q4391">
            <v>1</v>
          </cell>
          <cell r="R4391" t="str">
            <v>-</v>
          </cell>
          <cell r="S4391" t="str">
            <v>-</v>
          </cell>
          <cell r="X4391" t="str">
            <v>-</v>
          </cell>
          <cell r="Y4391" t="str">
            <v>-</v>
          </cell>
        </row>
        <row r="4392">
          <cell r="B4392" t="str">
            <v>輔仁大學</v>
          </cell>
          <cell r="F4392" t="str">
            <v>M 碩士</v>
          </cell>
          <cell r="H4392">
            <v>20</v>
          </cell>
          <cell r="I4392">
            <v>33</v>
          </cell>
          <cell r="J4392">
            <v>8</v>
          </cell>
          <cell r="K4392">
            <v>9</v>
          </cell>
          <cell r="L4392">
            <v>6</v>
          </cell>
          <cell r="M4392">
            <v>11</v>
          </cell>
          <cell r="N4392">
            <v>5</v>
          </cell>
          <cell r="O4392">
            <v>9</v>
          </cell>
          <cell r="P4392">
            <v>1</v>
          </cell>
          <cell r="Q4392">
            <v>4</v>
          </cell>
          <cell r="R4392" t="str">
            <v>-</v>
          </cell>
          <cell r="S4392" t="str">
            <v>-</v>
          </cell>
          <cell r="X4392" t="str">
            <v>-</v>
          </cell>
          <cell r="Y4392" t="str">
            <v>-</v>
          </cell>
        </row>
        <row r="4393">
          <cell r="B4393" t="str">
            <v>輔仁大學</v>
          </cell>
          <cell r="F4393" t="str">
            <v>B 學士</v>
          </cell>
          <cell r="H4393">
            <v>56</v>
          </cell>
          <cell r="I4393">
            <v>237</v>
          </cell>
          <cell r="J4393">
            <v>16</v>
          </cell>
          <cell r="K4393">
            <v>53</v>
          </cell>
          <cell r="L4393">
            <v>16</v>
          </cell>
          <cell r="M4393">
            <v>51</v>
          </cell>
          <cell r="N4393">
            <v>10</v>
          </cell>
          <cell r="O4393">
            <v>58</v>
          </cell>
          <cell r="P4393">
            <v>11</v>
          </cell>
          <cell r="Q4393">
            <v>64</v>
          </cell>
          <cell r="R4393" t="str">
            <v>-</v>
          </cell>
          <cell r="S4393" t="str">
            <v>-</v>
          </cell>
          <cell r="X4393">
            <v>3</v>
          </cell>
          <cell r="Y4393">
            <v>11</v>
          </cell>
        </row>
        <row r="4394">
          <cell r="B4394" t="str">
            <v>輔仁大學</v>
          </cell>
          <cell r="F4394" t="str">
            <v>B 學士</v>
          </cell>
          <cell r="H4394">
            <v>45</v>
          </cell>
          <cell r="I4394">
            <v>179</v>
          </cell>
          <cell r="J4394">
            <v>12</v>
          </cell>
          <cell r="K4394">
            <v>39</v>
          </cell>
          <cell r="L4394">
            <v>12</v>
          </cell>
          <cell r="M4394">
            <v>44</v>
          </cell>
          <cell r="N4394">
            <v>12</v>
          </cell>
          <cell r="O4394">
            <v>39</v>
          </cell>
          <cell r="P4394">
            <v>6</v>
          </cell>
          <cell r="Q4394">
            <v>47</v>
          </cell>
          <cell r="R4394" t="str">
            <v>-</v>
          </cell>
          <cell r="S4394" t="str">
            <v>-</v>
          </cell>
          <cell r="X4394">
            <v>3</v>
          </cell>
          <cell r="Y4394">
            <v>10</v>
          </cell>
        </row>
        <row r="4395">
          <cell r="B4395" t="str">
            <v>輔仁大學</v>
          </cell>
          <cell r="F4395" t="str">
            <v>B 學士</v>
          </cell>
          <cell r="H4395">
            <v>40</v>
          </cell>
          <cell r="I4395">
            <v>197</v>
          </cell>
          <cell r="J4395">
            <v>7</v>
          </cell>
          <cell r="K4395">
            <v>48</v>
          </cell>
          <cell r="L4395">
            <v>12</v>
          </cell>
          <cell r="M4395">
            <v>46</v>
          </cell>
          <cell r="N4395">
            <v>8</v>
          </cell>
          <cell r="O4395">
            <v>45</v>
          </cell>
          <cell r="P4395">
            <v>8</v>
          </cell>
          <cell r="Q4395">
            <v>44</v>
          </cell>
          <cell r="R4395" t="str">
            <v>-</v>
          </cell>
          <cell r="S4395" t="str">
            <v>-</v>
          </cell>
          <cell r="X4395">
            <v>5</v>
          </cell>
          <cell r="Y4395">
            <v>14</v>
          </cell>
        </row>
        <row r="4396">
          <cell r="B4396" t="str">
            <v>輔仁大學</v>
          </cell>
          <cell r="F4396" t="str">
            <v>M 碩士</v>
          </cell>
          <cell r="H4396">
            <v>13</v>
          </cell>
          <cell r="I4396">
            <v>53</v>
          </cell>
          <cell r="J4396">
            <v>4</v>
          </cell>
          <cell r="K4396">
            <v>17</v>
          </cell>
          <cell r="L4396">
            <v>5</v>
          </cell>
          <cell r="M4396">
            <v>16</v>
          </cell>
          <cell r="N4396">
            <v>2</v>
          </cell>
          <cell r="O4396">
            <v>13</v>
          </cell>
          <cell r="P4396">
            <v>2</v>
          </cell>
          <cell r="Q4396">
            <v>7</v>
          </cell>
          <cell r="R4396" t="str">
            <v>-</v>
          </cell>
          <cell r="S4396" t="str">
            <v>-</v>
          </cell>
          <cell r="X4396" t="str">
            <v>-</v>
          </cell>
          <cell r="Y4396" t="str">
            <v>-</v>
          </cell>
        </row>
        <row r="4397">
          <cell r="B4397" t="str">
            <v>輔仁大學</v>
          </cell>
          <cell r="F4397" t="str">
            <v>B 學士</v>
          </cell>
          <cell r="H4397">
            <v>142</v>
          </cell>
          <cell r="I4397">
            <v>891</v>
          </cell>
          <cell r="J4397">
            <v>36</v>
          </cell>
          <cell r="K4397">
            <v>199</v>
          </cell>
          <cell r="L4397">
            <v>37</v>
          </cell>
          <cell r="M4397">
            <v>209</v>
          </cell>
          <cell r="N4397">
            <v>26</v>
          </cell>
          <cell r="O4397">
            <v>220</v>
          </cell>
          <cell r="P4397">
            <v>29</v>
          </cell>
          <cell r="Q4397">
            <v>208</v>
          </cell>
          <cell r="R4397" t="str">
            <v>-</v>
          </cell>
          <cell r="S4397" t="str">
            <v>-</v>
          </cell>
          <cell r="X4397">
            <v>14</v>
          </cell>
          <cell r="Y4397">
            <v>55</v>
          </cell>
        </row>
        <row r="4398">
          <cell r="B4398" t="str">
            <v>輔仁大學</v>
          </cell>
          <cell r="F4398" t="str">
            <v>M 碩士</v>
          </cell>
          <cell r="H4398">
            <v>28</v>
          </cell>
          <cell r="I4398">
            <v>88</v>
          </cell>
          <cell r="J4398">
            <v>8</v>
          </cell>
          <cell r="K4398">
            <v>19</v>
          </cell>
          <cell r="L4398">
            <v>7</v>
          </cell>
          <cell r="M4398">
            <v>20</v>
          </cell>
          <cell r="N4398">
            <v>2</v>
          </cell>
          <cell r="O4398">
            <v>21</v>
          </cell>
          <cell r="P4398">
            <v>3</v>
          </cell>
          <cell r="Q4398">
            <v>14</v>
          </cell>
          <cell r="R4398">
            <v>5</v>
          </cell>
          <cell r="S4398">
            <v>4</v>
          </cell>
          <cell r="X4398" t="str">
            <v>-</v>
          </cell>
          <cell r="Y4398" t="str">
            <v>-</v>
          </cell>
        </row>
        <row r="4399">
          <cell r="B4399" t="str">
            <v>輔仁大學</v>
          </cell>
          <cell r="F4399" t="str">
            <v>D 博士</v>
          </cell>
          <cell r="H4399">
            <v>13</v>
          </cell>
          <cell r="I4399">
            <v>21</v>
          </cell>
          <cell r="J4399">
            <v>2</v>
          </cell>
          <cell r="K4399">
            <v>8</v>
          </cell>
          <cell r="L4399">
            <v>1</v>
          </cell>
          <cell r="M4399">
            <v>3</v>
          </cell>
          <cell r="N4399">
            <v>5</v>
          </cell>
          <cell r="O4399">
            <v>4</v>
          </cell>
          <cell r="P4399">
            <v>2</v>
          </cell>
          <cell r="Q4399">
            <v>2</v>
          </cell>
          <cell r="R4399">
            <v>2</v>
          </cell>
          <cell r="S4399">
            <v>1</v>
          </cell>
          <cell r="X4399" t="str">
            <v>-</v>
          </cell>
          <cell r="Y4399" t="str">
            <v>-</v>
          </cell>
        </row>
        <row r="4400">
          <cell r="B4400" t="str">
            <v>輔仁大學</v>
          </cell>
          <cell r="F4400" t="str">
            <v>M 碩士</v>
          </cell>
          <cell r="H4400">
            <v>23</v>
          </cell>
          <cell r="I4400">
            <v>40</v>
          </cell>
          <cell r="J4400">
            <v>9</v>
          </cell>
          <cell r="K4400">
            <v>14</v>
          </cell>
          <cell r="L4400">
            <v>10</v>
          </cell>
          <cell r="M4400">
            <v>12</v>
          </cell>
          <cell r="N4400">
            <v>4</v>
          </cell>
          <cell r="O4400">
            <v>13</v>
          </cell>
          <cell r="P4400" t="str">
            <v>-</v>
          </cell>
          <cell r="Q4400">
            <v>1</v>
          </cell>
          <cell r="R4400" t="str">
            <v>-</v>
          </cell>
          <cell r="S4400" t="str">
            <v>-</v>
          </cell>
          <cell r="X4400" t="str">
            <v>-</v>
          </cell>
          <cell r="Y4400" t="str">
            <v>-</v>
          </cell>
        </row>
        <row r="4401">
          <cell r="B4401" t="str">
            <v>輔仁大學</v>
          </cell>
          <cell r="F4401" t="str">
            <v>B 學士</v>
          </cell>
          <cell r="H4401">
            <v>66</v>
          </cell>
          <cell r="I4401">
            <v>125</v>
          </cell>
          <cell r="J4401">
            <v>11</v>
          </cell>
          <cell r="K4401">
            <v>32</v>
          </cell>
          <cell r="L4401">
            <v>18</v>
          </cell>
          <cell r="M4401">
            <v>26</v>
          </cell>
          <cell r="N4401">
            <v>16</v>
          </cell>
          <cell r="O4401">
            <v>29</v>
          </cell>
          <cell r="P4401">
            <v>12</v>
          </cell>
          <cell r="Q4401">
            <v>28</v>
          </cell>
          <cell r="R4401" t="str">
            <v>-</v>
          </cell>
          <cell r="S4401" t="str">
            <v>-</v>
          </cell>
          <cell r="X4401">
            <v>9</v>
          </cell>
          <cell r="Y4401">
            <v>10</v>
          </cell>
        </row>
        <row r="4402">
          <cell r="B4402" t="str">
            <v>輔仁大學</v>
          </cell>
          <cell r="F4402" t="str">
            <v>M 碩士</v>
          </cell>
          <cell r="H4402">
            <v>31</v>
          </cell>
          <cell r="I4402">
            <v>33</v>
          </cell>
          <cell r="J4402">
            <v>12</v>
          </cell>
          <cell r="K4402">
            <v>8</v>
          </cell>
          <cell r="L4402">
            <v>8</v>
          </cell>
          <cell r="M4402">
            <v>9</v>
          </cell>
          <cell r="N4402">
            <v>8</v>
          </cell>
          <cell r="O4402">
            <v>8</v>
          </cell>
          <cell r="P4402">
            <v>2</v>
          </cell>
          <cell r="Q4402">
            <v>6</v>
          </cell>
          <cell r="R4402">
            <v>1</v>
          </cell>
          <cell r="S4402">
            <v>1</v>
          </cell>
          <cell r="X4402" t="str">
            <v>-</v>
          </cell>
          <cell r="Y4402" t="str">
            <v>-</v>
          </cell>
        </row>
        <row r="4403">
          <cell r="B4403" t="str">
            <v>輔仁大學</v>
          </cell>
          <cell r="F4403" t="str">
            <v>B 學士</v>
          </cell>
          <cell r="H4403">
            <v>25</v>
          </cell>
          <cell r="I4403">
            <v>28</v>
          </cell>
          <cell r="J4403">
            <v>9</v>
          </cell>
          <cell r="K4403">
            <v>7</v>
          </cell>
          <cell r="L4403">
            <v>3</v>
          </cell>
          <cell r="M4403">
            <v>2</v>
          </cell>
          <cell r="N4403">
            <v>5</v>
          </cell>
          <cell r="O4403">
            <v>5</v>
          </cell>
          <cell r="P4403">
            <v>2</v>
          </cell>
          <cell r="Q4403">
            <v>3</v>
          </cell>
          <cell r="R4403" t="str">
            <v>-</v>
          </cell>
          <cell r="S4403" t="str">
            <v>-</v>
          </cell>
          <cell r="X4403">
            <v>6</v>
          </cell>
          <cell r="Y4403">
            <v>11</v>
          </cell>
        </row>
        <row r="4404">
          <cell r="B4404" t="str">
            <v>輔仁大學</v>
          </cell>
          <cell r="F4404" t="str">
            <v>D 博士</v>
          </cell>
          <cell r="H4404">
            <v>26</v>
          </cell>
          <cell r="I4404">
            <v>23</v>
          </cell>
          <cell r="J4404">
            <v>4</v>
          </cell>
          <cell r="K4404">
            <v>3</v>
          </cell>
          <cell r="L4404">
            <v>3</v>
          </cell>
          <cell r="M4404">
            <v>3</v>
          </cell>
          <cell r="N4404">
            <v>3</v>
          </cell>
          <cell r="O4404">
            <v>4</v>
          </cell>
          <cell r="P4404">
            <v>3</v>
          </cell>
          <cell r="Q4404">
            <v>4</v>
          </cell>
          <cell r="R4404">
            <v>3</v>
          </cell>
          <cell r="S4404">
            <v>3</v>
          </cell>
          <cell r="X4404" t="str">
            <v>-</v>
          </cell>
          <cell r="Y4404" t="str">
            <v>-</v>
          </cell>
        </row>
        <row r="4405">
          <cell r="B4405" t="str">
            <v>輔仁大學</v>
          </cell>
          <cell r="F4405" t="str">
            <v>M 碩士</v>
          </cell>
          <cell r="H4405">
            <v>24</v>
          </cell>
          <cell r="I4405">
            <v>21</v>
          </cell>
          <cell r="J4405">
            <v>9</v>
          </cell>
          <cell r="K4405">
            <v>2</v>
          </cell>
          <cell r="L4405">
            <v>7</v>
          </cell>
          <cell r="M4405">
            <v>4</v>
          </cell>
          <cell r="N4405">
            <v>4</v>
          </cell>
          <cell r="O4405">
            <v>9</v>
          </cell>
          <cell r="P4405">
            <v>4</v>
          </cell>
          <cell r="Q4405">
            <v>6</v>
          </cell>
          <cell r="R4405" t="str">
            <v>-</v>
          </cell>
          <cell r="S4405" t="str">
            <v>-</v>
          </cell>
          <cell r="X4405" t="str">
            <v>-</v>
          </cell>
          <cell r="Y4405" t="str">
            <v>-</v>
          </cell>
        </row>
        <row r="4406">
          <cell r="B4406" t="str">
            <v>輔仁大學</v>
          </cell>
          <cell r="F4406" t="str">
            <v>B 學士</v>
          </cell>
          <cell r="H4406">
            <v>109</v>
          </cell>
          <cell r="I4406">
            <v>134</v>
          </cell>
          <cell r="J4406">
            <v>24</v>
          </cell>
          <cell r="K4406">
            <v>33</v>
          </cell>
          <cell r="L4406">
            <v>24</v>
          </cell>
          <cell r="M4406">
            <v>27</v>
          </cell>
          <cell r="N4406">
            <v>29</v>
          </cell>
          <cell r="O4406">
            <v>31</v>
          </cell>
          <cell r="P4406">
            <v>20</v>
          </cell>
          <cell r="Q4406">
            <v>26</v>
          </cell>
          <cell r="R4406" t="str">
            <v>-</v>
          </cell>
          <cell r="S4406" t="str">
            <v>-</v>
          </cell>
          <cell r="X4406">
            <v>12</v>
          </cell>
          <cell r="Y4406">
            <v>17</v>
          </cell>
        </row>
        <row r="4407">
          <cell r="B4407" t="str">
            <v>輔仁大學</v>
          </cell>
          <cell r="F4407" t="str">
            <v>M 碩士</v>
          </cell>
          <cell r="H4407">
            <v>51</v>
          </cell>
          <cell r="I4407">
            <v>69</v>
          </cell>
          <cell r="J4407">
            <v>10</v>
          </cell>
          <cell r="K4407">
            <v>16</v>
          </cell>
          <cell r="L4407">
            <v>11</v>
          </cell>
          <cell r="M4407">
            <v>15</v>
          </cell>
          <cell r="N4407">
            <v>9</v>
          </cell>
          <cell r="O4407">
            <v>12</v>
          </cell>
          <cell r="P4407">
            <v>6</v>
          </cell>
          <cell r="Q4407">
            <v>9</v>
          </cell>
          <cell r="R4407">
            <v>10</v>
          </cell>
          <cell r="S4407">
            <v>6</v>
          </cell>
          <cell r="X4407" t="str">
            <v>-</v>
          </cell>
          <cell r="Y4407" t="str">
            <v>-</v>
          </cell>
        </row>
        <row r="4408">
          <cell r="B4408" t="str">
            <v>輔仁大學</v>
          </cell>
          <cell r="F4408" t="str">
            <v>B 學士</v>
          </cell>
          <cell r="H4408">
            <v>63</v>
          </cell>
          <cell r="I4408">
            <v>68</v>
          </cell>
          <cell r="J4408">
            <v>12</v>
          </cell>
          <cell r="K4408">
            <v>8</v>
          </cell>
          <cell r="L4408">
            <v>14</v>
          </cell>
          <cell r="M4408">
            <v>20</v>
          </cell>
          <cell r="N4408">
            <v>17</v>
          </cell>
          <cell r="O4408">
            <v>17</v>
          </cell>
          <cell r="P4408">
            <v>14</v>
          </cell>
          <cell r="Q4408">
            <v>17</v>
          </cell>
          <cell r="R4408" t="str">
            <v>-</v>
          </cell>
          <cell r="S4408" t="str">
            <v>-</v>
          </cell>
          <cell r="X4408">
            <v>6</v>
          </cell>
          <cell r="Y4408">
            <v>6</v>
          </cell>
        </row>
        <row r="4409">
          <cell r="B4409" t="str">
            <v>輔仁大學</v>
          </cell>
          <cell r="F4409" t="str">
            <v>M 碩士</v>
          </cell>
          <cell r="H4409">
            <v>31</v>
          </cell>
          <cell r="I4409">
            <v>12</v>
          </cell>
          <cell r="J4409">
            <v>7</v>
          </cell>
          <cell r="K4409">
            <v>3</v>
          </cell>
          <cell r="L4409">
            <v>6</v>
          </cell>
          <cell r="M4409">
            <v>4</v>
          </cell>
          <cell r="N4409">
            <v>5</v>
          </cell>
          <cell r="O4409">
            <v>2</v>
          </cell>
          <cell r="P4409">
            <v>13</v>
          </cell>
          <cell r="Q4409">
            <v>3</v>
          </cell>
          <cell r="R4409" t="str">
            <v>-</v>
          </cell>
          <cell r="S4409" t="str">
            <v>-</v>
          </cell>
          <cell r="X4409" t="str">
            <v>-</v>
          </cell>
          <cell r="Y4409" t="str">
            <v>-</v>
          </cell>
        </row>
        <row r="4410">
          <cell r="B4410" t="str">
            <v>輔仁大學</v>
          </cell>
          <cell r="F4410" t="str">
            <v>B 學士</v>
          </cell>
          <cell r="H4410">
            <v>309</v>
          </cell>
          <cell r="I4410">
            <v>207</v>
          </cell>
          <cell r="J4410">
            <v>69</v>
          </cell>
          <cell r="K4410">
            <v>50</v>
          </cell>
          <cell r="L4410">
            <v>77</v>
          </cell>
          <cell r="M4410">
            <v>39</v>
          </cell>
          <cell r="N4410">
            <v>62</v>
          </cell>
          <cell r="O4410">
            <v>54</v>
          </cell>
          <cell r="P4410">
            <v>67</v>
          </cell>
          <cell r="Q4410">
            <v>44</v>
          </cell>
          <cell r="R4410" t="str">
            <v>-</v>
          </cell>
          <cell r="S4410" t="str">
            <v>-</v>
          </cell>
          <cell r="X4410">
            <v>34</v>
          </cell>
          <cell r="Y4410">
            <v>20</v>
          </cell>
        </row>
        <row r="4411">
          <cell r="B4411" t="str">
            <v>輔仁大學</v>
          </cell>
          <cell r="F4411" t="str">
            <v>B 學士</v>
          </cell>
          <cell r="H4411">
            <v>111</v>
          </cell>
          <cell r="I4411">
            <v>66</v>
          </cell>
          <cell r="J4411">
            <v>22</v>
          </cell>
          <cell r="K4411">
            <v>13</v>
          </cell>
          <cell r="L4411">
            <v>28</v>
          </cell>
          <cell r="M4411">
            <v>19</v>
          </cell>
          <cell r="N4411">
            <v>27</v>
          </cell>
          <cell r="O4411">
            <v>16</v>
          </cell>
          <cell r="P4411">
            <v>22</v>
          </cell>
          <cell r="Q4411">
            <v>13</v>
          </cell>
          <cell r="R4411" t="str">
            <v>-</v>
          </cell>
          <cell r="S4411" t="str">
            <v>-</v>
          </cell>
          <cell r="X4411">
            <v>12</v>
          </cell>
          <cell r="Y4411">
            <v>5</v>
          </cell>
        </row>
        <row r="4412">
          <cell r="B4412" t="str">
            <v>輔仁大學</v>
          </cell>
          <cell r="F4412" t="str">
            <v>D 博士</v>
          </cell>
          <cell r="H4412">
            <v>29</v>
          </cell>
          <cell r="I4412">
            <v>19</v>
          </cell>
          <cell r="J4412">
            <v>6</v>
          </cell>
          <cell r="K4412">
            <v>2</v>
          </cell>
          <cell r="L4412">
            <v>4</v>
          </cell>
          <cell r="M4412">
            <v>2</v>
          </cell>
          <cell r="N4412">
            <v>5</v>
          </cell>
          <cell r="O4412">
            <v>3</v>
          </cell>
          <cell r="P4412">
            <v>3</v>
          </cell>
          <cell r="Q4412">
            <v>3</v>
          </cell>
          <cell r="R4412">
            <v>1</v>
          </cell>
          <cell r="S4412">
            <v>2</v>
          </cell>
          <cell r="X4412" t="str">
            <v>-</v>
          </cell>
          <cell r="Y4412" t="str">
            <v>-</v>
          </cell>
        </row>
        <row r="4413">
          <cell r="B4413" t="str">
            <v>輔仁大學</v>
          </cell>
          <cell r="F4413" t="str">
            <v>M 碩士</v>
          </cell>
          <cell r="H4413">
            <v>24</v>
          </cell>
          <cell r="I4413">
            <v>11</v>
          </cell>
          <cell r="J4413">
            <v>4</v>
          </cell>
          <cell r="K4413">
            <v>3</v>
          </cell>
          <cell r="L4413">
            <v>7</v>
          </cell>
          <cell r="M4413">
            <v>4</v>
          </cell>
          <cell r="N4413">
            <v>3</v>
          </cell>
          <cell r="O4413">
            <v>2</v>
          </cell>
          <cell r="P4413">
            <v>9</v>
          </cell>
          <cell r="Q4413">
            <v>2</v>
          </cell>
          <cell r="R4413" t="str">
            <v>-</v>
          </cell>
          <cell r="S4413" t="str">
            <v>-</v>
          </cell>
          <cell r="X4413" t="str">
            <v>-</v>
          </cell>
          <cell r="Y4413" t="str">
            <v>-</v>
          </cell>
        </row>
        <row r="4414">
          <cell r="B4414" t="str">
            <v>輔仁大學</v>
          </cell>
          <cell r="F4414" t="str">
            <v>B 學士</v>
          </cell>
          <cell r="H4414">
            <v>248</v>
          </cell>
          <cell r="I4414">
            <v>222</v>
          </cell>
          <cell r="J4414">
            <v>69</v>
          </cell>
          <cell r="K4414">
            <v>46</v>
          </cell>
          <cell r="L4414">
            <v>63</v>
          </cell>
          <cell r="M4414">
            <v>49</v>
          </cell>
          <cell r="N4414">
            <v>53</v>
          </cell>
          <cell r="O4414">
            <v>60</v>
          </cell>
          <cell r="P4414">
            <v>45</v>
          </cell>
          <cell r="Q4414">
            <v>51</v>
          </cell>
          <cell r="R4414" t="str">
            <v>-</v>
          </cell>
          <cell r="S4414" t="str">
            <v>-</v>
          </cell>
          <cell r="X4414">
            <v>18</v>
          </cell>
          <cell r="Y4414">
            <v>16</v>
          </cell>
        </row>
        <row r="4415">
          <cell r="B4415" t="str">
            <v>輔仁大學</v>
          </cell>
          <cell r="F4415" t="str">
            <v>M 碩士</v>
          </cell>
          <cell r="H4415">
            <v>9</v>
          </cell>
          <cell r="I4415">
            <v>30</v>
          </cell>
          <cell r="J4415">
            <v>3</v>
          </cell>
          <cell r="K4415">
            <v>8</v>
          </cell>
          <cell r="L4415">
            <v>3</v>
          </cell>
          <cell r="M4415">
            <v>7</v>
          </cell>
          <cell r="N4415" t="str">
            <v>-</v>
          </cell>
          <cell r="O4415">
            <v>5</v>
          </cell>
          <cell r="P4415" t="str">
            <v>-</v>
          </cell>
          <cell r="Q4415">
            <v>6</v>
          </cell>
          <cell r="R4415">
            <v>1</v>
          </cell>
          <cell r="S4415" t="str">
            <v>-</v>
          </cell>
          <cell r="X4415" t="str">
            <v>-</v>
          </cell>
          <cell r="Y4415" t="str">
            <v>-</v>
          </cell>
        </row>
        <row r="4416">
          <cell r="B4416" t="str">
            <v>輔仁大學</v>
          </cell>
          <cell r="F4416" t="str">
            <v>B 學士</v>
          </cell>
          <cell r="H4416">
            <v>74</v>
          </cell>
          <cell r="I4416">
            <v>96</v>
          </cell>
          <cell r="J4416">
            <v>14</v>
          </cell>
          <cell r="K4416">
            <v>24</v>
          </cell>
          <cell r="L4416">
            <v>21</v>
          </cell>
          <cell r="M4416">
            <v>25</v>
          </cell>
          <cell r="N4416">
            <v>10</v>
          </cell>
          <cell r="O4416">
            <v>14</v>
          </cell>
          <cell r="P4416">
            <v>18</v>
          </cell>
          <cell r="Q4416">
            <v>25</v>
          </cell>
          <cell r="R4416" t="str">
            <v>-</v>
          </cell>
          <cell r="S4416" t="str">
            <v>-</v>
          </cell>
          <cell r="X4416">
            <v>11</v>
          </cell>
          <cell r="Y4416">
            <v>8</v>
          </cell>
        </row>
        <row r="4417">
          <cell r="B4417" t="str">
            <v>輔仁大學</v>
          </cell>
          <cell r="F4417" t="str">
            <v>D 博士</v>
          </cell>
          <cell r="H4417">
            <v>13</v>
          </cell>
          <cell r="I4417">
            <v>47</v>
          </cell>
          <cell r="J4417">
            <v>1</v>
          </cell>
          <cell r="K4417">
            <v>8</v>
          </cell>
          <cell r="L4417" t="str">
            <v>-</v>
          </cell>
          <cell r="M4417">
            <v>6</v>
          </cell>
          <cell r="N4417" t="str">
            <v>-</v>
          </cell>
          <cell r="O4417">
            <v>6</v>
          </cell>
          <cell r="P4417">
            <v>3</v>
          </cell>
          <cell r="Q4417">
            <v>7</v>
          </cell>
          <cell r="R4417">
            <v>1</v>
          </cell>
          <cell r="S4417">
            <v>3</v>
          </cell>
          <cell r="X4417" t="str">
            <v>-</v>
          </cell>
          <cell r="Y4417" t="str">
            <v>-</v>
          </cell>
        </row>
        <row r="4418">
          <cell r="B4418" t="str">
            <v>輔仁大學</v>
          </cell>
          <cell r="F4418" t="str">
            <v>M 碩士</v>
          </cell>
          <cell r="H4418">
            <v>11</v>
          </cell>
          <cell r="I4418">
            <v>26</v>
          </cell>
          <cell r="J4418">
            <v>3</v>
          </cell>
          <cell r="K4418">
            <v>10</v>
          </cell>
          <cell r="L4418">
            <v>1</v>
          </cell>
          <cell r="M4418">
            <v>4</v>
          </cell>
          <cell r="N4418">
            <v>3</v>
          </cell>
          <cell r="O4418">
            <v>7</v>
          </cell>
          <cell r="P4418">
            <v>4</v>
          </cell>
          <cell r="Q4418">
            <v>5</v>
          </cell>
          <cell r="R4418" t="str">
            <v>-</v>
          </cell>
          <cell r="S4418" t="str">
            <v>-</v>
          </cell>
          <cell r="X4418" t="str">
            <v>-</v>
          </cell>
          <cell r="Y4418" t="str">
            <v>-</v>
          </cell>
        </row>
        <row r="4419">
          <cell r="B4419" t="str">
            <v>輔仁大學</v>
          </cell>
          <cell r="F4419" t="str">
            <v>M 碩士</v>
          </cell>
          <cell r="H4419">
            <v>28</v>
          </cell>
          <cell r="I4419">
            <v>51</v>
          </cell>
          <cell r="J4419">
            <v>9</v>
          </cell>
          <cell r="K4419">
            <v>16</v>
          </cell>
          <cell r="L4419">
            <v>9</v>
          </cell>
          <cell r="M4419">
            <v>15</v>
          </cell>
          <cell r="N4419">
            <v>4</v>
          </cell>
          <cell r="O4419">
            <v>12</v>
          </cell>
          <cell r="P4419">
            <v>6</v>
          </cell>
          <cell r="Q4419">
            <v>8</v>
          </cell>
          <cell r="R4419" t="str">
            <v>-</v>
          </cell>
          <cell r="S4419" t="str">
            <v>-</v>
          </cell>
          <cell r="X4419" t="str">
            <v>-</v>
          </cell>
          <cell r="Y4419" t="str">
            <v>-</v>
          </cell>
        </row>
        <row r="4420">
          <cell r="B4420" t="str">
            <v>輔仁大學</v>
          </cell>
          <cell r="F4420" t="str">
            <v>M 碩士</v>
          </cell>
          <cell r="H4420">
            <v>16</v>
          </cell>
          <cell r="I4420">
            <v>59</v>
          </cell>
          <cell r="J4420">
            <v>4</v>
          </cell>
          <cell r="K4420">
            <v>12</v>
          </cell>
          <cell r="L4420">
            <v>3</v>
          </cell>
          <cell r="M4420">
            <v>11</v>
          </cell>
          <cell r="N4420">
            <v>4</v>
          </cell>
          <cell r="O4420">
            <v>8</v>
          </cell>
          <cell r="P4420">
            <v>3</v>
          </cell>
          <cell r="Q4420">
            <v>7</v>
          </cell>
          <cell r="R4420" t="str">
            <v>-</v>
          </cell>
          <cell r="S4420">
            <v>12</v>
          </cell>
          <cell r="X4420" t="str">
            <v>-</v>
          </cell>
          <cell r="Y4420" t="str">
            <v>-</v>
          </cell>
        </row>
        <row r="4421">
          <cell r="B4421" t="str">
            <v>輔仁大學</v>
          </cell>
          <cell r="F4421" t="str">
            <v>M 碩士</v>
          </cell>
          <cell r="H4421">
            <v>8</v>
          </cell>
          <cell r="I4421">
            <v>21</v>
          </cell>
          <cell r="J4421">
            <v>3</v>
          </cell>
          <cell r="K4421">
            <v>2</v>
          </cell>
          <cell r="L4421">
            <v>2</v>
          </cell>
          <cell r="M4421">
            <v>4</v>
          </cell>
          <cell r="N4421" t="str">
            <v>-</v>
          </cell>
          <cell r="O4421">
            <v>8</v>
          </cell>
          <cell r="P4421">
            <v>3</v>
          </cell>
          <cell r="Q4421">
            <v>7</v>
          </cell>
          <cell r="R4421" t="str">
            <v>-</v>
          </cell>
          <cell r="S4421" t="str">
            <v>-</v>
          </cell>
          <cell r="X4421" t="str">
            <v>-</v>
          </cell>
          <cell r="Y4421" t="str">
            <v>-</v>
          </cell>
        </row>
        <row r="4422">
          <cell r="B4422" t="str">
            <v>輔仁大學</v>
          </cell>
          <cell r="F4422" t="str">
            <v>B 學士</v>
          </cell>
          <cell r="H4422">
            <v>119</v>
          </cell>
          <cell r="I4422">
            <v>389</v>
          </cell>
          <cell r="J4422">
            <v>27</v>
          </cell>
          <cell r="K4422">
            <v>89</v>
          </cell>
          <cell r="L4422">
            <v>22</v>
          </cell>
          <cell r="M4422">
            <v>100</v>
          </cell>
          <cell r="N4422">
            <v>25</v>
          </cell>
          <cell r="O4422">
            <v>101</v>
          </cell>
          <cell r="P4422">
            <v>38</v>
          </cell>
          <cell r="Q4422">
            <v>82</v>
          </cell>
          <cell r="R4422" t="str">
            <v>-</v>
          </cell>
          <cell r="S4422" t="str">
            <v>-</v>
          </cell>
          <cell r="X4422">
            <v>7</v>
          </cell>
          <cell r="Y4422">
            <v>17</v>
          </cell>
        </row>
        <row r="4423">
          <cell r="B4423" t="str">
            <v>輔仁大學</v>
          </cell>
          <cell r="F4423" t="str">
            <v>B 學士</v>
          </cell>
          <cell r="H4423">
            <v>121</v>
          </cell>
          <cell r="I4423">
            <v>268</v>
          </cell>
          <cell r="J4423">
            <v>32</v>
          </cell>
          <cell r="K4423">
            <v>58</v>
          </cell>
          <cell r="L4423">
            <v>26</v>
          </cell>
          <cell r="M4423">
            <v>61</v>
          </cell>
          <cell r="N4423">
            <v>26</v>
          </cell>
          <cell r="O4423">
            <v>67</v>
          </cell>
          <cell r="P4423">
            <v>24</v>
          </cell>
          <cell r="Q4423">
            <v>60</v>
          </cell>
          <cell r="R4423" t="str">
            <v>-</v>
          </cell>
          <cell r="S4423" t="str">
            <v>-</v>
          </cell>
          <cell r="X4423">
            <v>13</v>
          </cell>
          <cell r="Y4423">
            <v>22</v>
          </cell>
        </row>
        <row r="4424">
          <cell r="B4424" t="str">
            <v>輔仁大學</v>
          </cell>
          <cell r="F4424" t="str">
            <v>M 碩士</v>
          </cell>
          <cell r="H4424">
            <v>5</v>
          </cell>
          <cell r="I4424">
            <v>19</v>
          </cell>
          <cell r="J4424" t="str">
            <v>-</v>
          </cell>
          <cell r="K4424">
            <v>6</v>
          </cell>
          <cell r="L4424">
            <v>2</v>
          </cell>
          <cell r="M4424">
            <v>6</v>
          </cell>
          <cell r="N4424">
            <v>2</v>
          </cell>
          <cell r="O4424">
            <v>4</v>
          </cell>
          <cell r="P4424">
            <v>1</v>
          </cell>
          <cell r="Q4424">
            <v>3</v>
          </cell>
          <cell r="R4424" t="str">
            <v>-</v>
          </cell>
          <cell r="S4424" t="str">
            <v>-</v>
          </cell>
          <cell r="X4424" t="str">
            <v>-</v>
          </cell>
          <cell r="Y4424" t="str">
            <v>-</v>
          </cell>
        </row>
        <row r="4425">
          <cell r="B4425" t="str">
            <v>輔仁大學</v>
          </cell>
          <cell r="F4425" t="str">
            <v>B 學士</v>
          </cell>
          <cell r="H4425">
            <v>71</v>
          </cell>
          <cell r="I4425">
            <v>217</v>
          </cell>
          <cell r="J4425">
            <v>15</v>
          </cell>
          <cell r="K4425">
            <v>48</v>
          </cell>
          <cell r="L4425">
            <v>20</v>
          </cell>
          <cell r="M4425">
            <v>50</v>
          </cell>
          <cell r="N4425">
            <v>15</v>
          </cell>
          <cell r="O4425">
            <v>57</v>
          </cell>
          <cell r="P4425">
            <v>15</v>
          </cell>
          <cell r="Q4425">
            <v>51</v>
          </cell>
          <cell r="R4425" t="str">
            <v>-</v>
          </cell>
          <cell r="S4425" t="str">
            <v>-</v>
          </cell>
          <cell r="X4425">
            <v>6</v>
          </cell>
          <cell r="Y4425">
            <v>11</v>
          </cell>
        </row>
        <row r="4426">
          <cell r="B4426" t="str">
            <v>輔仁大學</v>
          </cell>
          <cell r="F4426" t="str">
            <v>M 碩士</v>
          </cell>
          <cell r="H4426">
            <v>9</v>
          </cell>
          <cell r="I4426">
            <v>24</v>
          </cell>
          <cell r="J4426">
            <v>4</v>
          </cell>
          <cell r="K4426">
            <v>7</v>
          </cell>
          <cell r="L4426">
            <v>3</v>
          </cell>
          <cell r="M4426">
            <v>5</v>
          </cell>
          <cell r="N4426">
            <v>1</v>
          </cell>
          <cell r="O4426">
            <v>6</v>
          </cell>
          <cell r="P4426">
            <v>1</v>
          </cell>
          <cell r="Q4426">
            <v>6</v>
          </cell>
          <cell r="R4426" t="str">
            <v>-</v>
          </cell>
          <cell r="S4426" t="str">
            <v>-</v>
          </cell>
          <cell r="X4426" t="str">
            <v>-</v>
          </cell>
          <cell r="Y4426" t="str">
            <v>-</v>
          </cell>
        </row>
        <row r="4427">
          <cell r="B4427" t="str">
            <v>輔仁大學</v>
          </cell>
          <cell r="F4427" t="str">
            <v>B 學士</v>
          </cell>
          <cell r="H4427">
            <v>52</v>
          </cell>
          <cell r="I4427">
            <v>223</v>
          </cell>
          <cell r="J4427">
            <v>14</v>
          </cell>
          <cell r="K4427">
            <v>47</v>
          </cell>
          <cell r="L4427">
            <v>10</v>
          </cell>
          <cell r="M4427">
            <v>60</v>
          </cell>
          <cell r="N4427">
            <v>15</v>
          </cell>
          <cell r="O4427">
            <v>54</v>
          </cell>
          <cell r="P4427">
            <v>8</v>
          </cell>
          <cell r="Q4427">
            <v>53</v>
          </cell>
          <cell r="R4427" t="str">
            <v>-</v>
          </cell>
          <cell r="S4427" t="str">
            <v>-</v>
          </cell>
          <cell r="X4427">
            <v>5</v>
          </cell>
          <cell r="Y4427">
            <v>9</v>
          </cell>
        </row>
        <row r="4428">
          <cell r="B4428" t="str">
            <v>輔仁大學</v>
          </cell>
          <cell r="F4428" t="str">
            <v>M 碩士</v>
          </cell>
          <cell r="H4428">
            <v>10</v>
          </cell>
          <cell r="I4428">
            <v>29</v>
          </cell>
          <cell r="J4428">
            <v>2</v>
          </cell>
          <cell r="K4428">
            <v>7</v>
          </cell>
          <cell r="L4428">
            <v>2</v>
          </cell>
          <cell r="M4428">
            <v>8</v>
          </cell>
          <cell r="N4428">
            <v>3</v>
          </cell>
          <cell r="O4428">
            <v>7</v>
          </cell>
          <cell r="P4428">
            <v>3</v>
          </cell>
          <cell r="Q4428">
            <v>7</v>
          </cell>
          <cell r="R4428" t="str">
            <v>-</v>
          </cell>
          <cell r="S4428" t="str">
            <v>-</v>
          </cell>
          <cell r="X4428" t="str">
            <v>-</v>
          </cell>
          <cell r="Y4428" t="str">
            <v>-</v>
          </cell>
        </row>
        <row r="4429">
          <cell r="B4429" t="str">
            <v>輔仁大學</v>
          </cell>
          <cell r="F4429" t="str">
            <v>B 學士</v>
          </cell>
          <cell r="H4429">
            <v>83</v>
          </cell>
          <cell r="I4429">
            <v>206</v>
          </cell>
          <cell r="J4429">
            <v>15</v>
          </cell>
          <cell r="K4429">
            <v>45</v>
          </cell>
          <cell r="L4429">
            <v>21</v>
          </cell>
          <cell r="M4429">
            <v>49</v>
          </cell>
          <cell r="N4429">
            <v>18</v>
          </cell>
          <cell r="O4429">
            <v>55</v>
          </cell>
          <cell r="P4429">
            <v>26</v>
          </cell>
          <cell r="Q4429">
            <v>46</v>
          </cell>
          <cell r="R4429" t="str">
            <v>-</v>
          </cell>
          <cell r="S4429" t="str">
            <v>-</v>
          </cell>
          <cell r="X4429">
            <v>3</v>
          </cell>
          <cell r="Y4429">
            <v>11</v>
          </cell>
        </row>
        <row r="4430">
          <cell r="B4430" t="str">
            <v>輔仁大學</v>
          </cell>
          <cell r="F4430" t="str">
            <v>B 學士</v>
          </cell>
          <cell r="H4430">
            <v>100</v>
          </cell>
          <cell r="I4430">
            <v>356</v>
          </cell>
          <cell r="J4430">
            <v>25</v>
          </cell>
          <cell r="K4430">
            <v>80</v>
          </cell>
          <cell r="L4430">
            <v>19</v>
          </cell>
          <cell r="M4430">
            <v>75</v>
          </cell>
          <cell r="N4430">
            <v>21</v>
          </cell>
          <cell r="O4430">
            <v>64</v>
          </cell>
          <cell r="P4430">
            <v>19</v>
          </cell>
          <cell r="Q4430">
            <v>75</v>
          </cell>
          <cell r="R4430" t="str">
            <v>-</v>
          </cell>
          <cell r="S4430" t="str">
            <v>-</v>
          </cell>
          <cell r="X4430">
            <v>16</v>
          </cell>
          <cell r="Y4430">
            <v>62</v>
          </cell>
        </row>
        <row r="4431">
          <cell r="B4431" t="str">
            <v>輔仁大學</v>
          </cell>
          <cell r="F4431" t="str">
            <v>B 學士</v>
          </cell>
          <cell r="H4431">
            <v>42</v>
          </cell>
          <cell r="I4431">
            <v>234</v>
          </cell>
          <cell r="J4431">
            <v>8</v>
          </cell>
          <cell r="K4431">
            <v>51</v>
          </cell>
          <cell r="L4431">
            <v>11</v>
          </cell>
          <cell r="M4431">
            <v>60</v>
          </cell>
          <cell r="N4431">
            <v>11</v>
          </cell>
          <cell r="O4431">
            <v>52</v>
          </cell>
          <cell r="P4431">
            <v>7</v>
          </cell>
          <cell r="Q4431">
            <v>47</v>
          </cell>
          <cell r="R4431" t="str">
            <v>-</v>
          </cell>
          <cell r="S4431" t="str">
            <v>-</v>
          </cell>
          <cell r="X4431">
            <v>5</v>
          </cell>
          <cell r="Y4431">
            <v>24</v>
          </cell>
        </row>
        <row r="4432">
          <cell r="B4432" t="str">
            <v>輔仁大學</v>
          </cell>
          <cell r="F4432" t="str">
            <v>M 碩士</v>
          </cell>
          <cell r="H4432">
            <v>5</v>
          </cell>
          <cell r="I4432">
            <v>19</v>
          </cell>
          <cell r="J4432">
            <v>1</v>
          </cell>
          <cell r="K4432">
            <v>5</v>
          </cell>
          <cell r="L4432" t="str">
            <v>-</v>
          </cell>
          <cell r="M4432">
            <v>7</v>
          </cell>
          <cell r="N4432">
            <v>1</v>
          </cell>
          <cell r="O4432">
            <v>5</v>
          </cell>
          <cell r="P4432">
            <v>3</v>
          </cell>
          <cell r="Q4432">
            <v>2</v>
          </cell>
          <cell r="R4432" t="str">
            <v>-</v>
          </cell>
          <cell r="S4432" t="str">
            <v>-</v>
          </cell>
          <cell r="X4432" t="str">
            <v>-</v>
          </cell>
          <cell r="Y4432" t="str">
            <v>-</v>
          </cell>
        </row>
        <row r="4433">
          <cell r="B4433" t="str">
            <v>輔仁大學</v>
          </cell>
          <cell r="F4433" t="str">
            <v>B 學士</v>
          </cell>
          <cell r="H4433">
            <v>49</v>
          </cell>
          <cell r="I4433">
            <v>230</v>
          </cell>
          <cell r="J4433">
            <v>12</v>
          </cell>
          <cell r="K4433">
            <v>49</v>
          </cell>
          <cell r="L4433">
            <v>10</v>
          </cell>
          <cell r="M4433">
            <v>57</v>
          </cell>
          <cell r="N4433">
            <v>11</v>
          </cell>
          <cell r="O4433">
            <v>56</v>
          </cell>
          <cell r="P4433">
            <v>10</v>
          </cell>
          <cell r="Q4433">
            <v>52</v>
          </cell>
          <cell r="R4433" t="str">
            <v>-</v>
          </cell>
          <cell r="S4433" t="str">
            <v>-</v>
          </cell>
          <cell r="X4433">
            <v>6</v>
          </cell>
          <cell r="Y4433">
            <v>16</v>
          </cell>
        </row>
        <row r="4434">
          <cell r="B4434" t="str">
            <v>輔仁大學</v>
          </cell>
          <cell r="F4434" t="str">
            <v>D 博士</v>
          </cell>
          <cell r="H4434">
            <v>17</v>
          </cell>
          <cell r="I4434">
            <v>20</v>
          </cell>
          <cell r="J4434">
            <v>2</v>
          </cell>
          <cell r="K4434">
            <v>2</v>
          </cell>
          <cell r="L4434">
            <v>2</v>
          </cell>
          <cell r="M4434">
            <v>2</v>
          </cell>
          <cell r="N4434">
            <v>3</v>
          </cell>
          <cell r="O4434">
            <v>1</v>
          </cell>
          <cell r="P4434">
            <v>3</v>
          </cell>
          <cell r="Q4434">
            <v>4</v>
          </cell>
          <cell r="R4434" t="str">
            <v>-</v>
          </cell>
          <cell r="S4434">
            <v>1</v>
          </cell>
          <cell r="X4434" t="str">
            <v>-</v>
          </cell>
          <cell r="Y4434" t="str">
            <v>-</v>
          </cell>
        </row>
        <row r="4435">
          <cell r="B4435" t="str">
            <v>輔仁大學</v>
          </cell>
          <cell r="F4435" t="str">
            <v>M 碩士</v>
          </cell>
          <cell r="H4435">
            <v>15</v>
          </cell>
          <cell r="I4435">
            <v>31</v>
          </cell>
          <cell r="J4435">
            <v>3</v>
          </cell>
          <cell r="K4435">
            <v>7</v>
          </cell>
          <cell r="L4435">
            <v>4</v>
          </cell>
          <cell r="M4435">
            <v>12</v>
          </cell>
          <cell r="N4435" t="str">
            <v>-</v>
          </cell>
          <cell r="O4435">
            <v>4</v>
          </cell>
          <cell r="P4435">
            <v>8</v>
          </cell>
          <cell r="Q4435">
            <v>8</v>
          </cell>
          <cell r="R4435" t="str">
            <v>-</v>
          </cell>
          <cell r="S4435" t="str">
            <v>-</v>
          </cell>
          <cell r="X4435" t="str">
            <v>-</v>
          </cell>
          <cell r="Y4435" t="str">
            <v>-</v>
          </cell>
        </row>
        <row r="4436">
          <cell r="B4436" t="str">
            <v>輔仁大學</v>
          </cell>
          <cell r="F4436" t="str">
            <v>B 學士</v>
          </cell>
          <cell r="H4436">
            <v>119</v>
          </cell>
          <cell r="I4436">
            <v>383</v>
          </cell>
          <cell r="J4436">
            <v>29</v>
          </cell>
          <cell r="K4436">
            <v>94</v>
          </cell>
          <cell r="L4436">
            <v>24</v>
          </cell>
          <cell r="M4436">
            <v>88</v>
          </cell>
          <cell r="N4436">
            <v>28</v>
          </cell>
          <cell r="O4436">
            <v>82</v>
          </cell>
          <cell r="P4436">
            <v>24</v>
          </cell>
          <cell r="Q4436">
            <v>90</v>
          </cell>
          <cell r="R4436" t="str">
            <v>-</v>
          </cell>
          <cell r="S4436" t="str">
            <v>-</v>
          </cell>
          <cell r="X4436">
            <v>14</v>
          </cell>
          <cell r="Y4436">
            <v>29</v>
          </cell>
        </row>
        <row r="4437">
          <cell r="B4437" t="str">
            <v>輔仁大學</v>
          </cell>
          <cell r="F4437" t="str">
            <v>B 學士</v>
          </cell>
          <cell r="H4437">
            <v>78</v>
          </cell>
          <cell r="I4437">
            <v>184</v>
          </cell>
          <cell r="J4437">
            <v>12</v>
          </cell>
          <cell r="K4437">
            <v>23</v>
          </cell>
          <cell r="L4437">
            <v>23</v>
          </cell>
          <cell r="M4437">
            <v>45</v>
          </cell>
          <cell r="N4437">
            <v>15</v>
          </cell>
          <cell r="O4437">
            <v>46</v>
          </cell>
          <cell r="P4437">
            <v>15</v>
          </cell>
          <cell r="Q4437">
            <v>50</v>
          </cell>
          <cell r="R4437" t="str">
            <v>-</v>
          </cell>
          <cell r="S4437" t="str">
            <v>-</v>
          </cell>
          <cell r="X4437">
            <v>13</v>
          </cell>
          <cell r="Y4437">
            <v>20</v>
          </cell>
        </row>
        <row r="4438">
          <cell r="B4438" t="str">
            <v>輔仁大學</v>
          </cell>
          <cell r="F4438" t="str">
            <v>M 碩士</v>
          </cell>
          <cell r="H4438">
            <v>6</v>
          </cell>
          <cell r="I4438">
            <v>10</v>
          </cell>
          <cell r="J4438">
            <v>1</v>
          </cell>
          <cell r="K4438">
            <v>5</v>
          </cell>
          <cell r="L4438">
            <v>3</v>
          </cell>
          <cell r="M4438">
            <v>5</v>
          </cell>
          <cell r="N4438">
            <v>2</v>
          </cell>
          <cell r="O4438" t="str">
            <v>-</v>
          </cell>
          <cell r="P4438" t="str">
            <v>-</v>
          </cell>
          <cell r="Q4438" t="str">
            <v>-</v>
          </cell>
          <cell r="R4438" t="str">
            <v>-</v>
          </cell>
          <cell r="S4438" t="str">
            <v>-</v>
          </cell>
          <cell r="X4438" t="str">
            <v>-</v>
          </cell>
          <cell r="Y4438" t="str">
            <v>-</v>
          </cell>
        </row>
        <row r="4439">
          <cell r="B4439" t="str">
            <v>輔仁大學</v>
          </cell>
          <cell r="F4439" t="str">
            <v>B 學士</v>
          </cell>
          <cell r="H4439">
            <v>294</v>
          </cell>
          <cell r="I4439">
            <v>231</v>
          </cell>
          <cell r="J4439">
            <v>62</v>
          </cell>
          <cell r="K4439">
            <v>55</v>
          </cell>
          <cell r="L4439">
            <v>76</v>
          </cell>
          <cell r="M4439">
            <v>53</v>
          </cell>
          <cell r="N4439">
            <v>64</v>
          </cell>
          <cell r="O4439">
            <v>55</v>
          </cell>
          <cell r="P4439">
            <v>73</v>
          </cell>
          <cell r="Q4439">
            <v>60</v>
          </cell>
          <cell r="R4439" t="str">
            <v>-</v>
          </cell>
          <cell r="S4439" t="str">
            <v>-</v>
          </cell>
          <cell r="X4439">
            <v>19</v>
          </cell>
          <cell r="Y4439">
            <v>8</v>
          </cell>
        </row>
        <row r="4440">
          <cell r="B4440" t="str">
            <v>輔仁大學</v>
          </cell>
          <cell r="F4440" t="str">
            <v>B 學士</v>
          </cell>
          <cell r="H4440">
            <v>191</v>
          </cell>
          <cell r="I4440">
            <v>157</v>
          </cell>
          <cell r="J4440">
            <v>50</v>
          </cell>
          <cell r="K4440">
            <v>24</v>
          </cell>
          <cell r="L4440">
            <v>40</v>
          </cell>
          <cell r="M4440">
            <v>28</v>
          </cell>
          <cell r="N4440">
            <v>34</v>
          </cell>
          <cell r="O4440">
            <v>38</v>
          </cell>
          <cell r="P4440">
            <v>44</v>
          </cell>
          <cell r="Q4440">
            <v>47</v>
          </cell>
          <cell r="R4440" t="str">
            <v>-</v>
          </cell>
          <cell r="S4440" t="str">
            <v>-</v>
          </cell>
          <cell r="X4440">
            <v>23</v>
          </cell>
          <cell r="Y4440">
            <v>20</v>
          </cell>
        </row>
        <row r="4441">
          <cell r="B4441" t="str">
            <v>輔仁大學</v>
          </cell>
          <cell r="F4441" t="str">
            <v>D 博士</v>
          </cell>
          <cell r="H4441">
            <v>25</v>
          </cell>
          <cell r="I4441">
            <v>29</v>
          </cell>
          <cell r="J4441">
            <v>3</v>
          </cell>
          <cell r="K4441">
            <v>5</v>
          </cell>
          <cell r="L4441">
            <v>4</v>
          </cell>
          <cell r="M4441">
            <v>5</v>
          </cell>
          <cell r="N4441">
            <v>4</v>
          </cell>
          <cell r="O4441">
            <v>5</v>
          </cell>
          <cell r="P4441">
            <v>5</v>
          </cell>
          <cell r="Q4441">
            <v>4</v>
          </cell>
          <cell r="R4441">
            <v>2</v>
          </cell>
          <cell r="S4441">
            <v>3</v>
          </cell>
          <cell r="X4441" t="str">
            <v>-</v>
          </cell>
          <cell r="Y4441" t="str">
            <v>-</v>
          </cell>
        </row>
        <row r="4442">
          <cell r="B4442" t="str">
            <v>輔仁大學</v>
          </cell>
          <cell r="F4442" t="str">
            <v>M 碩士</v>
          </cell>
          <cell r="H4442">
            <v>43</v>
          </cell>
          <cell r="I4442">
            <v>60</v>
          </cell>
          <cell r="J4442">
            <v>11</v>
          </cell>
          <cell r="K4442">
            <v>13</v>
          </cell>
          <cell r="L4442">
            <v>13</v>
          </cell>
          <cell r="M4442">
            <v>13</v>
          </cell>
          <cell r="N4442">
            <v>5</v>
          </cell>
          <cell r="O4442">
            <v>18</v>
          </cell>
          <cell r="P4442">
            <v>14</v>
          </cell>
          <cell r="Q4442">
            <v>16</v>
          </cell>
          <cell r="R4442" t="str">
            <v>-</v>
          </cell>
          <cell r="S4442" t="str">
            <v>-</v>
          </cell>
          <cell r="X4442" t="str">
            <v>-</v>
          </cell>
          <cell r="Y4442" t="str">
            <v>-</v>
          </cell>
        </row>
        <row r="4443">
          <cell r="B4443" t="str">
            <v>輔仁大學</v>
          </cell>
          <cell r="F4443" t="str">
            <v>B 學士</v>
          </cell>
          <cell r="H4443">
            <v>129</v>
          </cell>
          <cell r="I4443">
            <v>165</v>
          </cell>
          <cell r="J4443">
            <v>25</v>
          </cell>
          <cell r="K4443">
            <v>32</v>
          </cell>
          <cell r="L4443">
            <v>32</v>
          </cell>
          <cell r="M4443">
            <v>38</v>
          </cell>
          <cell r="N4443">
            <v>25</v>
          </cell>
          <cell r="O4443">
            <v>44</v>
          </cell>
          <cell r="P4443">
            <v>37</v>
          </cell>
          <cell r="Q4443">
            <v>43</v>
          </cell>
          <cell r="R4443" t="str">
            <v>-</v>
          </cell>
          <cell r="S4443" t="str">
            <v>-</v>
          </cell>
          <cell r="X4443">
            <v>10</v>
          </cell>
          <cell r="Y4443">
            <v>8</v>
          </cell>
        </row>
        <row r="4444">
          <cell r="B4444" t="str">
            <v>輔仁大學</v>
          </cell>
          <cell r="F4444" t="str">
            <v>M 碩士</v>
          </cell>
          <cell r="H4444">
            <v>14</v>
          </cell>
          <cell r="I4444">
            <v>40</v>
          </cell>
          <cell r="J4444">
            <v>2</v>
          </cell>
          <cell r="K4444">
            <v>9</v>
          </cell>
          <cell r="L4444">
            <v>3</v>
          </cell>
          <cell r="M4444">
            <v>9</v>
          </cell>
          <cell r="N4444">
            <v>1</v>
          </cell>
          <cell r="O4444">
            <v>12</v>
          </cell>
          <cell r="P4444">
            <v>8</v>
          </cell>
          <cell r="Q4444">
            <v>10</v>
          </cell>
          <cell r="R4444" t="str">
            <v>-</v>
          </cell>
          <cell r="S4444" t="str">
            <v>-</v>
          </cell>
          <cell r="X4444" t="str">
            <v>-</v>
          </cell>
          <cell r="Y4444" t="str">
            <v>-</v>
          </cell>
        </row>
        <row r="4445">
          <cell r="B4445" t="str">
            <v>輔仁大學</v>
          </cell>
          <cell r="F4445" t="str">
            <v>B 學士</v>
          </cell>
          <cell r="H4445">
            <v>81</v>
          </cell>
          <cell r="I4445">
            <v>208</v>
          </cell>
          <cell r="J4445">
            <v>15</v>
          </cell>
          <cell r="K4445">
            <v>47</v>
          </cell>
          <cell r="L4445">
            <v>21</v>
          </cell>
          <cell r="M4445">
            <v>53</v>
          </cell>
          <cell r="N4445">
            <v>22</v>
          </cell>
          <cell r="O4445">
            <v>52</v>
          </cell>
          <cell r="P4445">
            <v>19</v>
          </cell>
          <cell r="Q4445">
            <v>55</v>
          </cell>
          <cell r="R4445" t="str">
            <v>-</v>
          </cell>
          <cell r="S4445" t="str">
            <v>-</v>
          </cell>
          <cell r="X4445">
            <v>4</v>
          </cell>
          <cell r="Y4445">
            <v>1</v>
          </cell>
        </row>
        <row r="4446">
          <cell r="B4446" t="str">
            <v>輔仁大學</v>
          </cell>
          <cell r="F4446" t="str">
            <v>M 碩士</v>
          </cell>
          <cell r="H4446">
            <v>15</v>
          </cell>
          <cell r="I4446">
            <v>16</v>
          </cell>
          <cell r="J4446">
            <v>4</v>
          </cell>
          <cell r="K4446">
            <v>3</v>
          </cell>
          <cell r="L4446">
            <v>6</v>
          </cell>
          <cell r="M4446">
            <v>3</v>
          </cell>
          <cell r="N4446">
            <v>4</v>
          </cell>
          <cell r="O4446">
            <v>5</v>
          </cell>
          <cell r="P4446">
            <v>1</v>
          </cell>
          <cell r="Q4446">
            <v>5</v>
          </cell>
          <cell r="R4446" t="str">
            <v>-</v>
          </cell>
          <cell r="S4446" t="str">
            <v>-</v>
          </cell>
          <cell r="X4446" t="str">
            <v>-</v>
          </cell>
          <cell r="Y4446" t="str">
            <v>-</v>
          </cell>
        </row>
        <row r="4447">
          <cell r="B4447" t="str">
            <v>輔仁大學</v>
          </cell>
          <cell r="F4447" t="str">
            <v>B 學士</v>
          </cell>
          <cell r="H4447">
            <v>123</v>
          </cell>
          <cell r="I4447">
            <v>130</v>
          </cell>
          <cell r="J4447">
            <v>29</v>
          </cell>
          <cell r="K4447">
            <v>35</v>
          </cell>
          <cell r="L4447">
            <v>36</v>
          </cell>
          <cell r="M4447">
            <v>25</v>
          </cell>
          <cell r="N4447">
            <v>26</v>
          </cell>
          <cell r="O4447">
            <v>29</v>
          </cell>
          <cell r="P4447">
            <v>27</v>
          </cell>
          <cell r="Q4447">
            <v>33</v>
          </cell>
          <cell r="R4447" t="str">
            <v>-</v>
          </cell>
          <cell r="S4447" t="str">
            <v>-</v>
          </cell>
          <cell r="X4447">
            <v>5</v>
          </cell>
          <cell r="Y4447">
            <v>8</v>
          </cell>
        </row>
        <row r="4448">
          <cell r="B4448" t="str">
            <v>輔仁大學</v>
          </cell>
          <cell r="F4448" t="str">
            <v>B 學士</v>
          </cell>
          <cell r="H4448">
            <v>149</v>
          </cell>
          <cell r="I4448">
            <v>327</v>
          </cell>
          <cell r="J4448">
            <v>35</v>
          </cell>
          <cell r="K4448">
            <v>83</v>
          </cell>
          <cell r="L4448">
            <v>39</v>
          </cell>
          <cell r="M4448">
            <v>67</v>
          </cell>
          <cell r="N4448">
            <v>32</v>
          </cell>
          <cell r="O4448">
            <v>81</v>
          </cell>
          <cell r="P4448">
            <v>23</v>
          </cell>
          <cell r="Q4448">
            <v>80</v>
          </cell>
          <cell r="R4448" t="str">
            <v>-</v>
          </cell>
          <cell r="S4448" t="str">
            <v>-</v>
          </cell>
          <cell r="X4448">
            <v>20</v>
          </cell>
          <cell r="Y4448">
            <v>16</v>
          </cell>
        </row>
        <row r="4449">
          <cell r="B4449" t="str">
            <v>輔仁大學</v>
          </cell>
          <cell r="F4449" t="str">
            <v>M 碩士</v>
          </cell>
          <cell r="H4449">
            <v>26</v>
          </cell>
          <cell r="I4449">
            <v>56</v>
          </cell>
          <cell r="J4449">
            <v>7</v>
          </cell>
          <cell r="K4449">
            <v>16</v>
          </cell>
          <cell r="L4449">
            <v>6</v>
          </cell>
          <cell r="M4449">
            <v>17</v>
          </cell>
          <cell r="N4449">
            <v>8</v>
          </cell>
          <cell r="O4449">
            <v>18</v>
          </cell>
          <cell r="P4449">
            <v>5</v>
          </cell>
          <cell r="Q4449">
            <v>5</v>
          </cell>
          <cell r="R4449" t="str">
            <v>-</v>
          </cell>
          <cell r="S4449" t="str">
            <v>-</v>
          </cell>
          <cell r="X4449" t="str">
            <v>-</v>
          </cell>
          <cell r="Y4449" t="str">
            <v>-</v>
          </cell>
        </row>
        <row r="4450">
          <cell r="B4450" t="str">
            <v>輔仁大學</v>
          </cell>
          <cell r="F4450" t="str">
            <v>M 碩士</v>
          </cell>
          <cell r="H4450">
            <v>17</v>
          </cell>
          <cell r="I4450">
            <v>49</v>
          </cell>
          <cell r="J4450">
            <v>3</v>
          </cell>
          <cell r="K4450">
            <v>13</v>
          </cell>
          <cell r="L4450">
            <v>7</v>
          </cell>
          <cell r="M4450">
            <v>11</v>
          </cell>
          <cell r="N4450">
            <v>2</v>
          </cell>
          <cell r="O4450">
            <v>7</v>
          </cell>
          <cell r="P4450" t="str">
            <v>-</v>
          </cell>
          <cell r="Q4450">
            <v>2</v>
          </cell>
          <cell r="R4450">
            <v>4</v>
          </cell>
          <cell r="S4450">
            <v>5</v>
          </cell>
          <cell r="X4450" t="str">
            <v>-</v>
          </cell>
          <cell r="Y4450" t="str">
            <v>-</v>
          </cell>
        </row>
        <row r="4451">
          <cell r="B4451" t="str">
            <v>輔仁大學</v>
          </cell>
          <cell r="F4451" t="str">
            <v>B 學士</v>
          </cell>
          <cell r="H4451">
            <v>64</v>
          </cell>
          <cell r="I4451">
            <v>229</v>
          </cell>
          <cell r="J4451">
            <v>14</v>
          </cell>
          <cell r="K4451">
            <v>46</v>
          </cell>
          <cell r="L4451">
            <v>17</v>
          </cell>
          <cell r="M4451">
            <v>64</v>
          </cell>
          <cell r="N4451">
            <v>16</v>
          </cell>
          <cell r="O4451">
            <v>51</v>
          </cell>
          <cell r="P4451">
            <v>12</v>
          </cell>
          <cell r="Q4451">
            <v>63</v>
          </cell>
          <cell r="R4451" t="str">
            <v>-</v>
          </cell>
          <cell r="S4451" t="str">
            <v>-</v>
          </cell>
          <cell r="X4451">
            <v>5</v>
          </cell>
          <cell r="Y4451">
            <v>5</v>
          </cell>
        </row>
        <row r="4452">
          <cell r="B4452" t="str">
            <v>輔仁大學</v>
          </cell>
          <cell r="F4452" t="str">
            <v>B 學士</v>
          </cell>
          <cell r="H4452">
            <v>75</v>
          </cell>
          <cell r="I4452">
            <v>215</v>
          </cell>
          <cell r="J4452">
            <v>18</v>
          </cell>
          <cell r="K4452">
            <v>48</v>
          </cell>
          <cell r="L4452">
            <v>14</v>
          </cell>
          <cell r="M4452">
            <v>56</v>
          </cell>
          <cell r="N4452">
            <v>22</v>
          </cell>
          <cell r="O4452">
            <v>51</v>
          </cell>
          <cell r="P4452">
            <v>14</v>
          </cell>
          <cell r="Q4452">
            <v>52</v>
          </cell>
          <cell r="R4452" t="str">
            <v>-</v>
          </cell>
          <cell r="S4452" t="str">
            <v>-</v>
          </cell>
          <cell r="X4452">
            <v>7</v>
          </cell>
          <cell r="Y4452">
            <v>8</v>
          </cell>
        </row>
        <row r="4453">
          <cell r="B4453" t="str">
            <v>輔仁大學</v>
          </cell>
          <cell r="F4453" t="str">
            <v>M 碩士</v>
          </cell>
          <cell r="H4453">
            <v>7</v>
          </cell>
          <cell r="I4453">
            <v>47</v>
          </cell>
          <cell r="J4453" t="str">
            <v>-</v>
          </cell>
          <cell r="K4453">
            <v>16</v>
          </cell>
          <cell r="L4453">
            <v>1</v>
          </cell>
          <cell r="M4453">
            <v>14</v>
          </cell>
          <cell r="N4453">
            <v>3</v>
          </cell>
          <cell r="O4453">
            <v>7</v>
          </cell>
          <cell r="P4453">
            <v>3</v>
          </cell>
          <cell r="Q4453">
            <v>10</v>
          </cell>
          <cell r="R4453" t="str">
            <v>-</v>
          </cell>
          <cell r="S4453" t="str">
            <v>-</v>
          </cell>
          <cell r="X4453" t="str">
            <v>-</v>
          </cell>
          <cell r="Y4453" t="str">
            <v>-</v>
          </cell>
        </row>
        <row r="4454">
          <cell r="B4454" t="str">
            <v>輔仁大學</v>
          </cell>
          <cell r="F4454" t="str">
            <v>M 碩士</v>
          </cell>
          <cell r="H4454">
            <v>11</v>
          </cell>
          <cell r="I4454">
            <v>23</v>
          </cell>
          <cell r="J4454">
            <v>3</v>
          </cell>
          <cell r="K4454">
            <v>5</v>
          </cell>
          <cell r="L4454">
            <v>4</v>
          </cell>
          <cell r="M4454">
            <v>7</v>
          </cell>
          <cell r="N4454">
            <v>1</v>
          </cell>
          <cell r="O4454">
            <v>4</v>
          </cell>
          <cell r="P4454">
            <v>3</v>
          </cell>
          <cell r="Q4454">
            <v>7</v>
          </cell>
          <cell r="R4454" t="str">
            <v>-</v>
          </cell>
          <cell r="S4454" t="str">
            <v>-</v>
          </cell>
          <cell r="X4454" t="str">
            <v>-</v>
          </cell>
          <cell r="Y4454" t="str">
            <v>-</v>
          </cell>
        </row>
        <row r="4455">
          <cell r="B4455" t="str">
            <v>輔仁大學</v>
          </cell>
          <cell r="F4455" t="str">
            <v>B 學士</v>
          </cell>
          <cell r="H4455">
            <v>64</v>
          </cell>
          <cell r="I4455">
            <v>172</v>
          </cell>
          <cell r="J4455">
            <v>15</v>
          </cell>
          <cell r="K4455">
            <v>40</v>
          </cell>
          <cell r="L4455">
            <v>12</v>
          </cell>
          <cell r="M4455">
            <v>47</v>
          </cell>
          <cell r="N4455">
            <v>17</v>
          </cell>
          <cell r="O4455">
            <v>44</v>
          </cell>
          <cell r="P4455">
            <v>17</v>
          </cell>
          <cell r="Q4455">
            <v>39</v>
          </cell>
          <cell r="R4455" t="str">
            <v>-</v>
          </cell>
          <cell r="S4455" t="str">
            <v>-</v>
          </cell>
          <cell r="X4455">
            <v>3</v>
          </cell>
          <cell r="Y4455">
            <v>2</v>
          </cell>
        </row>
        <row r="4456">
          <cell r="B4456" t="str">
            <v>輔仁大學</v>
          </cell>
          <cell r="F4456" t="str">
            <v>B 學士</v>
          </cell>
          <cell r="H4456">
            <v>64</v>
          </cell>
          <cell r="I4456">
            <v>133</v>
          </cell>
          <cell r="J4456">
            <v>18</v>
          </cell>
          <cell r="K4456">
            <v>28</v>
          </cell>
          <cell r="L4456">
            <v>11</v>
          </cell>
          <cell r="M4456">
            <v>27</v>
          </cell>
          <cell r="N4456">
            <v>20</v>
          </cell>
          <cell r="O4456">
            <v>32</v>
          </cell>
          <cell r="P4456">
            <v>9</v>
          </cell>
          <cell r="Q4456">
            <v>31</v>
          </cell>
          <cell r="R4456" t="str">
            <v>-</v>
          </cell>
          <cell r="S4456" t="str">
            <v>-</v>
          </cell>
          <cell r="X4456">
            <v>6</v>
          </cell>
          <cell r="Y4456">
            <v>15</v>
          </cell>
        </row>
        <row r="4457">
          <cell r="B4457" t="str">
            <v>輔仁大學</v>
          </cell>
          <cell r="F4457" t="str">
            <v>M 碩士</v>
          </cell>
          <cell r="H4457">
            <v>18</v>
          </cell>
          <cell r="I4457">
            <v>27</v>
          </cell>
          <cell r="J4457">
            <v>11</v>
          </cell>
          <cell r="K4457">
            <v>17</v>
          </cell>
          <cell r="L4457">
            <v>6</v>
          </cell>
          <cell r="M4457">
            <v>10</v>
          </cell>
          <cell r="N4457">
            <v>1</v>
          </cell>
          <cell r="O4457" t="str">
            <v>-</v>
          </cell>
          <cell r="P4457" t="str">
            <v>-</v>
          </cell>
          <cell r="Q4457" t="str">
            <v>-</v>
          </cell>
          <cell r="R4457" t="str">
            <v>-</v>
          </cell>
          <cell r="S4457" t="str">
            <v>-</v>
          </cell>
          <cell r="X4457" t="str">
            <v>-</v>
          </cell>
          <cell r="Y4457" t="str">
            <v>-</v>
          </cell>
        </row>
        <row r="4458">
          <cell r="B4458" t="str">
            <v>輔仁大學</v>
          </cell>
          <cell r="F4458" t="str">
            <v>B 學士</v>
          </cell>
          <cell r="H4458">
            <v>232</v>
          </cell>
          <cell r="I4458">
            <v>293</v>
          </cell>
          <cell r="J4458">
            <v>52</v>
          </cell>
          <cell r="K4458">
            <v>63</v>
          </cell>
          <cell r="L4458">
            <v>62</v>
          </cell>
          <cell r="M4458">
            <v>67</v>
          </cell>
          <cell r="N4458">
            <v>58</v>
          </cell>
          <cell r="O4458">
            <v>68</v>
          </cell>
          <cell r="P4458">
            <v>53</v>
          </cell>
          <cell r="Q4458">
            <v>85</v>
          </cell>
          <cell r="R4458" t="str">
            <v>-</v>
          </cell>
          <cell r="S4458" t="str">
            <v>-</v>
          </cell>
          <cell r="X4458">
            <v>7</v>
          </cell>
          <cell r="Y4458">
            <v>10</v>
          </cell>
        </row>
        <row r="4459">
          <cell r="B4459" t="str">
            <v>輔仁大學</v>
          </cell>
          <cell r="F4459" t="str">
            <v>M 碩士</v>
          </cell>
          <cell r="H4459">
            <v>12</v>
          </cell>
          <cell r="I4459">
            <v>52</v>
          </cell>
          <cell r="J4459">
            <v>4</v>
          </cell>
          <cell r="K4459">
            <v>24</v>
          </cell>
          <cell r="L4459">
            <v>5</v>
          </cell>
          <cell r="M4459">
            <v>24</v>
          </cell>
          <cell r="N4459" t="str">
            <v>-</v>
          </cell>
          <cell r="O4459">
            <v>1</v>
          </cell>
          <cell r="P4459">
            <v>2</v>
          </cell>
          <cell r="Q4459">
            <v>1</v>
          </cell>
          <cell r="R4459">
            <v>1</v>
          </cell>
          <cell r="S4459">
            <v>1</v>
          </cell>
          <cell r="X4459" t="str">
            <v>-</v>
          </cell>
          <cell r="Y4459" t="str">
            <v>-</v>
          </cell>
        </row>
        <row r="4460">
          <cell r="B4460" t="str">
            <v>輔仁大學</v>
          </cell>
          <cell r="F4460" t="str">
            <v>M 碩士</v>
          </cell>
          <cell r="H4460">
            <v>29</v>
          </cell>
          <cell r="I4460">
            <v>25</v>
          </cell>
          <cell r="J4460">
            <v>12</v>
          </cell>
          <cell r="K4460">
            <v>12</v>
          </cell>
          <cell r="L4460">
            <v>16</v>
          </cell>
          <cell r="M4460">
            <v>13</v>
          </cell>
          <cell r="N4460">
            <v>1</v>
          </cell>
          <cell r="O4460" t="str">
            <v>-</v>
          </cell>
          <cell r="P4460" t="str">
            <v>-</v>
          </cell>
          <cell r="Q4460" t="str">
            <v>-</v>
          </cell>
          <cell r="R4460" t="str">
            <v>-</v>
          </cell>
          <cell r="S4460" t="str">
            <v>-</v>
          </cell>
          <cell r="X4460" t="str">
            <v>-</v>
          </cell>
          <cell r="Y4460" t="str">
            <v>-</v>
          </cell>
        </row>
        <row r="4461">
          <cell r="B4461" t="str">
            <v>輔仁大學</v>
          </cell>
          <cell r="F4461" t="str">
            <v>B 學士</v>
          </cell>
          <cell r="H4461">
            <v>247</v>
          </cell>
          <cell r="I4461">
            <v>282</v>
          </cell>
          <cell r="J4461">
            <v>50</v>
          </cell>
          <cell r="K4461">
            <v>57</v>
          </cell>
          <cell r="L4461">
            <v>47</v>
          </cell>
          <cell r="M4461">
            <v>85</v>
          </cell>
          <cell r="N4461">
            <v>67</v>
          </cell>
          <cell r="O4461">
            <v>66</v>
          </cell>
          <cell r="P4461">
            <v>72</v>
          </cell>
          <cell r="Q4461">
            <v>65</v>
          </cell>
          <cell r="R4461" t="str">
            <v>-</v>
          </cell>
          <cell r="S4461" t="str">
            <v>-</v>
          </cell>
          <cell r="X4461">
            <v>11</v>
          </cell>
          <cell r="Y4461">
            <v>9</v>
          </cell>
        </row>
        <row r="4462">
          <cell r="B4462" t="str">
            <v>輔仁大學</v>
          </cell>
          <cell r="F4462" t="str">
            <v>M 碩士</v>
          </cell>
          <cell r="H4462">
            <v>32</v>
          </cell>
          <cell r="I4462">
            <v>36</v>
          </cell>
          <cell r="J4462">
            <v>16</v>
          </cell>
          <cell r="K4462">
            <v>17</v>
          </cell>
          <cell r="L4462">
            <v>12</v>
          </cell>
          <cell r="M4462">
            <v>18</v>
          </cell>
          <cell r="N4462">
            <v>2</v>
          </cell>
          <cell r="O4462" t="str">
            <v>-</v>
          </cell>
          <cell r="P4462">
            <v>1</v>
          </cell>
          <cell r="Q4462" t="str">
            <v>-</v>
          </cell>
          <cell r="R4462">
            <v>1</v>
          </cell>
          <cell r="S4462">
            <v>1</v>
          </cell>
          <cell r="X4462" t="str">
            <v>-</v>
          </cell>
          <cell r="Y4462" t="str">
            <v>-</v>
          </cell>
        </row>
        <row r="4463">
          <cell r="B4463" t="str">
            <v>輔仁大學</v>
          </cell>
          <cell r="F4463" t="str">
            <v>B 學士</v>
          </cell>
          <cell r="H4463" t="str">
            <v>-</v>
          </cell>
          <cell r="I4463">
            <v>1</v>
          </cell>
          <cell r="J4463" t="str">
            <v>-</v>
          </cell>
          <cell r="K4463" t="str">
            <v>-</v>
          </cell>
          <cell r="L4463" t="str">
            <v>-</v>
          </cell>
          <cell r="M4463" t="str">
            <v>-</v>
          </cell>
          <cell r="N4463" t="str">
            <v>-</v>
          </cell>
          <cell r="O4463" t="str">
            <v>-</v>
          </cell>
          <cell r="P4463" t="str">
            <v>-</v>
          </cell>
          <cell r="Q4463" t="str">
            <v>-</v>
          </cell>
          <cell r="R4463" t="str">
            <v>-</v>
          </cell>
          <cell r="S4463" t="str">
            <v>-</v>
          </cell>
          <cell r="X4463" t="str">
            <v>-</v>
          </cell>
          <cell r="Y4463">
            <v>1</v>
          </cell>
        </row>
        <row r="4464">
          <cell r="B4464" t="str">
            <v>輔仁大學</v>
          </cell>
          <cell r="F4464" t="str">
            <v>M 碩士</v>
          </cell>
          <cell r="H4464">
            <v>16</v>
          </cell>
          <cell r="I4464">
            <v>44</v>
          </cell>
          <cell r="J4464">
            <v>10</v>
          </cell>
          <cell r="K4464">
            <v>21</v>
          </cell>
          <cell r="L4464">
            <v>5</v>
          </cell>
          <cell r="M4464">
            <v>21</v>
          </cell>
          <cell r="N4464">
            <v>1</v>
          </cell>
          <cell r="O4464">
            <v>2</v>
          </cell>
          <cell r="P4464" t="str">
            <v>-</v>
          </cell>
          <cell r="Q4464" t="str">
            <v>-</v>
          </cell>
          <cell r="R4464" t="str">
            <v>-</v>
          </cell>
          <cell r="S4464" t="str">
            <v>-</v>
          </cell>
          <cell r="X4464" t="str">
            <v>-</v>
          </cell>
          <cell r="Y4464" t="str">
            <v>-</v>
          </cell>
        </row>
        <row r="4465">
          <cell r="B4465" t="str">
            <v>輔仁大學</v>
          </cell>
          <cell r="F4465" t="str">
            <v>B 學士</v>
          </cell>
          <cell r="H4465">
            <v>359</v>
          </cell>
          <cell r="I4465">
            <v>390</v>
          </cell>
          <cell r="J4465">
            <v>84</v>
          </cell>
          <cell r="K4465">
            <v>92</v>
          </cell>
          <cell r="L4465">
            <v>91</v>
          </cell>
          <cell r="M4465">
            <v>94</v>
          </cell>
          <cell r="N4465">
            <v>89</v>
          </cell>
          <cell r="O4465">
            <v>91</v>
          </cell>
          <cell r="P4465">
            <v>82</v>
          </cell>
          <cell r="Q4465">
            <v>100</v>
          </cell>
          <cell r="R4465" t="str">
            <v>-</v>
          </cell>
          <cell r="S4465" t="str">
            <v>-</v>
          </cell>
          <cell r="X4465">
            <v>13</v>
          </cell>
          <cell r="Y4465">
            <v>13</v>
          </cell>
        </row>
        <row r="4466">
          <cell r="B4466" t="str">
            <v>輔仁大學</v>
          </cell>
          <cell r="F4466" t="str">
            <v>M 碩士</v>
          </cell>
          <cell r="H4466">
            <v>28</v>
          </cell>
          <cell r="I4466">
            <v>49</v>
          </cell>
          <cell r="J4466">
            <v>18</v>
          </cell>
          <cell r="K4466">
            <v>23</v>
          </cell>
          <cell r="L4466">
            <v>8</v>
          </cell>
          <cell r="M4466">
            <v>25</v>
          </cell>
          <cell r="N4466" t="str">
            <v>-</v>
          </cell>
          <cell r="O4466" t="str">
            <v>-</v>
          </cell>
          <cell r="P4466">
            <v>1</v>
          </cell>
          <cell r="Q4466" t="str">
            <v>-</v>
          </cell>
          <cell r="R4466" t="str">
            <v>-</v>
          </cell>
          <cell r="S4466">
            <v>1</v>
          </cell>
          <cell r="X4466" t="str">
            <v>-</v>
          </cell>
          <cell r="Y4466" t="str">
            <v>-</v>
          </cell>
        </row>
        <row r="4467">
          <cell r="B4467" t="str">
            <v>輔仁大學</v>
          </cell>
          <cell r="F4467" t="str">
            <v>M 碩士</v>
          </cell>
          <cell r="H4467">
            <v>5</v>
          </cell>
          <cell r="I4467">
            <v>7</v>
          </cell>
          <cell r="J4467">
            <v>3</v>
          </cell>
          <cell r="K4467">
            <v>2</v>
          </cell>
          <cell r="L4467">
            <v>2</v>
          </cell>
          <cell r="M4467">
            <v>5</v>
          </cell>
          <cell r="N4467" t="str">
            <v>-</v>
          </cell>
          <cell r="O4467" t="str">
            <v>-</v>
          </cell>
          <cell r="P4467" t="str">
            <v>-</v>
          </cell>
          <cell r="Q4467" t="str">
            <v>-</v>
          </cell>
          <cell r="R4467" t="str">
            <v>-</v>
          </cell>
          <cell r="S4467" t="str">
            <v>-</v>
          </cell>
          <cell r="X4467" t="str">
            <v>-</v>
          </cell>
          <cell r="Y4467" t="str">
            <v>-</v>
          </cell>
        </row>
        <row r="4468">
          <cell r="B4468" t="str">
            <v>輔仁大學</v>
          </cell>
          <cell r="F4468" t="str">
            <v>M 碩士</v>
          </cell>
          <cell r="H4468">
            <v>17</v>
          </cell>
          <cell r="I4468">
            <v>34</v>
          </cell>
          <cell r="J4468">
            <v>7</v>
          </cell>
          <cell r="K4468">
            <v>13</v>
          </cell>
          <cell r="L4468">
            <v>6</v>
          </cell>
          <cell r="M4468">
            <v>12</v>
          </cell>
          <cell r="N4468">
            <v>2</v>
          </cell>
          <cell r="O4468">
            <v>6</v>
          </cell>
          <cell r="P4468">
            <v>1</v>
          </cell>
          <cell r="Q4468">
            <v>1</v>
          </cell>
          <cell r="R4468">
            <v>1</v>
          </cell>
          <cell r="S4468">
            <v>2</v>
          </cell>
          <cell r="X4468" t="str">
            <v>-</v>
          </cell>
          <cell r="Y4468" t="str">
            <v>-</v>
          </cell>
        </row>
        <row r="4469">
          <cell r="B4469" t="str">
            <v>輔仁大學</v>
          </cell>
          <cell r="F4469" t="str">
            <v>B 學士</v>
          </cell>
          <cell r="H4469">
            <v>212</v>
          </cell>
          <cell r="I4469">
            <v>294</v>
          </cell>
          <cell r="J4469">
            <v>54</v>
          </cell>
          <cell r="K4469">
            <v>62</v>
          </cell>
          <cell r="L4469">
            <v>48</v>
          </cell>
          <cell r="M4469">
            <v>60</v>
          </cell>
          <cell r="N4469">
            <v>41</v>
          </cell>
          <cell r="O4469">
            <v>67</v>
          </cell>
          <cell r="P4469">
            <v>40</v>
          </cell>
          <cell r="Q4469">
            <v>71</v>
          </cell>
          <cell r="R4469" t="str">
            <v>-</v>
          </cell>
          <cell r="S4469" t="str">
            <v>-</v>
          </cell>
          <cell r="X4469">
            <v>29</v>
          </cell>
          <cell r="Y4469">
            <v>34</v>
          </cell>
        </row>
        <row r="4470">
          <cell r="B4470" t="str">
            <v>輔仁大學</v>
          </cell>
          <cell r="F4470" t="str">
            <v>M 碩士</v>
          </cell>
          <cell r="H4470">
            <v>43</v>
          </cell>
          <cell r="I4470">
            <v>46</v>
          </cell>
          <cell r="J4470">
            <v>32</v>
          </cell>
          <cell r="K4470">
            <v>29</v>
          </cell>
          <cell r="L4470">
            <v>4</v>
          </cell>
          <cell r="M4470">
            <v>9</v>
          </cell>
          <cell r="N4470" t="str">
            <v>-</v>
          </cell>
          <cell r="O4470">
            <v>4</v>
          </cell>
          <cell r="P4470">
            <v>2</v>
          </cell>
          <cell r="Q4470">
            <v>2</v>
          </cell>
          <cell r="R4470" t="str">
            <v>-</v>
          </cell>
          <cell r="S4470" t="str">
            <v>-</v>
          </cell>
          <cell r="X4470" t="str">
            <v>-</v>
          </cell>
          <cell r="Y4470" t="str">
            <v>-</v>
          </cell>
        </row>
        <row r="4471">
          <cell r="B4471" t="str">
            <v>輔仁大學</v>
          </cell>
          <cell r="F4471" t="str">
            <v>M 碩士</v>
          </cell>
          <cell r="H4471">
            <v>12</v>
          </cell>
          <cell r="I4471">
            <v>20</v>
          </cell>
          <cell r="J4471">
            <v>5</v>
          </cell>
          <cell r="K4471">
            <v>11</v>
          </cell>
          <cell r="L4471">
            <v>4</v>
          </cell>
          <cell r="M4471">
            <v>5</v>
          </cell>
          <cell r="N4471">
            <v>2</v>
          </cell>
          <cell r="O4471" t="str">
            <v>-</v>
          </cell>
          <cell r="P4471">
            <v>1</v>
          </cell>
          <cell r="Q4471">
            <v>4</v>
          </cell>
          <cell r="R4471" t="str">
            <v>-</v>
          </cell>
          <cell r="S4471" t="str">
            <v>-</v>
          </cell>
          <cell r="X4471" t="str">
            <v>-</v>
          </cell>
          <cell r="Y4471" t="str">
            <v>-</v>
          </cell>
        </row>
        <row r="4472">
          <cell r="B4472" t="str">
            <v>輔仁大學</v>
          </cell>
          <cell r="F4472" t="str">
            <v>B 學士</v>
          </cell>
          <cell r="H4472">
            <v>67</v>
          </cell>
          <cell r="I4472">
            <v>201</v>
          </cell>
          <cell r="J4472">
            <v>19</v>
          </cell>
          <cell r="K4472">
            <v>44</v>
          </cell>
          <cell r="L4472">
            <v>13</v>
          </cell>
          <cell r="M4472">
            <v>56</v>
          </cell>
          <cell r="N4472">
            <v>15</v>
          </cell>
          <cell r="O4472">
            <v>51</v>
          </cell>
          <cell r="P4472">
            <v>19</v>
          </cell>
          <cell r="Q4472">
            <v>44</v>
          </cell>
          <cell r="R4472" t="str">
            <v>-</v>
          </cell>
          <cell r="S4472" t="str">
            <v>-</v>
          </cell>
          <cell r="X4472">
            <v>1</v>
          </cell>
          <cell r="Y4472">
            <v>6</v>
          </cell>
        </row>
        <row r="4473">
          <cell r="B4473" t="str">
            <v>輔仁大學</v>
          </cell>
          <cell r="F4473" t="str">
            <v>D 博士</v>
          </cell>
          <cell r="H4473">
            <v>43</v>
          </cell>
          <cell r="I4473">
            <v>20</v>
          </cell>
          <cell r="J4473">
            <v>13</v>
          </cell>
          <cell r="K4473">
            <v>4</v>
          </cell>
          <cell r="L4473">
            <v>5</v>
          </cell>
          <cell r="M4473">
            <v>5</v>
          </cell>
          <cell r="N4473">
            <v>9</v>
          </cell>
          <cell r="O4473">
            <v>2</v>
          </cell>
          <cell r="P4473">
            <v>6</v>
          </cell>
          <cell r="Q4473">
            <v>4</v>
          </cell>
          <cell r="R4473">
            <v>3</v>
          </cell>
          <cell r="S4473">
            <v>1</v>
          </cell>
          <cell r="X4473" t="str">
            <v>-</v>
          </cell>
          <cell r="Y4473" t="str">
            <v>-</v>
          </cell>
        </row>
        <row r="4474">
          <cell r="B4474" t="str">
            <v>輔仁大學</v>
          </cell>
          <cell r="F4474" t="str">
            <v>M 碩士</v>
          </cell>
          <cell r="H4474">
            <v>19</v>
          </cell>
          <cell r="I4474">
            <v>41</v>
          </cell>
          <cell r="J4474">
            <v>4</v>
          </cell>
          <cell r="K4474">
            <v>8</v>
          </cell>
          <cell r="L4474">
            <v>7</v>
          </cell>
          <cell r="M4474">
            <v>12</v>
          </cell>
          <cell r="N4474">
            <v>4</v>
          </cell>
          <cell r="O4474">
            <v>6</v>
          </cell>
          <cell r="P4474">
            <v>1</v>
          </cell>
          <cell r="Q4474">
            <v>6</v>
          </cell>
          <cell r="R4474">
            <v>2</v>
          </cell>
          <cell r="S4474">
            <v>6</v>
          </cell>
          <cell r="X4474" t="str">
            <v>-</v>
          </cell>
          <cell r="Y4474" t="str">
            <v>-</v>
          </cell>
        </row>
        <row r="4475">
          <cell r="B4475" t="str">
            <v>輔仁大學</v>
          </cell>
          <cell r="F4475" t="str">
            <v>M 碩士</v>
          </cell>
          <cell r="H4475">
            <v>33</v>
          </cell>
          <cell r="I4475">
            <v>31</v>
          </cell>
          <cell r="J4475">
            <v>16</v>
          </cell>
          <cell r="K4475">
            <v>14</v>
          </cell>
          <cell r="L4475">
            <v>14</v>
          </cell>
          <cell r="M4475">
            <v>15</v>
          </cell>
          <cell r="N4475">
            <v>2</v>
          </cell>
          <cell r="O4475" t="str">
            <v>-</v>
          </cell>
          <cell r="P4475">
            <v>1</v>
          </cell>
          <cell r="Q4475" t="str">
            <v>-</v>
          </cell>
          <cell r="R4475" t="str">
            <v>-</v>
          </cell>
          <cell r="S4475">
            <v>2</v>
          </cell>
          <cell r="X4475" t="str">
            <v>-</v>
          </cell>
          <cell r="Y4475" t="str">
            <v>-</v>
          </cell>
        </row>
        <row r="4476">
          <cell r="B4476" t="str">
            <v>輔仁大學</v>
          </cell>
          <cell r="F4476" t="str">
            <v>D 博士</v>
          </cell>
          <cell r="H4476">
            <v>32</v>
          </cell>
          <cell r="I4476">
            <v>13</v>
          </cell>
          <cell r="J4476">
            <v>7</v>
          </cell>
          <cell r="K4476">
            <v>3</v>
          </cell>
          <cell r="L4476">
            <v>9</v>
          </cell>
          <cell r="M4476" t="str">
            <v>-</v>
          </cell>
          <cell r="N4476">
            <v>4</v>
          </cell>
          <cell r="O4476">
            <v>1</v>
          </cell>
          <cell r="P4476">
            <v>6</v>
          </cell>
          <cell r="Q4476">
            <v>1</v>
          </cell>
          <cell r="R4476">
            <v>2</v>
          </cell>
          <cell r="S4476">
            <v>3</v>
          </cell>
          <cell r="X4476" t="str">
            <v>-</v>
          </cell>
          <cell r="Y4476" t="str">
            <v>-</v>
          </cell>
        </row>
        <row r="4477">
          <cell r="B4477" t="str">
            <v>輔仁大學</v>
          </cell>
          <cell r="F4477" t="str">
            <v>M 碩士</v>
          </cell>
          <cell r="H4477">
            <v>70</v>
          </cell>
          <cell r="I4477">
            <v>45</v>
          </cell>
          <cell r="J4477">
            <v>19</v>
          </cell>
          <cell r="K4477">
            <v>15</v>
          </cell>
          <cell r="L4477">
            <v>20</v>
          </cell>
          <cell r="M4477">
            <v>11</v>
          </cell>
          <cell r="N4477">
            <v>14</v>
          </cell>
          <cell r="O4477">
            <v>10</v>
          </cell>
          <cell r="P4477">
            <v>17</v>
          </cell>
          <cell r="Q4477">
            <v>9</v>
          </cell>
          <cell r="R4477" t="str">
            <v>-</v>
          </cell>
          <cell r="S4477" t="str">
            <v>-</v>
          </cell>
          <cell r="X4477" t="str">
            <v>-</v>
          </cell>
          <cell r="Y4477" t="str">
            <v>-</v>
          </cell>
        </row>
        <row r="4478">
          <cell r="B4478" t="str">
            <v>輔仁大學</v>
          </cell>
          <cell r="F4478" t="str">
            <v>B 學士</v>
          </cell>
          <cell r="H4478">
            <v>235</v>
          </cell>
          <cell r="I4478">
            <v>272</v>
          </cell>
          <cell r="J4478">
            <v>57</v>
          </cell>
          <cell r="K4478">
            <v>60</v>
          </cell>
          <cell r="L4478">
            <v>53</v>
          </cell>
          <cell r="M4478">
            <v>67</v>
          </cell>
          <cell r="N4478">
            <v>55</v>
          </cell>
          <cell r="O4478">
            <v>66</v>
          </cell>
          <cell r="P4478">
            <v>63</v>
          </cell>
          <cell r="Q4478">
            <v>73</v>
          </cell>
          <cell r="R4478" t="str">
            <v>-</v>
          </cell>
          <cell r="S4478" t="str">
            <v>-</v>
          </cell>
          <cell r="X4478">
            <v>7</v>
          </cell>
          <cell r="Y4478">
            <v>6</v>
          </cell>
        </row>
        <row r="4479">
          <cell r="B4479" t="str">
            <v>輔仁大學</v>
          </cell>
          <cell r="F4479" t="str">
            <v>B 學士</v>
          </cell>
          <cell r="H4479">
            <v>68</v>
          </cell>
          <cell r="I4479">
            <v>52</v>
          </cell>
          <cell r="J4479">
            <v>21</v>
          </cell>
          <cell r="K4479">
            <v>21</v>
          </cell>
          <cell r="L4479">
            <v>22</v>
          </cell>
          <cell r="M4479">
            <v>20</v>
          </cell>
          <cell r="N4479">
            <v>24</v>
          </cell>
          <cell r="O4479">
            <v>10</v>
          </cell>
          <cell r="P4479" t="str">
            <v>-</v>
          </cell>
          <cell r="Q4479" t="str">
            <v>-</v>
          </cell>
          <cell r="R4479" t="str">
            <v>-</v>
          </cell>
          <cell r="S4479" t="str">
            <v>-</v>
          </cell>
          <cell r="X4479">
            <v>1</v>
          </cell>
          <cell r="Y4479">
            <v>1</v>
          </cell>
        </row>
        <row r="4480">
          <cell r="B4480" t="str">
            <v>輔仁大學</v>
          </cell>
          <cell r="F4480" t="str">
            <v>M 碩士</v>
          </cell>
          <cell r="H4480">
            <v>49</v>
          </cell>
          <cell r="I4480">
            <v>47</v>
          </cell>
          <cell r="J4480">
            <v>12</v>
          </cell>
          <cell r="K4480">
            <v>8</v>
          </cell>
          <cell r="L4480">
            <v>7</v>
          </cell>
          <cell r="M4480">
            <v>11</v>
          </cell>
          <cell r="N4480">
            <v>9</v>
          </cell>
          <cell r="O4480">
            <v>6</v>
          </cell>
          <cell r="P4480">
            <v>6</v>
          </cell>
          <cell r="Q4480">
            <v>6</v>
          </cell>
          <cell r="R4480">
            <v>9</v>
          </cell>
          <cell r="S4480">
            <v>5</v>
          </cell>
          <cell r="X4480" t="str">
            <v>-</v>
          </cell>
          <cell r="Y4480" t="str">
            <v>-</v>
          </cell>
        </row>
        <row r="4481">
          <cell r="B4481" t="str">
            <v>輔仁大學</v>
          </cell>
          <cell r="F4481" t="str">
            <v>B 學士</v>
          </cell>
          <cell r="H4481">
            <v>102</v>
          </cell>
          <cell r="I4481">
            <v>145</v>
          </cell>
          <cell r="J4481">
            <v>27</v>
          </cell>
          <cell r="K4481">
            <v>26</v>
          </cell>
          <cell r="L4481">
            <v>23</v>
          </cell>
          <cell r="M4481">
            <v>37</v>
          </cell>
          <cell r="N4481">
            <v>24</v>
          </cell>
          <cell r="O4481">
            <v>35</v>
          </cell>
          <cell r="P4481">
            <v>16</v>
          </cell>
          <cell r="Q4481">
            <v>35</v>
          </cell>
          <cell r="R4481" t="str">
            <v>-</v>
          </cell>
          <cell r="S4481" t="str">
            <v>-</v>
          </cell>
          <cell r="X4481">
            <v>12</v>
          </cell>
          <cell r="Y4481">
            <v>12</v>
          </cell>
        </row>
        <row r="4482">
          <cell r="B4482" t="str">
            <v>輔仁大學</v>
          </cell>
          <cell r="F4482" t="str">
            <v>M 碩士</v>
          </cell>
          <cell r="H4482">
            <v>34</v>
          </cell>
          <cell r="I4482">
            <v>31</v>
          </cell>
          <cell r="J4482">
            <v>9</v>
          </cell>
          <cell r="K4482">
            <v>7</v>
          </cell>
          <cell r="L4482">
            <v>8</v>
          </cell>
          <cell r="M4482">
            <v>8</v>
          </cell>
          <cell r="N4482">
            <v>8</v>
          </cell>
          <cell r="O4482">
            <v>6</v>
          </cell>
          <cell r="P4482">
            <v>9</v>
          </cell>
          <cell r="Q4482">
            <v>10</v>
          </cell>
          <cell r="R4482" t="str">
            <v>-</v>
          </cell>
          <cell r="S4482" t="str">
            <v>-</v>
          </cell>
          <cell r="X4482" t="str">
            <v>-</v>
          </cell>
          <cell r="Y4482" t="str">
            <v>-</v>
          </cell>
        </row>
        <row r="4483">
          <cell r="B4483" t="str">
            <v>輔仁大學</v>
          </cell>
          <cell r="F4483" t="str">
            <v>B 學士</v>
          </cell>
          <cell r="H4483">
            <v>110</v>
          </cell>
          <cell r="I4483">
            <v>151</v>
          </cell>
          <cell r="J4483">
            <v>17</v>
          </cell>
          <cell r="K4483">
            <v>40</v>
          </cell>
          <cell r="L4483">
            <v>29</v>
          </cell>
          <cell r="M4483">
            <v>39</v>
          </cell>
          <cell r="N4483">
            <v>29</v>
          </cell>
          <cell r="O4483">
            <v>31</v>
          </cell>
          <cell r="P4483">
            <v>31</v>
          </cell>
          <cell r="Q4483">
            <v>37</v>
          </cell>
          <cell r="R4483" t="str">
            <v>-</v>
          </cell>
          <cell r="S4483" t="str">
            <v>-</v>
          </cell>
          <cell r="X4483">
            <v>4</v>
          </cell>
          <cell r="Y4483">
            <v>4</v>
          </cell>
        </row>
        <row r="4484">
          <cell r="B4484" t="str">
            <v>輔仁大學</v>
          </cell>
          <cell r="F4484" t="str">
            <v>M 碩士</v>
          </cell>
          <cell r="H4484">
            <v>13</v>
          </cell>
          <cell r="I4484">
            <v>11</v>
          </cell>
          <cell r="J4484">
            <v>13</v>
          </cell>
          <cell r="K4484">
            <v>11</v>
          </cell>
          <cell r="L4484" t="str">
            <v>-</v>
          </cell>
          <cell r="M4484" t="str">
            <v>-</v>
          </cell>
          <cell r="N4484" t="str">
            <v>-</v>
          </cell>
          <cell r="O4484" t="str">
            <v>-</v>
          </cell>
          <cell r="P4484" t="str">
            <v>-</v>
          </cell>
          <cell r="Q4484" t="str">
            <v>-</v>
          </cell>
          <cell r="R4484" t="str">
            <v>-</v>
          </cell>
          <cell r="S4484" t="str">
            <v>-</v>
          </cell>
          <cell r="X4484" t="str">
            <v>-</v>
          </cell>
          <cell r="Y4484" t="str">
            <v>-</v>
          </cell>
        </row>
        <row r="4485">
          <cell r="B4485" t="str">
            <v>輔仁大學</v>
          </cell>
          <cell r="F4485" t="str">
            <v>M 碩士</v>
          </cell>
          <cell r="H4485">
            <v>16</v>
          </cell>
          <cell r="I4485">
            <v>12</v>
          </cell>
          <cell r="J4485">
            <v>6</v>
          </cell>
          <cell r="K4485">
            <v>6</v>
          </cell>
          <cell r="L4485">
            <v>5</v>
          </cell>
          <cell r="M4485">
            <v>5</v>
          </cell>
          <cell r="N4485">
            <v>5</v>
          </cell>
          <cell r="O4485" t="str">
            <v>-</v>
          </cell>
          <cell r="P4485" t="str">
            <v>-</v>
          </cell>
          <cell r="Q4485">
            <v>1</v>
          </cell>
          <cell r="R4485" t="str">
            <v>-</v>
          </cell>
          <cell r="S4485" t="str">
            <v>-</v>
          </cell>
          <cell r="X4485" t="str">
            <v>-</v>
          </cell>
          <cell r="Y4485" t="str">
            <v>-</v>
          </cell>
        </row>
        <row r="4486">
          <cell r="B4486" t="str">
            <v>輔仁大學</v>
          </cell>
          <cell r="F4486" t="str">
            <v>B 學士</v>
          </cell>
          <cell r="H4486">
            <v>210</v>
          </cell>
          <cell r="I4486">
            <v>236</v>
          </cell>
          <cell r="J4486">
            <v>47</v>
          </cell>
          <cell r="K4486">
            <v>58</v>
          </cell>
          <cell r="L4486">
            <v>58</v>
          </cell>
          <cell r="M4486">
            <v>54</v>
          </cell>
          <cell r="N4486">
            <v>54</v>
          </cell>
          <cell r="O4486">
            <v>51</v>
          </cell>
          <cell r="P4486">
            <v>43</v>
          </cell>
          <cell r="Q4486">
            <v>65</v>
          </cell>
          <cell r="R4486" t="str">
            <v>-</v>
          </cell>
          <cell r="S4486" t="str">
            <v>-</v>
          </cell>
          <cell r="X4486">
            <v>8</v>
          </cell>
          <cell r="Y4486">
            <v>8</v>
          </cell>
        </row>
        <row r="4487">
          <cell r="B4487" t="str">
            <v>輔仁大學</v>
          </cell>
          <cell r="F4487" t="str">
            <v>D 博士</v>
          </cell>
          <cell r="H4487">
            <v>16</v>
          </cell>
          <cell r="I4487">
            <v>14</v>
          </cell>
          <cell r="J4487">
            <v>3</v>
          </cell>
          <cell r="K4487">
            <v>3</v>
          </cell>
          <cell r="L4487">
            <v>2</v>
          </cell>
          <cell r="M4487">
            <v>1</v>
          </cell>
          <cell r="N4487">
            <v>4</v>
          </cell>
          <cell r="O4487">
            <v>2</v>
          </cell>
          <cell r="P4487">
            <v>1</v>
          </cell>
          <cell r="Q4487" t="str">
            <v>-</v>
          </cell>
          <cell r="R4487">
            <v>3</v>
          </cell>
          <cell r="S4487">
            <v>2</v>
          </cell>
          <cell r="X4487" t="str">
            <v>-</v>
          </cell>
          <cell r="Y4487" t="str">
            <v>-</v>
          </cell>
        </row>
        <row r="4488">
          <cell r="B4488" t="str">
            <v>輔仁大學</v>
          </cell>
          <cell r="F4488" t="str">
            <v>M 碩士</v>
          </cell>
          <cell r="H4488">
            <v>12</v>
          </cell>
          <cell r="I4488">
            <v>37</v>
          </cell>
          <cell r="J4488">
            <v>5</v>
          </cell>
          <cell r="K4488">
            <v>15</v>
          </cell>
          <cell r="L4488">
            <v>5</v>
          </cell>
          <cell r="M4488">
            <v>10</v>
          </cell>
          <cell r="N4488">
            <v>1</v>
          </cell>
          <cell r="O4488">
            <v>9</v>
          </cell>
          <cell r="P4488">
            <v>1</v>
          </cell>
          <cell r="Q4488">
            <v>3</v>
          </cell>
          <cell r="R4488" t="str">
            <v>-</v>
          </cell>
          <cell r="S4488" t="str">
            <v>-</v>
          </cell>
          <cell r="X4488" t="str">
            <v>-</v>
          </cell>
          <cell r="Y4488" t="str">
            <v>-</v>
          </cell>
        </row>
        <row r="4489">
          <cell r="B4489" t="str">
            <v>輔仁大學</v>
          </cell>
          <cell r="F4489" t="str">
            <v>B 學士</v>
          </cell>
          <cell r="H4489">
            <v>51</v>
          </cell>
          <cell r="I4489">
            <v>205</v>
          </cell>
          <cell r="J4489">
            <v>11</v>
          </cell>
          <cell r="K4489">
            <v>44</v>
          </cell>
          <cell r="L4489">
            <v>11</v>
          </cell>
          <cell r="M4489">
            <v>55</v>
          </cell>
          <cell r="N4489">
            <v>12</v>
          </cell>
          <cell r="O4489">
            <v>55</v>
          </cell>
          <cell r="P4489">
            <v>15</v>
          </cell>
          <cell r="Q4489">
            <v>45</v>
          </cell>
          <cell r="R4489" t="str">
            <v>-</v>
          </cell>
          <cell r="S4489" t="str">
            <v>-</v>
          </cell>
          <cell r="X4489">
            <v>2</v>
          </cell>
          <cell r="Y4489">
            <v>6</v>
          </cell>
        </row>
        <row r="4490">
          <cell r="B4490" t="str">
            <v>輔仁大學</v>
          </cell>
          <cell r="F4490" t="str">
            <v>D 博士</v>
          </cell>
          <cell r="H4490">
            <v>11</v>
          </cell>
          <cell r="I4490">
            <v>8</v>
          </cell>
          <cell r="J4490">
            <v>2</v>
          </cell>
          <cell r="K4490">
            <v>1</v>
          </cell>
          <cell r="L4490">
            <v>1</v>
          </cell>
          <cell r="M4490" t="str">
            <v>-</v>
          </cell>
          <cell r="N4490">
            <v>1</v>
          </cell>
          <cell r="O4490">
            <v>3</v>
          </cell>
          <cell r="P4490">
            <v>2</v>
          </cell>
          <cell r="Q4490">
            <v>1</v>
          </cell>
          <cell r="R4490">
            <v>3</v>
          </cell>
          <cell r="S4490" t="str">
            <v>-</v>
          </cell>
          <cell r="X4490" t="str">
            <v>-</v>
          </cell>
          <cell r="Y4490" t="str">
            <v>-</v>
          </cell>
        </row>
        <row r="4491">
          <cell r="B4491" t="str">
            <v>輔仁大學</v>
          </cell>
          <cell r="F4491" t="str">
            <v>M 碩士</v>
          </cell>
          <cell r="H4491">
            <v>28</v>
          </cell>
          <cell r="I4491">
            <v>19</v>
          </cell>
          <cell r="J4491">
            <v>11</v>
          </cell>
          <cell r="K4491">
            <v>10</v>
          </cell>
          <cell r="L4491">
            <v>15</v>
          </cell>
          <cell r="M4491">
            <v>8</v>
          </cell>
          <cell r="N4491">
            <v>1</v>
          </cell>
          <cell r="O4491">
            <v>1</v>
          </cell>
          <cell r="P4491">
            <v>1</v>
          </cell>
          <cell r="Q4491" t="str">
            <v>-</v>
          </cell>
          <cell r="R4491" t="str">
            <v>-</v>
          </cell>
          <cell r="S4491" t="str">
            <v>-</v>
          </cell>
          <cell r="X4491" t="str">
            <v>-</v>
          </cell>
          <cell r="Y4491" t="str">
            <v>-</v>
          </cell>
        </row>
        <row r="4492">
          <cell r="B4492" t="str">
            <v>輔仁大學</v>
          </cell>
          <cell r="F4492" t="str">
            <v>B 學士</v>
          </cell>
          <cell r="H4492">
            <v>290</v>
          </cell>
          <cell r="I4492">
            <v>168</v>
          </cell>
          <cell r="J4492">
            <v>74</v>
          </cell>
          <cell r="K4492">
            <v>37</v>
          </cell>
          <cell r="L4492">
            <v>69</v>
          </cell>
          <cell r="M4492">
            <v>40</v>
          </cell>
          <cell r="N4492">
            <v>79</v>
          </cell>
          <cell r="O4492">
            <v>41</v>
          </cell>
          <cell r="P4492">
            <v>54</v>
          </cell>
          <cell r="Q4492">
            <v>48</v>
          </cell>
          <cell r="R4492" t="str">
            <v>-</v>
          </cell>
          <cell r="S4492" t="str">
            <v>-</v>
          </cell>
          <cell r="X4492">
            <v>14</v>
          </cell>
          <cell r="Y4492">
            <v>2</v>
          </cell>
        </row>
        <row r="4493">
          <cell r="B4493" t="str">
            <v>輔仁大學</v>
          </cell>
          <cell r="F4493" t="str">
            <v>M 碩士</v>
          </cell>
          <cell r="H4493">
            <v>19</v>
          </cell>
          <cell r="I4493">
            <v>1</v>
          </cell>
          <cell r="J4493">
            <v>2</v>
          </cell>
          <cell r="K4493">
            <v>1</v>
          </cell>
          <cell r="L4493">
            <v>10</v>
          </cell>
          <cell r="M4493" t="str">
            <v>-</v>
          </cell>
          <cell r="N4493">
            <v>2</v>
          </cell>
          <cell r="O4493" t="str">
            <v>-</v>
          </cell>
          <cell r="P4493">
            <v>5</v>
          </cell>
          <cell r="Q4493" t="str">
            <v>-</v>
          </cell>
          <cell r="R4493" t="str">
            <v>-</v>
          </cell>
          <cell r="S4493" t="str">
            <v>-</v>
          </cell>
          <cell r="X4493" t="str">
            <v>-</v>
          </cell>
          <cell r="Y4493" t="str">
            <v>-</v>
          </cell>
        </row>
        <row r="4494">
          <cell r="B4494" t="str">
            <v>輔仁大學</v>
          </cell>
          <cell r="F4494" t="str">
            <v>B 學士</v>
          </cell>
          <cell r="H4494">
            <v>330</v>
          </cell>
          <cell r="I4494">
            <v>65</v>
          </cell>
          <cell r="J4494">
            <v>92</v>
          </cell>
          <cell r="K4494">
            <v>11</v>
          </cell>
          <cell r="L4494">
            <v>78</v>
          </cell>
          <cell r="M4494">
            <v>16</v>
          </cell>
          <cell r="N4494">
            <v>70</v>
          </cell>
          <cell r="O4494">
            <v>16</v>
          </cell>
          <cell r="P4494">
            <v>59</v>
          </cell>
          <cell r="Q4494">
            <v>17</v>
          </cell>
          <cell r="R4494" t="str">
            <v>-</v>
          </cell>
          <cell r="S4494" t="str">
            <v>-</v>
          </cell>
          <cell r="X4494">
            <v>31</v>
          </cell>
          <cell r="Y4494">
            <v>5</v>
          </cell>
        </row>
        <row r="4495">
          <cell r="B4495" t="str">
            <v>輔仁大學</v>
          </cell>
          <cell r="F4495" t="str">
            <v>M 碩士</v>
          </cell>
          <cell r="H4495">
            <v>14</v>
          </cell>
          <cell r="I4495">
            <v>3</v>
          </cell>
          <cell r="J4495">
            <v>5</v>
          </cell>
          <cell r="K4495" t="str">
            <v>-</v>
          </cell>
          <cell r="L4495">
            <v>4</v>
          </cell>
          <cell r="M4495">
            <v>1</v>
          </cell>
          <cell r="N4495">
            <v>3</v>
          </cell>
          <cell r="O4495">
            <v>1</v>
          </cell>
          <cell r="P4495">
            <v>2</v>
          </cell>
          <cell r="Q4495">
            <v>1</v>
          </cell>
          <cell r="R4495" t="str">
            <v>-</v>
          </cell>
          <cell r="S4495" t="str">
            <v>-</v>
          </cell>
          <cell r="X4495" t="str">
            <v>-</v>
          </cell>
          <cell r="Y4495" t="str">
            <v>-</v>
          </cell>
        </row>
        <row r="4496">
          <cell r="B4496" t="str">
            <v>輔仁大學</v>
          </cell>
          <cell r="F4496" t="str">
            <v>B 學士</v>
          </cell>
          <cell r="H4496">
            <v>356</v>
          </cell>
          <cell r="I4496">
            <v>97</v>
          </cell>
          <cell r="J4496">
            <v>88</v>
          </cell>
          <cell r="K4496">
            <v>22</v>
          </cell>
          <cell r="L4496">
            <v>71</v>
          </cell>
          <cell r="M4496">
            <v>28</v>
          </cell>
          <cell r="N4496">
            <v>73</v>
          </cell>
          <cell r="O4496">
            <v>17</v>
          </cell>
          <cell r="P4496">
            <v>78</v>
          </cell>
          <cell r="Q4496">
            <v>24</v>
          </cell>
          <cell r="R4496" t="str">
            <v>-</v>
          </cell>
          <cell r="S4496" t="str">
            <v>-</v>
          </cell>
          <cell r="X4496">
            <v>46</v>
          </cell>
          <cell r="Y4496">
            <v>6</v>
          </cell>
        </row>
        <row r="4497">
          <cell r="B4497" t="str">
            <v>輔仁大學</v>
          </cell>
          <cell r="F4497" t="str">
            <v>B 學士</v>
          </cell>
          <cell r="H4497" t="str">
            <v>-</v>
          </cell>
          <cell r="I4497">
            <v>1</v>
          </cell>
          <cell r="J4497" t="str">
            <v>-</v>
          </cell>
          <cell r="K4497" t="str">
            <v>-</v>
          </cell>
          <cell r="L4497" t="str">
            <v>-</v>
          </cell>
          <cell r="M4497" t="str">
            <v>-</v>
          </cell>
          <cell r="N4497" t="str">
            <v>-</v>
          </cell>
          <cell r="O4497" t="str">
            <v>-</v>
          </cell>
          <cell r="P4497" t="str">
            <v>-</v>
          </cell>
          <cell r="Q4497" t="str">
            <v>-</v>
          </cell>
          <cell r="R4497" t="str">
            <v>-</v>
          </cell>
          <cell r="S4497" t="str">
            <v>-</v>
          </cell>
          <cell r="X4497" t="str">
            <v>-</v>
          </cell>
          <cell r="Y4497">
            <v>1</v>
          </cell>
        </row>
        <row r="4498">
          <cell r="B4498" t="str">
            <v>輔仁大學</v>
          </cell>
          <cell r="F4498" t="str">
            <v>M 碩士</v>
          </cell>
          <cell r="H4498">
            <v>22</v>
          </cell>
          <cell r="I4498">
            <v>16</v>
          </cell>
          <cell r="J4498">
            <v>10</v>
          </cell>
          <cell r="K4498">
            <v>10</v>
          </cell>
          <cell r="L4498">
            <v>12</v>
          </cell>
          <cell r="M4498">
            <v>6</v>
          </cell>
          <cell r="N4498" t="str">
            <v>-</v>
          </cell>
          <cell r="O4498" t="str">
            <v>-</v>
          </cell>
          <cell r="P4498" t="str">
            <v>-</v>
          </cell>
          <cell r="Q4498" t="str">
            <v>-</v>
          </cell>
          <cell r="R4498" t="str">
            <v>-</v>
          </cell>
          <cell r="S4498" t="str">
            <v>-</v>
          </cell>
          <cell r="X4498" t="str">
            <v>-</v>
          </cell>
          <cell r="Y4498" t="str">
            <v>-</v>
          </cell>
        </row>
        <row r="4499">
          <cell r="B4499" t="str">
            <v>輔仁大學</v>
          </cell>
          <cell r="F4499" t="str">
            <v>B 學士</v>
          </cell>
          <cell r="H4499">
            <v>251</v>
          </cell>
          <cell r="I4499">
            <v>203</v>
          </cell>
          <cell r="J4499">
            <v>58</v>
          </cell>
          <cell r="K4499">
            <v>52</v>
          </cell>
          <cell r="L4499">
            <v>70</v>
          </cell>
          <cell r="M4499">
            <v>35</v>
          </cell>
          <cell r="N4499">
            <v>67</v>
          </cell>
          <cell r="O4499">
            <v>47</v>
          </cell>
          <cell r="P4499">
            <v>47</v>
          </cell>
          <cell r="Q4499">
            <v>65</v>
          </cell>
          <cell r="R4499" t="str">
            <v>-</v>
          </cell>
          <cell r="S4499" t="str">
            <v>-</v>
          </cell>
          <cell r="X4499">
            <v>9</v>
          </cell>
          <cell r="Y4499">
            <v>4</v>
          </cell>
        </row>
        <row r="4500">
          <cell r="B4500" t="str">
            <v>輔仁大學</v>
          </cell>
          <cell r="F4500" t="str">
            <v>M 碩士</v>
          </cell>
          <cell r="H4500">
            <v>29</v>
          </cell>
          <cell r="I4500">
            <v>20</v>
          </cell>
          <cell r="J4500">
            <v>14</v>
          </cell>
          <cell r="K4500">
            <v>9</v>
          </cell>
          <cell r="L4500">
            <v>12</v>
          </cell>
          <cell r="M4500">
            <v>11</v>
          </cell>
          <cell r="N4500">
            <v>2</v>
          </cell>
          <cell r="O4500" t="str">
            <v>-</v>
          </cell>
          <cell r="P4500" t="str">
            <v>-</v>
          </cell>
          <cell r="Q4500" t="str">
            <v>-</v>
          </cell>
          <cell r="R4500">
            <v>1</v>
          </cell>
          <cell r="S4500" t="str">
            <v>-</v>
          </cell>
          <cell r="X4500" t="str">
            <v>-</v>
          </cell>
          <cell r="Y4500" t="str">
            <v>-</v>
          </cell>
        </row>
        <row r="4501">
          <cell r="B4501" t="str">
            <v>輔仁大學</v>
          </cell>
          <cell r="F4501" t="str">
            <v>M 碩士</v>
          </cell>
          <cell r="H4501">
            <v>44</v>
          </cell>
          <cell r="I4501">
            <v>5</v>
          </cell>
          <cell r="J4501">
            <v>15</v>
          </cell>
          <cell r="K4501" t="str">
            <v>-</v>
          </cell>
          <cell r="L4501">
            <v>16</v>
          </cell>
          <cell r="M4501">
            <v>2</v>
          </cell>
          <cell r="N4501">
            <v>4</v>
          </cell>
          <cell r="O4501">
            <v>2</v>
          </cell>
          <cell r="P4501">
            <v>9</v>
          </cell>
          <cell r="Q4501">
            <v>1</v>
          </cell>
          <cell r="R4501" t="str">
            <v>-</v>
          </cell>
          <cell r="S4501" t="str">
            <v>-</v>
          </cell>
          <cell r="X4501" t="str">
            <v>-</v>
          </cell>
          <cell r="Y4501" t="str">
            <v>-</v>
          </cell>
        </row>
        <row r="4502">
          <cell r="B4502" t="str">
            <v>輔仁大學</v>
          </cell>
          <cell r="F4502" t="str">
            <v>B 學士</v>
          </cell>
          <cell r="H4502">
            <v>396</v>
          </cell>
          <cell r="I4502">
            <v>88</v>
          </cell>
          <cell r="J4502">
            <v>88</v>
          </cell>
          <cell r="K4502">
            <v>22</v>
          </cell>
          <cell r="L4502">
            <v>103</v>
          </cell>
          <cell r="M4502">
            <v>25</v>
          </cell>
          <cell r="N4502">
            <v>86</v>
          </cell>
          <cell r="O4502">
            <v>24</v>
          </cell>
          <cell r="P4502">
            <v>103</v>
          </cell>
          <cell r="Q4502">
            <v>17</v>
          </cell>
          <cell r="R4502" t="str">
            <v>-</v>
          </cell>
          <cell r="S4502" t="str">
            <v>-</v>
          </cell>
          <cell r="X4502">
            <v>16</v>
          </cell>
          <cell r="Y4502" t="str">
            <v>-</v>
          </cell>
        </row>
        <row r="4503">
          <cell r="B4503" t="str">
            <v>輔仁大學</v>
          </cell>
          <cell r="F4503" t="str">
            <v>M 碩士</v>
          </cell>
          <cell r="H4503">
            <v>44</v>
          </cell>
          <cell r="I4503">
            <v>6</v>
          </cell>
          <cell r="J4503">
            <v>5</v>
          </cell>
          <cell r="K4503" t="str">
            <v>-</v>
          </cell>
          <cell r="L4503">
            <v>5</v>
          </cell>
          <cell r="M4503">
            <v>1</v>
          </cell>
          <cell r="N4503">
            <v>9</v>
          </cell>
          <cell r="O4503">
            <v>3</v>
          </cell>
          <cell r="P4503">
            <v>4</v>
          </cell>
          <cell r="Q4503" t="str">
            <v>-</v>
          </cell>
          <cell r="R4503">
            <v>8</v>
          </cell>
          <cell r="S4503" t="str">
            <v>-</v>
          </cell>
          <cell r="X4503" t="str">
            <v>-</v>
          </cell>
          <cell r="Y4503" t="str">
            <v>-</v>
          </cell>
        </row>
        <row r="4504">
          <cell r="B4504" t="str">
            <v>輔仁大學</v>
          </cell>
          <cell r="F4504" t="str">
            <v>M 碩士</v>
          </cell>
          <cell r="H4504">
            <v>31</v>
          </cell>
          <cell r="I4504">
            <v>10</v>
          </cell>
          <cell r="J4504">
            <v>12</v>
          </cell>
          <cell r="K4504">
            <v>3</v>
          </cell>
          <cell r="L4504">
            <v>10</v>
          </cell>
          <cell r="M4504">
            <v>6</v>
          </cell>
          <cell r="N4504">
            <v>9</v>
          </cell>
          <cell r="O4504">
            <v>1</v>
          </cell>
          <cell r="P4504" t="str">
            <v>-</v>
          </cell>
          <cell r="Q4504" t="str">
            <v>-</v>
          </cell>
          <cell r="R4504" t="str">
            <v>-</v>
          </cell>
          <cell r="S4504" t="str">
            <v>-</v>
          </cell>
          <cell r="X4504" t="str">
            <v>-</v>
          </cell>
          <cell r="Y4504" t="str">
            <v>-</v>
          </cell>
        </row>
        <row r="4505">
          <cell r="B4505" t="str">
            <v>輔仁大學</v>
          </cell>
          <cell r="F4505" t="str">
            <v>B 學士</v>
          </cell>
          <cell r="H4505">
            <v>302</v>
          </cell>
          <cell r="I4505">
            <v>172</v>
          </cell>
          <cell r="J4505">
            <v>65</v>
          </cell>
          <cell r="K4505">
            <v>45</v>
          </cell>
          <cell r="L4505">
            <v>87</v>
          </cell>
          <cell r="M4505">
            <v>37</v>
          </cell>
          <cell r="N4505">
            <v>67</v>
          </cell>
          <cell r="O4505">
            <v>41</v>
          </cell>
          <cell r="P4505">
            <v>69</v>
          </cell>
          <cell r="Q4505">
            <v>46</v>
          </cell>
          <cell r="R4505" t="str">
            <v>-</v>
          </cell>
          <cell r="S4505" t="str">
            <v>-</v>
          </cell>
          <cell r="X4505">
            <v>14</v>
          </cell>
          <cell r="Y4505">
            <v>3</v>
          </cell>
        </row>
        <row r="4506">
          <cell r="B4506" t="str">
            <v>輔仁大學</v>
          </cell>
          <cell r="F4506" t="str">
            <v>M 碩士</v>
          </cell>
          <cell r="H4506">
            <v>58</v>
          </cell>
          <cell r="I4506">
            <v>9</v>
          </cell>
          <cell r="J4506">
            <v>26</v>
          </cell>
          <cell r="K4506">
            <v>4</v>
          </cell>
          <cell r="L4506">
            <v>25</v>
          </cell>
          <cell r="M4506">
            <v>4</v>
          </cell>
          <cell r="N4506">
            <v>5</v>
          </cell>
          <cell r="O4506" t="str">
            <v>-</v>
          </cell>
          <cell r="P4506" t="str">
            <v>-</v>
          </cell>
          <cell r="Q4506">
            <v>1</v>
          </cell>
          <cell r="R4506">
            <v>1</v>
          </cell>
          <cell r="S4506" t="str">
            <v>-</v>
          </cell>
          <cell r="X4506" t="str">
            <v>-</v>
          </cell>
          <cell r="Y4506" t="str">
            <v>-</v>
          </cell>
        </row>
        <row r="4507">
          <cell r="B4507" t="str">
            <v>輔仁大學</v>
          </cell>
          <cell r="F4507" t="str">
            <v>B 學士</v>
          </cell>
          <cell r="H4507">
            <v>142</v>
          </cell>
          <cell r="I4507">
            <v>60</v>
          </cell>
          <cell r="J4507">
            <v>31</v>
          </cell>
          <cell r="K4507">
            <v>17</v>
          </cell>
          <cell r="L4507">
            <v>35</v>
          </cell>
          <cell r="M4507">
            <v>13</v>
          </cell>
          <cell r="N4507">
            <v>28</v>
          </cell>
          <cell r="O4507">
            <v>16</v>
          </cell>
          <cell r="P4507">
            <v>33</v>
          </cell>
          <cell r="Q4507">
            <v>9</v>
          </cell>
          <cell r="R4507" t="str">
            <v>-</v>
          </cell>
          <cell r="S4507" t="str">
            <v>-</v>
          </cell>
          <cell r="X4507">
            <v>15</v>
          </cell>
          <cell r="Y4507">
            <v>5</v>
          </cell>
        </row>
        <row r="4508">
          <cell r="B4508" t="str">
            <v>輔仁大學</v>
          </cell>
          <cell r="F4508" t="str">
            <v>B 學士</v>
          </cell>
          <cell r="H4508">
            <v>49</v>
          </cell>
          <cell r="I4508">
            <v>41</v>
          </cell>
          <cell r="J4508">
            <v>16</v>
          </cell>
          <cell r="K4508">
            <v>15</v>
          </cell>
          <cell r="L4508">
            <v>12</v>
          </cell>
          <cell r="M4508">
            <v>19</v>
          </cell>
          <cell r="N4508">
            <v>21</v>
          </cell>
          <cell r="O4508">
            <v>7</v>
          </cell>
          <cell r="P4508" t="str">
            <v>-</v>
          </cell>
          <cell r="Q4508" t="str">
            <v>-</v>
          </cell>
          <cell r="R4508" t="str">
            <v>-</v>
          </cell>
          <cell r="S4508" t="str">
            <v>-</v>
          </cell>
          <cell r="X4508" t="str">
            <v>-</v>
          </cell>
          <cell r="Y4508" t="str">
            <v>-</v>
          </cell>
        </row>
        <row r="4509">
          <cell r="B4509" t="str">
            <v>輔仁大學</v>
          </cell>
          <cell r="F4509" t="str">
            <v>M 碩士</v>
          </cell>
          <cell r="H4509">
            <v>39</v>
          </cell>
          <cell r="I4509">
            <v>9</v>
          </cell>
          <cell r="J4509">
            <v>11</v>
          </cell>
          <cell r="K4509">
            <v>3</v>
          </cell>
          <cell r="L4509">
            <v>10</v>
          </cell>
          <cell r="M4509">
            <v>3</v>
          </cell>
          <cell r="N4509">
            <v>14</v>
          </cell>
          <cell r="O4509">
            <v>2</v>
          </cell>
          <cell r="P4509">
            <v>4</v>
          </cell>
          <cell r="Q4509">
            <v>1</v>
          </cell>
          <cell r="R4509" t="str">
            <v>-</v>
          </cell>
          <cell r="S4509" t="str">
            <v>-</v>
          </cell>
          <cell r="X4509" t="str">
            <v>-</v>
          </cell>
          <cell r="Y4509" t="str">
            <v>-</v>
          </cell>
        </row>
        <row r="4510">
          <cell r="B4510" t="str">
            <v>輔仁大學</v>
          </cell>
          <cell r="F4510" t="str">
            <v>B 學士</v>
          </cell>
          <cell r="H4510">
            <v>392</v>
          </cell>
          <cell r="I4510">
            <v>67</v>
          </cell>
          <cell r="J4510">
            <v>86</v>
          </cell>
          <cell r="K4510">
            <v>22</v>
          </cell>
          <cell r="L4510">
            <v>107</v>
          </cell>
          <cell r="M4510">
            <v>16</v>
          </cell>
          <cell r="N4510">
            <v>87</v>
          </cell>
          <cell r="O4510">
            <v>13</v>
          </cell>
          <cell r="P4510">
            <v>85</v>
          </cell>
          <cell r="Q4510">
            <v>15</v>
          </cell>
          <cell r="R4510" t="str">
            <v>-</v>
          </cell>
          <cell r="S4510" t="str">
            <v>-</v>
          </cell>
          <cell r="X4510">
            <v>27</v>
          </cell>
          <cell r="Y4510">
            <v>1</v>
          </cell>
        </row>
        <row r="4511">
          <cell r="B4511" t="str">
            <v>輔仁大學</v>
          </cell>
          <cell r="F4511" t="str">
            <v>M 碩士</v>
          </cell>
          <cell r="H4511">
            <v>30</v>
          </cell>
          <cell r="I4511" t="str">
            <v>-</v>
          </cell>
          <cell r="J4511" t="str">
            <v>-</v>
          </cell>
          <cell r="K4511" t="str">
            <v>-</v>
          </cell>
          <cell r="L4511">
            <v>1</v>
          </cell>
          <cell r="M4511" t="str">
            <v>-</v>
          </cell>
          <cell r="N4511">
            <v>6</v>
          </cell>
          <cell r="O4511" t="str">
            <v>-</v>
          </cell>
          <cell r="P4511">
            <v>12</v>
          </cell>
          <cell r="Q4511" t="str">
            <v>-</v>
          </cell>
          <cell r="R4511">
            <v>8</v>
          </cell>
          <cell r="S4511" t="str">
            <v>-</v>
          </cell>
          <cell r="X4511" t="str">
            <v>-</v>
          </cell>
          <cell r="Y4511" t="str">
            <v>-</v>
          </cell>
        </row>
        <row r="4512">
          <cell r="B4512" t="str">
            <v>輔仁大學</v>
          </cell>
          <cell r="F4512" t="str">
            <v>D 博士</v>
          </cell>
          <cell r="H4512">
            <v>25</v>
          </cell>
          <cell r="I4512">
            <v>7</v>
          </cell>
          <cell r="J4512">
            <v>3</v>
          </cell>
          <cell r="K4512">
            <v>1</v>
          </cell>
          <cell r="L4512">
            <v>4</v>
          </cell>
          <cell r="M4512">
            <v>2</v>
          </cell>
          <cell r="N4512">
            <v>3</v>
          </cell>
          <cell r="O4512">
            <v>2</v>
          </cell>
          <cell r="P4512">
            <v>4</v>
          </cell>
          <cell r="Q4512">
            <v>2</v>
          </cell>
          <cell r="R4512">
            <v>1</v>
          </cell>
          <cell r="S4512" t="str">
            <v>-</v>
          </cell>
          <cell r="X4512" t="str">
            <v>-</v>
          </cell>
          <cell r="Y4512" t="str">
            <v>-</v>
          </cell>
        </row>
        <row r="4513">
          <cell r="B4513" t="str">
            <v>輔仁大學</v>
          </cell>
          <cell r="F4513" t="str">
            <v>M 碩士</v>
          </cell>
          <cell r="H4513">
            <v>18</v>
          </cell>
          <cell r="I4513">
            <v>27</v>
          </cell>
          <cell r="J4513">
            <v>9</v>
          </cell>
          <cell r="K4513">
            <v>11</v>
          </cell>
          <cell r="L4513">
            <v>6</v>
          </cell>
          <cell r="M4513">
            <v>11</v>
          </cell>
          <cell r="N4513">
            <v>2</v>
          </cell>
          <cell r="O4513">
            <v>5</v>
          </cell>
          <cell r="P4513">
            <v>1</v>
          </cell>
          <cell r="Q4513" t="str">
            <v>-</v>
          </cell>
          <cell r="R4513" t="str">
            <v>-</v>
          </cell>
          <cell r="S4513" t="str">
            <v>-</v>
          </cell>
          <cell r="X4513" t="str">
            <v>-</v>
          </cell>
          <cell r="Y4513" t="str">
            <v>-</v>
          </cell>
        </row>
        <row r="4514">
          <cell r="B4514" t="str">
            <v>輔仁大學</v>
          </cell>
          <cell r="F4514" t="str">
            <v>B 學士</v>
          </cell>
          <cell r="H4514">
            <v>80</v>
          </cell>
          <cell r="I4514">
            <v>175</v>
          </cell>
          <cell r="J4514">
            <v>13</v>
          </cell>
          <cell r="K4514">
            <v>42</v>
          </cell>
          <cell r="L4514">
            <v>19</v>
          </cell>
          <cell r="M4514">
            <v>46</v>
          </cell>
          <cell r="N4514">
            <v>22</v>
          </cell>
          <cell r="O4514">
            <v>43</v>
          </cell>
          <cell r="P4514">
            <v>22</v>
          </cell>
          <cell r="Q4514">
            <v>40</v>
          </cell>
          <cell r="R4514" t="str">
            <v>-</v>
          </cell>
          <cell r="S4514" t="str">
            <v>-</v>
          </cell>
          <cell r="X4514">
            <v>4</v>
          </cell>
          <cell r="Y4514">
            <v>4</v>
          </cell>
        </row>
        <row r="4515">
          <cell r="B4515" t="str">
            <v>輔仁大學</v>
          </cell>
          <cell r="F4515" t="str">
            <v>M 碩士</v>
          </cell>
          <cell r="H4515">
            <v>15</v>
          </cell>
          <cell r="I4515">
            <v>24</v>
          </cell>
          <cell r="J4515">
            <v>3</v>
          </cell>
          <cell r="K4515">
            <v>9</v>
          </cell>
          <cell r="L4515">
            <v>5</v>
          </cell>
          <cell r="M4515">
            <v>9</v>
          </cell>
          <cell r="N4515">
            <v>4</v>
          </cell>
          <cell r="O4515">
            <v>4</v>
          </cell>
          <cell r="P4515">
            <v>3</v>
          </cell>
          <cell r="Q4515">
            <v>2</v>
          </cell>
          <cell r="R4515" t="str">
            <v>-</v>
          </cell>
          <cell r="S4515" t="str">
            <v>-</v>
          </cell>
          <cell r="X4515" t="str">
            <v>-</v>
          </cell>
          <cell r="Y4515" t="str">
            <v>-</v>
          </cell>
        </row>
        <row r="4516">
          <cell r="B4516" t="str">
            <v>輔仁大學</v>
          </cell>
          <cell r="F4516" t="str">
            <v>B 學士</v>
          </cell>
          <cell r="H4516">
            <v>96</v>
          </cell>
          <cell r="I4516">
            <v>157</v>
          </cell>
          <cell r="J4516">
            <v>19</v>
          </cell>
          <cell r="K4516">
            <v>42</v>
          </cell>
          <cell r="L4516">
            <v>22</v>
          </cell>
          <cell r="M4516">
            <v>37</v>
          </cell>
          <cell r="N4516">
            <v>21</v>
          </cell>
          <cell r="O4516">
            <v>41</v>
          </cell>
          <cell r="P4516">
            <v>25</v>
          </cell>
          <cell r="Q4516">
            <v>32</v>
          </cell>
          <cell r="R4516" t="str">
            <v>-</v>
          </cell>
          <cell r="S4516" t="str">
            <v>-</v>
          </cell>
          <cell r="X4516">
            <v>9</v>
          </cell>
          <cell r="Y4516">
            <v>5</v>
          </cell>
        </row>
        <row r="4517">
          <cell r="B4517" t="str">
            <v>輔仁大學</v>
          </cell>
          <cell r="F4517" t="str">
            <v>M 碩士</v>
          </cell>
          <cell r="H4517">
            <v>6</v>
          </cell>
          <cell r="I4517">
            <v>11</v>
          </cell>
          <cell r="J4517">
            <v>3</v>
          </cell>
          <cell r="K4517">
            <v>5</v>
          </cell>
          <cell r="L4517">
            <v>3</v>
          </cell>
          <cell r="M4517">
            <v>5</v>
          </cell>
          <cell r="N4517" t="str">
            <v>-</v>
          </cell>
          <cell r="O4517">
            <v>1</v>
          </cell>
          <cell r="P4517" t="str">
            <v>-</v>
          </cell>
          <cell r="Q4517" t="str">
            <v>-</v>
          </cell>
          <cell r="R4517" t="str">
            <v>-</v>
          </cell>
          <cell r="S4517" t="str">
            <v>-</v>
          </cell>
          <cell r="X4517" t="str">
            <v>-</v>
          </cell>
          <cell r="Y4517" t="str">
            <v>-</v>
          </cell>
        </row>
        <row r="4518">
          <cell r="B4518" t="str">
            <v>輔仁大學</v>
          </cell>
          <cell r="F4518" t="str">
            <v>B 學士</v>
          </cell>
          <cell r="H4518">
            <v>204</v>
          </cell>
          <cell r="I4518">
            <v>94</v>
          </cell>
          <cell r="J4518">
            <v>39</v>
          </cell>
          <cell r="K4518">
            <v>13</v>
          </cell>
          <cell r="L4518">
            <v>33</v>
          </cell>
          <cell r="M4518">
            <v>16</v>
          </cell>
          <cell r="N4518">
            <v>32</v>
          </cell>
          <cell r="O4518">
            <v>18</v>
          </cell>
          <cell r="P4518">
            <v>28</v>
          </cell>
          <cell r="Q4518">
            <v>20</v>
          </cell>
          <cell r="R4518">
            <v>37</v>
          </cell>
          <cell r="S4518">
            <v>14</v>
          </cell>
          <cell r="X4518" t="str">
            <v>-</v>
          </cell>
          <cell r="Y4518" t="str">
            <v>-</v>
          </cell>
        </row>
        <row r="4519">
          <cell r="B4519" t="str">
            <v>輔仁大學</v>
          </cell>
          <cell r="F4519" t="str">
            <v>B 學士</v>
          </cell>
          <cell r="H4519">
            <v>36</v>
          </cell>
          <cell r="I4519">
            <v>10</v>
          </cell>
          <cell r="J4519" t="str">
            <v>-</v>
          </cell>
          <cell r="K4519" t="str">
            <v>-</v>
          </cell>
          <cell r="L4519" t="str">
            <v>-</v>
          </cell>
          <cell r="M4519" t="str">
            <v>-</v>
          </cell>
          <cell r="N4519" t="str">
            <v>-</v>
          </cell>
          <cell r="O4519" t="str">
            <v>-</v>
          </cell>
          <cell r="P4519" t="str">
            <v>-</v>
          </cell>
          <cell r="Q4519" t="str">
            <v>-</v>
          </cell>
          <cell r="R4519" t="str">
            <v>-</v>
          </cell>
          <cell r="S4519" t="str">
            <v>-</v>
          </cell>
          <cell r="X4519">
            <v>1</v>
          </cell>
          <cell r="Y4519">
            <v>1</v>
          </cell>
        </row>
        <row r="4520">
          <cell r="B4520" t="str">
            <v>輔仁大學</v>
          </cell>
          <cell r="F4520" t="str">
            <v>M 碩士</v>
          </cell>
          <cell r="H4520">
            <v>4</v>
          </cell>
          <cell r="I4520">
            <v>3</v>
          </cell>
          <cell r="J4520">
            <v>4</v>
          </cell>
          <cell r="K4520">
            <v>3</v>
          </cell>
          <cell r="L4520" t="str">
            <v>-</v>
          </cell>
          <cell r="M4520" t="str">
            <v>-</v>
          </cell>
          <cell r="N4520" t="str">
            <v>-</v>
          </cell>
          <cell r="O4520" t="str">
            <v>-</v>
          </cell>
          <cell r="P4520" t="str">
            <v>-</v>
          </cell>
          <cell r="Q4520" t="str">
            <v>-</v>
          </cell>
          <cell r="R4520" t="str">
            <v>-</v>
          </cell>
          <cell r="S4520" t="str">
            <v>-</v>
          </cell>
          <cell r="X4520" t="str">
            <v>-</v>
          </cell>
          <cell r="Y4520" t="str">
            <v>-</v>
          </cell>
        </row>
        <row r="4521">
          <cell r="B4521" t="str">
            <v>輔仁大學</v>
          </cell>
          <cell r="F4521" t="str">
            <v>B 學士</v>
          </cell>
          <cell r="H4521">
            <v>68</v>
          </cell>
          <cell r="I4521">
            <v>101</v>
          </cell>
          <cell r="J4521">
            <v>10</v>
          </cell>
          <cell r="K4521">
            <v>28</v>
          </cell>
          <cell r="L4521">
            <v>19</v>
          </cell>
          <cell r="M4521">
            <v>27</v>
          </cell>
          <cell r="N4521">
            <v>16</v>
          </cell>
          <cell r="O4521">
            <v>27</v>
          </cell>
          <cell r="P4521">
            <v>22</v>
          </cell>
          <cell r="Q4521">
            <v>15</v>
          </cell>
          <cell r="R4521" t="str">
            <v>-</v>
          </cell>
          <cell r="S4521" t="str">
            <v>-</v>
          </cell>
          <cell r="X4521">
            <v>1</v>
          </cell>
          <cell r="Y4521">
            <v>4</v>
          </cell>
        </row>
        <row r="4522">
          <cell r="B4522" t="str">
            <v>輔仁大學</v>
          </cell>
          <cell r="F4522" t="str">
            <v>M 碩士</v>
          </cell>
          <cell r="H4522">
            <v>1</v>
          </cell>
          <cell r="I4522">
            <v>31</v>
          </cell>
          <cell r="J4522" t="str">
            <v>-</v>
          </cell>
          <cell r="K4522">
            <v>9</v>
          </cell>
          <cell r="L4522" t="str">
            <v>-</v>
          </cell>
          <cell r="M4522">
            <v>7</v>
          </cell>
          <cell r="N4522">
            <v>1</v>
          </cell>
          <cell r="O4522">
            <v>10</v>
          </cell>
          <cell r="P4522" t="str">
            <v>-</v>
          </cell>
          <cell r="Q4522">
            <v>5</v>
          </cell>
          <cell r="R4522" t="str">
            <v>-</v>
          </cell>
          <cell r="S4522" t="str">
            <v>-</v>
          </cell>
          <cell r="X4522" t="str">
            <v>-</v>
          </cell>
          <cell r="Y4522" t="str">
            <v>-</v>
          </cell>
        </row>
        <row r="4523">
          <cell r="B4523" t="str">
            <v>輔仁大學</v>
          </cell>
          <cell r="F4523" t="str">
            <v>B 學士</v>
          </cell>
          <cell r="H4523">
            <v>76</v>
          </cell>
          <cell r="I4523">
            <v>340</v>
          </cell>
          <cell r="J4523">
            <v>17</v>
          </cell>
          <cell r="K4523">
            <v>83</v>
          </cell>
          <cell r="L4523">
            <v>21</v>
          </cell>
          <cell r="M4523">
            <v>84</v>
          </cell>
          <cell r="N4523">
            <v>22</v>
          </cell>
          <cell r="O4523">
            <v>84</v>
          </cell>
          <cell r="P4523">
            <v>13</v>
          </cell>
          <cell r="Q4523">
            <v>83</v>
          </cell>
          <cell r="R4523" t="str">
            <v>-</v>
          </cell>
          <cell r="S4523" t="str">
            <v>-</v>
          </cell>
          <cell r="X4523">
            <v>3</v>
          </cell>
          <cell r="Y4523">
            <v>6</v>
          </cell>
        </row>
        <row r="4524">
          <cell r="B4524" t="str">
            <v>輔仁大學</v>
          </cell>
          <cell r="F4524" t="str">
            <v>C 二技</v>
          </cell>
          <cell r="H4524">
            <v>1</v>
          </cell>
          <cell r="I4524">
            <v>64</v>
          </cell>
          <cell r="J4524" t="str">
            <v>-</v>
          </cell>
          <cell r="K4524" t="str">
            <v>-</v>
          </cell>
          <cell r="L4524" t="str">
            <v>-</v>
          </cell>
          <cell r="M4524" t="str">
            <v>-</v>
          </cell>
          <cell r="N4524" t="str">
            <v>-</v>
          </cell>
          <cell r="O4524">
            <v>35</v>
          </cell>
          <cell r="P4524">
            <v>1</v>
          </cell>
          <cell r="Q4524">
            <v>28</v>
          </cell>
          <cell r="R4524" t="str">
            <v>-</v>
          </cell>
          <cell r="S4524" t="str">
            <v>-</v>
          </cell>
          <cell r="X4524" t="str">
            <v>-</v>
          </cell>
          <cell r="Y4524">
            <v>1</v>
          </cell>
        </row>
        <row r="4525">
          <cell r="B4525" t="str">
            <v>輔仁大學</v>
          </cell>
          <cell r="F4525" t="str">
            <v>B 學士</v>
          </cell>
          <cell r="H4525">
            <v>53</v>
          </cell>
          <cell r="I4525">
            <v>188</v>
          </cell>
          <cell r="J4525">
            <v>11</v>
          </cell>
          <cell r="K4525">
            <v>40</v>
          </cell>
          <cell r="L4525">
            <v>17</v>
          </cell>
          <cell r="M4525">
            <v>43</v>
          </cell>
          <cell r="N4525">
            <v>12</v>
          </cell>
          <cell r="O4525">
            <v>54</v>
          </cell>
          <cell r="P4525">
            <v>12</v>
          </cell>
          <cell r="Q4525">
            <v>44</v>
          </cell>
          <cell r="R4525" t="str">
            <v>-</v>
          </cell>
          <cell r="S4525" t="str">
            <v>-</v>
          </cell>
          <cell r="X4525">
            <v>1</v>
          </cell>
          <cell r="Y4525">
            <v>7</v>
          </cell>
        </row>
        <row r="4526">
          <cell r="B4526" t="str">
            <v>輔仁大學</v>
          </cell>
          <cell r="F4526" t="str">
            <v>D 博士</v>
          </cell>
          <cell r="H4526">
            <v>2</v>
          </cell>
          <cell r="I4526" t="str">
            <v>-</v>
          </cell>
          <cell r="J4526">
            <v>2</v>
          </cell>
          <cell r="K4526" t="str">
            <v>-</v>
          </cell>
          <cell r="L4526" t="str">
            <v>-</v>
          </cell>
          <cell r="M4526" t="str">
            <v>-</v>
          </cell>
          <cell r="N4526" t="str">
            <v>-</v>
          </cell>
          <cell r="O4526" t="str">
            <v>-</v>
          </cell>
          <cell r="P4526" t="str">
            <v>-</v>
          </cell>
          <cell r="Q4526" t="str">
            <v>-</v>
          </cell>
          <cell r="R4526" t="str">
            <v>-</v>
          </cell>
          <cell r="S4526" t="str">
            <v>-</v>
          </cell>
          <cell r="X4526" t="str">
            <v>-</v>
          </cell>
          <cell r="Y4526" t="str">
            <v>-</v>
          </cell>
        </row>
        <row r="4527">
          <cell r="B4527" t="str">
            <v>輔仁大學</v>
          </cell>
          <cell r="F4527" t="str">
            <v>M 碩士</v>
          </cell>
          <cell r="H4527">
            <v>13</v>
          </cell>
          <cell r="I4527">
            <v>28</v>
          </cell>
          <cell r="J4527">
            <v>5</v>
          </cell>
          <cell r="K4527">
            <v>9</v>
          </cell>
          <cell r="L4527">
            <v>5</v>
          </cell>
          <cell r="M4527">
            <v>9</v>
          </cell>
          <cell r="N4527" t="str">
            <v>-</v>
          </cell>
          <cell r="O4527">
            <v>3</v>
          </cell>
          <cell r="P4527">
            <v>3</v>
          </cell>
          <cell r="Q4527">
            <v>5</v>
          </cell>
          <cell r="R4527" t="str">
            <v>-</v>
          </cell>
          <cell r="S4527">
            <v>2</v>
          </cell>
          <cell r="X4527" t="str">
            <v>-</v>
          </cell>
          <cell r="Y4527" t="str">
            <v>-</v>
          </cell>
        </row>
        <row r="4528">
          <cell r="B4528" t="str">
            <v>輔仁大學</v>
          </cell>
          <cell r="F4528" t="str">
            <v>B 學士</v>
          </cell>
          <cell r="H4528">
            <v>79</v>
          </cell>
          <cell r="I4528">
            <v>166</v>
          </cell>
          <cell r="J4528">
            <v>18</v>
          </cell>
          <cell r="K4528">
            <v>39</v>
          </cell>
          <cell r="L4528">
            <v>20</v>
          </cell>
          <cell r="M4528">
            <v>37</v>
          </cell>
          <cell r="N4528">
            <v>18</v>
          </cell>
          <cell r="O4528">
            <v>41</v>
          </cell>
          <cell r="P4528">
            <v>16</v>
          </cell>
          <cell r="Q4528">
            <v>37</v>
          </cell>
          <cell r="R4528" t="str">
            <v>-</v>
          </cell>
          <cell r="S4528" t="str">
            <v>-</v>
          </cell>
          <cell r="X4528">
            <v>7</v>
          </cell>
          <cell r="Y4528">
            <v>12</v>
          </cell>
        </row>
        <row r="4529">
          <cell r="B4529" t="str">
            <v>輔仁大學</v>
          </cell>
          <cell r="F4529" t="str">
            <v>M 碩士</v>
          </cell>
          <cell r="H4529">
            <v>15</v>
          </cell>
          <cell r="I4529">
            <v>64</v>
          </cell>
          <cell r="J4529">
            <v>5</v>
          </cell>
          <cell r="K4529">
            <v>15</v>
          </cell>
          <cell r="L4529">
            <v>4</v>
          </cell>
          <cell r="M4529">
            <v>14</v>
          </cell>
          <cell r="N4529">
            <v>2</v>
          </cell>
          <cell r="O4529">
            <v>14</v>
          </cell>
          <cell r="P4529">
            <v>2</v>
          </cell>
          <cell r="Q4529">
            <v>12</v>
          </cell>
          <cell r="R4529">
            <v>1</v>
          </cell>
          <cell r="S4529">
            <v>5</v>
          </cell>
          <cell r="X4529" t="str">
            <v>-</v>
          </cell>
          <cell r="Y4529" t="str">
            <v>-</v>
          </cell>
        </row>
        <row r="4530">
          <cell r="B4530" t="str">
            <v>輔仁大學</v>
          </cell>
          <cell r="F4530" t="str">
            <v>M 碩士</v>
          </cell>
          <cell r="H4530">
            <v>6</v>
          </cell>
          <cell r="I4530">
            <v>47</v>
          </cell>
          <cell r="J4530">
            <v>2</v>
          </cell>
          <cell r="K4530">
            <v>14</v>
          </cell>
          <cell r="L4530" t="str">
            <v>-</v>
          </cell>
          <cell r="M4530">
            <v>12</v>
          </cell>
          <cell r="N4530">
            <v>3</v>
          </cell>
          <cell r="O4530">
            <v>9</v>
          </cell>
          <cell r="P4530">
            <v>1</v>
          </cell>
          <cell r="Q4530">
            <v>12</v>
          </cell>
          <cell r="R4530" t="str">
            <v>-</v>
          </cell>
          <cell r="S4530" t="str">
            <v>-</v>
          </cell>
          <cell r="X4530" t="str">
            <v>-</v>
          </cell>
          <cell r="Y4530" t="str">
            <v>-</v>
          </cell>
        </row>
        <row r="4531">
          <cell r="B4531" t="str">
            <v>輔仁大學</v>
          </cell>
          <cell r="F4531" t="str">
            <v>B 學士</v>
          </cell>
          <cell r="H4531">
            <v>21</v>
          </cell>
          <cell r="I4531">
            <v>244</v>
          </cell>
          <cell r="J4531">
            <v>5</v>
          </cell>
          <cell r="K4531">
            <v>55</v>
          </cell>
          <cell r="L4531">
            <v>3</v>
          </cell>
          <cell r="M4531">
            <v>60</v>
          </cell>
          <cell r="N4531">
            <v>7</v>
          </cell>
          <cell r="O4531">
            <v>58</v>
          </cell>
          <cell r="P4531">
            <v>5</v>
          </cell>
          <cell r="Q4531">
            <v>61</v>
          </cell>
          <cell r="R4531" t="str">
            <v>-</v>
          </cell>
          <cell r="S4531" t="str">
            <v>-</v>
          </cell>
          <cell r="X4531">
            <v>1</v>
          </cell>
          <cell r="Y4531">
            <v>10</v>
          </cell>
        </row>
        <row r="4532">
          <cell r="B4532" t="str">
            <v>輔仁大學</v>
          </cell>
          <cell r="F4532" t="str">
            <v>M 碩士</v>
          </cell>
          <cell r="H4532">
            <v>3</v>
          </cell>
          <cell r="I4532">
            <v>74</v>
          </cell>
          <cell r="J4532" t="str">
            <v>-</v>
          </cell>
          <cell r="K4532">
            <v>24</v>
          </cell>
          <cell r="L4532">
            <v>1</v>
          </cell>
          <cell r="M4532">
            <v>21</v>
          </cell>
          <cell r="N4532" t="str">
            <v>-</v>
          </cell>
          <cell r="O4532">
            <v>10</v>
          </cell>
          <cell r="P4532">
            <v>1</v>
          </cell>
          <cell r="Q4532">
            <v>9</v>
          </cell>
          <cell r="R4532" t="str">
            <v>-</v>
          </cell>
          <cell r="S4532">
            <v>3</v>
          </cell>
          <cell r="X4532" t="str">
            <v>-</v>
          </cell>
          <cell r="Y4532" t="str">
            <v>-</v>
          </cell>
        </row>
        <row r="4533">
          <cell r="B4533" t="str">
            <v>輔仁大學</v>
          </cell>
          <cell r="F4533" t="str">
            <v>M 碩士</v>
          </cell>
          <cell r="H4533">
            <v>15</v>
          </cell>
          <cell r="I4533">
            <v>50</v>
          </cell>
          <cell r="J4533">
            <v>5</v>
          </cell>
          <cell r="K4533">
            <v>9</v>
          </cell>
          <cell r="L4533">
            <v>3</v>
          </cell>
          <cell r="M4533">
            <v>8</v>
          </cell>
          <cell r="N4533">
            <v>1</v>
          </cell>
          <cell r="O4533">
            <v>12</v>
          </cell>
          <cell r="P4533">
            <v>5</v>
          </cell>
          <cell r="Q4533">
            <v>12</v>
          </cell>
          <cell r="R4533">
            <v>1</v>
          </cell>
          <cell r="S4533">
            <v>4</v>
          </cell>
          <cell r="X4533" t="str">
            <v>-</v>
          </cell>
          <cell r="Y4533" t="str">
            <v>-</v>
          </cell>
        </row>
        <row r="4534">
          <cell r="B4534" t="str">
            <v>輔仁大學</v>
          </cell>
          <cell r="F4534" t="str">
            <v>B 學士</v>
          </cell>
          <cell r="H4534">
            <v>92</v>
          </cell>
          <cell r="I4534">
            <v>192</v>
          </cell>
          <cell r="J4534">
            <v>28</v>
          </cell>
          <cell r="K4534">
            <v>39</v>
          </cell>
          <cell r="L4534">
            <v>21</v>
          </cell>
          <cell r="M4534">
            <v>50</v>
          </cell>
          <cell r="N4534">
            <v>16</v>
          </cell>
          <cell r="O4534">
            <v>49</v>
          </cell>
          <cell r="P4534">
            <v>21</v>
          </cell>
          <cell r="Q4534">
            <v>44</v>
          </cell>
          <cell r="R4534" t="str">
            <v>-</v>
          </cell>
          <cell r="S4534" t="str">
            <v>-</v>
          </cell>
          <cell r="X4534">
            <v>6</v>
          </cell>
          <cell r="Y4534">
            <v>10</v>
          </cell>
        </row>
        <row r="4535">
          <cell r="B4535" t="str">
            <v>輔仁大學</v>
          </cell>
          <cell r="F4535" t="str">
            <v>M 碩士</v>
          </cell>
          <cell r="H4535">
            <v>14</v>
          </cell>
          <cell r="I4535">
            <v>26</v>
          </cell>
          <cell r="J4535">
            <v>3</v>
          </cell>
          <cell r="K4535">
            <v>12</v>
          </cell>
          <cell r="L4535">
            <v>10</v>
          </cell>
          <cell r="M4535">
            <v>8</v>
          </cell>
          <cell r="N4535" t="str">
            <v>-</v>
          </cell>
          <cell r="O4535">
            <v>6</v>
          </cell>
          <cell r="P4535">
            <v>1</v>
          </cell>
          <cell r="Q4535" t="str">
            <v>-</v>
          </cell>
          <cell r="R4535" t="str">
            <v>-</v>
          </cell>
          <cell r="S4535" t="str">
            <v>-</v>
          </cell>
          <cell r="X4535" t="str">
            <v>-</v>
          </cell>
          <cell r="Y4535" t="str">
            <v>-</v>
          </cell>
        </row>
        <row r="4536">
          <cell r="B4536" t="str">
            <v>輔仁大學</v>
          </cell>
          <cell r="F4536" t="str">
            <v>B 學士</v>
          </cell>
          <cell r="H4536">
            <v>152</v>
          </cell>
          <cell r="I4536">
            <v>331</v>
          </cell>
          <cell r="J4536">
            <v>47</v>
          </cell>
          <cell r="K4536">
            <v>70</v>
          </cell>
          <cell r="L4536">
            <v>40</v>
          </cell>
          <cell r="M4536">
            <v>71</v>
          </cell>
          <cell r="N4536">
            <v>31</v>
          </cell>
          <cell r="O4536">
            <v>85</v>
          </cell>
          <cell r="P4536">
            <v>30</v>
          </cell>
          <cell r="Q4536">
            <v>91</v>
          </cell>
          <cell r="R4536" t="str">
            <v>-</v>
          </cell>
          <cell r="S4536" t="str">
            <v>-</v>
          </cell>
          <cell r="X4536">
            <v>4</v>
          </cell>
          <cell r="Y4536">
            <v>14</v>
          </cell>
        </row>
        <row r="4537">
          <cell r="B4537" t="str">
            <v>輔仁大學</v>
          </cell>
          <cell r="F4537" t="str">
            <v>M 碩士</v>
          </cell>
          <cell r="H4537">
            <v>26</v>
          </cell>
          <cell r="I4537">
            <v>27</v>
          </cell>
          <cell r="J4537">
            <v>10</v>
          </cell>
          <cell r="K4537">
            <v>10</v>
          </cell>
          <cell r="L4537">
            <v>10</v>
          </cell>
          <cell r="M4537">
            <v>11</v>
          </cell>
          <cell r="N4537">
            <v>1</v>
          </cell>
          <cell r="O4537">
            <v>1</v>
          </cell>
          <cell r="P4537">
            <v>2</v>
          </cell>
          <cell r="Q4537" t="str">
            <v>-</v>
          </cell>
          <cell r="R4537">
            <v>2</v>
          </cell>
          <cell r="S4537">
            <v>3</v>
          </cell>
          <cell r="X4537" t="str">
            <v>-</v>
          </cell>
          <cell r="Y4537" t="str">
            <v>-</v>
          </cell>
        </row>
        <row r="4538">
          <cell r="B4538" t="str">
            <v>輔仁大學</v>
          </cell>
          <cell r="F4538" t="str">
            <v>B 學士</v>
          </cell>
          <cell r="H4538">
            <v>59</v>
          </cell>
          <cell r="I4538">
            <v>187</v>
          </cell>
          <cell r="J4538">
            <v>11</v>
          </cell>
          <cell r="K4538">
            <v>44</v>
          </cell>
          <cell r="L4538">
            <v>15</v>
          </cell>
          <cell r="M4538">
            <v>32</v>
          </cell>
          <cell r="N4538">
            <v>12</v>
          </cell>
          <cell r="O4538">
            <v>51</v>
          </cell>
          <cell r="P4538">
            <v>14</v>
          </cell>
          <cell r="Q4538">
            <v>48</v>
          </cell>
          <cell r="R4538" t="str">
            <v>-</v>
          </cell>
          <cell r="S4538" t="str">
            <v>-</v>
          </cell>
          <cell r="X4538">
            <v>7</v>
          </cell>
          <cell r="Y4538">
            <v>12</v>
          </cell>
        </row>
        <row r="4539">
          <cell r="B4539" t="str">
            <v>輔仁大學</v>
          </cell>
          <cell r="F4539" t="str">
            <v>M 碩士</v>
          </cell>
          <cell r="H4539">
            <v>41</v>
          </cell>
          <cell r="I4539">
            <v>12</v>
          </cell>
          <cell r="J4539">
            <v>20</v>
          </cell>
          <cell r="K4539">
            <v>6</v>
          </cell>
          <cell r="L4539">
            <v>11</v>
          </cell>
          <cell r="M4539">
            <v>4</v>
          </cell>
          <cell r="N4539">
            <v>6</v>
          </cell>
          <cell r="O4539">
            <v>1</v>
          </cell>
          <cell r="P4539">
            <v>4</v>
          </cell>
          <cell r="Q4539">
            <v>1</v>
          </cell>
          <cell r="R4539" t="str">
            <v>-</v>
          </cell>
          <cell r="S4539" t="str">
            <v>-</v>
          </cell>
          <cell r="X4539" t="str">
            <v>-</v>
          </cell>
          <cell r="Y4539" t="str">
            <v>-</v>
          </cell>
        </row>
        <row r="4540">
          <cell r="B4540" t="str">
            <v>輔仁大學</v>
          </cell>
          <cell r="F4540" t="str">
            <v>B 學士</v>
          </cell>
          <cell r="H4540">
            <v>490</v>
          </cell>
          <cell r="I4540">
            <v>251</v>
          </cell>
          <cell r="J4540">
            <v>127</v>
          </cell>
          <cell r="K4540">
            <v>51</v>
          </cell>
          <cell r="L4540">
            <v>98</v>
          </cell>
          <cell r="M4540">
            <v>71</v>
          </cell>
          <cell r="N4540">
            <v>116</v>
          </cell>
          <cell r="O4540">
            <v>55</v>
          </cell>
          <cell r="P4540">
            <v>105</v>
          </cell>
          <cell r="Q4540">
            <v>50</v>
          </cell>
          <cell r="R4540" t="str">
            <v>-</v>
          </cell>
          <cell r="S4540" t="str">
            <v>-</v>
          </cell>
          <cell r="X4540">
            <v>44</v>
          </cell>
          <cell r="Y4540">
            <v>24</v>
          </cell>
        </row>
        <row r="4541">
          <cell r="B4541" t="str">
            <v>輔仁大學</v>
          </cell>
          <cell r="F4541" t="str">
            <v>M 碩士</v>
          </cell>
          <cell r="H4541">
            <v>64</v>
          </cell>
          <cell r="I4541">
            <v>24</v>
          </cell>
          <cell r="J4541">
            <v>21</v>
          </cell>
          <cell r="K4541">
            <v>6</v>
          </cell>
          <cell r="L4541">
            <v>16</v>
          </cell>
          <cell r="M4541">
            <v>10</v>
          </cell>
          <cell r="N4541">
            <v>6</v>
          </cell>
          <cell r="O4541">
            <v>3</v>
          </cell>
          <cell r="P4541">
            <v>9</v>
          </cell>
          <cell r="Q4541">
            <v>1</v>
          </cell>
          <cell r="R4541">
            <v>8</v>
          </cell>
          <cell r="S4541">
            <v>4</v>
          </cell>
          <cell r="X4541" t="str">
            <v>-</v>
          </cell>
          <cell r="Y4541" t="str">
            <v>-</v>
          </cell>
        </row>
        <row r="4542">
          <cell r="B4542" t="str">
            <v>輔仁大學</v>
          </cell>
          <cell r="F4542" t="str">
            <v>B 學士</v>
          </cell>
          <cell r="H4542">
            <v>146</v>
          </cell>
          <cell r="I4542">
            <v>149</v>
          </cell>
          <cell r="J4542">
            <v>32</v>
          </cell>
          <cell r="K4542">
            <v>28</v>
          </cell>
          <cell r="L4542">
            <v>38</v>
          </cell>
          <cell r="M4542">
            <v>39</v>
          </cell>
          <cell r="N4542">
            <v>34</v>
          </cell>
          <cell r="O4542">
            <v>40</v>
          </cell>
          <cell r="P4542">
            <v>25</v>
          </cell>
          <cell r="Q4542">
            <v>33</v>
          </cell>
          <cell r="R4542" t="str">
            <v>-</v>
          </cell>
          <cell r="S4542" t="str">
            <v>-</v>
          </cell>
          <cell r="X4542">
            <v>17</v>
          </cell>
          <cell r="Y4542">
            <v>9</v>
          </cell>
        </row>
        <row r="4543">
          <cell r="B4543" t="str">
            <v>東吳大學</v>
          </cell>
          <cell r="F4543" t="str">
            <v>M 碩士</v>
          </cell>
          <cell r="H4543">
            <v>11</v>
          </cell>
          <cell r="I4543">
            <v>43</v>
          </cell>
          <cell r="J4543">
            <v>5</v>
          </cell>
          <cell r="K4543">
            <v>13</v>
          </cell>
          <cell r="L4543">
            <v>2</v>
          </cell>
          <cell r="M4543">
            <v>13</v>
          </cell>
          <cell r="N4543">
            <v>3</v>
          </cell>
          <cell r="O4543">
            <v>9</v>
          </cell>
          <cell r="P4543">
            <v>1</v>
          </cell>
          <cell r="Q4543">
            <v>8</v>
          </cell>
          <cell r="R4543" t="str">
            <v>-</v>
          </cell>
          <cell r="S4543" t="str">
            <v>-</v>
          </cell>
          <cell r="X4543" t="str">
            <v>-</v>
          </cell>
          <cell r="Y4543" t="str">
            <v>-</v>
          </cell>
        </row>
        <row r="4544">
          <cell r="B4544" t="str">
            <v>東吳大學</v>
          </cell>
          <cell r="F4544" t="str">
            <v>B 學士</v>
          </cell>
          <cell r="H4544">
            <v>79</v>
          </cell>
          <cell r="I4544">
            <v>192</v>
          </cell>
          <cell r="J4544">
            <v>18</v>
          </cell>
          <cell r="K4544">
            <v>43</v>
          </cell>
          <cell r="L4544">
            <v>19</v>
          </cell>
          <cell r="M4544">
            <v>45</v>
          </cell>
          <cell r="N4544">
            <v>14</v>
          </cell>
          <cell r="O4544">
            <v>44</v>
          </cell>
          <cell r="P4544">
            <v>25</v>
          </cell>
          <cell r="Q4544">
            <v>46</v>
          </cell>
          <cell r="R4544" t="str">
            <v>-</v>
          </cell>
          <cell r="S4544" t="str">
            <v>-</v>
          </cell>
          <cell r="X4544">
            <v>3</v>
          </cell>
          <cell r="Y4544">
            <v>14</v>
          </cell>
        </row>
        <row r="4545">
          <cell r="B4545" t="str">
            <v>東吳大學</v>
          </cell>
          <cell r="F4545" t="str">
            <v>M 碩士</v>
          </cell>
          <cell r="H4545">
            <v>7</v>
          </cell>
          <cell r="I4545">
            <v>26</v>
          </cell>
          <cell r="J4545">
            <v>2</v>
          </cell>
          <cell r="K4545">
            <v>4</v>
          </cell>
          <cell r="L4545">
            <v>1</v>
          </cell>
          <cell r="M4545">
            <v>3</v>
          </cell>
          <cell r="N4545">
            <v>1</v>
          </cell>
          <cell r="O4545">
            <v>8</v>
          </cell>
          <cell r="P4545">
            <v>2</v>
          </cell>
          <cell r="Q4545">
            <v>4</v>
          </cell>
          <cell r="R4545">
            <v>1</v>
          </cell>
          <cell r="S4545">
            <v>5</v>
          </cell>
          <cell r="X4545" t="str">
            <v>-</v>
          </cell>
          <cell r="Y4545" t="str">
            <v>-</v>
          </cell>
        </row>
        <row r="4546">
          <cell r="B4546" t="str">
            <v>東吳大學</v>
          </cell>
          <cell r="F4546" t="str">
            <v>M 碩士</v>
          </cell>
          <cell r="H4546">
            <v>14</v>
          </cell>
          <cell r="I4546">
            <v>7</v>
          </cell>
          <cell r="J4546">
            <v>3</v>
          </cell>
          <cell r="K4546" t="str">
            <v>-</v>
          </cell>
          <cell r="L4546">
            <v>3</v>
          </cell>
          <cell r="M4546">
            <v>1</v>
          </cell>
          <cell r="N4546">
            <v>1</v>
          </cell>
          <cell r="O4546" t="str">
            <v>-</v>
          </cell>
          <cell r="P4546">
            <v>7</v>
          </cell>
          <cell r="Q4546">
            <v>6</v>
          </cell>
          <cell r="R4546" t="str">
            <v>-</v>
          </cell>
          <cell r="S4546" t="str">
            <v>-</v>
          </cell>
          <cell r="X4546" t="str">
            <v>-</v>
          </cell>
          <cell r="Y4546" t="str">
            <v>-</v>
          </cell>
        </row>
        <row r="4547">
          <cell r="B4547" t="str">
            <v>東吳大學</v>
          </cell>
          <cell r="F4547" t="str">
            <v>B 學士</v>
          </cell>
          <cell r="H4547">
            <v>170</v>
          </cell>
          <cell r="I4547">
            <v>111</v>
          </cell>
          <cell r="J4547">
            <v>46</v>
          </cell>
          <cell r="K4547">
            <v>21</v>
          </cell>
          <cell r="L4547">
            <v>32</v>
          </cell>
          <cell r="M4547">
            <v>25</v>
          </cell>
          <cell r="N4547">
            <v>30</v>
          </cell>
          <cell r="O4547">
            <v>32</v>
          </cell>
          <cell r="P4547">
            <v>36</v>
          </cell>
          <cell r="Q4547">
            <v>20</v>
          </cell>
          <cell r="R4547" t="str">
            <v>-</v>
          </cell>
          <cell r="S4547" t="str">
            <v>-</v>
          </cell>
          <cell r="X4547">
            <v>26</v>
          </cell>
          <cell r="Y4547">
            <v>13</v>
          </cell>
        </row>
        <row r="4548">
          <cell r="B4548" t="str">
            <v>東吳大學</v>
          </cell>
          <cell r="F4548" t="str">
            <v>M 碩士</v>
          </cell>
          <cell r="H4548">
            <v>17</v>
          </cell>
          <cell r="I4548">
            <v>14</v>
          </cell>
          <cell r="J4548">
            <v>4</v>
          </cell>
          <cell r="K4548">
            <v>7</v>
          </cell>
          <cell r="L4548">
            <v>5</v>
          </cell>
          <cell r="M4548">
            <v>1</v>
          </cell>
          <cell r="N4548">
            <v>3</v>
          </cell>
          <cell r="O4548">
            <v>4</v>
          </cell>
          <cell r="P4548">
            <v>5</v>
          </cell>
          <cell r="Q4548">
            <v>2</v>
          </cell>
          <cell r="R4548" t="str">
            <v>-</v>
          </cell>
          <cell r="S4548" t="str">
            <v>-</v>
          </cell>
          <cell r="X4548" t="str">
            <v>-</v>
          </cell>
          <cell r="Y4548" t="str">
            <v>-</v>
          </cell>
        </row>
        <row r="4549">
          <cell r="B4549" t="str">
            <v>東吳大學</v>
          </cell>
          <cell r="F4549" t="str">
            <v>B 學士</v>
          </cell>
          <cell r="H4549">
            <v>110</v>
          </cell>
          <cell r="I4549">
            <v>146</v>
          </cell>
          <cell r="J4549">
            <v>25</v>
          </cell>
          <cell r="K4549">
            <v>34</v>
          </cell>
          <cell r="L4549">
            <v>24</v>
          </cell>
          <cell r="M4549">
            <v>35</v>
          </cell>
          <cell r="N4549">
            <v>34</v>
          </cell>
          <cell r="O4549">
            <v>39</v>
          </cell>
          <cell r="P4549">
            <v>21</v>
          </cell>
          <cell r="Q4549">
            <v>29</v>
          </cell>
          <cell r="R4549" t="str">
            <v>-</v>
          </cell>
          <cell r="S4549" t="str">
            <v>-</v>
          </cell>
          <cell r="X4549">
            <v>6</v>
          </cell>
          <cell r="Y4549">
            <v>9</v>
          </cell>
        </row>
        <row r="4550">
          <cell r="B4550" t="str">
            <v>東吳大學</v>
          </cell>
          <cell r="F4550" t="str">
            <v>M 碩士</v>
          </cell>
          <cell r="H4550">
            <v>5</v>
          </cell>
          <cell r="I4550">
            <v>19</v>
          </cell>
          <cell r="J4550">
            <v>2</v>
          </cell>
          <cell r="K4550">
            <v>5</v>
          </cell>
          <cell r="L4550" t="str">
            <v>-</v>
          </cell>
          <cell r="M4550">
            <v>4</v>
          </cell>
          <cell r="N4550">
            <v>1</v>
          </cell>
          <cell r="O4550">
            <v>3</v>
          </cell>
          <cell r="P4550">
            <v>2</v>
          </cell>
          <cell r="Q4550">
            <v>7</v>
          </cell>
          <cell r="R4550" t="str">
            <v>-</v>
          </cell>
          <cell r="S4550" t="str">
            <v>-</v>
          </cell>
          <cell r="X4550" t="str">
            <v>-</v>
          </cell>
          <cell r="Y4550" t="str">
            <v>-</v>
          </cell>
        </row>
        <row r="4551">
          <cell r="B4551" t="str">
            <v>東吳大學</v>
          </cell>
          <cell r="F4551" t="str">
            <v>B 學士</v>
          </cell>
          <cell r="H4551">
            <v>185</v>
          </cell>
          <cell r="I4551">
            <v>596</v>
          </cell>
          <cell r="J4551">
            <v>39</v>
          </cell>
          <cell r="K4551">
            <v>133</v>
          </cell>
          <cell r="L4551">
            <v>48</v>
          </cell>
          <cell r="M4551">
            <v>135</v>
          </cell>
          <cell r="N4551">
            <v>41</v>
          </cell>
          <cell r="O4551">
            <v>142</v>
          </cell>
          <cell r="P4551">
            <v>41</v>
          </cell>
          <cell r="Q4551">
            <v>140</v>
          </cell>
          <cell r="R4551" t="str">
            <v>-</v>
          </cell>
          <cell r="S4551" t="str">
            <v>-</v>
          </cell>
          <cell r="X4551">
            <v>16</v>
          </cell>
          <cell r="Y4551">
            <v>46</v>
          </cell>
        </row>
        <row r="4552">
          <cell r="B4552" t="str">
            <v>東吳大學</v>
          </cell>
          <cell r="F4552" t="str">
            <v>B 學士</v>
          </cell>
          <cell r="H4552">
            <v>60</v>
          </cell>
          <cell r="I4552">
            <v>170</v>
          </cell>
          <cell r="J4552">
            <v>14</v>
          </cell>
          <cell r="K4552">
            <v>33</v>
          </cell>
          <cell r="L4552">
            <v>12</v>
          </cell>
          <cell r="M4552">
            <v>32</v>
          </cell>
          <cell r="N4552">
            <v>16</v>
          </cell>
          <cell r="O4552">
            <v>40</v>
          </cell>
          <cell r="P4552">
            <v>12</v>
          </cell>
          <cell r="Q4552">
            <v>31</v>
          </cell>
          <cell r="R4552">
            <v>4</v>
          </cell>
          <cell r="S4552">
            <v>27</v>
          </cell>
          <cell r="X4552">
            <v>2</v>
          </cell>
          <cell r="Y4552">
            <v>7</v>
          </cell>
        </row>
        <row r="4553">
          <cell r="B4553" t="str">
            <v>東吳大學</v>
          </cell>
          <cell r="F4553" t="str">
            <v>D 博士</v>
          </cell>
          <cell r="H4553">
            <v>13</v>
          </cell>
          <cell r="I4553">
            <v>16</v>
          </cell>
          <cell r="J4553">
            <v>1</v>
          </cell>
          <cell r="K4553">
            <v>3</v>
          </cell>
          <cell r="L4553">
            <v>2</v>
          </cell>
          <cell r="M4553">
            <v>4</v>
          </cell>
          <cell r="N4553">
            <v>2</v>
          </cell>
          <cell r="O4553">
            <v>3</v>
          </cell>
          <cell r="P4553">
            <v>3</v>
          </cell>
          <cell r="Q4553">
            <v>2</v>
          </cell>
          <cell r="R4553">
            <v>3</v>
          </cell>
          <cell r="S4553">
            <v>1</v>
          </cell>
          <cell r="X4553" t="str">
            <v>-</v>
          </cell>
          <cell r="Y4553" t="str">
            <v>-</v>
          </cell>
        </row>
        <row r="4554">
          <cell r="B4554" t="str">
            <v>東吳大學</v>
          </cell>
          <cell r="F4554" t="str">
            <v>M 碩士</v>
          </cell>
          <cell r="H4554">
            <v>14</v>
          </cell>
          <cell r="I4554">
            <v>30</v>
          </cell>
          <cell r="J4554">
            <v>5</v>
          </cell>
          <cell r="K4554">
            <v>6</v>
          </cell>
          <cell r="L4554">
            <v>3</v>
          </cell>
          <cell r="M4554">
            <v>13</v>
          </cell>
          <cell r="N4554">
            <v>5</v>
          </cell>
          <cell r="O4554">
            <v>5</v>
          </cell>
          <cell r="P4554">
            <v>1</v>
          </cell>
          <cell r="Q4554">
            <v>6</v>
          </cell>
          <cell r="R4554" t="str">
            <v>-</v>
          </cell>
          <cell r="S4554" t="str">
            <v>-</v>
          </cell>
          <cell r="X4554" t="str">
            <v>-</v>
          </cell>
          <cell r="Y4554" t="str">
            <v>-</v>
          </cell>
        </row>
        <row r="4555">
          <cell r="B4555" t="str">
            <v>東吳大學</v>
          </cell>
          <cell r="F4555" t="str">
            <v>B 學士</v>
          </cell>
          <cell r="H4555">
            <v>187</v>
          </cell>
          <cell r="I4555">
            <v>661</v>
          </cell>
          <cell r="J4555">
            <v>38</v>
          </cell>
          <cell r="K4555">
            <v>152</v>
          </cell>
          <cell r="L4555">
            <v>54</v>
          </cell>
          <cell r="M4555">
            <v>145</v>
          </cell>
          <cell r="N4555">
            <v>41</v>
          </cell>
          <cell r="O4555">
            <v>166</v>
          </cell>
          <cell r="P4555">
            <v>40</v>
          </cell>
          <cell r="Q4555">
            <v>153</v>
          </cell>
          <cell r="R4555" t="str">
            <v>-</v>
          </cell>
          <cell r="S4555" t="str">
            <v>-</v>
          </cell>
          <cell r="X4555">
            <v>14</v>
          </cell>
          <cell r="Y4555">
            <v>45</v>
          </cell>
        </row>
        <row r="4556">
          <cell r="B4556" t="str">
            <v>東吳大學</v>
          </cell>
          <cell r="F4556" t="str">
            <v>M 碩士</v>
          </cell>
          <cell r="H4556">
            <v>3</v>
          </cell>
          <cell r="I4556">
            <v>32</v>
          </cell>
          <cell r="J4556">
            <v>1</v>
          </cell>
          <cell r="K4556">
            <v>8</v>
          </cell>
          <cell r="L4556" t="str">
            <v>-</v>
          </cell>
          <cell r="M4556">
            <v>4</v>
          </cell>
          <cell r="N4556" t="str">
            <v>-</v>
          </cell>
          <cell r="O4556">
            <v>4</v>
          </cell>
          <cell r="P4556">
            <v>1</v>
          </cell>
          <cell r="Q4556">
            <v>3</v>
          </cell>
          <cell r="R4556">
            <v>1</v>
          </cell>
          <cell r="S4556">
            <v>4</v>
          </cell>
          <cell r="X4556" t="str">
            <v>-</v>
          </cell>
          <cell r="Y4556" t="str">
            <v>-</v>
          </cell>
        </row>
        <row r="4557">
          <cell r="B4557" t="str">
            <v>東吳大學</v>
          </cell>
          <cell r="F4557" t="str">
            <v>B 學士</v>
          </cell>
          <cell r="H4557">
            <v>132</v>
          </cell>
          <cell r="I4557">
            <v>349</v>
          </cell>
          <cell r="J4557">
            <v>37</v>
          </cell>
          <cell r="K4557">
            <v>65</v>
          </cell>
          <cell r="L4557">
            <v>29</v>
          </cell>
          <cell r="M4557">
            <v>67</v>
          </cell>
          <cell r="N4557">
            <v>20</v>
          </cell>
          <cell r="O4557">
            <v>73</v>
          </cell>
          <cell r="P4557">
            <v>20</v>
          </cell>
          <cell r="Q4557">
            <v>76</v>
          </cell>
          <cell r="R4557">
            <v>25</v>
          </cell>
          <cell r="S4557">
            <v>57</v>
          </cell>
          <cell r="X4557">
            <v>1</v>
          </cell>
          <cell r="Y4557">
            <v>11</v>
          </cell>
        </row>
        <row r="4558">
          <cell r="B4558" t="str">
            <v>東吳大學</v>
          </cell>
          <cell r="F4558" t="str">
            <v>M 碩士</v>
          </cell>
          <cell r="H4558">
            <v>2</v>
          </cell>
          <cell r="I4558">
            <v>18</v>
          </cell>
          <cell r="J4558" t="str">
            <v>-</v>
          </cell>
          <cell r="K4558">
            <v>8</v>
          </cell>
          <cell r="L4558" t="str">
            <v>-</v>
          </cell>
          <cell r="M4558">
            <v>3</v>
          </cell>
          <cell r="N4558" t="str">
            <v>-</v>
          </cell>
          <cell r="O4558">
            <v>4</v>
          </cell>
          <cell r="P4558">
            <v>2</v>
          </cell>
          <cell r="Q4558">
            <v>3</v>
          </cell>
          <cell r="R4558" t="str">
            <v>-</v>
          </cell>
          <cell r="S4558" t="str">
            <v>-</v>
          </cell>
          <cell r="X4558" t="str">
            <v>-</v>
          </cell>
          <cell r="Y4558" t="str">
            <v>-</v>
          </cell>
        </row>
        <row r="4559">
          <cell r="B4559" t="str">
            <v>東吳大學</v>
          </cell>
          <cell r="F4559" t="str">
            <v>B 學士</v>
          </cell>
          <cell r="H4559">
            <v>51</v>
          </cell>
          <cell r="I4559">
            <v>215</v>
          </cell>
          <cell r="J4559">
            <v>14</v>
          </cell>
          <cell r="K4559">
            <v>51</v>
          </cell>
          <cell r="L4559">
            <v>11</v>
          </cell>
          <cell r="M4559">
            <v>49</v>
          </cell>
          <cell r="N4559">
            <v>12</v>
          </cell>
          <cell r="O4559">
            <v>48</v>
          </cell>
          <cell r="P4559">
            <v>10</v>
          </cell>
          <cell r="Q4559">
            <v>51</v>
          </cell>
          <cell r="R4559" t="str">
            <v>-</v>
          </cell>
          <cell r="S4559" t="str">
            <v>-</v>
          </cell>
          <cell r="X4559">
            <v>4</v>
          </cell>
          <cell r="Y4559">
            <v>16</v>
          </cell>
        </row>
        <row r="4560">
          <cell r="B4560" t="str">
            <v>東吳大學</v>
          </cell>
          <cell r="F4560" t="str">
            <v>D 博士</v>
          </cell>
          <cell r="H4560">
            <v>18</v>
          </cell>
          <cell r="I4560">
            <v>19</v>
          </cell>
          <cell r="J4560">
            <v>3</v>
          </cell>
          <cell r="K4560">
            <v>3</v>
          </cell>
          <cell r="L4560">
            <v>4</v>
          </cell>
          <cell r="M4560">
            <v>2</v>
          </cell>
          <cell r="N4560">
            <v>2</v>
          </cell>
          <cell r="O4560">
            <v>3</v>
          </cell>
          <cell r="P4560">
            <v>1</v>
          </cell>
          <cell r="Q4560">
            <v>3</v>
          </cell>
          <cell r="R4560">
            <v>2</v>
          </cell>
          <cell r="S4560">
            <v>1</v>
          </cell>
          <cell r="X4560" t="str">
            <v>-</v>
          </cell>
          <cell r="Y4560" t="str">
            <v>-</v>
          </cell>
        </row>
        <row r="4561">
          <cell r="B4561" t="str">
            <v>東吳大學</v>
          </cell>
          <cell r="F4561" t="str">
            <v>M 碩士</v>
          </cell>
          <cell r="H4561">
            <v>28</v>
          </cell>
          <cell r="I4561">
            <v>25</v>
          </cell>
          <cell r="J4561">
            <v>8</v>
          </cell>
          <cell r="K4561">
            <v>8</v>
          </cell>
          <cell r="L4561">
            <v>5</v>
          </cell>
          <cell r="M4561">
            <v>6</v>
          </cell>
          <cell r="N4561">
            <v>6</v>
          </cell>
          <cell r="O4561">
            <v>5</v>
          </cell>
          <cell r="P4561">
            <v>9</v>
          </cell>
          <cell r="Q4561">
            <v>6</v>
          </cell>
          <cell r="R4561" t="str">
            <v>-</v>
          </cell>
          <cell r="S4561" t="str">
            <v>-</v>
          </cell>
          <cell r="X4561" t="str">
            <v>-</v>
          </cell>
          <cell r="Y4561" t="str">
            <v>-</v>
          </cell>
        </row>
        <row r="4562">
          <cell r="B4562" t="str">
            <v>東吳大學</v>
          </cell>
          <cell r="F4562" t="str">
            <v>B 學士</v>
          </cell>
          <cell r="H4562">
            <v>230</v>
          </cell>
          <cell r="I4562">
            <v>521</v>
          </cell>
          <cell r="J4562">
            <v>49</v>
          </cell>
          <cell r="K4562">
            <v>120</v>
          </cell>
          <cell r="L4562">
            <v>52</v>
          </cell>
          <cell r="M4562">
            <v>125</v>
          </cell>
          <cell r="N4562">
            <v>57</v>
          </cell>
          <cell r="O4562">
            <v>118</v>
          </cell>
          <cell r="P4562">
            <v>49</v>
          </cell>
          <cell r="Q4562">
            <v>117</v>
          </cell>
          <cell r="R4562" t="str">
            <v>-</v>
          </cell>
          <cell r="S4562" t="str">
            <v>-</v>
          </cell>
          <cell r="X4562">
            <v>23</v>
          </cell>
          <cell r="Y4562">
            <v>41</v>
          </cell>
        </row>
        <row r="4563">
          <cell r="B4563" t="str">
            <v>東吳大學</v>
          </cell>
          <cell r="F4563" t="str">
            <v>M 碩士</v>
          </cell>
          <cell r="H4563">
            <v>13</v>
          </cell>
          <cell r="I4563">
            <v>23</v>
          </cell>
          <cell r="J4563">
            <v>3</v>
          </cell>
          <cell r="K4563">
            <v>4</v>
          </cell>
          <cell r="L4563" t="str">
            <v>-</v>
          </cell>
          <cell r="M4563">
            <v>5</v>
          </cell>
          <cell r="N4563">
            <v>2</v>
          </cell>
          <cell r="O4563">
            <v>2</v>
          </cell>
          <cell r="P4563">
            <v>3</v>
          </cell>
          <cell r="Q4563">
            <v>1</v>
          </cell>
          <cell r="R4563">
            <v>5</v>
          </cell>
          <cell r="S4563">
            <v>5</v>
          </cell>
          <cell r="X4563" t="str">
            <v>-</v>
          </cell>
          <cell r="Y4563" t="str">
            <v>-</v>
          </cell>
        </row>
        <row r="4564">
          <cell r="B4564" t="str">
            <v>東吳大學</v>
          </cell>
          <cell r="F4564" t="str">
            <v>B 學士</v>
          </cell>
          <cell r="H4564">
            <v>56</v>
          </cell>
          <cell r="I4564">
            <v>96</v>
          </cell>
          <cell r="J4564">
            <v>9</v>
          </cell>
          <cell r="K4564">
            <v>10</v>
          </cell>
          <cell r="L4564">
            <v>11</v>
          </cell>
          <cell r="M4564">
            <v>21</v>
          </cell>
          <cell r="N4564">
            <v>9</v>
          </cell>
          <cell r="O4564">
            <v>29</v>
          </cell>
          <cell r="P4564">
            <v>11</v>
          </cell>
          <cell r="Q4564">
            <v>17</v>
          </cell>
          <cell r="R4564">
            <v>7</v>
          </cell>
          <cell r="S4564">
            <v>12</v>
          </cell>
          <cell r="X4564">
            <v>9</v>
          </cell>
          <cell r="Y4564">
            <v>7</v>
          </cell>
        </row>
        <row r="4565">
          <cell r="B4565" t="str">
            <v>東吳大學</v>
          </cell>
          <cell r="F4565" t="str">
            <v>D 博士</v>
          </cell>
          <cell r="H4565">
            <v>9</v>
          </cell>
          <cell r="I4565">
            <v>4</v>
          </cell>
          <cell r="J4565">
            <v>2</v>
          </cell>
          <cell r="K4565" t="str">
            <v>-</v>
          </cell>
          <cell r="L4565">
            <v>3</v>
          </cell>
          <cell r="M4565" t="str">
            <v>-</v>
          </cell>
          <cell r="N4565" t="str">
            <v>-</v>
          </cell>
          <cell r="O4565">
            <v>2</v>
          </cell>
          <cell r="P4565">
            <v>3</v>
          </cell>
          <cell r="Q4565">
            <v>1</v>
          </cell>
          <cell r="R4565" t="str">
            <v>-</v>
          </cell>
          <cell r="S4565">
            <v>1</v>
          </cell>
          <cell r="X4565" t="str">
            <v>-</v>
          </cell>
          <cell r="Y4565" t="str">
            <v>-</v>
          </cell>
        </row>
        <row r="4566">
          <cell r="B4566" t="str">
            <v>東吳大學</v>
          </cell>
          <cell r="F4566" t="str">
            <v>M 碩士</v>
          </cell>
          <cell r="H4566">
            <v>27</v>
          </cell>
          <cell r="I4566">
            <v>12</v>
          </cell>
          <cell r="J4566">
            <v>15</v>
          </cell>
          <cell r="K4566">
            <v>6</v>
          </cell>
          <cell r="L4566">
            <v>7</v>
          </cell>
          <cell r="M4566">
            <v>4</v>
          </cell>
          <cell r="N4566">
            <v>2</v>
          </cell>
          <cell r="O4566" t="str">
            <v>-</v>
          </cell>
          <cell r="P4566">
            <v>3</v>
          </cell>
          <cell r="Q4566">
            <v>2</v>
          </cell>
          <cell r="R4566" t="str">
            <v>-</v>
          </cell>
          <cell r="S4566" t="str">
            <v>-</v>
          </cell>
          <cell r="X4566" t="str">
            <v>-</v>
          </cell>
          <cell r="Y4566" t="str">
            <v>-</v>
          </cell>
        </row>
        <row r="4567">
          <cell r="B4567" t="str">
            <v>東吳大學</v>
          </cell>
          <cell r="F4567" t="str">
            <v>B 學士</v>
          </cell>
          <cell r="H4567">
            <v>370</v>
          </cell>
          <cell r="I4567">
            <v>366</v>
          </cell>
          <cell r="J4567">
            <v>76</v>
          </cell>
          <cell r="K4567">
            <v>90</v>
          </cell>
          <cell r="L4567">
            <v>97</v>
          </cell>
          <cell r="M4567">
            <v>80</v>
          </cell>
          <cell r="N4567">
            <v>87</v>
          </cell>
          <cell r="O4567">
            <v>90</v>
          </cell>
          <cell r="P4567">
            <v>95</v>
          </cell>
          <cell r="Q4567">
            <v>92</v>
          </cell>
          <cell r="R4567" t="str">
            <v>-</v>
          </cell>
          <cell r="S4567" t="str">
            <v>-</v>
          </cell>
          <cell r="X4567">
            <v>15</v>
          </cell>
          <cell r="Y4567">
            <v>14</v>
          </cell>
        </row>
        <row r="4568">
          <cell r="B4568" t="str">
            <v>東吳大學</v>
          </cell>
          <cell r="F4568" t="str">
            <v>M 碩士</v>
          </cell>
          <cell r="H4568">
            <v>14</v>
          </cell>
          <cell r="I4568">
            <v>7</v>
          </cell>
          <cell r="J4568">
            <v>2</v>
          </cell>
          <cell r="K4568">
            <v>3</v>
          </cell>
          <cell r="L4568">
            <v>4</v>
          </cell>
          <cell r="M4568">
            <v>2</v>
          </cell>
          <cell r="N4568">
            <v>5</v>
          </cell>
          <cell r="O4568">
            <v>1</v>
          </cell>
          <cell r="P4568">
            <v>2</v>
          </cell>
          <cell r="Q4568">
            <v>1</v>
          </cell>
          <cell r="R4568" t="str">
            <v>-</v>
          </cell>
          <cell r="S4568" t="str">
            <v>-</v>
          </cell>
          <cell r="X4568" t="str">
            <v>-</v>
          </cell>
          <cell r="Y4568" t="str">
            <v>-</v>
          </cell>
        </row>
        <row r="4569">
          <cell r="B4569" t="str">
            <v>東吳大學</v>
          </cell>
          <cell r="F4569" t="str">
            <v>D 博士</v>
          </cell>
          <cell r="H4569">
            <v>8</v>
          </cell>
          <cell r="I4569">
            <v>4</v>
          </cell>
          <cell r="J4569">
            <v>2</v>
          </cell>
          <cell r="K4569">
            <v>1</v>
          </cell>
          <cell r="L4569">
            <v>1</v>
          </cell>
          <cell r="M4569" t="str">
            <v>-</v>
          </cell>
          <cell r="N4569">
            <v>2</v>
          </cell>
          <cell r="O4569">
            <v>1</v>
          </cell>
          <cell r="P4569" t="str">
            <v>-</v>
          </cell>
          <cell r="Q4569">
            <v>1</v>
          </cell>
          <cell r="R4569">
            <v>1</v>
          </cell>
          <cell r="S4569" t="str">
            <v>-</v>
          </cell>
          <cell r="X4569" t="str">
            <v>-</v>
          </cell>
          <cell r="Y4569" t="str">
            <v>-</v>
          </cell>
        </row>
        <row r="4570">
          <cell r="B4570" t="str">
            <v>東吳大學</v>
          </cell>
          <cell r="F4570" t="str">
            <v>M 碩士</v>
          </cell>
          <cell r="H4570">
            <v>33</v>
          </cell>
          <cell r="I4570">
            <v>19</v>
          </cell>
          <cell r="J4570">
            <v>5</v>
          </cell>
          <cell r="K4570">
            <v>1</v>
          </cell>
          <cell r="L4570">
            <v>8</v>
          </cell>
          <cell r="M4570">
            <v>6</v>
          </cell>
          <cell r="N4570">
            <v>7</v>
          </cell>
          <cell r="O4570">
            <v>6</v>
          </cell>
          <cell r="P4570">
            <v>13</v>
          </cell>
          <cell r="Q4570">
            <v>6</v>
          </cell>
          <cell r="R4570" t="str">
            <v>-</v>
          </cell>
          <cell r="S4570" t="str">
            <v>-</v>
          </cell>
          <cell r="X4570" t="str">
            <v>-</v>
          </cell>
          <cell r="Y4570" t="str">
            <v>-</v>
          </cell>
        </row>
        <row r="4571">
          <cell r="B4571" t="str">
            <v>東吳大學</v>
          </cell>
          <cell r="F4571" t="str">
            <v>B 學士</v>
          </cell>
          <cell r="H4571">
            <v>215</v>
          </cell>
          <cell r="I4571">
            <v>249</v>
          </cell>
          <cell r="J4571">
            <v>49</v>
          </cell>
          <cell r="K4571">
            <v>66</v>
          </cell>
          <cell r="L4571">
            <v>54</v>
          </cell>
          <cell r="M4571">
            <v>51</v>
          </cell>
          <cell r="N4571">
            <v>44</v>
          </cell>
          <cell r="O4571">
            <v>57</v>
          </cell>
          <cell r="P4571">
            <v>45</v>
          </cell>
          <cell r="Q4571">
            <v>55</v>
          </cell>
          <cell r="R4571" t="str">
            <v>-</v>
          </cell>
          <cell r="S4571" t="str">
            <v>-</v>
          </cell>
          <cell r="X4571">
            <v>23</v>
          </cell>
          <cell r="Y4571">
            <v>20</v>
          </cell>
        </row>
        <row r="4572">
          <cell r="B4572" t="str">
            <v>東吳大學</v>
          </cell>
          <cell r="F4572" t="str">
            <v>M 碩士</v>
          </cell>
          <cell r="H4572">
            <v>35</v>
          </cell>
          <cell r="I4572">
            <v>58</v>
          </cell>
          <cell r="J4572">
            <v>11</v>
          </cell>
          <cell r="K4572">
            <v>14</v>
          </cell>
          <cell r="L4572">
            <v>9</v>
          </cell>
          <cell r="M4572">
            <v>18</v>
          </cell>
          <cell r="N4572">
            <v>10</v>
          </cell>
          <cell r="O4572">
            <v>13</v>
          </cell>
          <cell r="P4572">
            <v>5</v>
          </cell>
          <cell r="Q4572">
            <v>13</v>
          </cell>
          <cell r="R4572" t="str">
            <v>-</v>
          </cell>
          <cell r="S4572" t="str">
            <v>-</v>
          </cell>
          <cell r="X4572" t="str">
            <v>-</v>
          </cell>
          <cell r="Y4572" t="str">
            <v>-</v>
          </cell>
        </row>
        <row r="4573">
          <cell r="B4573" t="str">
            <v>東吳大學</v>
          </cell>
          <cell r="F4573" t="str">
            <v>B 學士</v>
          </cell>
          <cell r="H4573">
            <v>96</v>
          </cell>
          <cell r="I4573">
            <v>207</v>
          </cell>
          <cell r="J4573">
            <v>16</v>
          </cell>
          <cell r="K4573">
            <v>47</v>
          </cell>
          <cell r="L4573">
            <v>26</v>
          </cell>
          <cell r="M4573">
            <v>51</v>
          </cell>
          <cell r="N4573">
            <v>25</v>
          </cell>
          <cell r="O4573">
            <v>50</v>
          </cell>
          <cell r="P4573">
            <v>20</v>
          </cell>
          <cell r="Q4573">
            <v>53</v>
          </cell>
          <cell r="R4573" t="str">
            <v>-</v>
          </cell>
          <cell r="S4573" t="str">
            <v>-</v>
          </cell>
          <cell r="X4573">
            <v>9</v>
          </cell>
          <cell r="Y4573">
            <v>6</v>
          </cell>
        </row>
        <row r="4574">
          <cell r="B4574" t="str">
            <v>東吳大學</v>
          </cell>
          <cell r="F4574" t="str">
            <v>M 碩士</v>
          </cell>
          <cell r="H4574">
            <v>8</v>
          </cell>
          <cell r="I4574">
            <v>16</v>
          </cell>
          <cell r="J4574">
            <v>2</v>
          </cell>
          <cell r="K4574">
            <v>3</v>
          </cell>
          <cell r="L4574" t="str">
            <v>-</v>
          </cell>
          <cell r="M4574">
            <v>3</v>
          </cell>
          <cell r="N4574">
            <v>3</v>
          </cell>
          <cell r="O4574">
            <v>3</v>
          </cell>
          <cell r="P4574">
            <v>3</v>
          </cell>
          <cell r="Q4574">
            <v>7</v>
          </cell>
          <cell r="R4574" t="str">
            <v>-</v>
          </cell>
          <cell r="S4574" t="str">
            <v>-</v>
          </cell>
          <cell r="X4574" t="str">
            <v>-</v>
          </cell>
          <cell r="Y4574" t="str">
            <v>-</v>
          </cell>
        </row>
        <row r="4575">
          <cell r="B4575" t="str">
            <v>東吳大學</v>
          </cell>
          <cell r="F4575" t="str">
            <v>B 學士</v>
          </cell>
          <cell r="H4575">
            <v>152</v>
          </cell>
          <cell r="I4575">
            <v>329</v>
          </cell>
          <cell r="J4575">
            <v>39</v>
          </cell>
          <cell r="K4575">
            <v>84</v>
          </cell>
          <cell r="L4575">
            <v>33</v>
          </cell>
          <cell r="M4575">
            <v>72</v>
          </cell>
          <cell r="N4575">
            <v>32</v>
          </cell>
          <cell r="O4575">
            <v>79</v>
          </cell>
          <cell r="P4575">
            <v>36</v>
          </cell>
          <cell r="Q4575">
            <v>78</v>
          </cell>
          <cell r="R4575" t="str">
            <v>-</v>
          </cell>
          <cell r="S4575" t="str">
            <v>-</v>
          </cell>
          <cell r="X4575">
            <v>12</v>
          </cell>
          <cell r="Y4575">
            <v>16</v>
          </cell>
        </row>
        <row r="4576">
          <cell r="B4576" t="str">
            <v>東吳大學</v>
          </cell>
          <cell r="F4576" t="str">
            <v>M 碩士</v>
          </cell>
          <cell r="H4576">
            <v>10</v>
          </cell>
          <cell r="I4576">
            <v>26</v>
          </cell>
          <cell r="J4576" t="str">
            <v>-</v>
          </cell>
          <cell r="K4576">
            <v>5</v>
          </cell>
          <cell r="L4576">
            <v>1</v>
          </cell>
          <cell r="M4576">
            <v>6</v>
          </cell>
          <cell r="N4576">
            <v>4</v>
          </cell>
          <cell r="O4576">
            <v>2</v>
          </cell>
          <cell r="P4576" t="str">
            <v>-</v>
          </cell>
          <cell r="Q4576">
            <v>6</v>
          </cell>
          <cell r="R4576">
            <v>2</v>
          </cell>
          <cell r="S4576">
            <v>4</v>
          </cell>
          <cell r="X4576" t="str">
            <v>-</v>
          </cell>
          <cell r="Y4576" t="str">
            <v>-</v>
          </cell>
        </row>
        <row r="4577">
          <cell r="B4577" t="str">
            <v>東吳大學</v>
          </cell>
          <cell r="F4577" t="str">
            <v>M 碩士</v>
          </cell>
          <cell r="H4577">
            <v>4</v>
          </cell>
          <cell r="I4577">
            <v>15</v>
          </cell>
          <cell r="J4577">
            <v>2</v>
          </cell>
          <cell r="K4577">
            <v>4</v>
          </cell>
          <cell r="L4577">
            <v>1</v>
          </cell>
          <cell r="M4577">
            <v>5</v>
          </cell>
          <cell r="N4577">
            <v>1</v>
          </cell>
          <cell r="O4577">
            <v>3</v>
          </cell>
          <cell r="P4577" t="str">
            <v>-</v>
          </cell>
          <cell r="Q4577">
            <v>3</v>
          </cell>
          <cell r="R4577" t="str">
            <v>-</v>
          </cell>
          <cell r="S4577" t="str">
            <v>-</v>
          </cell>
          <cell r="X4577" t="str">
            <v>-</v>
          </cell>
          <cell r="Y4577" t="str">
            <v>-</v>
          </cell>
        </row>
        <row r="4578">
          <cell r="B4578" t="str">
            <v>東吳大學</v>
          </cell>
          <cell r="F4578" t="str">
            <v>M 碩士</v>
          </cell>
          <cell r="H4578">
            <v>31</v>
          </cell>
          <cell r="I4578">
            <v>35</v>
          </cell>
          <cell r="J4578">
            <v>17</v>
          </cell>
          <cell r="K4578">
            <v>16</v>
          </cell>
          <cell r="L4578">
            <v>13</v>
          </cell>
          <cell r="M4578">
            <v>18</v>
          </cell>
          <cell r="N4578">
            <v>1</v>
          </cell>
          <cell r="O4578">
            <v>1</v>
          </cell>
          <cell r="P4578" t="str">
            <v>-</v>
          </cell>
          <cell r="Q4578" t="str">
            <v>-</v>
          </cell>
          <cell r="R4578" t="str">
            <v>-</v>
          </cell>
          <cell r="S4578" t="str">
            <v>-</v>
          </cell>
          <cell r="X4578" t="str">
            <v>-</v>
          </cell>
          <cell r="Y4578" t="str">
            <v>-</v>
          </cell>
        </row>
        <row r="4579">
          <cell r="B4579" t="str">
            <v>東吳大學</v>
          </cell>
          <cell r="F4579" t="str">
            <v>B 學士</v>
          </cell>
          <cell r="H4579">
            <v>359</v>
          </cell>
          <cell r="I4579">
            <v>658</v>
          </cell>
          <cell r="J4579">
            <v>71</v>
          </cell>
          <cell r="K4579">
            <v>155</v>
          </cell>
          <cell r="L4579">
            <v>88</v>
          </cell>
          <cell r="M4579">
            <v>158</v>
          </cell>
          <cell r="N4579">
            <v>78</v>
          </cell>
          <cell r="O4579">
            <v>175</v>
          </cell>
          <cell r="P4579">
            <v>103</v>
          </cell>
          <cell r="Q4579">
            <v>148</v>
          </cell>
          <cell r="R4579" t="str">
            <v>-</v>
          </cell>
          <cell r="S4579" t="str">
            <v>-</v>
          </cell>
          <cell r="X4579">
            <v>19</v>
          </cell>
          <cell r="Y4579">
            <v>22</v>
          </cell>
        </row>
        <row r="4580">
          <cell r="B4580" t="str">
            <v>東吳大學</v>
          </cell>
          <cell r="F4580" t="str">
            <v>M 碩士</v>
          </cell>
          <cell r="H4580">
            <v>16</v>
          </cell>
          <cell r="I4580">
            <v>55</v>
          </cell>
          <cell r="J4580">
            <v>8</v>
          </cell>
          <cell r="K4580">
            <v>24</v>
          </cell>
          <cell r="L4580">
            <v>4</v>
          </cell>
          <cell r="M4580">
            <v>24</v>
          </cell>
          <cell r="N4580" t="str">
            <v>-</v>
          </cell>
          <cell r="O4580">
            <v>3</v>
          </cell>
          <cell r="P4580">
            <v>3</v>
          </cell>
          <cell r="Q4580">
            <v>2</v>
          </cell>
          <cell r="R4580" t="str">
            <v>-</v>
          </cell>
          <cell r="S4580">
            <v>1</v>
          </cell>
          <cell r="X4580" t="str">
            <v>-</v>
          </cell>
          <cell r="Y4580" t="str">
            <v>-</v>
          </cell>
        </row>
        <row r="4581">
          <cell r="B4581" t="str">
            <v>東吳大學</v>
          </cell>
          <cell r="F4581" t="str">
            <v>M 碩士</v>
          </cell>
          <cell r="H4581">
            <v>16</v>
          </cell>
          <cell r="I4581">
            <v>17</v>
          </cell>
          <cell r="J4581">
            <v>8</v>
          </cell>
          <cell r="K4581">
            <v>5</v>
          </cell>
          <cell r="L4581">
            <v>5</v>
          </cell>
          <cell r="M4581">
            <v>8</v>
          </cell>
          <cell r="N4581">
            <v>3</v>
          </cell>
          <cell r="O4581">
            <v>3</v>
          </cell>
          <cell r="P4581" t="str">
            <v>-</v>
          </cell>
          <cell r="Q4581">
            <v>1</v>
          </cell>
          <cell r="R4581" t="str">
            <v>-</v>
          </cell>
          <cell r="S4581" t="str">
            <v>-</v>
          </cell>
          <cell r="X4581" t="str">
            <v>-</v>
          </cell>
          <cell r="Y4581" t="str">
            <v>-</v>
          </cell>
        </row>
        <row r="4582">
          <cell r="B4582" t="str">
            <v>東吳大學</v>
          </cell>
          <cell r="F4582" t="str">
            <v>B 學士</v>
          </cell>
          <cell r="H4582">
            <v>423</v>
          </cell>
          <cell r="I4582">
            <v>297</v>
          </cell>
          <cell r="J4582">
            <v>110</v>
          </cell>
          <cell r="K4582">
            <v>62</v>
          </cell>
          <cell r="L4582">
            <v>102</v>
          </cell>
          <cell r="M4582">
            <v>69</v>
          </cell>
          <cell r="N4582">
            <v>102</v>
          </cell>
          <cell r="O4582">
            <v>71</v>
          </cell>
          <cell r="P4582">
            <v>86</v>
          </cell>
          <cell r="Q4582">
            <v>87</v>
          </cell>
          <cell r="R4582" t="str">
            <v>-</v>
          </cell>
          <cell r="S4582" t="str">
            <v>-</v>
          </cell>
          <cell r="X4582">
            <v>23</v>
          </cell>
          <cell r="Y4582">
            <v>8</v>
          </cell>
        </row>
        <row r="4583">
          <cell r="B4583" t="str">
            <v>東吳大學</v>
          </cell>
          <cell r="F4583" t="str">
            <v>M 碩士</v>
          </cell>
          <cell r="H4583">
            <v>17</v>
          </cell>
          <cell r="I4583">
            <v>9</v>
          </cell>
          <cell r="J4583">
            <v>8</v>
          </cell>
          <cell r="K4583">
            <v>3</v>
          </cell>
          <cell r="L4583">
            <v>4</v>
          </cell>
          <cell r="M4583">
            <v>5</v>
          </cell>
          <cell r="N4583">
            <v>1</v>
          </cell>
          <cell r="O4583">
            <v>1</v>
          </cell>
          <cell r="P4583">
            <v>1</v>
          </cell>
          <cell r="Q4583" t="str">
            <v>-</v>
          </cell>
          <cell r="R4583" t="str">
            <v>-</v>
          </cell>
          <cell r="S4583" t="str">
            <v>-</v>
          </cell>
          <cell r="X4583" t="str">
            <v>-</v>
          </cell>
          <cell r="Y4583" t="str">
            <v>-</v>
          </cell>
        </row>
        <row r="4584">
          <cell r="B4584" t="str">
            <v>東吳大學</v>
          </cell>
          <cell r="F4584" t="str">
            <v>M 碩士</v>
          </cell>
          <cell r="H4584">
            <v>56</v>
          </cell>
          <cell r="I4584">
            <v>68</v>
          </cell>
          <cell r="J4584">
            <v>20</v>
          </cell>
          <cell r="K4584">
            <v>33</v>
          </cell>
          <cell r="L4584">
            <v>19</v>
          </cell>
          <cell r="M4584">
            <v>19</v>
          </cell>
          <cell r="N4584">
            <v>9</v>
          </cell>
          <cell r="O4584">
            <v>12</v>
          </cell>
          <cell r="P4584">
            <v>8</v>
          </cell>
          <cell r="Q4584">
            <v>4</v>
          </cell>
          <cell r="R4584" t="str">
            <v>-</v>
          </cell>
          <cell r="S4584" t="str">
            <v>-</v>
          </cell>
          <cell r="X4584" t="str">
            <v>-</v>
          </cell>
          <cell r="Y4584" t="str">
            <v>-</v>
          </cell>
        </row>
        <row r="4585">
          <cell r="B4585" t="str">
            <v>東吳大學</v>
          </cell>
          <cell r="F4585" t="str">
            <v>B 學士</v>
          </cell>
          <cell r="H4585">
            <v>373</v>
          </cell>
          <cell r="I4585">
            <v>611</v>
          </cell>
          <cell r="J4585">
            <v>87</v>
          </cell>
          <cell r="K4585">
            <v>142</v>
          </cell>
          <cell r="L4585">
            <v>84</v>
          </cell>
          <cell r="M4585">
            <v>152</v>
          </cell>
          <cell r="N4585">
            <v>94</v>
          </cell>
          <cell r="O4585">
            <v>156</v>
          </cell>
          <cell r="P4585">
            <v>89</v>
          </cell>
          <cell r="Q4585">
            <v>150</v>
          </cell>
          <cell r="R4585" t="str">
            <v>-</v>
          </cell>
          <cell r="S4585" t="str">
            <v>-</v>
          </cell>
          <cell r="X4585">
            <v>19</v>
          </cell>
          <cell r="Y4585">
            <v>11</v>
          </cell>
        </row>
        <row r="4586">
          <cell r="B4586" t="str">
            <v>東吳大學</v>
          </cell>
          <cell r="F4586" t="str">
            <v>M 碩士</v>
          </cell>
          <cell r="H4586">
            <v>44</v>
          </cell>
          <cell r="I4586">
            <v>49</v>
          </cell>
          <cell r="J4586">
            <v>14</v>
          </cell>
          <cell r="K4586">
            <v>14</v>
          </cell>
          <cell r="L4586">
            <v>17</v>
          </cell>
          <cell r="M4586">
            <v>20</v>
          </cell>
          <cell r="N4586">
            <v>5</v>
          </cell>
          <cell r="O4586">
            <v>4</v>
          </cell>
          <cell r="P4586">
            <v>1</v>
          </cell>
          <cell r="Q4586">
            <v>4</v>
          </cell>
          <cell r="R4586">
            <v>2</v>
          </cell>
          <cell r="S4586">
            <v>6</v>
          </cell>
          <cell r="X4586" t="str">
            <v>-</v>
          </cell>
          <cell r="Y4586" t="str">
            <v>-</v>
          </cell>
        </row>
        <row r="4587">
          <cell r="B4587" t="str">
            <v>東吳大學</v>
          </cell>
          <cell r="F4587" t="str">
            <v>M 碩士</v>
          </cell>
          <cell r="H4587">
            <v>25</v>
          </cell>
          <cell r="I4587">
            <v>27</v>
          </cell>
          <cell r="J4587">
            <v>8</v>
          </cell>
          <cell r="K4587">
            <v>9</v>
          </cell>
          <cell r="L4587">
            <v>8</v>
          </cell>
          <cell r="M4587">
            <v>9</v>
          </cell>
          <cell r="N4587">
            <v>7</v>
          </cell>
          <cell r="O4587">
            <v>8</v>
          </cell>
          <cell r="P4587">
            <v>1</v>
          </cell>
          <cell r="Q4587" t="str">
            <v>-</v>
          </cell>
          <cell r="R4587">
            <v>1</v>
          </cell>
          <cell r="S4587">
            <v>1</v>
          </cell>
          <cell r="X4587" t="str">
            <v>-</v>
          </cell>
          <cell r="Y4587" t="str">
            <v>-</v>
          </cell>
        </row>
        <row r="4588">
          <cell r="B4588" t="str">
            <v>東吳大學</v>
          </cell>
          <cell r="F4588" t="str">
            <v>M 碩士</v>
          </cell>
          <cell r="H4588">
            <v>13</v>
          </cell>
          <cell r="I4588">
            <v>35</v>
          </cell>
          <cell r="J4588">
            <v>6</v>
          </cell>
          <cell r="K4588">
            <v>17</v>
          </cell>
          <cell r="L4588">
            <v>6</v>
          </cell>
          <cell r="M4588">
            <v>14</v>
          </cell>
          <cell r="N4588" t="str">
            <v>-</v>
          </cell>
          <cell r="O4588">
            <v>3</v>
          </cell>
          <cell r="P4588">
            <v>1</v>
          </cell>
          <cell r="Q4588">
            <v>1</v>
          </cell>
          <cell r="R4588" t="str">
            <v>-</v>
          </cell>
          <cell r="S4588" t="str">
            <v>-</v>
          </cell>
          <cell r="X4588" t="str">
            <v>-</v>
          </cell>
          <cell r="Y4588" t="str">
            <v>-</v>
          </cell>
        </row>
        <row r="4589">
          <cell r="B4589" t="str">
            <v>東吳大學</v>
          </cell>
          <cell r="F4589" t="str">
            <v>B 學士</v>
          </cell>
          <cell r="H4589">
            <v>200</v>
          </cell>
          <cell r="I4589">
            <v>368</v>
          </cell>
          <cell r="J4589">
            <v>47</v>
          </cell>
          <cell r="K4589">
            <v>80</v>
          </cell>
          <cell r="L4589">
            <v>47</v>
          </cell>
          <cell r="M4589">
            <v>90</v>
          </cell>
          <cell r="N4589">
            <v>44</v>
          </cell>
          <cell r="O4589">
            <v>99</v>
          </cell>
          <cell r="P4589">
            <v>56</v>
          </cell>
          <cell r="Q4589">
            <v>93</v>
          </cell>
          <cell r="R4589" t="str">
            <v>-</v>
          </cell>
          <cell r="S4589" t="str">
            <v>-</v>
          </cell>
          <cell r="X4589">
            <v>6</v>
          </cell>
          <cell r="Y4589">
            <v>6</v>
          </cell>
        </row>
        <row r="4590">
          <cell r="B4590" t="str">
            <v>東吳大學</v>
          </cell>
          <cell r="F4590" t="str">
            <v>M 碩士</v>
          </cell>
          <cell r="H4590">
            <v>19</v>
          </cell>
          <cell r="I4590">
            <v>37</v>
          </cell>
          <cell r="J4590">
            <v>3</v>
          </cell>
          <cell r="K4590">
            <v>17</v>
          </cell>
          <cell r="L4590">
            <v>10</v>
          </cell>
          <cell r="M4590">
            <v>17</v>
          </cell>
          <cell r="N4590">
            <v>4</v>
          </cell>
          <cell r="O4590">
            <v>1</v>
          </cell>
          <cell r="P4590">
            <v>1</v>
          </cell>
          <cell r="Q4590">
            <v>1</v>
          </cell>
          <cell r="R4590">
            <v>1</v>
          </cell>
          <cell r="S4590" t="str">
            <v>-</v>
          </cell>
          <cell r="X4590" t="str">
            <v>-</v>
          </cell>
          <cell r="Y4590" t="str">
            <v>-</v>
          </cell>
        </row>
        <row r="4591">
          <cell r="B4591" t="str">
            <v>東吳大學</v>
          </cell>
          <cell r="F4591" t="str">
            <v>B 學士</v>
          </cell>
          <cell r="H4591">
            <v>97</v>
          </cell>
          <cell r="I4591">
            <v>144</v>
          </cell>
          <cell r="J4591">
            <v>29</v>
          </cell>
          <cell r="K4591">
            <v>26</v>
          </cell>
          <cell r="L4591">
            <v>11</v>
          </cell>
          <cell r="M4591">
            <v>29</v>
          </cell>
          <cell r="N4591">
            <v>18</v>
          </cell>
          <cell r="O4591">
            <v>28</v>
          </cell>
          <cell r="P4591">
            <v>16</v>
          </cell>
          <cell r="Q4591">
            <v>33</v>
          </cell>
          <cell r="R4591">
            <v>18</v>
          </cell>
          <cell r="S4591">
            <v>17</v>
          </cell>
          <cell r="X4591">
            <v>5</v>
          </cell>
          <cell r="Y4591">
            <v>11</v>
          </cell>
        </row>
        <row r="4592">
          <cell r="B4592" t="str">
            <v>東吳大學</v>
          </cell>
          <cell r="F4592" t="str">
            <v>M 碩士</v>
          </cell>
          <cell r="H4592">
            <v>2</v>
          </cell>
          <cell r="I4592">
            <v>6</v>
          </cell>
          <cell r="J4592">
            <v>2</v>
          </cell>
          <cell r="K4592">
            <v>6</v>
          </cell>
          <cell r="L4592" t="str">
            <v>-</v>
          </cell>
          <cell r="M4592" t="str">
            <v>-</v>
          </cell>
          <cell r="N4592" t="str">
            <v>-</v>
          </cell>
          <cell r="O4592" t="str">
            <v>-</v>
          </cell>
          <cell r="P4592" t="str">
            <v>-</v>
          </cell>
          <cell r="Q4592" t="str">
            <v>-</v>
          </cell>
          <cell r="R4592" t="str">
            <v>-</v>
          </cell>
          <cell r="S4592" t="str">
            <v>-</v>
          </cell>
          <cell r="X4592" t="str">
            <v>-</v>
          </cell>
          <cell r="Y4592" t="str">
            <v>-</v>
          </cell>
        </row>
        <row r="4593">
          <cell r="B4593" t="str">
            <v>東吳大學</v>
          </cell>
          <cell r="F4593" t="str">
            <v>X 4+X</v>
          </cell>
          <cell r="H4593">
            <v>8</v>
          </cell>
          <cell r="I4593">
            <v>2</v>
          </cell>
          <cell r="J4593">
            <v>8</v>
          </cell>
          <cell r="K4593">
            <v>2</v>
          </cell>
          <cell r="L4593" t="str">
            <v>-</v>
          </cell>
          <cell r="M4593" t="str">
            <v>-</v>
          </cell>
          <cell r="N4593" t="str">
            <v>-</v>
          </cell>
          <cell r="O4593" t="str">
            <v>-</v>
          </cell>
          <cell r="P4593" t="str">
            <v>-</v>
          </cell>
          <cell r="Q4593" t="str">
            <v>-</v>
          </cell>
          <cell r="R4593" t="str">
            <v>-</v>
          </cell>
          <cell r="S4593" t="str">
            <v>-</v>
          </cell>
          <cell r="X4593" t="str">
            <v>-</v>
          </cell>
          <cell r="Y4593" t="str">
            <v>-</v>
          </cell>
        </row>
        <row r="4594">
          <cell r="B4594" t="str">
            <v>東吳大學</v>
          </cell>
          <cell r="F4594" t="str">
            <v>D 博士</v>
          </cell>
          <cell r="H4594">
            <v>16</v>
          </cell>
          <cell r="I4594">
            <v>12</v>
          </cell>
          <cell r="J4594">
            <v>2</v>
          </cell>
          <cell r="K4594">
            <v>3</v>
          </cell>
          <cell r="L4594">
            <v>3</v>
          </cell>
          <cell r="M4594">
            <v>3</v>
          </cell>
          <cell r="N4594">
            <v>2</v>
          </cell>
          <cell r="O4594" t="str">
            <v>-</v>
          </cell>
          <cell r="P4594">
            <v>3</v>
          </cell>
          <cell r="Q4594">
            <v>2</v>
          </cell>
          <cell r="R4594">
            <v>4</v>
          </cell>
          <cell r="S4594">
            <v>1</v>
          </cell>
          <cell r="X4594" t="str">
            <v>-</v>
          </cell>
          <cell r="Y4594" t="str">
            <v>-</v>
          </cell>
        </row>
        <row r="4595">
          <cell r="B4595" t="str">
            <v>東吳大學</v>
          </cell>
          <cell r="F4595" t="str">
            <v>M 碩士</v>
          </cell>
          <cell r="H4595">
            <v>134</v>
          </cell>
          <cell r="I4595">
            <v>114</v>
          </cell>
          <cell r="J4595">
            <v>33</v>
          </cell>
          <cell r="K4595">
            <v>36</v>
          </cell>
          <cell r="L4595">
            <v>29</v>
          </cell>
          <cell r="M4595">
            <v>32</v>
          </cell>
          <cell r="N4595">
            <v>37</v>
          </cell>
          <cell r="O4595">
            <v>24</v>
          </cell>
          <cell r="P4595">
            <v>35</v>
          </cell>
          <cell r="Q4595">
            <v>22</v>
          </cell>
          <cell r="R4595" t="str">
            <v>-</v>
          </cell>
          <cell r="S4595" t="str">
            <v>-</v>
          </cell>
          <cell r="X4595" t="str">
            <v>-</v>
          </cell>
          <cell r="Y4595" t="str">
            <v>-</v>
          </cell>
        </row>
        <row r="4596">
          <cell r="B4596" t="str">
            <v>東吳大學</v>
          </cell>
          <cell r="F4596" t="str">
            <v>M 碩士</v>
          </cell>
          <cell r="H4596">
            <v>51</v>
          </cell>
          <cell r="I4596">
            <v>44</v>
          </cell>
          <cell r="J4596">
            <v>13</v>
          </cell>
          <cell r="K4596">
            <v>12</v>
          </cell>
          <cell r="L4596">
            <v>10</v>
          </cell>
          <cell r="M4596">
            <v>11</v>
          </cell>
          <cell r="N4596">
            <v>10</v>
          </cell>
          <cell r="O4596">
            <v>12</v>
          </cell>
          <cell r="P4596">
            <v>18</v>
          </cell>
          <cell r="Q4596">
            <v>9</v>
          </cell>
          <cell r="R4596" t="str">
            <v>-</v>
          </cell>
          <cell r="S4596" t="str">
            <v>-</v>
          </cell>
          <cell r="X4596" t="str">
            <v>-</v>
          </cell>
          <cell r="Y4596" t="str">
            <v>-</v>
          </cell>
        </row>
        <row r="4597">
          <cell r="B4597" t="str">
            <v>東吳大學</v>
          </cell>
          <cell r="F4597" t="str">
            <v>B 學士</v>
          </cell>
          <cell r="H4597">
            <v>567</v>
          </cell>
          <cell r="I4597">
            <v>711</v>
          </cell>
          <cell r="J4597">
            <v>94</v>
          </cell>
          <cell r="K4597">
            <v>126</v>
          </cell>
          <cell r="L4597">
            <v>95</v>
          </cell>
          <cell r="M4597">
            <v>161</v>
          </cell>
          <cell r="N4597">
            <v>124</v>
          </cell>
          <cell r="O4597">
            <v>130</v>
          </cell>
          <cell r="P4597">
            <v>121</v>
          </cell>
          <cell r="Q4597">
            <v>149</v>
          </cell>
          <cell r="R4597">
            <v>119</v>
          </cell>
          <cell r="S4597">
            <v>134</v>
          </cell>
          <cell r="X4597">
            <v>14</v>
          </cell>
          <cell r="Y4597">
            <v>11</v>
          </cell>
        </row>
        <row r="4598">
          <cell r="B4598" t="str">
            <v>東吳大學</v>
          </cell>
          <cell r="F4598" t="str">
            <v>M 碩士</v>
          </cell>
          <cell r="H4598">
            <v>218</v>
          </cell>
          <cell r="I4598">
            <v>253</v>
          </cell>
          <cell r="J4598">
            <v>58</v>
          </cell>
          <cell r="K4598">
            <v>60</v>
          </cell>
          <cell r="L4598">
            <v>41</v>
          </cell>
          <cell r="M4598">
            <v>64</v>
          </cell>
          <cell r="N4598">
            <v>52</v>
          </cell>
          <cell r="O4598">
            <v>50</v>
          </cell>
          <cell r="P4598">
            <v>20</v>
          </cell>
          <cell r="Q4598">
            <v>38</v>
          </cell>
          <cell r="R4598">
            <v>24</v>
          </cell>
          <cell r="S4598">
            <v>17</v>
          </cell>
          <cell r="X4598" t="str">
            <v>-</v>
          </cell>
          <cell r="Y4598" t="str">
            <v>-</v>
          </cell>
        </row>
        <row r="4599">
          <cell r="B4599" t="str">
            <v>東吳大學</v>
          </cell>
          <cell r="F4599" t="str">
            <v>M 碩士</v>
          </cell>
          <cell r="H4599">
            <v>65</v>
          </cell>
          <cell r="I4599">
            <v>50</v>
          </cell>
          <cell r="J4599">
            <v>13</v>
          </cell>
          <cell r="K4599">
            <v>8</v>
          </cell>
          <cell r="L4599">
            <v>9</v>
          </cell>
          <cell r="M4599">
            <v>7</v>
          </cell>
          <cell r="N4599">
            <v>14</v>
          </cell>
          <cell r="O4599">
            <v>8</v>
          </cell>
          <cell r="P4599">
            <v>14</v>
          </cell>
          <cell r="Q4599">
            <v>10</v>
          </cell>
          <cell r="R4599">
            <v>8</v>
          </cell>
          <cell r="S4599">
            <v>12</v>
          </cell>
          <cell r="X4599" t="str">
            <v>-</v>
          </cell>
          <cell r="Y4599" t="str">
            <v>-</v>
          </cell>
        </row>
        <row r="4600">
          <cell r="B4600" t="str">
            <v>東吳大學</v>
          </cell>
          <cell r="F4600" t="str">
            <v>D 博士</v>
          </cell>
          <cell r="H4600">
            <v>1</v>
          </cell>
          <cell r="I4600">
            <v>2</v>
          </cell>
          <cell r="J4600" t="str">
            <v>-</v>
          </cell>
          <cell r="K4600" t="str">
            <v>-</v>
          </cell>
          <cell r="L4600" t="str">
            <v>-</v>
          </cell>
          <cell r="M4600" t="str">
            <v>-</v>
          </cell>
          <cell r="N4600" t="str">
            <v>-</v>
          </cell>
          <cell r="O4600" t="str">
            <v>-</v>
          </cell>
          <cell r="P4600" t="str">
            <v>-</v>
          </cell>
          <cell r="Q4600">
            <v>1</v>
          </cell>
          <cell r="R4600">
            <v>1</v>
          </cell>
          <cell r="S4600" t="str">
            <v>-</v>
          </cell>
          <cell r="X4600" t="str">
            <v>-</v>
          </cell>
          <cell r="Y4600" t="str">
            <v>-</v>
          </cell>
        </row>
        <row r="4601">
          <cell r="B4601" t="str">
            <v>東吳大學</v>
          </cell>
          <cell r="F4601" t="str">
            <v>M 碩士</v>
          </cell>
          <cell r="H4601">
            <v>6</v>
          </cell>
          <cell r="I4601">
            <v>8</v>
          </cell>
          <cell r="J4601">
            <v>1</v>
          </cell>
          <cell r="K4601">
            <v>1</v>
          </cell>
          <cell r="L4601">
            <v>1</v>
          </cell>
          <cell r="M4601">
            <v>5</v>
          </cell>
          <cell r="N4601" t="str">
            <v>-</v>
          </cell>
          <cell r="O4601">
            <v>2</v>
          </cell>
          <cell r="P4601">
            <v>4</v>
          </cell>
          <cell r="Q4601" t="str">
            <v>-</v>
          </cell>
          <cell r="R4601" t="str">
            <v>-</v>
          </cell>
          <cell r="S4601" t="str">
            <v>-</v>
          </cell>
          <cell r="X4601" t="str">
            <v>-</v>
          </cell>
          <cell r="Y4601" t="str">
            <v>-</v>
          </cell>
        </row>
        <row r="4602">
          <cell r="B4602" t="str">
            <v>東吳大學</v>
          </cell>
          <cell r="F4602" t="str">
            <v>B 學士</v>
          </cell>
          <cell r="H4602">
            <v>80</v>
          </cell>
          <cell r="I4602">
            <v>155</v>
          </cell>
          <cell r="J4602">
            <v>15</v>
          </cell>
          <cell r="K4602">
            <v>41</v>
          </cell>
          <cell r="L4602">
            <v>22</v>
          </cell>
          <cell r="M4602">
            <v>34</v>
          </cell>
          <cell r="N4602">
            <v>18</v>
          </cell>
          <cell r="O4602">
            <v>39</v>
          </cell>
          <cell r="P4602">
            <v>18</v>
          </cell>
          <cell r="Q4602">
            <v>31</v>
          </cell>
          <cell r="R4602" t="str">
            <v>-</v>
          </cell>
          <cell r="S4602" t="str">
            <v>-</v>
          </cell>
          <cell r="X4602">
            <v>7</v>
          </cell>
          <cell r="Y4602">
            <v>10</v>
          </cell>
        </row>
        <row r="4603">
          <cell r="B4603" t="str">
            <v>東吳大學</v>
          </cell>
          <cell r="F4603" t="str">
            <v>M 碩士</v>
          </cell>
          <cell r="H4603">
            <v>7</v>
          </cell>
          <cell r="I4603">
            <v>6</v>
          </cell>
          <cell r="J4603">
            <v>6</v>
          </cell>
          <cell r="K4603">
            <v>2</v>
          </cell>
          <cell r="L4603">
            <v>1</v>
          </cell>
          <cell r="M4603">
            <v>2</v>
          </cell>
          <cell r="N4603" t="str">
            <v>-</v>
          </cell>
          <cell r="O4603">
            <v>2</v>
          </cell>
          <cell r="P4603" t="str">
            <v>-</v>
          </cell>
          <cell r="Q4603" t="str">
            <v>-</v>
          </cell>
          <cell r="R4603" t="str">
            <v>-</v>
          </cell>
          <cell r="S4603" t="str">
            <v>-</v>
          </cell>
          <cell r="X4603" t="str">
            <v>-</v>
          </cell>
          <cell r="Y4603" t="str">
            <v>-</v>
          </cell>
        </row>
        <row r="4604">
          <cell r="B4604" t="str">
            <v>東吳大學</v>
          </cell>
          <cell r="F4604" t="str">
            <v>B 學士</v>
          </cell>
          <cell r="H4604">
            <v>106</v>
          </cell>
          <cell r="I4604">
            <v>96</v>
          </cell>
          <cell r="J4604">
            <v>30</v>
          </cell>
          <cell r="K4604">
            <v>25</v>
          </cell>
          <cell r="L4604">
            <v>25</v>
          </cell>
          <cell r="M4604">
            <v>25</v>
          </cell>
          <cell r="N4604">
            <v>20</v>
          </cell>
          <cell r="O4604">
            <v>30</v>
          </cell>
          <cell r="P4604">
            <v>20</v>
          </cell>
          <cell r="Q4604">
            <v>14</v>
          </cell>
          <cell r="R4604" t="str">
            <v>-</v>
          </cell>
          <cell r="S4604" t="str">
            <v>-</v>
          </cell>
          <cell r="X4604">
            <v>11</v>
          </cell>
          <cell r="Y4604">
            <v>2</v>
          </cell>
        </row>
        <row r="4605">
          <cell r="B4605" t="str">
            <v>東吳大學</v>
          </cell>
          <cell r="F4605" t="str">
            <v>B 學士</v>
          </cell>
          <cell r="H4605">
            <v>154</v>
          </cell>
          <cell r="I4605">
            <v>56</v>
          </cell>
          <cell r="J4605">
            <v>35</v>
          </cell>
          <cell r="K4605">
            <v>23</v>
          </cell>
          <cell r="L4605">
            <v>35</v>
          </cell>
          <cell r="M4605">
            <v>7</v>
          </cell>
          <cell r="N4605">
            <v>32</v>
          </cell>
          <cell r="O4605">
            <v>13</v>
          </cell>
          <cell r="P4605">
            <v>33</v>
          </cell>
          <cell r="Q4605">
            <v>13</v>
          </cell>
          <cell r="R4605" t="str">
            <v>-</v>
          </cell>
          <cell r="S4605" t="str">
            <v>-</v>
          </cell>
          <cell r="X4605">
            <v>19</v>
          </cell>
          <cell r="Y4605" t="str">
            <v>-</v>
          </cell>
        </row>
        <row r="4606">
          <cell r="B4606" t="str">
            <v>東吳大學</v>
          </cell>
          <cell r="F4606" t="str">
            <v>M 碩士</v>
          </cell>
          <cell r="H4606">
            <v>19</v>
          </cell>
          <cell r="I4606">
            <v>2</v>
          </cell>
          <cell r="J4606">
            <v>7</v>
          </cell>
          <cell r="K4606" t="str">
            <v>-</v>
          </cell>
          <cell r="L4606">
            <v>7</v>
          </cell>
          <cell r="M4606">
            <v>1</v>
          </cell>
          <cell r="N4606">
            <v>1</v>
          </cell>
          <cell r="O4606" t="str">
            <v>-</v>
          </cell>
          <cell r="P4606">
            <v>4</v>
          </cell>
          <cell r="Q4606">
            <v>1</v>
          </cell>
          <cell r="R4606" t="str">
            <v>-</v>
          </cell>
          <cell r="S4606" t="str">
            <v>-</v>
          </cell>
          <cell r="X4606" t="str">
            <v>-</v>
          </cell>
          <cell r="Y4606" t="str">
            <v>-</v>
          </cell>
        </row>
        <row r="4607">
          <cell r="B4607" t="str">
            <v>東吳大學</v>
          </cell>
          <cell r="F4607" t="str">
            <v>B 學士</v>
          </cell>
          <cell r="H4607">
            <v>154</v>
          </cell>
          <cell r="I4607">
            <v>61</v>
          </cell>
          <cell r="J4607">
            <v>35</v>
          </cell>
          <cell r="K4607">
            <v>18</v>
          </cell>
          <cell r="L4607">
            <v>30</v>
          </cell>
          <cell r="M4607">
            <v>15</v>
          </cell>
          <cell r="N4607">
            <v>37</v>
          </cell>
          <cell r="O4607">
            <v>11</v>
          </cell>
          <cell r="P4607">
            <v>34</v>
          </cell>
          <cell r="Q4607">
            <v>13</v>
          </cell>
          <cell r="R4607" t="str">
            <v>-</v>
          </cell>
          <cell r="S4607" t="str">
            <v>-</v>
          </cell>
          <cell r="X4607">
            <v>18</v>
          </cell>
          <cell r="Y4607">
            <v>4</v>
          </cell>
        </row>
        <row r="4608">
          <cell r="B4608" t="str">
            <v>東吳大學</v>
          </cell>
          <cell r="F4608" t="str">
            <v>M 碩士</v>
          </cell>
          <cell r="H4608">
            <v>26</v>
          </cell>
          <cell r="I4608">
            <v>15</v>
          </cell>
          <cell r="J4608">
            <v>10</v>
          </cell>
          <cell r="K4608">
            <v>8</v>
          </cell>
          <cell r="L4608">
            <v>8</v>
          </cell>
          <cell r="M4608">
            <v>5</v>
          </cell>
          <cell r="N4608">
            <v>6</v>
          </cell>
          <cell r="O4608">
            <v>1</v>
          </cell>
          <cell r="P4608">
            <v>2</v>
          </cell>
          <cell r="Q4608">
            <v>1</v>
          </cell>
          <cell r="R4608" t="str">
            <v>-</v>
          </cell>
          <cell r="S4608" t="str">
            <v>-</v>
          </cell>
          <cell r="X4608" t="str">
            <v>-</v>
          </cell>
          <cell r="Y4608" t="str">
            <v>-</v>
          </cell>
        </row>
        <row r="4609">
          <cell r="B4609" t="str">
            <v>東吳大學</v>
          </cell>
          <cell r="F4609" t="str">
            <v>B 學士</v>
          </cell>
          <cell r="H4609">
            <v>269</v>
          </cell>
          <cell r="I4609">
            <v>217</v>
          </cell>
          <cell r="J4609">
            <v>72</v>
          </cell>
          <cell r="K4609">
            <v>52</v>
          </cell>
          <cell r="L4609">
            <v>59</v>
          </cell>
          <cell r="M4609">
            <v>52</v>
          </cell>
          <cell r="N4609">
            <v>67</v>
          </cell>
          <cell r="O4609">
            <v>44</v>
          </cell>
          <cell r="P4609">
            <v>56</v>
          </cell>
          <cell r="Q4609">
            <v>57</v>
          </cell>
          <cell r="R4609" t="str">
            <v>-</v>
          </cell>
          <cell r="S4609" t="str">
            <v>-</v>
          </cell>
          <cell r="X4609">
            <v>15</v>
          </cell>
          <cell r="Y4609">
            <v>12</v>
          </cell>
        </row>
        <row r="4610">
          <cell r="B4610" t="str">
            <v>東吳大學</v>
          </cell>
          <cell r="F4610" t="str">
            <v>M 碩士</v>
          </cell>
          <cell r="H4610">
            <v>50</v>
          </cell>
          <cell r="I4610">
            <v>17</v>
          </cell>
          <cell r="J4610">
            <v>20</v>
          </cell>
          <cell r="K4610">
            <v>4</v>
          </cell>
          <cell r="L4610">
            <v>10</v>
          </cell>
          <cell r="M4610">
            <v>8</v>
          </cell>
          <cell r="N4610">
            <v>4</v>
          </cell>
          <cell r="O4610">
            <v>3</v>
          </cell>
          <cell r="P4610">
            <v>8</v>
          </cell>
          <cell r="Q4610" t="str">
            <v>-</v>
          </cell>
          <cell r="R4610">
            <v>4</v>
          </cell>
          <cell r="S4610">
            <v>2</v>
          </cell>
          <cell r="X4610" t="str">
            <v>-</v>
          </cell>
          <cell r="Y4610" t="str">
            <v>-</v>
          </cell>
        </row>
        <row r="4611">
          <cell r="B4611" t="str">
            <v>東吳大學</v>
          </cell>
          <cell r="F4611" t="str">
            <v>B 學士</v>
          </cell>
          <cell r="H4611">
            <v>137</v>
          </cell>
          <cell r="I4611">
            <v>131</v>
          </cell>
          <cell r="J4611">
            <v>48</v>
          </cell>
          <cell r="K4611">
            <v>43</v>
          </cell>
          <cell r="L4611">
            <v>45</v>
          </cell>
          <cell r="M4611">
            <v>43</v>
          </cell>
          <cell r="N4611">
            <v>44</v>
          </cell>
          <cell r="O4611">
            <v>45</v>
          </cell>
          <cell r="P4611" t="str">
            <v>-</v>
          </cell>
          <cell r="Q4611" t="str">
            <v>-</v>
          </cell>
          <cell r="R4611" t="str">
            <v>-</v>
          </cell>
          <cell r="S4611" t="str">
            <v>-</v>
          </cell>
          <cell r="X4611" t="str">
            <v>-</v>
          </cell>
          <cell r="Y4611" t="str">
            <v>-</v>
          </cell>
        </row>
        <row r="4612">
          <cell r="B4612" t="str">
            <v>東吳大學</v>
          </cell>
          <cell r="F4612" t="str">
            <v>M 碩士</v>
          </cell>
          <cell r="H4612">
            <v>36</v>
          </cell>
          <cell r="I4612">
            <v>22</v>
          </cell>
          <cell r="J4612">
            <v>20</v>
          </cell>
          <cell r="K4612">
            <v>9</v>
          </cell>
          <cell r="L4612">
            <v>10</v>
          </cell>
          <cell r="M4612">
            <v>11</v>
          </cell>
          <cell r="N4612">
            <v>6</v>
          </cell>
          <cell r="O4612">
            <v>2</v>
          </cell>
          <cell r="P4612" t="str">
            <v>-</v>
          </cell>
          <cell r="Q4612" t="str">
            <v>-</v>
          </cell>
          <cell r="R4612" t="str">
            <v>-</v>
          </cell>
          <cell r="S4612" t="str">
            <v>-</v>
          </cell>
          <cell r="X4612" t="str">
            <v>-</v>
          </cell>
          <cell r="Y4612" t="str">
            <v>-</v>
          </cell>
        </row>
        <row r="4613">
          <cell r="B4613" t="str">
            <v>東吳大學</v>
          </cell>
          <cell r="F4613" t="str">
            <v>M 碩士</v>
          </cell>
          <cell r="H4613">
            <v>18</v>
          </cell>
          <cell r="I4613">
            <v>66</v>
          </cell>
          <cell r="J4613">
            <v>4</v>
          </cell>
          <cell r="K4613">
            <v>17</v>
          </cell>
          <cell r="L4613">
            <v>2</v>
          </cell>
          <cell r="M4613">
            <v>18</v>
          </cell>
          <cell r="N4613">
            <v>5</v>
          </cell>
          <cell r="O4613">
            <v>17</v>
          </cell>
          <cell r="P4613">
            <v>7</v>
          </cell>
          <cell r="Q4613">
            <v>14</v>
          </cell>
          <cell r="R4613" t="str">
            <v>-</v>
          </cell>
          <cell r="S4613" t="str">
            <v>-</v>
          </cell>
          <cell r="X4613" t="str">
            <v>-</v>
          </cell>
          <cell r="Y4613" t="str">
            <v>-</v>
          </cell>
        </row>
        <row r="4614">
          <cell r="B4614" t="str">
            <v>東吳大學</v>
          </cell>
          <cell r="F4614" t="str">
            <v>B 學士</v>
          </cell>
          <cell r="H4614">
            <v>170</v>
          </cell>
          <cell r="I4614">
            <v>384</v>
          </cell>
          <cell r="J4614">
            <v>45</v>
          </cell>
          <cell r="K4614">
            <v>90</v>
          </cell>
          <cell r="L4614">
            <v>42</v>
          </cell>
          <cell r="M4614">
            <v>92</v>
          </cell>
          <cell r="N4614">
            <v>39</v>
          </cell>
          <cell r="O4614">
            <v>93</v>
          </cell>
          <cell r="P4614">
            <v>35</v>
          </cell>
          <cell r="Q4614">
            <v>85</v>
          </cell>
          <cell r="R4614" t="str">
            <v>-</v>
          </cell>
          <cell r="S4614" t="str">
            <v>-</v>
          </cell>
          <cell r="X4614">
            <v>9</v>
          </cell>
          <cell r="Y4614">
            <v>24</v>
          </cell>
        </row>
        <row r="4615">
          <cell r="B4615" t="str">
            <v>中原大學</v>
          </cell>
          <cell r="F4615" t="str">
            <v>M 碩士</v>
          </cell>
          <cell r="H4615">
            <v>7</v>
          </cell>
          <cell r="I4615">
            <v>20</v>
          </cell>
          <cell r="J4615">
            <v>2</v>
          </cell>
          <cell r="K4615">
            <v>8</v>
          </cell>
          <cell r="L4615">
            <v>2</v>
          </cell>
          <cell r="M4615">
            <v>7</v>
          </cell>
          <cell r="N4615">
            <v>1</v>
          </cell>
          <cell r="O4615">
            <v>4</v>
          </cell>
          <cell r="P4615">
            <v>2</v>
          </cell>
          <cell r="Q4615">
            <v>1</v>
          </cell>
          <cell r="R4615" t="str">
            <v>-</v>
          </cell>
          <cell r="S4615" t="str">
            <v>-</v>
          </cell>
          <cell r="X4615" t="str">
            <v>-</v>
          </cell>
          <cell r="Y4615" t="str">
            <v>-</v>
          </cell>
        </row>
        <row r="4616">
          <cell r="B4616" t="str">
            <v>中原大學</v>
          </cell>
          <cell r="F4616" t="str">
            <v>M 碩士</v>
          </cell>
          <cell r="H4616">
            <v>13</v>
          </cell>
          <cell r="I4616">
            <v>70</v>
          </cell>
          <cell r="J4616">
            <v>3</v>
          </cell>
          <cell r="K4616">
            <v>24</v>
          </cell>
          <cell r="L4616">
            <v>4</v>
          </cell>
          <cell r="M4616">
            <v>28</v>
          </cell>
          <cell r="N4616">
            <v>3</v>
          </cell>
          <cell r="O4616">
            <v>9</v>
          </cell>
          <cell r="P4616">
            <v>2</v>
          </cell>
          <cell r="Q4616">
            <v>4</v>
          </cell>
          <cell r="R4616" t="str">
            <v>-</v>
          </cell>
          <cell r="S4616">
            <v>1</v>
          </cell>
          <cell r="X4616" t="str">
            <v>-</v>
          </cell>
          <cell r="Y4616" t="str">
            <v>-</v>
          </cell>
        </row>
        <row r="4617">
          <cell r="B4617" t="str">
            <v>中原大學</v>
          </cell>
          <cell r="F4617" t="str">
            <v>M 碩士</v>
          </cell>
          <cell r="H4617">
            <v>8</v>
          </cell>
          <cell r="I4617">
            <v>37</v>
          </cell>
          <cell r="J4617">
            <v>1</v>
          </cell>
          <cell r="K4617">
            <v>12</v>
          </cell>
          <cell r="L4617">
            <v>3</v>
          </cell>
          <cell r="M4617">
            <v>7</v>
          </cell>
          <cell r="N4617">
            <v>1</v>
          </cell>
          <cell r="O4617">
            <v>8</v>
          </cell>
          <cell r="P4617">
            <v>3</v>
          </cell>
          <cell r="Q4617">
            <v>10</v>
          </cell>
          <cell r="R4617" t="str">
            <v>-</v>
          </cell>
          <cell r="S4617" t="str">
            <v>-</v>
          </cell>
          <cell r="X4617" t="str">
            <v>-</v>
          </cell>
          <cell r="Y4617" t="str">
            <v>-</v>
          </cell>
        </row>
        <row r="4618">
          <cell r="B4618" t="str">
            <v>中原大學</v>
          </cell>
          <cell r="F4618" t="str">
            <v>B 學士</v>
          </cell>
          <cell r="H4618">
            <v>54</v>
          </cell>
          <cell r="I4618">
            <v>174</v>
          </cell>
          <cell r="J4618">
            <v>12</v>
          </cell>
          <cell r="K4618">
            <v>45</v>
          </cell>
          <cell r="L4618">
            <v>14</v>
          </cell>
          <cell r="M4618">
            <v>47</v>
          </cell>
          <cell r="N4618">
            <v>17</v>
          </cell>
          <cell r="O4618">
            <v>38</v>
          </cell>
          <cell r="P4618">
            <v>10</v>
          </cell>
          <cell r="Q4618">
            <v>39</v>
          </cell>
          <cell r="R4618" t="str">
            <v>-</v>
          </cell>
          <cell r="S4618" t="str">
            <v>-</v>
          </cell>
          <cell r="X4618">
            <v>1</v>
          </cell>
          <cell r="Y4618">
            <v>5</v>
          </cell>
        </row>
        <row r="4619">
          <cell r="B4619" t="str">
            <v>中原大學</v>
          </cell>
          <cell r="F4619" t="str">
            <v>M 碩士</v>
          </cell>
          <cell r="H4619">
            <v>10</v>
          </cell>
          <cell r="I4619">
            <v>19</v>
          </cell>
          <cell r="J4619">
            <v>4</v>
          </cell>
          <cell r="K4619">
            <v>8</v>
          </cell>
          <cell r="L4619">
            <v>5</v>
          </cell>
          <cell r="M4619">
            <v>10</v>
          </cell>
          <cell r="N4619">
            <v>1</v>
          </cell>
          <cell r="O4619" t="str">
            <v>-</v>
          </cell>
          <cell r="P4619" t="str">
            <v>-</v>
          </cell>
          <cell r="Q4619">
            <v>1</v>
          </cell>
          <cell r="R4619" t="str">
            <v>-</v>
          </cell>
          <cell r="S4619" t="str">
            <v>-</v>
          </cell>
          <cell r="X4619" t="str">
            <v>-</v>
          </cell>
          <cell r="Y4619" t="str">
            <v>-</v>
          </cell>
        </row>
        <row r="4620">
          <cell r="B4620" t="str">
            <v>中原大學</v>
          </cell>
          <cell r="F4620" t="str">
            <v>B 學士</v>
          </cell>
          <cell r="H4620">
            <v>74</v>
          </cell>
          <cell r="I4620">
            <v>271</v>
          </cell>
          <cell r="J4620">
            <v>20</v>
          </cell>
          <cell r="K4620">
            <v>64</v>
          </cell>
          <cell r="L4620">
            <v>22</v>
          </cell>
          <cell r="M4620">
            <v>63</v>
          </cell>
          <cell r="N4620">
            <v>10</v>
          </cell>
          <cell r="O4620">
            <v>70</v>
          </cell>
          <cell r="P4620">
            <v>18</v>
          </cell>
          <cell r="Q4620">
            <v>63</v>
          </cell>
          <cell r="R4620" t="str">
            <v>-</v>
          </cell>
          <cell r="S4620" t="str">
            <v>-</v>
          </cell>
          <cell r="X4620">
            <v>4</v>
          </cell>
          <cell r="Y4620">
            <v>11</v>
          </cell>
        </row>
        <row r="4621">
          <cell r="B4621" t="str">
            <v>中原大學</v>
          </cell>
          <cell r="F4621" t="str">
            <v>M 碩士</v>
          </cell>
          <cell r="H4621">
            <v>3</v>
          </cell>
          <cell r="I4621">
            <v>11</v>
          </cell>
          <cell r="J4621">
            <v>1</v>
          </cell>
          <cell r="K4621">
            <v>3</v>
          </cell>
          <cell r="L4621">
            <v>2</v>
          </cell>
          <cell r="M4621">
            <v>4</v>
          </cell>
          <cell r="N4621" t="str">
            <v>-</v>
          </cell>
          <cell r="O4621">
            <v>1</v>
          </cell>
          <cell r="P4621" t="str">
            <v>-</v>
          </cell>
          <cell r="Q4621">
            <v>1</v>
          </cell>
          <cell r="R4621" t="str">
            <v>-</v>
          </cell>
          <cell r="S4621">
            <v>2</v>
          </cell>
          <cell r="X4621" t="str">
            <v>-</v>
          </cell>
          <cell r="Y4621" t="str">
            <v>-</v>
          </cell>
        </row>
        <row r="4622">
          <cell r="B4622" t="str">
            <v>中原大學</v>
          </cell>
          <cell r="F4622" t="str">
            <v>X 4+X</v>
          </cell>
          <cell r="H4622">
            <v>5</v>
          </cell>
          <cell r="I4622">
            <v>6</v>
          </cell>
          <cell r="J4622">
            <v>5</v>
          </cell>
          <cell r="K4622">
            <v>5</v>
          </cell>
          <cell r="L4622" t="str">
            <v>-</v>
          </cell>
          <cell r="M4622" t="str">
            <v>-</v>
          </cell>
          <cell r="N4622" t="str">
            <v>-</v>
          </cell>
          <cell r="O4622" t="str">
            <v>-</v>
          </cell>
          <cell r="P4622" t="str">
            <v>-</v>
          </cell>
          <cell r="Q4622" t="str">
            <v>-</v>
          </cell>
          <cell r="R4622" t="str">
            <v>-</v>
          </cell>
          <cell r="S4622" t="str">
            <v>-</v>
          </cell>
          <cell r="X4622" t="str">
            <v>-</v>
          </cell>
          <cell r="Y4622">
            <v>1</v>
          </cell>
        </row>
        <row r="4623">
          <cell r="B4623" t="str">
            <v>中原大學</v>
          </cell>
          <cell r="F4623" t="str">
            <v>D 博士</v>
          </cell>
          <cell r="H4623">
            <v>21</v>
          </cell>
          <cell r="I4623">
            <v>19</v>
          </cell>
          <cell r="J4623">
            <v>6</v>
          </cell>
          <cell r="K4623">
            <v>6</v>
          </cell>
          <cell r="L4623">
            <v>3</v>
          </cell>
          <cell r="M4623">
            <v>8</v>
          </cell>
          <cell r="N4623">
            <v>3</v>
          </cell>
          <cell r="O4623">
            <v>3</v>
          </cell>
          <cell r="P4623">
            <v>5</v>
          </cell>
          <cell r="Q4623">
            <v>1</v>
          </cell>
          <cell r="R4623">
            <v>2</v>
          </cell>
          <cell r="S4623">
            <v>1</v>
          </cell>
          <cell r="X4623" t="str">
            <v>-</v>
          </cell>
          <cell r="Y4623" t="str">
            <v>-</v>
          </cell>
        </row>
        <row r="4624">
          <cell r="B4624" t="str">
            <v>中原大學</v>
          </cell>
          <cell r="F4624" t="str">
            <v>M 碩士</v>
          </cell>
          <cell r="H4624">
            <v>7</v>
          </cell>
          <cell r="I4624">
            <v>11</v>
          </cell>
          <cell r="J4624">
            <v>2</v>
          </cell>
          <cell r="K4624">
            <v>5</v>
          </cell>
          <cell r="L4624">
            <v>5</v>
          </cell>
          <cell r="M4624">
            <v>4</v>
          </cell>
          <cell r="N4624" t="str">
            <v>-</v>
          </cell>
          <cell r="O4624">
            <v>2</v>
          </cell>
          <cell r="P4624" t="str">
            <v>-</v>
          </cell>
          <cell r="Q4624" t="str">
            <v>-</v>
          </cell>
          <cell r="R4624" t="str">
            <v>-</v>
          </cell>
          <cell r="S4624" t="str">
            <v>-</v>
          </cell>
          <cell r="X4624" t="str">
            <v>-</v>
          </cell>
          <cell r="Y4624" t="str">
            <v>-</v>
          </cell>
        </row>
        <row r="4625">
          <cell r="B4625" t="str">
            <v>中原大學</v>
          </cell>
          <cell r="F4625" t="str">
            <v>B 學士</v>
          </cell>
          <cell r="H4625">
            <v>25</v>
          </cell>
          <cell r="I4625">
            <v>43</v>
          </cell>
          <cell r="J4625">
            <v>4</v>
          </cell>
          <cell r="K4625">
            <v>11</v>
          </cell>
          <cell r="L4625">
            <v>2</v>
          </cell>
          <cell r="M4625">
            <v>8</v>
          </cell>
          <cell r="N4625">
            <v>7</v>
          </cell>
          <cell r="O4625">
            <v>11</v>
          </cell>
          <cell r="P4625">
            <v>5</v>
          </cell>
          <cell r="Q4625">
            <v>12</v>
          </cell>
          <cell r="R4625" t="str">
            <v>-</v>
          </cell>
          <cell r="S4625" t="str">
            <v>-</v>
          </cell>
          <cell r="X4625">
            <v>7</v>
          </cell>
          <cell r="Y4625">
            <v>1</v>
          </cell>
        </row>
        <row r="4626">
          <cell r="B4626" t="str">
            <v>中原大學</v>
          </cell>
          <cell r="F4626" t="str">
            <v>M 碩士</v>
          </cell>
          <cell r="H4626">
            <v>19</v>
          </cell>
          <cell r="I4626">
            <v>26</v>
          </cell>
          <cell r="J4626">
            <v>9</v>
          </cell>
          <cell r="K4626">
            <v>12</v>
          </cell>
          <cell r="L4626">
            <v>6</v>
          </cell>
          <cell r="M4626">
            <v>10</v>
          </cell>
          <cell r="N4626">
            <v>2</v>
          </cell>
          <cell r="O4626">
            <v>3</v>
          </cell>
          <cell r="P4626">
            <v>2</v>
          </cell>
          <cell r="Q4626">
            <v>1</v>
          </cell>
          <cell r="R4626" t="str">
            <v>-</v>
          </cell>
          <cell r="S4626" t="str">
            <v>-</v>
          </cell>
          <cell r="X4626" t="str">
            <v>-</v>
          </cell>
          <cell r="Y4626" t="str">
            <v>-</v>
          </cell>
        </row>
        <row r="4627">
          <cell r="B4627" t="str">
            <v>中原大學</v>
          </cell>
          <cell r="F4627" t="str">
            <v>B 學士</v>
          </cell>
          <cell r="H4627">
            <v>109</v>
          </cell>
          <cell r="I4627">
            <v>256</v>
          </cell>
          <cell r="J4627">
            <v>33</v>
          </cell>
          <cell r="K4627">
            <v>67</v>
          </cell>
          <cell r="L4627">
            <v>22</v>
          </cell>
          <cell r="M4627">
            <v>65</v>
          </cell>
          <cell r="N4627">
            <v>24</v>
          </cell>
          <cell r="O4627">
            <v>55</v>
          </cell>
          <cell r="P4627">
            <v>21</v>
          </cell>
          <cell r="Q4627">
            <v>53</v>
          </cell>
          <cell r="R4627" t="str">
            <v>-</v>
          </cell>
          <cell r="S4627" t="str">
            <v>-</v>
          </cell>
          <cell r="X4627">
            <v>9</v>
          </cell>
          <cell r="Y4627">
            <v>16</v>
          </cell>
        </row>
        <row r="4628">
          <cell r="B4628" t="str">
            <v>中原大學</v>
          </cell>
          <cell r="F4628" t="str">
            <v>M 碩士</v>
          </cell>
          <cell r="H4628">
            <v>45</v>
          </cell>
          <cell r="I4628">
            <v>23</v>
          </cell>
          <cell r="J4628">
            <v>17</v>
          </cell>
          <cell r="K4628">
            <v>9</v>
          </cell>
          <cell r="L4628">
            <v>15</v>
          </cell>
          <cell r="M4628">
            <v>9</v>
          </cell>
          <cell r="N4628">
            <v>7</v>
          </cell>
          <cell r="O4628">
            <v>2</v>
          </cell>
          <cell r="P4628">
            <v>3</v>
          </cell>
          <cell r="Q4628">
            <v>2</v>
          </cell>
          <cell r="R4628">
            <v>2</v>
          </cell>
          <cell r="S4628">
            <v>1</v>
          </cell>
          <cell r="X4628" t="str">
            <v>-</v>
          </cell>
          <cell r="Y4628" t="str">
            <v>-</v>
          </cell>
        </row>
        <row r="4629">
          <cell r="B4629" t="str">
            <v>中原大學</v>
          </cell>
          <cell r="F4629" t="str">
            <v>M 碩士</v>
          </cell>
          <cell r="H4629">
            <v>8</v>
          </cell>
          <cell r="I4629">
            <v>5</v>
          </cell>
          <cell r="J4629">
            <v>3</v>
          </cell>
          <cell r="K4629">
            <v>1</v>
          </cell>
          <cell r="L4629">
            <v>2</v>
          </cell>
          <cell r="M4629">
            <v>1</v>
          </cell>
          <cell r="N4629">
            <v>1</v>
          </cell>
          <cell r="O4629">
            <v>2</v>
          </cell>
          <cell r="P4629">
            <v>2</v>
          </cell>
          <cell r="Q4629">
            <v>1</v>
          </cell>
          <cell r="R4629" t="str">
            <v>-</v>
          </cell>
          <cell r="S4629" t="str">
            <v>-</v>
          </cell>
          <cell r="X4629" t="str">
            <v>-</v>
          </cell>
          <cell r="Y4629" t="str">
            <v>-</v>
          </cell>
        </row>
        <row r="4630">
          <cell r="B4630" t="str">
            <v>中原大學</v>
          </cell>
          <cell r="F4630" t="str">
            <v>M 碩士</v>
          </cell>
          <cell r="H4630">
            <v>12</v>
          </cell>
          <cell r="I4630">
            <v>5</v>
          </cell>
          <cell r="J4630">
            <v>4</v>
          </cell>
          <cell r="K4630">
            <v>2</v>
          </cell>
          <cell r="L4630">
            <v>3</v>
          </cell>
          <cell r="M4630">
            <v>1</v>
          </cell>
          <cell r="N4630">
            <v>1</v>
          </cell>
          <cell r="O4630" t="str">
            <v>-</v>
          </cell>
          <cell r="P4630">
            <v>2</v>
          </cell>
          <cell r="Q4630">
            <v>1</v>
          </cell>
          <cell r="R4630">
            <v>2</v>
          </cell>
          <cell r="S4630">
            <v>1</v>
          </cell>
          <cell r="X4630" t="str">
            <v>-</v>
          </cell>
          <cell r="Y4630" t="str">
            <v>-</v>
          </cell>
        </row>
        <row r="4631">
          <cell r="B4631" t="str">
            <v>中原大學</v>
          </cell>
          <cell r="F4631" t="str">
            <v>M 碩士</v>
          </cell>
          <cell r="H4631">
            <v>11</v>
          </cell>
          <cell r="I4631">
            <v>21</v>
          </cell>
          <cell r="J4631">
            <v>5</v>
          </cell>
          <cell r="K4631">
            <v>6</v>
          </cell>
          <cell r="L4631">
            <v>2</v>
          </cell>
          <cell r="M4631">
            <v>6</v>
          </cell>
          <cell r="N4631">
            <v>1</v>
          </cell>
          <cell r="O4631">
            <v>4</v>
          </cell>
          <cell r="P4631">
            <v>3</v>
          </cell>
          <cell r="Q4631">
            <v>5</v>
          </cell>
          <cell r="R4631" t="str">
            <v>-</v>
          </cell>
          <cell r="S4631" t="str">
            <v>-</v>
          </cell>
          <cell r="X4631" t="str">
            <v>-</v>
          </cell>
          <cell r="Y4631" t="str">
            <v>-</v>
          </cell>
        </row>
        <row r="4632">
          <cell r="B4632" t="str">
            <v>中原大學</v>
          </cell>
          <cell r="F4632" t="str">
            <v>B 學士</v>
          </cell>
          <cell r="H4632">
            <v>97</v>
          </cell>
          <cell r="I4632">
            <v>316</v>
          </cell>
          <cell r="J4632">
            <v>21</v>
          </cell>
          <cell r="K4632">
            <v>71</v>
          </cell>
          <cell r="L4632">
            <v>20</v>
          </cell>
          <cell r="M4632">
            <v>78</v>
          </cell>
          <cell r="N4632">
            <v>22</v>
          </cell>
          <cell r="O4632">
            <v>71</v>
          </cell>
          <cell r="P4632">
            <v>24</v>
          </cell>
          <cell r="Q4632">
            <v>79</v>
          </cell>
          <cell r="R4632" t="str">
            <v>-</v>
          </cell>
          <cell r="S4632" t="str">
            <v>-</v>
          </cell>
          <cell r="X4632">
            <v>10</v>
          </cell>
          <cell r="Y4632">
            <v>17</v>
          </cell>
        </row>
        <row r="4633">
          <cell r="B4633" t="str">
            <v>中原大學</v>
          </cell>
          <cell r="F4633" t="str">
            <v>M 碩士</v>
          </cell>
          <cell r="H4633">
            <v>5</v>
          </cell>
          <cell r="I4633">
            <v>39</v>
          </cell>
          <cell r="J4633" t="str">
            <v>-</v>
          </cell>
          <cell r="K4633">
            <v>10</v>
          </cell>
          <cell r="L4633">
            <v>2</v>
          </cell>
          <cell r="M4633">
            <v>12</v>
          </cell>
          <cell r="N4633">
            <v>1</v>
          </cell>
          <cell r="O4633">
            <v>11</v>
          </cell>
          <cell r="P4633">
            <v>2</v>
          </cell>
          <cell r="Q4633">
            <v>6</v>
          </cell>
          <cell r="R4633" t="str">
            <v>-</v>
          </cell>
          <cell r="S4633" t="str">
            <v>-</v>
          </cell>
          <cell r="X4633" t="str">
            <v>-</v>
          </cell>
          <cell r="Y4633" t="str">
            <v>-</v>
          </cell>
        </row>
        <row r="4634">
          <cell r="B4634" t="str">
            <v>中原大學</v>
          </cell>
          <cell r="F4634" t="str">
            <v>B 學士</v>
          </cell>
          <cell r="H4634">
            <v>94</v>
          </cell>
          <cell r="I4634">
            <v>420</v>
          </cell>
          <cell r="J4634">
            <v>21</v>
          </cell>
          <cell r="K4634">
            <v>98</v>
          </cell>
          <cell r="L4634">
            <v>20</v>
          </cell>
          <cell r="M4634">
            <v>93</v>
          </cell>
          <cell r="N4634">
            <v>23</v>
          </cell>
          <cell r="O4634">
            <v>101</v>
          </cell>
          <cell r="P4634">
            <v>23</v>
          </cell>
          <cell r="Q4634">
            <v>94</v>
          </cell>
          <cell r="R4634" t="str">
            <v>-</v>
          </cell>
          <cell r="S4634" t="str">
            <v>-</v>
          </cell>
          <cell r="X4634">
            <v>7</v>
          </cell>
          <cell r="Y4634">
            <v>34</v>
          </cell>
        </row>
        <row r="4635">
          <cell r="B4635" t="str">
            <v>中原大學</v>
          </cell>
          <cell r="F4635" t="str">
            <v>M 碩士</v>
          </cell>
          <cell r="H4635">
            <v>24</v>
          </cell>
          <cell r="I4635">
            <v>51</v>
          </cell>
          <cell r="J4635">
            <v>5</v>
          </cell>
          <cell r="K4635">
            <v>17</v>
          </cell>
          <cell r="L4635">
            <v>3</v>
          </cell>
          <cell r="M4635">
            <v>14</v>
          </cell>
          <cell r="N4635">
            <v>6</v>
          </cell>
          <cell r="O4635">
            <v>11</v>
          </cell>
          <cell r="P4635">
            <v>10</v>
          </cell>
          <cell r="Q4635">
            <v>9</v>
          </cell>
          <cell r="R4635" t="str">
            <v>-</v>
          </cell>
          <cell r="S4635" t="str">
            <v>-</v>
          </cell>
          <cell r="X4635" t="str">
            <v>-</v>
          </cell>
          <cell r="Y4635" t="str">
            <v>-</v>
          </cell>
        </row>
        <row r="4636">
          <cell r="B4636" t="str">
            <v>中原大學</v>
          </cell>
          <cell r="F4636" t="str">
            <v>B 學士</v>
          </cell>
          <cell r="H4636">
            <v>201</v>
          </cell>
          <cell r="I4636">
            <v>319</v>
          </cell>
          <cell r="J4636">
            <v>53</v>
          </cell>
          <cell r="K4636">
            <v>73</v>
          </cell>
          <cell r="L4636">
            <v>47</v>
          </cell>
          <cell r="M4636">
            <v>75</v>
          </cell>
          <cell r="N4636">
            <v>40</v>
          </cell>
          <cell r="O4636">
            <v>93</v>
          </cell>
          <cell r="P4636">
            <v>45</v>
          </cell>
          <cell r="Q4636">
            <v>62</v>
          </cell>
          <cell r="R4636" t="str">
            <v>-</v>
          </cell>
          <cell r="S4636" t="str">
            <v>-</v>
          </cell>
          <cell r="X4636">
            <v>16</v>
          </cell>
          <cell r="Y4636">
            <v>16</v>
          </cell>
        </row>
        <row r="4637">
          <cell r="B4637" t="str">
            <v>中原大學</v>
          </cell>
          <cell r="F4637" t="str">
            <v>M 碩士</v>
          </cell>
          <cell r="H4637" t="str">
            <v>-</v>
          </cell>
          <cell r="I4637">
            <v>2</v>
          </cell>
          <cell r="J4637" t="str">
            <v>-</v>
          </cell>
          <cell r="K4637" t="str">
            <v>-</v>
          </cell>
          <cell r="L4637" t="str">
            <v>-</v>
          </cell>
          <cell r="M4637" t="str">
            <v>-</v>
          </cell>
          <cell r="N4637" t="str">
            <v>-</v>
          </cell>
          <cell r="O4637" t="str">
            <v>-</v>
          </cell>
          <cell r="P4637" t="str">
            <v>-</v>
          </cell>
          <cell r="Q4637" t="str">
            <v>-</v>
          </cell>
          <cell r="R4637" t="str">
            <v>-</v>
          </cell>
          <cell r="S4637" t="str">
            <v>-</v>
          </cell>
          <cell r="X4637" t="str">
            <v>-</v>
          </cell>
          <cell r="Y4637" t="str">
            <v>-</v>
          </cell>
        </row>
        <row r="4638">
          <cell r="B4638" t="str">
            <v>中原大學</v>
          </cell>
          <cell r="F4638" t="str">
            <v>M 碩士</v>
          </cell>
          <cell r="H4638">
            <v>19</v>
          </cell>
          <cell r="I4638">
            <v>29</v>
          </cell>
          <cell r="J4638">
            <v>8</v>
          </cell>
          <cell r="K4638">
            <v>18</v>
          </cell>
          <cell r="L4638">
            <v>11</v>
          </cell>
          <cell r="M4638">
            <v>11</v>
          </cell>
          <cell r="N4638" t="str">
            <v>-</v>
          </cell>
          <cell r="O4638" t="str">
            <v>-</v>
          </cell>
          <cell r="P4638" t="str">
            <v>-</v>
          </cell>
          <cell r="Q4638" t="str">
            <v>-</v>
          </cell>
          <cell r="R4638" t="str">
            <v>-</v>
          </cell>
          <cell r="S4638" t="str">
            <v>-</v>
          </cell>
          <cell r="X4638" t="str">
            <v>-</v>
          </cell>
          <cell r="Y4638" t="str">
            <v>-</v>
          </cell>
        </row>
        <row r="4639">
          <cell r="B4639" t="str">
            <v>中原大學</v>
          </cell>
          <cell r="F4639" t="str">
            <v>B 學士</v>
          </cell>
          <cell r="H4639">
            <v>253</v>
          </cell>
          <cell r="I4639">
            <v>465</v>
          </cell>
          <cell r="J4639">
            <v>67</v>
          </cell>
          <cell r="K4639">
            <v>107</v>
          </cell>
          <cell r="L4639">
            <v>57</v>
          </cell>
          <cell r="M4639">
            <v>120</v>
          </cell>
          <cell r="N4639">
            <v>61</v>
          </cell>
          <cell r="O4639">
            <v>118</v>
          </cell>
          <cell r="P4639">
            <v>58</v>
          </cell>
          <cell r="Q4639">
            <v>111</v>
          </cell>
          <cell r="R4639" t="str">
            <v>-</v>
          </cell>
          <cell r="S4639" t="str">
            <v>-</v>
          </cell>
          <cell r="X4639">
            <v>10</v>
          </cell>
          <cell r="Y4639">
            <v>9</v>
          </cell>
        </row>
        <row r="4640">
          <cell r="B4640" t="str">
            <v>中原大學</v>
          </cell>
          <cell r="F4640" t="str">
            <v>M 碩士</v>
          </cell>
          <cell r="H4640">
            <v>2</v>
          </cell>
          <cell r="I4640">
            <v>16</v>
          </cell>
          <cell r="J4640">
            <v>1</v>
          </cell>
          <cell r="K4640">
            <v>9</v>
          </cell>
          <cell r="L4640">
            <v>1</v>
          </cell>
          <cell r="M4640">
            <v>4</v>
          </cell>
          <cell r="N4640" t="str">
            <v>-</v>
          </cell>
          <cell r="O4640">
            <v>1</v>
          </cell>
          <cell r="P4640" t="str">
            <v>-</v>
          </cell>
          <cell r="Q4640">
            <v>2</v>
          </cell>
          <cell r="R4640" t="str">
            <v>-</v>
          </cell>
          <cell r="S4640" t="str">
            <v>-</v>
          </cell>
          <cell r="X4640" t="str">
            <v>-</v>
          </cell>
          <cell r="Y4640" t="str">
            <v>-</v>
          </cell>
        </row>
        <row r="4641">
          <cell r="B4641" t="str">
            <v>中原大學</v>
          </cell>
          <cell r="F4641" t="str">
            <v>M 碩士</v>
          </cell>
          <cell r="H4641">
            <v>12</v>
          </cell>
          <cell r="I4641">
            <v>11</v>
          </cell>
          <cell r="J4641">
            <v>7</v>
          </cell>
          <cell r="K4641">
            <v>6</v>
          </cell>
          <cell r="L4641">
            <v>5</v>
          </cell>
          <cell r="M4641">
            <v>5</v>
          </cell>
          <cell r="N4641" t="str">
            <v>-</v>
          </cell>
          <cell r="O4641" t="str">
            <v>-</v>
          </cell>
          <cell r="P4641" t="str">
            <v>-</v>
          </cell>
          <cell r="Q4641" t="str">
            <v>-</v>
          </cell>
          <cell r="R4641" t="str">
            <v>-</v>
          </cell>
          <cell r="S4641" t="str">
            <v>-</v>
          </cell>
          <cell r="X4641" t="str">
            <v>-</v>
          </cell>
          <cell r="Y4641" t="str">
            <v>-</v>
          </cell>
        </row>
        <row r="4642">
          <cell r="B4642" t="str">
            <v>中原大學</v>
          </cell>
          <cell r="F4642" t="str">
            <v>B 學士</v>
          </cell>
          <cell r="H4642">
            <v>260</v>
          </cell>
          <cell r="I4642">
            <v>275</v>
          </cell>
          <cell r="J4642">
            <v>60</v>
          </cell>
          <cell r="K4642">
            <v>58</v>
          </cell>
          <cell r="L4642">
            <v>63</v>
          </cell>
          <cell r="M4642">
            <v>68</v>
          </cell>
          <cell r="N4642">
            <v>70</v>
          </cell>
          <cell r="O4642">
            <v>62</v>
          </cell>
          <cell r="P4642">
            <v>58</v>
          </cell>
          <cell r="Q4642">
            <v>79</v>
          </cell>
          <cell r="R4642" t="str">
            <v>-</v>
          </cell>
          <cell r="S4642" t="str">
            <v>-</v>
          </cell>
          <cell r="X4642">
            <v>9</v>
          </cell>
          <cell r="Y4642">
            <v>8</v>
          </cell>
        </row>
        <row r="4643">
          <cell r="B4643" t="str">
            <v>中原大學</v>
          </cell>
          <cell r="F4643" t="str">
            <v>D 博士</v>
          </cell>
          <cell r="H4643">
            <v>14</v>
          </cell>
          <cell r="I4643">
            <v>16</v>
          </cell>
          <cell r="J4643">
            <v>3</v>
          </cell>
          <cell r="K4643">
            <v>4</v>
          </cell>
          <cell r="L4643">
            <v>3</v>
          </cell>
          <cell r="M4643">
            <v>1</v>
          </cell>
          <cell r="N4643">
            <v>2</v>
          </cell>
          <cell r="O4643">
            <v>4</v>
          </cell>
          <cell r="P4643">
            <v>1</v>
          </cell>
          <cell r="Q4643">
            <v>2</v>
          </cell>
          <cell r="R4643">
            <v>4</v>
          </cell>
          <cell r="S4643" t="str">
            <v>-</v>
          </cell>
          <cell r="X4643" t="str">
            <v>-</v>
          </cell>
          <cell r="Y4643" t="str">
            <v>-</v>
          </cell>
        </row>
        <row r="4644">
          <cell r="B4644" t="str">
            <v>中原大學</v>
          </cell>
          <cell r="F4644" t="str">
            <v>M 碩士</v>
          </cell>
          <cell r="H4644">
            <v>34</v>
          </cell>
          <cell r="I4644">
            <v>34</v>
          </cell>
          <cell r="J4644">
            <v>17</v>
          </cell>
          <cell r="K4644">
            <v>14</v>
          </cell>
          <cell r="L4644">
            <v>14</v>
          </cell>
          <cell r="M4644">
            <v>16</v>
          </cell>
          <cell r="N4644">
            <v>2</v>
          </cell>
          <cell r="O4644">
            <v>4</v>
          </cell>
          <cell r="P4644">
            <v>1</v>
          </cell>
          <cell r="Q4644" t="str">
            <v>-</v>
          </cell>
          <cell r="R4644" t="str">
            <v>-</v>
          </cell>
          <cell r="S4644" t="str">
            <v>-</v>
          </cell>
          <cell r="X4644" t="str">
            <v>-</v>
          </cell>
          <cell r="Y4644" t="str">
            <v>-</v>
          </cell>
        </row>
        <row r="4645">
          <cell r="B4645" t="str">
            <v>中原大學</v>
          </cell>
          <cell r="F4645" t="str">
            <v>B 學士</v>
          </cell>
          <cell r="H4645">
            <v>402</v>
          </cell>
          <cell r="I4645">
            <v>590</v>
          </cell>
          <cell r="J4645">
            <v>98</v>
          </cell>
          <cell r="K4645">
            <v>135</v>
          </cell>
          <cell r="L4645">
            <v>83</v>
          </cell>
          <cell r="M4645">
            <v>155</v>
          </cell>
          <cell r="N4645">
            <v>104</v>
          </cell>
          <cell r="O4645">
            <v>144</v>
          </cell>
          <cell r="P4645">
            <v>97</v>
          </cell>
          <cell r="Q4645">
            <v>139</v>
          </cell>
          <cell r="R4645" t="str">
            <v>-</v>
          </cell>
          <cell r="S4645" t="str">
            <v>-</v>
          </cell>
          <cell r="X4645">
            <v>20</v>
          </cell>
          <cell r="Y4645">
            <v>17</v>
          </cell>
        </row>
        <row r="4646">
          <cell r="B4646" t="str">
            <v>中原大學</v>
          </cell>
          <cell r="F4646" t="str">
            <v>M 碩士</v>
          </cell>
          <cell r="H4646">
            <v>99</v>
          </cell>
          <cell r="I4646">
            <v>52</v>
          </cell>
          <cell r="J4646">
            <v>55</v>
          </cell>
          <cell r="K4646">
            <v>24</v>
          </cell>
          <cell r="L4646">
            <v>29</v>
          </cell>
          <cell r="M4646">
            <v>16</v>
          </cell>
          <cell r="N4646">
            <v>9</v>
          </cell>
          <cell r="O4646">
            <v>8</v>
          </cell>
          <cell r="P4646">
            <v>1</v>
          </cell>
          <cell r="Q4646">
            <v>1</v>
          </cell>
          <cell r="R4646">
            <v>3</v>
          </cell>
          <cell r="S4646">
            <v>3</v>
          </cell>
          <cell r="X4646" t="str">
            <v>-</v>
          </cell>
          <cell r="Y4646" t="str">
            <v>-</v>
          </cell>
        </row>
        <row r="4647">
          <cell r="B4647" t="str">
            <v>中原大學</v>
          </cell>
          <cell r="F4647" t="str">
            <v>M 碩士</v>
          </cell>
          <cell r="H4647">
            <v>14</v>
          </cell>
          <cell r="I4647">
            <v>3</v>
          </cell>
          <cell r="J4647">
            <v>14</v>
          </cell>
          <cell r="K4647">
            <v>3</v>
          </cell>
          <cell r="L4647" t="str">
            <v>-</v>
          </cell>
          <cell r="M4647" t="str">
            <v>-</v>
          </cell>
          <cell r="N4647" t="str">
            <v>-</v>
          </cell>
          <cell r="O4647" t="str">
            <v>-</v>
          </cell>
          <cell r="P4647" t="str">
            <v>-</v>
          </cell>
          <cell r="Q4647" t="str">
            <v>-</v>
          </cell>
          <cell r="R4647" t="str">
            <v>-</v>
          </cell>
          <cell r="S4647" t="str">
            <v>-</v>
          </cell>
          <cell r="X4647" t="str">
            <v>-</v>
          </cell>
          <cell r="Y4647" t="str">
            <v>-</v>
          </cell>
        </row>
        <row r="4648">
          <cell r="B4648" t="str">
            <v>中原大學</v>
          </cell>
          <cell r="F4648" t="str">
            <v>M 碩士</v>
          </cell>
          <cell r="H4648">
            <v>4</v>
          </cell>
          <cell r="I4648">
            <v>11</v>
          </cell>
          <cell r="J4648">
            <v>2</v>
          </cell>
          <cell r="K4648">
            <v>9</v>
          </cell>
          <cell r="L4648">
            <v>2</v>
          </cell>
          <cell r="M4648">
            <v>2</v>
          </cell>
          <cell r="N4648" t="str">
            <v>-</v>
          </cell>
          <cell r="O4648" t="str">
            <v>-</v>
          </cell>
          <cell r="P4648" t="str">
            <v>-</v>
          </cell>
          <cell r="Q4648" t="str">
            <v>-</v>
          </cell>
          <cell r="R4648" t="str">
            <v>-</v>
          </cell>
          <cell r="S4648" t="str">
            <v>-</v>
          </cell>
          <cell r="X4648" t="str">
            <v>-</v>
          </cell>
          <cell r="Y4648" t="str">
            <v>-</v>
          </cell>
        </row>
        <row r="4649">
          <cell r="B4649" t="str">
            <v>中原大學</v>
          </cell>
          <cell r="F4649" t="str">
            <v>B 學士</v>
          </cell>
          <cell r="H4649">
            <v>168</v>
          </cell>
          <cell r="I4649">
            <v>365</v>
          </cell>
          <cell r="J4649">
            <v>38</v>
          </cell>
          <cell r="K4649">
            <v>77</v>
          </cell>
          <cell r="L4649">
            <v>29</v>
          </cell>
          <cell r="M4649">
            <v>94</v>
          </cell>
          <cell r="N4649">
            <v>40</v>
          </cell>
          <cell r="O4649">
            <v>91</v>
          </cell>
          <cell r="P4649">
            <v>48</v>
          </cell>
          <cell r="Q4649">
            <v>93</v>
          </cell>
          <cell r="R4649" t="str">
            <v>-</v>
          </cell>
          <cell r="S4649" t="str">
            <v>-</v>
          </cell>
          <cell r="X4649">
            <v>13</v>
          </cell>
          <cell r="Y4649">
            <v>10</v>
          </cell>
        </row>
        <row r="4650">
          <cell r="B4650" t="str">
            <v>中原大學</v>
          </cell>
          <cell r="F4650" t="str">
            <v>M 碩士</v>
          </cell>
          <cell r="H4650">
            <v>14</v>
          </cell>
          <cell r="I4650">
            <v>23</v>
          </cell>
          <cell r="J4650">
            <v>8</v>
          </cell>
          <cell r="K4650">
            <v>5</v>
          </cell>
          <cell r="L4650">
            <v>2</v>
          </cell>
          <cell r="M4650">
            <v>14</v>
          </cell>
          <cell r="N4650">
            <v>1</v>
          </cell>
          <cell r="O4650">
            <v>1</v>
          </cell>
          <cell r="P4650">
            <v>2</v>
          </cell>
          <cell r="Q4650">
            <v>1</v>
          </cell>
          <cell r="R4650">
            <v>1</v>
          </cell>
          <cell r="S4650">
            <v>2</v>
          </cell>
          <cell r="X4650" t="str">
            <v>-</v>
          </cell>
          <cell r="Y4650" t="str">
            <v>-</v>
          </cell>
        </row>
        <row r="4651">
          <cell r="B4651" t="str">
            <v>中原大學</v>
          </cell>
          <cell r="F4651" t="str">
            <v>D 博士</v>
          </cell>
          <cell r="H4651">
            <v>26</v>
          </cell>
          <cell r="I4651">
            <v>12</v>
          </cell>
          <cell r="J4651">
            <v>3</v>
          </cell>
          <cell r="K4651">
            <v>2</v>
          </cell>
          <cell r="L4651">
            <v>2</v>
          </cell>
          <cell r="M4651">
            <v>4</v>
          </cell>
          <cell r="N4651">
            <v>9</v>
          </cell>
          <cell r="O4651" t="str">
            <v>-</v>
          </cell>
          <cell r="P4651">
            <v>6</v>
          </cell>
          <cell r="Q4651">
            <v>1</v>
          </cell>
          <cell r="R4651">
            <v>2</v>
          </cell>
          <cell r="S4651">
            <v>3</v>
          </cell>
          <cell r="X4651" t="str">
            <v>-</v>
          </cell>
          <cell r="Y4651" t="str">
            <v>-</v>
          </cell>
        </row>
        <row r="4652">
          <cell r="B4652" t="str">
            <v>中原大學</v>
          </cell>
          <cell r="F4652" t="str">
            <v>M 碩士</v>
          </cell>
          <cell r="H4652">
            <v>15</v>
          </cell>
          <cell r="I4652">
            <v>12</v>
          </cell>
          <cell r="J4652">
            <v>7</v>
          </cell>
          <cell r="K4652">
            <v>5</v>
          </cell>
          <cell r="L4652">
            <v>8</v>
          </cell>
          <cell r="M4652">
            <v>6</v>
          </cell>
          <cell r="N4652" t="str">
            <v>-</v>
          </cell>
          <cell r="O4652" t="str">
            <v>-</v>
          </cell>
          <cell r="P4652" t="str">
            <v>-</v>
          </cell>
          <cell r="Q4652">
            <v>1</v>
          </cell>
          <cell r="R4652" t="str">
            <v>-</v>
          </cell>
          <cell r="S4652" t="str">
            <v>-</v>
          </cell>
          <cell r="X4652" t="str">
            <v>-</v>
          </cell>
          <cell r="Y4652" t="str">
            <v>-</v>
          </cell>
        </row>
        <row r="4653">
          <cell r="B4653" t="str">
            <v>中原大學</v>
          </cell>
          <cell r="F4653" t="str">
            <v>X 4+X</v>
          </cell>
          <cell r="H4653">
            <v>4</v>
          </cell>
          <cell r="I4653" t="str">
            <v>-</v>
          </cell>
          <cell r="J4653">
            <v>4</v>
          </cell>
          <cell r="K4653" t="str">
            <v>-</v>
          </cell>
          <cell r="L4653" t="str">
            <v>-</v>
          </cell>
          <cell r="M4653" t="str">
            <v>-</v>
          </cell>
          <cell r="N4653" t="str">
            <v>-</v>
          </cell>
          <cell r="O4653" t="str">
            <v>-</v>
          </cell>
          <cell r="P4653" t="str">
            <v>-</v>
          </cell>
          <cell r="Q4653" t="str">
            <v>-</v>
          </cell>
          <cell r="R4653" t="str">
            <v>-</v>
          </cell>
          <cell r="S4653" t="str">
            <v>-</v>
          </cell>
          <cell r="X4653" t="str">
            <v>-</v>
          </cell>
          <cell r="Y4653" t="str">
            <v>-</v>
          </cell>
        </row>
        <row r="4654">
          <cell r="B4654" t="str">
            <v>中原大學</v>
          </cell>
          <cell r="F4654" t="str">
            <v>M 碩士</v>
          </cell>
          <cell r="H4654">
            <v>54</v>
          </cell>
          <cell r="I4654">
            <v>59</v>
          </cell>
          <cell r="J4654">
            <v>13</v>
          </cell>
          <cell r="K4654">
            <v>14</v>
          </cell>
          <cell r="L4654">
            <v>13</v>
          </cell>
          <cell r="M4654">
            <v>9</v>
          </cell>
          <cell r="N4654">
            <v>12</v>
          </cell>
          <cell r="O4654">
            <v>17</v>
          </cell>
          <cell r="P4654">
            <v>16</v>
          </cell>
          <cell r="Q4654">
            <v>19</v>
          </cell>
          <cell r="R4654" t="str">
            <v>-</v>
          </cell>
          <cell r="S4654" t="str">
            <v>-</v>
          </cell>
          <cell r="X4654" t="str">
            <v>-</v>
          </cell>
          <cell r="Y4654" t="str">
            <v>-</v>
          </cell>
        </row>
        <row r="4655">
          <cell r="B4655" t="str">
            <v>中原大學</v>
          </cell>
          <cell r="F4655" t="str">
            <v>B 學士</v>
          </cell>
          <cell r="H4655">
            <v>215</v>
          </cell>
          <cell r="I4655">
            <v>320</v>
          </cell>
          <cell r="J4655">
            <v>48</v>
          </cell>
          <cell r="K4655">
            <v>58</v>
          </cell>
          <cell r="L4655">
            <v>36</v>
          </cell>
          <cell r="M4655">
            <v>65</v>
          </cell>
          <cell r="N4655">
            <v>45</v>
          </cell>
          <cell r="O4655">
            <v>63</v>
          </cell>
          <cell r="P4655">
            <v>40</v>
          </cell>
          <cell r="Q4655">
            <v>66</v>
          </cell>
          <cell r="R4655">
            <v>40</v>
          </cell>
          <cell r="S4655">
            <v>62</v>
          </cell>
          <cell r="X4655">
            <v>6</v>
          </cell>
          <cell r="Y4655">
            <v>6</v>
          </cell>
        </row>
        <row r="4656">
          <cell r="B4656" t="str">
            <v>中原大學</v>
          </cell>
          <cell r="F4656" t="str">
            <v>M 碩士</v>
          </cell>
          <cell r="H4656">
            <v>40</v>
          </cell>
          <cell r="I4656">
            <v>23</v>
          </cell>
          <cell r="J4656">
            <v>9</v>
          </cell>
          <cell r="K4656">
            <v>5</v>
          </cell>
          <cell r="L4656">
            <v>8</v>
          </cell>
          <cell r="M4656">
            <v>2</v>
          </cell>
          <cell r="N4656">
            <v>11</v>
          </cell>
          <cell r="O4656">
            <v>6</v>
          </cell>
          <cell r="P4656">
            <v>2</v>
          </cell>
          <cell r="Q4656">
            <v>4</v>
          </cell>
          <cell r="R4656">
            <v>5</v>
          </cell>
          <cell r="S4656">
            <v>2</v>
          </cell>
          <cell r="X4656" t="str">
            <v>-</v>
          </cell>
          <cell r="Y4656" t="str">
            <v>-</v>
          </cell>
        </row>
        <row r="4657">
          <cell r="B4657" t="str">
            <v>中原大學</v>
          </cell>
          <cell r="F4657" t="str">
            <v>X 4+X</v>
          </cell>
          <cell r="H4657">
            <v>25</v>
          </cell>
          <cell r="I4657">
            <v>12</v>
          </cell>
          <cell r="J4657" t="str">
            <v>-</v>
          </cell>
          <cell r="K4657" t="str">
            <v>-</v>
          </cell>
          <cell r="L4657">
            <v>25</v>
          </cell>
          <cell r="M4657">
            <v>12</v>
          </cell>
          <cell r="N4657" t="str">
            <v>-</v>
          </cell>
          <cell r="O4657" t="str">
            <v>-</v>
          </cell>
          <cell r="P4657" t="str">
            <v>-</v>
          </cell>
          <cell r="Q4657" t="str">
            <v>-</v>
          </cell>
          <cell r="R4657" t="str">
            <v>-</v>
          </cell>
          <cell r="S4657" t="str">
            <v>-</v>
          </cell>
          <cell r="X4657" t="str">
            <v>-</v>
          </cell>
          <cell r="Y4657" t="str">
            <v>-</v>
          </cell>
        </row>
        <row r="4658">
          <cell r="B4658" t="str">
            <v>中原大學</v>
          </cell>
          <cell r="F4658" t="str">
            <v>M 碩士</v>
          </cell>
          <cell r="H4658">
            <v>11</v>
          </cell>
          <cell r="I4658">
            <v>9</v>
          </cell>
          <cell r="J4658">
            <v>8</v>
          </cell>
          <cell r="K4658">
            <v>4</v>
          </cell>
          <cell r="L4658">
            <v>3</v>
          </cell>
          <cell r="M4658">
            <v>4</v>
          </cell>
          <cell r="N4658" t="str">
            <v>-</v>
          </cell>
          <cell r="O4658">
            <v>1</v>
          </cell>
          <cell r="P4658" t="str">
            <v>-</v>
          </cell>
          <cell r="Q4658" t="str">
            <v>-</v>
          </cell>
          <cell r="R4658" t="str">
            <v>-</v>
          </cell>
          <cell r="S4658" t="str">
            <v>-</v>
          </cell>
          <cell r="X4658" t="str">
            <v>-</v>
          </cell>
          <cell r="Y4658" t="str">
            <v>-</v>
          </cell>
        </row>
        <row r="4659">
          <cell r="B4659" t="str">
            <v>中原大學</v>
          </cell>
          <cell r="F4659" t="str">
            <v>B 學士</v>
          </cell>
          <cell r="H4659">
            <v>215</v>
          </cell>
          <cell r="I4659">
            <v>201</v>
          </cell>
          <cell r="J4659">
            <v>51</v>
          </cell>
          <cell r="K4659">
            <v>54</v>
          </cell>
          <cell r="L4659">
            <v>47</v>
          </cell>
          <cell r="M4659">
            <v>42</v>
          </cell>
          <cell r="N4659">
            <v>56</v>
          </cell>
          <cell r="O4659">
            <v>44</v>
          </cell>
          <cell r="P4659">
            <v>48</v>
          </cell>
          <cell r="Q4659">
            <v>53</v>
          </cell>
          <cell r="R4659" t="str">
            <v>-</v>
          </cell>
          <cell r="S4659" t="str">
            <v>-</v>
          </cell>
          <cell r="X4659">
            <v>13</v>
          </cell>
          <cell r="Y4659">
            <v>8</v>
          </cell>
        </row>
        <row r="4660">
          <cell r="B4660" t="str">
            <v>中原大學</v>
          </cell>
          <cell r="F4660" t="str">
            <v>D 博士</v>
          </cell>
          <cell r="H4660">
            <v>29</v>
          </cell>
          <cell r="I4660">
            <v>5</v>
          </cell>
          <cell r="J4660">
            <v>4</v>
          </cell>
          <cell r="K4660">
            <v>2</v>
          </cell>
          <cell r="L4660">
            <v>3</v>
          </cell>
          <cell r="M4660" t="str">
            <v>-</v>
          </cell>
          <cell r="N4660">
            <v>5</v>
          </cell>
          <cell r="O4660">
            <v>1</v>
          </cell>
          <cell r="P4660">
            <v>5</v>
          </cell>
          <cell r="Q4660">
            <v>2</v>
          </cell>
          <cell r="R4660">
            <v>5</v>
          </cell>
          <cell r="S4660" t="str">
            <v>-</v>
          </cell>
          <cell r="X4660" t="str">
            <v>-</v>
          </cell>
          <cell r="Y4660" t="str">
            <v>-</v>
          </cell>
        </row>
        <row r="4661">
          <cell r="B4661" t="str">
            <v>中原大學</v>
          </cell>
          <cell r="F4661" t="str">
            <v>M 碩士</v>
          </cell>
          <cell r="H4661">
            <v>47</v>
          </cell>
          <cell r="I4661">
            <v>19</v>
          </cell>
          <cell r="J4661">
            <v>23</v>
          </cell>
          <cell r="K4661">
            <v>11</v>
          </cell>
          <cell r="L4661">
            <v>19</v>
          </cell>
          <cell r="M4661">
            <v>8</v>
          </cell>
          <cell r="N4661">
            <v>5</v>
          </cell>
          <cell r="O4661" t="str">
            <v>-</v>
          </cell>
          <cell r="P4661" t="str">
            <v>-</v>
          </cell>
          <cell r="Q4661" t="str">
            <v>-</v>
          </cell>
          <cell r="R4661" t="str">
            <v>-</v>
          </cell>
          <cell r="S4661" t="str">
            <v>-</v>
          </cell>
          <cell r="X4661" t="str">
            <v>-</v>
          </cell>
          <cell r="Y4661" t="str">
            <v>-</v>
          </cell>
        </row>
        <row r="4662">
          <cell r="B4662" t="str">
            <v>中原大學</v>
          </cell>
          <cell r="F4662" t="str">
            <v>B 學士</v>
          </cell>
          <cell r="H4662">
            <v>243</v>
          </cell>
          <cell r="I4662">
            <v>194</v>
          </cell>
          <cell r="J4662">
            <v>59</v>
          </cell>
          <cell r="K4662">
            <v>46</v>
          </cell>
          <cell r="L4662">
            <v>50</v>
          </cell>
          <cell r="M4662">
            <v>57</v>
          </cell>
          <cell r="N4662">
            <v>59</v>
          </cell>
          <cell r="O4662">
            <v>47</v>
          </cell>
          <cell r="P4662">
            <v>56</v>
          </cell>
          <cell r="Q4662">
            <v>43</v>
          </cell>
          <cell r="R4662" t="str">
            <v>-</v>
          </cell>
          <cell r="S4662" t="str">
            <v>-</v>
          </cell>
          <cell r="X4662">
            <v>19</v>
          </cell>
          <cell r="Y4662">
            <v>1</v>
          </cell>
        </row>
        <row r="4663">
          <cell r="B4663" t="str">
            <v>中原大學</v>
          </cell>
          <cell r="F4663" t="str">
            <v>M 碩士</v>
          </cell>
          <cell r="H4663">
            <v>20</v>
          </cell>
          <cell r="I4663">
            <v>8</v>
          </cell>
          <cell r="J4663">
            <v>5</v>
          </cell>
          <cell r="K4663">
            <v>1</v>
          </cell>
          <cell r="L4663">
            <v>3</v>
          </cell>
          <cell r="M4663">
            <v>3</v>
          </cell>
          <cell r="N4663">
            <v>4</v>
          </cell>
          <cell r="O4663">
            <v>2</v>
          </cell>
          <cell r="P4663">
            <v>2</v>
          </cell>
          <cell r="Q4663">
            <v>2</v>
          </cell>
          <cell r="R4663">
            <v>4</v>
          </cell>
          <cell r="S4663" t="str">
            <v>-</v>
          </cell>
          <cell r="X4663" t="str">
            <v>-</v>
          </cell>
          <cell r="Y4663" t="str">
            <v>-</v>
          </cell>
        </row>
        <row r="4664">
          <cell r="B4664" t="str">
            <v>中原大學</v>
          </cell>
          <cell r="F4664" t="str">
            <v>D 博士</v>
          </cell>
          <cell r="H4664">
            <v>11</v>
          </cell>
          <cell r="I4664">
            <v>3</v>
          </cell>
          <cell r="J4664">
            <v>2</v>
          </cell>
          <cell r="K4664">
            <v>1</v>
          </cell>
          <cell r="L4664">
            <v>3</v>
          </cell>
          <cell r="M4664">
            <v>2</v>
          </cell>
          <cell r="N4664">
            <v>2</v>
          </cell>
          <cell r="O4664" t="str">
            <v>-</v>
          </cell>
          <cell r="P4664">
            <v>2</v>
          </cell>
          <cell r="Q4664" t="str">
            <v>-</v>
          </cell>
          <cell r="R4664">
            <v>2</v>
          </cell>
          <cell r="S4664" t="str">
            <v>-</v>
          </cell>
          <cell r="X4664" t="str">
            <v>-</v>
          </cell>
          <cell r="Y4664" t="str">
            <v>-</v>
          </cell>
        </row>
        <row r="4665">
          <cell r="B4665" t="str">
            <v>中原大學</v>
          </cell>
          <cell r="F4665" t="str">
            <v>M 碩士</v>
          </cell>
          <cell r="H4665">
            <v>28</v>
          </cell>
          <cell r="I4665">
            <v>10</v>
          </cell>
          <cell r="J4665">
            <v>15</v>
          </cell>
          <cell r="K4665">
            <v>4</v>
          </cell>
          <cell r="L4665">
            <v>11</v>
          </cell>
          <cell r="M4665">
            <v>4</v>
          </cell>
          <cell r="N4665">
            <v>1</v>
          </cell>
          <cell r="O4665">
            <v>2</v>
          </cell>
          <cell r="P4665">
            <v>1</v>
          </cell>
          <cell r="Q4665" t="str">
            <v>-</v>
          </cell>
          <cell r="R4665" t="str">
            <v>-</v>
          </cell>
          <cell r="S4665" t="str">
            <v>-</v>
          </cell>
          <cell r="X4665" t="str">
            <v>-</v>
          </cell>
          <cell r="Y4665" t="str">
            <v>-</v>
          </cell>
        </row>
        <row r="4666">
          <cell r="B4666" t="str">
            <v>中原大學</v>
          </cell>
          <cell r="F4666" t="str">
            <v>B 學士</v>
          </cell>
          <cell r="H4666">
            <v>346</v>
          </cell>
          <cell r="I4666">
            <v>64</v>
          </cell>
          <cell r="J4666">
            <v>88</v>
          </cell>
          <cell r="K4666">
            <v>16</v>
          </cell>
          <cell r="L4666">
            <v>91</v>
          </cell>
          <cell r="M4666">
            <v>21</v>
          </cell>
          <cell r="N4666">
            <v>74</v>
          </cell>
          <cell r="O4666">
            <v>14</v>
          </cell>
          <cell r="P4666">
            <v>70</v>
          </cell>
          <cell r="Q4666">
            <v>11</v>
          </cell>
          <cell r="R4666" t="str">
            <v>-</v>
          </cell>
          <cell r="S4666" t="str">
            <v>-</v>
          </cell>
          <cell r="X4666">
            <v>23</v>
          </cell>
          <cell r="Y4666">
            <v>2</v>
          </cell>
        </row>
        <row r="4667">
          <cell r="B4667" t="str">
            <v>中原大學</v>
          </cell>
          <cell r="F4667" t="str">
            <v>D 博士</v>
          </cell>
          <cell r="H4667">
            <v>8</v>
          </cell>
          <cell r="I4667">
            <v>6</v>
          </cell>
          <cell r="J4667" t="str">
            <v>-</v>
          </cell>
          <cell r="K4667">
            <v>2</v>
          </cell>
          <cell r="L4667">
            <v>1</v>
          </cell>
          <cell r="M4667">
            <v>2</v>
          </cell>
          <cell r="N4667">
            <v>2</v>
          </cell>
          <cell r="O4667" t="str">
            <v>-</v>
          </cell>
          <cell r="P4667">
            <v>1</v>
          </cell>
          <cell r="Q4667" t="str">
            <v>-</v>
          </cell>
          <cell r="R4667" t="str">
            <v>-</v>
          </cell>
          <cell r="S4667">
            <v>2</v>
          </cell>
          <cell r="X4667" t="str">
            <v>-</v>
          </cell>
          <cell r="Y4667" t="str">
            <v>-</v>
          </cell>
        </row>
        <row r="4668">
          <cell r="B4668" t="str">
            <v>中原大學</v>
          </cell>
          <cell r="F4668" t="str">
            <v>M 碩士</v>
          </cell>
          <cell r="H4668">
            <v>20</v>
          </cell>
          <cell r="I4668">
            <v>18</v>
          </cell>
          <cell r="J4668">
            <v>6</v>
          </cell>
          <cell r="K4668">
            <v>12</v>
          </cell>
          <cell r="L4668">
            <v>13</v>
          </cell>
          <cell r="M4668">
            <v>5</v>
          </cell>
          <cell r="N4668" t="str">
            <v>-</v>
          </cell>
          <cell r="O4668">
            <v>1</v>
          </cell>
          <cell r="P4668">
            <v>1</v>
          </cell>
          <cell r="Q4668" t="str">
            <v>-</v>
          </cell>
          <cell r="R4668" t="str">
            <v>-</v>
          </cell>
          <cell r="S4668" t="str">
            <v>-</v>
          </cell>
          <cell r="X4668" t="str">
            <v>-</v>
          </cell>
          <cell r="Y4668" t="str">
            <v>-</v>
          </cell>
        </row>
        <row r="4669">
          <cell r="B4669" t="str">
            <v>中原大學</v>
          </cell>
          <cell r="F4669" t="str">
            <v>B 學士</v>
          </cell>
          <cell r="H4669">
            <v>326</v>
          </cell>
          <cell r="I4669">
            <v>112</v>
          </cell>
          <cell r="J4669">
            <v>72</v>
          </cell>
          <cell r="K4669">
            <v>29</v>
          </cell>
          <cell r="L4669">
            <v>80</v>
          </cell>
          <cell r="M4669">
            <v>26</v>
          </cell>
          <cell r="N4669">
            <v>73</v>
          </cell>
          <cell r="O4669">
            <v>26</v>
          </cell>
          <cell r="P4669">
            <v>76</v>
          </cell>
          <cell r="Q4669">
            <v>23</v>
          </cell>
          <cell r="R4669" t="str">
            <v>-</v>
          </cell>
          <cell r="S4669" t="str">
            <v>-</v>
          </cell>
          <cell r="X4669">
            <v>25</v>
          </cell>
          <cell r="Y4669">
            <v>8</v>
          </cell>
        </row>
        <row r="4670">
          <cell r="B4670" t="str">
            <v>中原大學</v>
          </cell>
          <cell r="F4670" t="str">
            <v>M 碩士</v>
          </cell>
          <cell r="H4670">
            <v>19</v>
          </cell>
          <cell r="I4670">
            <v>18</v>
          </cell>
          <cell r="J4670">
            <v>6</v>
          </cell>
          <cell r="K4670">
            <v>7</v>
          </cell>
          <cell r="L4670">
            <v>10</v>
          </cell>
          <cell r="M4670">
            <v>10</v>
          </cell>
          <cell r="N4670">
            <v>1</v>
          </cell>
          <cell r="O4670" t="str">
            <v>-</v>
          </cell>
          <cell r="P4670">
            <v>1</v>
          </cell>
          <cell r="Q4670" t="str">
            <v>-</v>
          </cell>
          <cell r="R4670" t="str">
            <v>-</v>
          </cell>
          <cell r="S4670">
            <v>1</v>
          </cell>
          <cell r="X4670" t="str">
            <v>-</v>
          </cell>
          <cell r="Y4670" t="str">
            <v>-</v>
          </cell>
        </row>
        <row r="4671">
          <cell r="B4671" t="str">
            <v>中原大學</v>
          </cell>
          <cell r="F4671" t="str">
            <v>M 碩士</v>
          </cell>
          <cell r="H4671">
            <v>34</v>
          </cell>
          <cell r="I4671">
            <v>16</v>
          </cell>
          <cell r="J4671">
            <v>13</v>
          </cell>
          <cell r="K4671">
            <v>10</v>
          </cell>
          <cell r="L4671">
            <v>16</v>
          </cell>
          <cell r="M4671">
            <v>6</v>
          </cell>
          <cell r="N4671">
            <v>3</v>
          </cell>
          <cell r="O4671" t="str">
            <v>-</v>
          </cell>
          <cell r="P4671">
            <v>2</v>
          </cell>
          <cell r="Q4671" t="str">
            <v>-</v>
          </cell>
          <cell r="R4671" t="str">
            <v>-</v>
          </cell>
          <cell r="S4671" t="str">
            <v>-</v>
          </cell>
          <cell r="X4671" t="str">
            <v>-</v>
          </cell>
          <cell r="Y4671" t="str">
            <v>-</v>
          </cell>
        </row>
        <row r="4672">
          <cell r="B4672" t="str">
            <v>中原大學</v>
          </cell>
          <cell r="F4672" t="str">
            <v>B 學士</v>
          </cell>
          <cell r="H4672">
            <v>246</v>
          </cell>
          <cell r="I4672">
            <v>201</v>
          </cell>
          <cell r="J4672">
            <v>65</v>
          </cell>
          <cell r="K4672">
            <v>45</v>
          </cell>
          <cell r="L4672">
            <v>56</v>
          </cell>
          <cell r="M4672">
            <v>54</v>
          </cell>
          <cell r="N4672">
            <v>55</v>
          </cell>
          <cell r="O4672">
            <v>53</v>
          </cell>
          <cell r="P4672">
            <v>57</v>
          </cell>
          <cell r="Q4672">
            <v>48</v>
          </cell>
          <cell r="R4672" t="str">
            <v>-</v>
          </cell>
          <cell r="S4672" t="str">
            <v>-</v>
          </cell>
          <cell r="X4672">
            <v>13</v>
          </cell>
          <cell r="Y4672">
            <v>1</v>
          </cell>
        </row>
        <row r="4673">
          <cell r="B4673" t="str">
            <v>中原大學</v>
          </cell>
          <cell r="F4673" t="str">
            <v>M 碩士</v>
          </cell>
          <cell r="H4673">
            <v>21</v>
          </cell>
          <cell r="I4673">
            <v>6</v>
          </cell>
          <cell r="J4673">
            <v>11</v>
          </cell>
          <cell r="K4673">
            <v>3</v>
          </cell>
          <cell r="L4673">
            <v>7</v>
          </cell>
          <cell r="M4673">
            <v>2</v>
          </cell>
          <cell r="N4673" t="str">
            <v>-</v>
          </cell>
          <cell r="O4673">
            <v>1</v>
          </cell>
          <cell r="P4673">
            <v>1</v>
          </cell>
          <cell r="Q4673" t="str">
            <v>-</v>
          </cell>
          <cell r="R4673">
            <v>2</v>
          </cell>
          <cell r="S4673" t="str">
            <v>-</v>
          </cell>
          <cell r="X4673" t="str">
            <v>-</v>
          </cell>
          <cell r="Y4673" t="str">
            <v>-</v>
          </cell>
        </row>
        <row r="4674">
          <cell r="B4674" t="str">
            <v>中原大學</v>
          </cell>
          <cell r="F4674" t="str">
            <v>M 碩士</v>
          </cell>
          <cell r="H4674">
            <v>5</v>
          </cell>
          <cell r="I4674">
            <v>4</v>
          </cell>
          <cell r="J4674">
            <v>5</v>
          </cell>
          <cell r="K4674">
            <v>4</v>
          </cell>
          <cell r="L4674" t="str">
            <v>-</v>
          </cell>
          <cell r="M4674" t="str">
            <v>-</v>
          </cell>
          <cell r="N4674" t="str">
            <v>-</v>
          </cell>
          <cell r="O4674" t="str">
            <v>-</v>
          </cell>
          <cell r="P4674" t="str">
            <v>-</v>
          </cell>
          <cell r="Q4674" t="str">
            <v>-</v>
          </cell>
          <cell r="R4674" t="str">
            <v>-</v>
          </cell>
          <cell r="S4674" t="str">
            <v>-</v>
          </cell>
          <cell r="X4674" t="str">
            <v>-</v>
          </cell>
          <cell r="Y4674" t="str">
            <v>-</v>
          </cell>
        </row>
        <row r="4675">
          <cell r="B4675" t="str">
            <v>中原大學</v>
          </cell>
          <cell r="F4675" t="str">
            <v>D 博士</v>
          </cell>
          <cell r="H4675">
            <v>11</v>
          </cell>
          <cell r="I4675">
            <v>4</v>
          </cell>
          <cell r="J4675" t="str">
            <v>-</v>
          </cell>
          <cell r="K4675">
            <v>2</v>
          </cell>
          <cell r="L4675">
            <v>4</v>
          </cell>
          <cell r="M4675" t="str">
            <v>-</v>
          </cell>
          <cell r="N4675">
            <v>3</v>
          </cell>
          <cell r="O4675">
            <v>2</v>
          </cell>
          <cell r="P4675" t="str">
            <v>-</v>
          </cell>
          <cell r="Q4675" t="str">
            <v>-</v>
          </cell>
          <cell r="R4675">
            <v>2</v>
          </cell>
          <cell r="S4675" t="str">
            <v>-</v>
          </cell>
          <cell r="X4675" t="str">
            <v>-</v>
          </cell>
          <cell r="Y4675" t="str">
            <v>-</v>
          </cell>
        </row>
        <row r="4676">
          <cell r="B4676" t="str">
            <v>中原大學</v>
          </cell>
          <cell r="F4676" t="str">
            <v>M 碩士</v>
          </cell>
          <cell r="H4676">
            <v>68</v>
          </cell>
          <cell r="I4676">
            <v>29</v>
          </cell>
          <cell r="J4676">
            <v>33</v>
          </cell>
          <cell r="K4676">
            <v>15</v>
          </cell>
          <cell r="L4676">
            <v>32</v>
          </cell>
          <cell r="M4676">
            <v>14</v>
          </cell>
          <cell r="N4676">
            <v>3</v>
          </cell>
          <cell r="O4676" t="str">
            <v>-</v>
          </cell>
          <cell r="P4676" t="str">
            <v>-</v>
          </cell>
          <cell r="Q4676" t="str">
            <v>-</v>
          </cell>
          <cell r="R4676" t="str">
            <v>-</v>
          </cell>
          <cell r="S4676" t="str">
            <v>-</v>
          </cell>
          <cell r="X4676" t="str">
            <v>-</v>
          </cell>
          <cell r="Y4676" t="str">
            <v>-</v>
          </cell>
        </row>
        <row r="4677">
          <cell r="B4677" t="str">
            <v>中原大學</v>
          </cell>
          <cell r="F4677" t="str">
            <v>B 學士</v>
          </cell>
          <cell r="H4677">
            <v>437</v>
          </cell>
          <cell r="I4677">
            <v>245</v>
          </cell>
          <cell r="J4677">
            <v>94</v>
          </cell>
          <cell r="K4677">
            <v>69</v>
          </cell>
          <cell r="L4677">
            <v>112</v>
          </cell>
          <cell r="M4677">
            <v>53</v>
          </cell>
          <cell r="N4677">
            <v>94</v>
          </cell>
          <cell r="O4677">
            <v>64</v>
          </cell>
          <cell r="P4677">
            <v>109</v>
          </cell>
          <cell r="Q4677">
            <v>51</v>
          </cell>
          <cell r="R4677" t="str">
            <v>-</v>
          </cell>
          <cell r="S4677" t="str">
            <v>-</v>
          </cell>
          <cell r="X4677">
            <v>28</v>
          </cell>
          <cell r="Y4677">
            <v>8</v>
          </cell>
        </row>
        <row r="4678">
          <cell r="B4678" t="str">
            <v>中原大學</v>
          </cell>
          <cell r="F4678" t="str">
            <v>M 碩士</v>
          </cell>
          <cell r="H4678">
            <v>11</v>
          </cell>
          <cell r="I4678">
            <v>1</v>
          </cell>
          <cell r="J4678">
            <v>2</v>
          </cell>
          <cell r="K4678">
            <v>1</v>
          </cell>
          <cell r="L4678">
            <v>5</v>
          </cell>
          <cell r="M4678" t="str">
            <v>-</v>
          </cell>
          <cell r="N4678">
            <v>2</v>
          </cell>
          <cell r="O4678" t="str">
            <v>-</v>
          </cell>
          <cell r="P4678">
            <v>2</v>
          </cell>
          <cell r="Q4678" t="str">
            <v>-</v>
          </cell>
          <cell r="R4678" t="str">
            <v>-</v>
          </cell>
          <cell r="S4678" t="str">
            <v>-</v>
          </cell>
          <cell r="X4678" t="str">
            <v>-</v>
          </cell>
          <cell r="Y4678" t="str">
            <v>-</v>
          </cell>
        </row>
        <row r="4679">
          <cell r="B4679" t="str">
            <v>中原大學</v>
          </cell>
          <cell r="F4679" t="str">
            <v>M 碩士</v>
          </cell>
          <cell r="H4679">
            <v>27</v>
          </cell>
          <cell r="I4679">
            <v>13</v>
          </cell>
          <cell r="J4679">
            <v>17</v>
          </cell>
          <cell r="K4679">
            <v>9</v>
          </cell>
          <cell r="L4679">
            <v>9</v>
          </cell>
          <cell r="M4679">
            <v>3</v>
          </cell>
          <cell r="N4679">
            <v>1</v>
          </cell>
          <cell r="O4679">
            <v>1</v>
          </cell>
          <cell r="P4679" t="str">
            <v>-</v>
          </cell>
          <cell r="Q4679" t="str">
            <v>-</v>
          </cell>
          <cell r="R4679" t="str">
            <v>-</v>
          </cell>
          <cell r="S4679" t="str">
            <v>-</v>
          </cell>
          <cell r="X4679" t="str">
            <v>-</v>
          </cell>
          <cell r="Y4679" t="str">
            <v>-</v>
          </cell>
        </row>
        <row r="4680">
          <cell r="B4680" t="str">
            <v>中原大學</v>
          </cell>
          <cell r="F4680" t="str">
            <v>B 學士</v>
          </cell>
          <cell r="H4680">
            <v>144</v>
          </cell>
          <cell r="I4680">
            <v>75</v>
          </cell>
          <cell r="J4680">
            <v>36</v>
          </cell>
          <cell r="K4680">
            <v>15</v>
          </cell>
          <cell r="L4680">
            <v>29</v>
          </cell>
          <cell r="M4680">
            <v>24</v>
          </cell>
          <cell r="N4680">
            <v>36</v>
          </cell>
          <cell r="O4680">
            <v>19</v>
          </cell>
          <cell r="P4680">
            <v>34</v>
          </cell>
          <cell r="Q4680">
            <v>17</v>
          </cell>
          <cell r="R4680" t="str">
            <v>-</v>
          </cell>
          <cell r="S4680" t="str">
            <v>-</v>
          </cell>
          <cell r="X4680">
            <v>9</v>
          </cell>
          <cell r="Y4680" t="str">
            <v>-</v>
          </cell>
        </row>
        <row r="4681">
          <cell r="B4681" t="str">
            <v>中原大學</v>
          </cell>
          <cell r="F4681" t="str">
            <v>M 碩士</v>
          </cell>
          <cell r="H4681">
            <v>31</v>
          </cell>
          <cell r="I4681">
            <v>3</v>
          </cell>
          <cell r="J4681">
            <v>14</v>
          </cell>
          <cell r="K4681">
            <v>1</v>
          </cell>
          <cell r="L4681">
            <v>15</v>
          </cell>
          <cell r="M4681">
            <v>2</v>
          </cell>
          <cell r="N4681">
            <v>2</v>
          </cell>
          <cell r="O4681" t="str">
            <v>-</v>
          </cell>
          <cell r="P4681" t="str">
            <v>-</v>
          </cell>
          <cell r="Q4681" t="str">
            <v>-</v>
          </cell>
          <cell r="R4681" t="str">
            <v>-</v>
          </cell>
          <cell r="S4681" t="str">
            <v>-</v>
          </cell>
          <cell r="X4681" t="str">
            <v>-</v>
          </cell>
          <cell r="Y4681" t="str">
            <v>-</v>
          </cell>
        </row>
        <row r="4682">
          <cell r="B4682" t="str">
            <v>中原大學</v>
          </cell>
          <cell r="F4682" t="str">
            <v>D 博士</v>
          </cell>
          <cell r="H4682">
            <v>9</v>
          </cell>
          <cell r="I4682">
            <v>1</v>
          </cell>
          <cell r="J4682">
            <v>2</v>
          </cell>
          <cell r="K4682" t="str">
            <v>-</v>
          </cell>
          <cell r="L4682">
            <v>1</v>
          </cell>
          <cell r="M4682" t="str">
            <v>-</v>
          </cell>
          <cell r="N4682">
            <v>3</v>
          </cell>
          <cell r="O4682">
            <v>1</v>
          </cell>
          <cell r="P4682">
            <v>2</v>
          </cell>
          <cell r="Q4682" t="str">
            <v>-</v>
          </cell>
          <cell r="R4682">
            <v>1</v>
          </cell>
          <cell r="S4682" t="str">
            <v>-</v>
          </cell>
          <cell r="X4682" t="str">
            <v>-</v>
          </cell>
          <cell r="Y4682" t="str">
            <v>-</v>
          </cell>
        </row>
        <row r="4683">
          <cell r="B4683" t="str">
            <v>中原大學</v>
          </cell>
          <cell r="F4683" t="str">
            <v>M 碩士</v>
          </cell>
          <cell r="H4683">
            <v>63</v>
          </cell>
          <cell r="I4683">
            <v>5</v>
          </cell>
          <cell r="J4683">
            <v>32</v>
          </cell>
          <cell r="K4683">
            <v>2</v>
          </cell>
          <cell r="L4683">
            <v>24</v>
          </cell>
          <cell r="M4683">
            <v>3</v>
          </cell>
          <cell r="N4683">
            <v>7</v>
          </cell>
          <cell r="O4683" t="str">
            <v>-</v>
          </cell>
          <cell r="P4683" t="str">
            <v>-</v>
          </cell>
          <cell r="Q4683" t="str">
            <v>-</v>
          </cell>
          <cell r="R4683" t="str">
            <v>-</v>
          </cell>
          <cell r="S4683" t="str">
            <v>-</v>
          </cell>
          <cell r="X4683" t="str">
            <v>-</v>
          </cell>
          <cell r="Y4683" t="str">
            <v>-</v>
          </cell>
        </row>
        <row r="4684">
          <cell r="B4684" t="str">
            <v>中原大學</v>
          </cell>
          <cell r="F4684" t="str">
            <v>M 碩士</v>
          </cell>
          <cell r="H4684">
            <v>7</v>
          </cell>
          <cell r="I4684">
            <v>2</v>
          </cell>
          <cell r="J4684">
            <v>4</v>
          </cell>
          <cell r="K4684">
            <v>2</v>
          </cell>
          <cell r="L4684">
            <v>3</v>
          </cell>
          <cell r="M4684" t="str">
            <v>-</v>
          </cell>
          <cell r="N4684" t="str">
            <v>-</v>
          </cell>
          <cell r="O4684" t="str">
            <v>-</v>
          </cell>
          <cell r="P4684" t="str">
            <v>-</v>
          </cell>
          <cell r="Q4684" t="str">
            <v>-</v>
          </cell>
          <cell r="R4684" t="str">
            <v>-</v>
          </cell>
          <cell r="S4684" t="str">
            <v>-</v>
          </cell>
          <cell r="X4684" t="str">
            <v>-</v>
          </cell>
          <cell r="Y4684" t="str">
            <v>-</v>
          </cell>
        </row>
        <row r="4685">
          <cell r="B4685" t="str">
            <v>中原大學</v>
          </cell>
          <cell r="F4685" t="str">
            <v>B 學士</v>
          </cell>
          <cell r="H4685">
            <v>341</v>
          </cell>
          <cell r="I4685">
            <v>58</v>
          </cell>
          <cell r="J4685">
            <v>79</v>
          </cell>
          <cell r="K4685">
            <v>14</v>
          </cell>
          <cell r="L4685">
            <v>82</v>
          </cell>
          <cell r="M4685">
            <v>13</v>
          </cell>
          <cell r="N4685">
            <v>81</v>
          </cell>
          <cell r="O4685">
            <v>10</v>
          </cell>
          <cell r="P4685">
            <v>76</v>
          </cell>
          <cell r="Q4685">
            <v>19</v>
          </cell>
          <cell r="R4685" t="str">
            <v>-</v>
          </cell>
          <cell r="S4685" t="str">
            <v>-</v>
          </cell>
          <cell r="X4685">
            <v>23</v>
          </cell>
          <cell r="Y4685">
            <v>2</v>
          </cell>
        </row>
        <row r="4686">
          <cell r="B4686" t="str">
            <v>中原大學</v>
          </cell>
          <cell r="F4686" t="str">
            <v>M 碩士</v>
          </cell>
          <cell r="H4686">
            <v>36</v>
          </cell>
          <cell r="I4686">
            <v>5</v>
          </cell>
          <cell r="J4686">
            <v>10</v>
          </cell>
          <cell r="K4686">
            <v>2</v>
          </cell>
          <cell r="L4686">
            <v>9</v>
          </cell>
          <cell r="M4686">
            <v>2</v>
          </cell>
          <cell r="N4686">
            <v>4</v>
          </cell>
          <cell r="O4686">
            <v>1</v>
          </cell>
          <cell r="P4686">
            <v>7</v>
          </cell>
          <cell r="Q4686" t="str">
            <v>-</v>
          </cell>
          <cell r="R4686">
            <v>6</v>
          </cell>
          <cell r="S4686" t="str">
            <v>-</v>
          </cell>
          <cell r="X4686" t="str">
            <v>-</v>
          </cell>
          <cell r="Y4686" t="str">
            <v>-</v>
          </cell>
        </row>
        <row r="4687">
          <cell r="B4687" t="str">
            <v>中原大學</v>
          </cell>
          <cell r="F4687" t="str">
            <v>D 博士</v>
          </cell>
          <cell r="H4687">
            <v>21</v>
          </cell>
          <cell r="I4687">
            <v>3</v>
          </cell>
          <cell r="J4687">
            <v>2</v>
          </cell>
          <cell r="K4687">
            <v>1</v>
          </cell>
          <cell r="L4687">
            <v>4</v>
          </cell>
          <cell r="M4687" t="str">
            <v>-</v>
          </cell>
          <cell r="N4687">
            <v>2</v>
          </cell>
          <cell r="O4687">
            <v>1</v>
          </cell>
          <cell r="P4687">
            <v>3</v>
          </cell>
          <cell r="Q4687">
            <v>1</v>
          </cell>
          <cell r="R4687">
            <v>2</v>
          </cell>
          <cell r="S4687" t="str">
            <v>-</v>
          </cell>
          <cell r="X4687" t="str">
            <v>-</v>
          </cell>
          <cell r="Y4687" t="str">
            <v>-</v>
          </cell>
        </row>
        <row r="4688">
          <cell r="B4688" t="str">
            <v>中原大學</v>
          </cell>
          <cell r="F4688" t="str">
            <v>M 碩士</v>
          </cell>
          <cell r="H4688">
            <v>82</v>
          </cell>
          <cell r="I4688">
            <v>17</v>
          </cell>
          <cell r="J4688">
            <v>38</v>
          </cell>
          <cell r="K4688">
            <v>12</v>
          </cell>
          <cell r="L4688">
            <v>39</v>
          </cell>
          <cell r="M4688">
            <v>5</v>
          </cell>
          <cell r="N4688">
            <v>5</v>
          </cell>
          <cell r="O4688" t="str">
            <v>-</v>
          </cell>
          <cell r="P4688" t="str">
            <v>-</v>
          </cell>
          <cell r="Q4688" t="str">
            <v>-</v>
          </cell>
          <cell r="R4688" t="str">
            <v>-</v>
          </cell>
          <cell r="S4688" t="str">
            <v>-</v>
          </cell>
          <cell r="X4688" t="str">
            <v>-</v>
          </cell>
          <cell r="Y4688" t="str">
            <v>-</v>
          </cell>
        </row>
        <row r="4689">
          <cell r="B4689" t="str">
            <v>中原大學</v>
          </cell>
          <cell r="F4689" t="str">
            <v>B 學士</v>
          </cell>
          <cell r="H4689">
            <v>510</v>
          </cell>
          <cell r="I4689">
            <v>93</v>
          </cell>
          <cell r="J4689">
            <v>130</v>
          </cell>
          <cell r="K4689">
            <v>16</v>
          </cell>
          <cell r="L4689">
            <v>127</v>
          </cell>
          <cell r="M4689">
            <v>24</v>
          </cell>
          <cell r="N4689">
            <v>126</v>
          </cell>
          <cell r="O4689">
            <v>26</v>
          </cell>
          <cell r="P4689">
            <v>112</v>
          </cell>
          <cell r="Q4689">
            <v>25</v>
          </cell>
          <cell r="R4689" t="str">
            <v>-</v>
          </cell>
          <cell r="S4689" t="str">
            <v>-</v>
          </cell>
          <cell r="X4689">
            <v>15</v>
          </cell>
          <cell r="Y4689">
            <v>2</v>
          </cell>
        </row>
        <row r="4690">
          <cell r="B4690" t="str">
            <v>中原大學</v>
          </cell>
          <cell r="F4690" t="str">
            <v>M 碩士</v>
          </cell>
          <cell r="H4690">
            <v>30</v>
          </cell>
          <cell r="I4690">
            <v>3</v>
          </cell>
          <cell r="J4690">
            <v>8</v>
          </cell>
          <cell r="K4690">
            <v>2</v>
          </cell>
          <cell r="L4690">
            <v>9</v>
          </cell>
          <cell r="M4690" t="str">
            <v>-</v>
          </cell>
          <cell r="N4690">
            <v>6</v>
          </cell>
          <cell r="O4690" t="str">
            <v>-</v>
          </cell>
          <cell r="P4690">
            <v>1</v>
          </cell>
          <cell r="Q4690" t="str">
            <v>-</v>
          </cell>
          <cell r="R4690">
            <v>3</v>
          </cell>
          <cell r="S4690" t="str">
            <v>-</v>
          </cell>
          <cell r="X4690" t="str">
            <v>-</v>
          </cell>
          <cell r="Y4690" t="str">
            <v>-</v>
          </cell>
        </row>
        <row r="4691">
          <cell r="B4691" t="str">
            <v>中原大學</v>
          </cell>
          <cell r="F4691" t="str">
            <v>M 碩士</v>
          </cell>
          <cell r="H4691">
            <v>45</v>
          </cell>
          <cell r="I4691">
            <v>4</v>
          </cell>
          <cell r="J4691">
            <v>21</v>
          </cell>
          <cell r="K4691">
            <v>2</v>
          </cell>
          <cell r="L4691">
            <v>17</v>
          </cell>
          <cell r="M4691" t="str">
            <v>-</v>
          </cell>
          <cell r="N4691">
            <v>4</v>
          </cell>
          <cell r="O4691">
            <v>1</v>
          </cell>
          <cell r="P4691">
            <v>3</v>
          </cell>
          <cell r="Q4691">
            <v>1</v>
          </cell>
          <cell r="R4691" t="str">
            <v>-</v>
          </cell>
          <cell r="S4691" t="str">
            <v>-</v>
          </cell>
          <cell r="X4691" t="str">
            <v>-</v>
          </cell>
          <cell r="Y4691" t="str">
            <v>-</v>
          </cell>
        </row>
        <row r="4692">
          <cell r="B4692" t="str">
            <v>中原大學</v>
          </cell>
          <cell r="F4692" t="str">
            <v>M 碩士</v>
          </cell>
          <cell r="H4692" t="str">
            <v>-</v>
          </cell>
          <cell r="I4692">
            <v>1</v>
          </cell>
          <cell r="J4692" t="str">
            <v>-</v>
          </cell>
          <cell r="K4692" t="str">
            <v>-</v>
          </cell>
          <cell r="L4692" t="str">
            <v>-</v>
          </cell>
          <cell r="M4692">
            <v>1</v>
          </cell>
          <cell r="N4692" t="str">
            <v>-</v>
          </cell>
          <cell r="O4692" t="str">
            <v>-</v>
          </cell>
          <cell r="P4692" t="str">
            <v>-</v>
          </cell>
          <cell r="Q4692" t="str">
            <v>-</v>
          </cell>
          <cell r="R4692" t="str">
            <v>-</v>
          </cell>
          <cell r="S4692" t="str">
            <v>-</v>
          </cell>
          <cell r="X4692" t="str">
            <v>-</v>
          </cell>
          <cell r="Y4692" t="str">
            <v>-</v>
          </cell>
        </row>
        <row r="4693">
          <cell r="B4693" t="str">
            <v>中原大學</v>
          </cell>
          <cell r="F4693" t="str">
            <v>B 學士</v>
          </cell>
          <cell r="H4693">
            <v>385</v>
          </cell>
          <cell r="I4693">
            <v>71</v>
          </cell>
          <cell r="J4693">
            <v>89</v>
          </cell>
          <cell r="K4693">
            <v>20</v>
          </cell>
          <cell r="L4693">
            <v>90</v>
          </cell>
          <cell r="M4693">
            <v>15</v>
          </cell>
          <cell r="N4693">
            <v>94</v>
          </cell>
          <cell r="O4693">
            <v>21</v>
          </cell>
          <cell r="P4693">
            <v>75</v>
          </cell>
          <cell r="Q4693">
            <v>12</v>
          </cell>
          <cell r="R4693" t="str">
            <v>-</v>
          </cell>
          <cell r="S4693" t="str">
            <v>-</v>
          </cell>
          <cell r="X4693">
            <v>37</v>
          </cell>
          <cell r="Y4693">
            <v>3</v>
          </cell>
        </row>
        <row r="4694">
          <cell r="B4694" t="str">
            <v>中原大學</v>
          </cell>
          <cell r="F4694" t="str">
            <v>M 碩士</v>
          </cell>
          <cell r="H4694">
            <v>12</v>
          </cell>
          <cell r="I4694">
            <v>1</v>
          </cell>
          <cell r="J4694">
            <v>4</v>
          </cell>
          <cell r="K4694">
            <v>1</v>
          </cell>
          <cell r="L4694">
            <v>4</v>
          </cell>
          <cell r="M4694" t="str">
            <v>-</v>
          </cell>
          <cell r="N4694" t="str">
            <v>-</v>
          </cell>
          <cell r="O4694" t="str">
            <v>-</v>
          </cell>
          <cell r="P4694" t="str">
            <v>-</v>
          </cell>
          <cell r="Q4694" t="str">
            <v>-</v>
          </cell>
          <cell r="R4694">
            <v>1</v>
          </cell>
          <cell r="S4694" t="str">
            <v>-</v>
          </cell>
          <cell r="X4694" t="str">
            <v>-</v>
          </cell>
          <cell r="Y4694" t="str">
            <v>-</v>
          </cell>
        </row>
        <row r="4695">
          <cell r="B4695" t="str">
            <v>中原大學</v>
          </cell>
          <cell r="F4695" t="str">
            <v>M 碩士</v>
          </cell>
          <cell r="H4695">
            <v>22</v>
          </cell>
          <cell r="I4695">
            <v>1</v>
          </cell>
          <cell r="J4695">
            <v>11</v>
          </cell>
          <cell r="K4695" t="str">
            <v>-</v>
          </cell>
          <cell r="L4695">
            <v>9</v>
          </cell>
          <cell r="M4695">
            <v>1</v>
          </cell>
          <cell r="N4695">
            <v>1</v>
          </cell>
          <cell r="O4695" t="str">
            <v>-</v>
          </cell>
          <cell r="P4695">
            <v>1</v>
          </cell>
          <cell r="Q4695" t="str">
            <v>-</v>
          </cell>
          <cell r="R4695" t="str">
            <v>-</v>
          </cell>
          <cell r="S4695" t="str">
            <v>-</v>
          </cell>
          <cell r="X4695" t="str">
            <v>-</v>
          </cell>
          <cell r="Y4695" t="str">
            <v>-</v>
          </cell>
        </row>
        <row r="4696">
          <cell r="B4696" t="str">
            <v>中原大學</v>
          </cell>
          <cell r="F4696" t="str">
            <v>B 學士</v>
          </cell>
          <cell r="H4696">
            <v>134</v>
          </cell>
          <cell r="I4696">
            <v>19</v>
          </cell>
          <cell r="J4696">
            <v>34</v>
          </cell>
          <cell r="K4696">
            <v>4</v>
          </cell>
          <cell r="L4696">
            <v>34</v>
          </cell>
          <cell r="M4696">
            <v>5</v>
          </cell>
          <cell r="N4696">
            <v>37</v>
          </cell>
          <cell r="O4696">
            <v>3</v>
          </cell>
          <cell r="P4696">
            <v>26</v>
          </cell>
          <cell r="Q4696">
            <v>7</v>
          </cell>
          <cell r="R4696" t="str">
            <v>-</v>
          </cell>
          <cell r="S4696" t="str">
            <v>-</v>
          </cell>
          <cell r="X4696">
            <v>3</v>
          </cell>
          <cell r="Y4696" t="str">
            <v>-</v>
          </cell>
        </row>
        <row r="4697">
          <cell r="B4697" t="str">
            <v>中原大學</v>
          </cell>
          <cell r="F4697" t="str">
            <v>D 博士</v>
          </cell>
          <cell r="H4697">
            <v>38</v>
          </cell>
          <cell r="I4697">
            <v>4</v>
          </cell>
          <cell r="J4697">
            <v>7</v>
          </cell>
          <cell r="K4697">
            <v>2</v>
          </cell>
          <cell r="L4697">
            <v>6</v>
          </cell>
          <cell r="M4697" t="str">
            <v>-</v>
          </cell>
          <cell r="N4697">
            <v>6</v>
          </cell>
          <cell r="O4697" t="str">
            <v>-</v>
          </cell>
          <cell r="P4697">
            <v>4</v>
          </cell>
          <cell r="Q4697" t="str">
            <v>-</v>
          </cell>
          <cell r="R4697">
            <v>6</v>
          </cell>
          <cell r="S4697" t="str">
            <v>-</v>
          </cell>
          <cell r="X4697" t="str">
            <v>-</v>
          </cell>
          <cell r="Y4697" t="str">
            <v>-</v>
          </cell>
        </row>
        <row r="4698">
          <cell r="B4698" t="str">
            <v>中原大學</v>
          </cell>
          <cell r="F4698" t="str">
            <v>M 碩士</v>
          </cell>
          <cell r="H4698">
            <v>96</v>
          </cell>
          <cell r="I4698">
            <v>8</v>
          </cell>
          <cell r="J4698">
            <v>44</v>
          </cell>
          <cell r="K4698">
            <v>6</v>
          </cell>
          <cell r="L4698">
            <v>38</v>
          </cell>
          <cell r="M4698">
            <v>2</v>
          </cell>
          <cell r="N4698">
            <v>12</v>
          </cell>
          <cell r="O4698" t="str">
            <v>-</v>
          </cell>
          <cell r="P4698">
            <v>2</v>
          </cell>
          <cell r="Q4698" t="str">
            <v>-</v>
          </cell>
          <cell r="R4698" t="str">
            <v>-</v>
          </cell>
          <cell r="S4698" t="str">
            <v>-</v>
          </cell>
          <cell r="X4698" t="str">
            <v>-</v>
          </cell>
          <cell r="Y4698" t="str">
            <v>-</v>
          </cell>
        </row>
        <row r="4699">
          <cell r="B4699" t="str">
            <v>中原大學</v>
          </cell>
          <cell r="F4699" t="str">
            <v>B 學士</v>
          </cell>
          <cell r="H4699">
            <v>616</v>
          </cell>
          <cell r="I4699">
            <v>51</v>
          </cell>
          <cell r="J4699">
            <v>150</v>
          </cell>
          <cell r="K4699">
            <v>13</v>
          </cell>
          <cell r="L4699">
            <v>157</v>
          </cell>
          <cell r="M4699">
            <v>11</v>
          </cell>
          <cell r="N4699">
            <v>144</v>
          </cell>
          <cell r="O4699">
            <v>14</v>
          </cell>
          <cell r="P4699">
            <v>139</v>
          </cell>
          <cell r="Q4699">
            <v>12</v>
          </cell>
          <cell r="R4699" t="str">
            <v>-</v>
          </cell>
          <cell r="S4699" t="str">
            <v>-</v>
          </cell>
          <cell r="X4699">
            <v>26</v>
          </cell>
          <cell r="Y4699">
            <v>1</v>
          </cell>
        </row>
        <row r="4700">
          <cell r="B4700" t="str">
            <v>中原大學</v>
          </cell>
          <cell r="F4700" t="str">
            <v>M 碩士</v>
          </cell>
          <cell r="H4700">
            <v>55</v>
          </cell>
          <cell r="I4700">
            <v>5</v>
          </cell>
          <cell r="J4700">
            <v>14</v>
          </cell>
          <cell r="K4700">
            <v>2</v>
          </cell>
          <cell r="L4700">
            <v>13</v>
          </cell>
          <cell r="M4700">
            <v>1</v>
          </cell>
          <cell r="N4700">
            <v>16</v>
          </cell>
          <cell r="O4700" t="str">
            <v>-</v>
          </cell>
          <cell r="P4700">
            <v>1</v>
          </cell>
          <cell r="Q4700" t="str">
            <v>-</v>
          </cell>
          <cell r="R4700">
            <v>8</v>
          </cell>
          <cell r="S4700">
            <v>2</v>
          </cell>
          <cell r="X4700" t="str">
            <v>-</v>
          </cell>
          <cell r="Y4700" t="str">
            <v>-</v>
          </cell>
        </row>
        <row r="4701">
          <cell r="B4701" t="str">
            <v>中原大學</v>
          </cell>
          <cell r="F4701" t="str">
            <v>M 碩士</v>
          </cell>
          <cell r="H4701">
            <v>8</v>
          </cell>
          <cell r="I4701" t="str">
            <v>-</v>
          </cell>
          <cell r="J4701">
            <v>8</v>
          </cell>
          <cell r="K4701" t="str">
            <v>-</v>
          </cell>
          <cell r="L4701" t="str">
            <v>-</v>
          </cell>
          <cell r="M4701" t="str">
            <v>-</v>
          </cell>
          <cell r="N4701" t="str">
            <v>-</v>
          </cell>
          <cell r="O4701" t="str">
            <v>-</v>
          </cell>
          <cell r="P4701" t="str">
            <v>-</v>
          </cell>
          <cell r="Q4701" t="str">
            <v>-</v>
          </cell>
          <cell r="R4701" t="str">
            <v>-</v>
          </cell>
          <cell r="S4701" t="str">
            <v>-</v>
          </cell>
          <cell r="X4701" t="str">
            <v>-</v>
          </cell>
          <cell r="Y4701" t="str">
            <v>-</v>
          </cell>
        </row>
        <row r="4702">
          <cell r="B4702" t="str">
            <v>中原大學</v>
          </cell>
          <cell r="F4702" t="str">
            <v>D 博士</v>
          </cell>
          <cell r="H4702">
            <v>32</v>
          </cell>
          <cell r="I4702">
            <v>13</v>
          </cell>
          <cell r="J4702">
            <v>5</v>
          </cell>
          <cell r="K4702">
            <v>2</v>
          </cell>
          <cell r="L4702">
            <v>3</v>
          </cell>
          <cell r="M4702">
            <v>1</v>
          </cell>
          <cell r="N4702">
            <v>7</v>
          </cell>
          <cell r="O4702">
            <v>3</v>
          </cell>
          <cell r="P4702">
            <v>7</v>
          </cell>
          <cell r="Q4702">
            <v>3</v>
          </cell>
          <cell r="R4702">
            <v>3</v>
          </cell>
          <cell r="S4702">
            <v>2</v>
          </cell>
          <cell r="X4702" t="str">
            <v>-</v>
          </cell>
          <cell r="Y4702" t="str">
            <v>-</v>
          </cell>
        </row>
        <row r="4703">
          <cell r="B4703" t="str">
            <v>中原大學</v>
          </cell>
          <cell r="F4703" t="str">
            <v>M 碩士</v>
          </cell>
          <cell r="H4703">
            <v>53</v>
          </cell>
          <cell r="I4703">
            <v>12</v>
          </cell>
          <cell r="J4703">
            <v>16</v>
          </cell>
          <cell r="K4703">
            <v>7</v>
          </cell>
          <cell r="L4703">
            <v>31</v>
          </cell>
          <cell r="M4703">
            <v>5</v>
          </cell>
          <cell r="N4703">
            <v>4</v>
          </cell>
          <cell r="O4703" t="str">
            <v>-</v>
          </cell>
          <cell r="P4703">
            <v>2</v>
          </cell>
          <cell r="Q4703" t="str">
            <v>-</v>
          </cell>
          <cell r="R4703" t="str">
            <v>-</v>
          </cell>
          <cell r="S4703" t="str">
            <v>-</v>
          </cell>
          <cell r="X4703" t="str">
            <v>-</v>
          </cell>
          <cell r="Y4703" t="str">
            <v>-</v>
          </cell>
        </row>
        <row r="4704">
          <cell r="B4704" t="str">
            <v>中原大學</v>
          </cell>
          <cell r="F4704" t="str">
            <v>M 碩士</v>
          </cell>
          <cell r="H4704">
            <v>4</v>
          </cell>
          <cell r="I4704" t="str">
            <v>-</v>
          </cell>
          <cell r="J4704">
            <v>4</v>
          </cell>
          <cell r="K4704" t="str">
            <v>-</v>
          </cell>
          <cell r="L4704" t="str">
            <v>-</v>
          </cell>
          <cell r="M4704" t="str">
            <v>-</v>
          </cell>
          <cell r="N4704" t="str">
            <v>-</v>
          </cell>
          <cell r="O4704" t="str">
            <v>-</v>
          </cell>
          <cell r="P4704" t="str">
            <v>-</v>
          </cell>
          <cell r="Q4704" t="str">
            <v>-</v>
          </cell>
          <cell r="R4704" t="str">
            <v>-</v>
          </cell>
          <cell r="S4704" t="str">
            <v>-</v>
          </cell>
          <cell r="X4704" t="str">
            <v>-</v>
          </cell>
          <cell r="Y4704" t="str">
            <v>-</v>
          </cell>
        </row>
        <row r="4705">
          <cell r="B4705" t="str">
            <v>中原大學</v>
          </cell>
          <cell r="F4705" t="str">
            <v>B 學士</v>
          </cell>
          <cell r="H4705">
            <v>476</v>
          </cell>
          <cell r="I4705">
            <v>195</v>
          </cell>
          <cell r="J4705">
            <v>106</v>
          </cell>
          <cell r="K4705">
            <v>56</v>
          </cell>
          <cell r="L4705">
            <v>102</v>
          </cell>
          <cell r="M4705">
            <v>53</v>
          </cell>
          <cell r="N4705">
            <v>120</v>
          </cell>
          <cell r="O4705">
            <v>44</v>
          </cell>
          <cell r="P4705">
            <v>120</v>
          </cell>
          <cell r="Q4705">
            <v>38</v>
          </cell>
          <cell r="R4705" t="str">
            <v>-</v>
          </cell>
          <cell r="S4705" t="str">
            <v>-</v>
          </cell>
          <cell r="X4705">
            <v>28</v>
          </cell>
          <cell r="Y4705">
            <v>4</v>
          </cell>
        </row>
        <row r="4706">
          <cell r="B4706" t="str">
            <v>中原大學</v>
          </cell>
          <cell r="F4706" t="str">
            <v>M 碩士</v>
          </cell>
          <cell r="H4706">
            <v>43</v>
          </cell>
          <cell r="I4706">
            <v>23</v>
          </cell>
          <cell r="J4706">
            <v>15</v>
          </cell>
          <cell r="K4706">
            <v>12</v>
          </cell>
          <cell r="L4706">
            <v>13</v>
          </cell>
          <cell r="M4706">
            <v>8</v>
          </cell>
          <cell r="N4706">
            <v>6</v>
          </cell>
          <cell r="O4706">
            <v>2</v>
          </cell>
          <cell r="P4706">
            <v>4</v>
          </cell>
          <cell r="Q4706">
            <v>1</v>
          </cell>
          <cell r="R4706">
            <v>2</v>
          </cell>
          <cell r="S4706" t="str">
            <v>-</v>
          </cell>
          <cell r="X4706" t="str">
            <v>-</v>
          </cell>
          <cell r="Y4706" t="str">
            <v>-</v>
          </cell>
        </row>
        <row r="4707">
          <cell r="B4707" t="str">
            <v>中原大學</v>
          </cell>
          <cell r="F4707" t="str">
            <v>D 博士</v>
          </cell>
          <cell r="H4707">
            <v>17</v>
          </cell>
          <cell r="I4707">
            <v>7</v>
          </cell>
          <cell r="J4707">
            <v>3</v>
          </cell>
          <cell r="K4707">
            <v>2</v>
          </cell>
          <cell r="L4707">
            <v>3</v>
          </cell>
          <cell r="M4707">
            <v>2</v>
          </cell>
          <cell r="N4707" t="str">
            <v>-</v>
          </cell>
          <cell r="O4707" t="str">
            <v>-</v>
          </cell>
          <cell r="P4707">
            <v>2</v>
          </cell>
          <cell r="Q4707">
            <v>1</v>
          </cell>
          <cell r="R4707">
            <v>3</v>
          </cell>
          <cell r="S4707">
            <v>1</v>
          </cell>
          <cell r="X4707" t="str">
            <v>-</v>
          </cell>
          <cell r="Y4707" t="str">
            <v>-</v>
          </cell>
        </row>
        <row r="4708">
          <cell r="B4708" t="str">
            <v>中原大學</v>
          </cell>
          <cell r="F4708" t="str">
            <v>M 碩士</v>
          </cell>
          <cell r="H4708">
            <v>49</v>
          </cell>
          <cell r="I4708">
            <v>28</v>
          </cell>
          <cell r="J4708">
            <v>17</v>
          </cell>
          <cell r="K4708">
            <v>10</v>
          </cell>
          <cell r="L4708">
            <v>16</v>
          </cell>
          <cell r="M4708">
            <v>10</v>
          </cell>
          <cell r="N4708">
            <v>11</v>
          </cell>
          <cell r="O4708">
            <v>5</v>
          </cell>
          <cell r="P4708">
            <v>5</v>
          </cell>
          <cell r="Q4708">
            <v>3</v>
          </cell>
          <cell r="R4708" t="str">
            <v>-</v>
          </cell>
          <cell r="S4708" t="str">
            <v>-</v>
          </cell>
          <cell r="X4708" t="str">
            <v>-</v>
          </cell>
          <cell r="Y4708" t="str">
            <v>-</v>
          </cell>
        </row>
        <row r="4709">
          <cell r="B4709" t="str">
            <v>中原大學</v>
          </cell>
          <cell r="F4709" t="str">
            <v>B 學士</v>
          </cell>
          <cell r="H4709">
            <v>231</v>
          </cell>
          <cell r="I4709">
            <v>194</v>
          </cell>
          <cell r="J4709">
            <v>48</v>
          </cell>
          <cell r="K4709">
            <v>54</v>
          </cell>
          <cell r="L4709">
            <v>53</v>
          </cell>
          <cell r="M4709">
            <v>58</v>
          </cell>
          <cell r="N4709">
            <v>58</v>
          </cell>
          <cell r="O4709">
            <v>45</v>
          </cell>
          <cell r="P4709">
            <v>62</v>
          </cell>
          <cell r="Q4709">
            <v>36</v>
          </cell>
          <cell r="R4709" t="str">
            <v>-</v>
          </cell>
          <cell r="S4709" t="str">
            <v>-</v>
          </cell>
          <cell r="X4709">
            <v>10</v>
          </cell>
          <cell r="Y4709">
            <v>1</v>
          </cell>
        </row>
        <row r="4710">
          <cell r="B4710" t="str">
            <v>中原大學</v>
          </cell>
          <cell r="F4710" t="str">
            <v>M 碩士</v>
          </cell>
          <cell r="H4710">
            <v>8</v>
          </cell>
          <cell r="I4710">
            <v>4</v>
          </cell>
          <cell r="J4710">
            <v>1</v>
          </cell>
          <cell r="K4710" t="str">
            <v>-</v>
          </cell>
          <cell r="L4710">
            <v>1</v>
          </cell>
          <cell r="M4710">
            <v>2</v>
          </cell>
          <cell r="N4710">
            <v>1</v>
          </cell>
          <cell r="O4710">
            <v>2</v>
          </cell>
          <cell r="P4710">
            <v>2</v>
          </cell>
          <cell r="Q4710" t="str">
            <v>-</v>
          </cell>
          <cell r="R4710">
            <v>2</v>
          </cell>
          <cell r="S4710" t="str">
            <v>-</v>
          </cell>
          <cell r="X4710" t="str">
            <v>-</v>
          </cell>
          <cell r="Y4710" t="str">
            <v>-</v>
          </cell>
        </row>
        <row r="4711">
          <cell r="B4711" t="str">
            <v>中原大學</v>
          </cell>
          <cell r="F4711" t="str">
            <v>M 碩士</v>
          </cell>
          <cell r="H4711">
            <v>2</v>
          </cell>
          <cell r="I4711">
            <v>2</v>
          </cell>
          <cell r="J4711">
            <v>1</v>
          </cell>
          <cell r="K4711">
            <v>1</v>
          </cell>
          <cell r="L4711" t="str">
            <v>-</v>
          </cell>
          <cell r="M4711">
            <v>1</v>
          </cell>
          <cell r="N4711">
            <v>1</v>
          </cell>
          <cell r="O4711" t="str">
            <v>-</v>
          </cell>
          <cell r="P4711" t="str">
            <v>-</v>
          </cell>
          <cell r="Q4711" t="str">
            <v>-</v>
          </cell>
          <cell r="R4711" t="str">
            <v>-</v>
          </cell>
          <cell r="S4711" t="str">
            <v>-</v>
          </cell>
          <cell r="X4711" t="str">
            <v>-</v>
          </cell>
          <cell r="Y4711" t="str">
            <v>-</v>
          </cell>
        </row>
        <row r="4712">
          <cell r="B4712" t="str">
            <v>中原大學</v>
          </cell>
          <cell r="F4712" t="str">
            <v>M 碩士</v>
          </cell>
          <cell r="H4712">
            <v>28</v>
          </cell>
          <cell r="I4712">
            <v>36</v>
          </cell>
          <cell r="J4712">
            <v>7</v>
          </cell>
          <cell r="K4712">
            <v>11</v>
          </cell>
          <cell r="L4712">
            <v>5</v>
          </cell>
          <cell r="M4712">
            <v>11</v>
          </cell>
          <cell r="N4712">
            <v>8</v>
          </cell>
          <cell r="O4712">
            <v>10</v>
          </cell>
          <cell r="P4712">
            <v>8</v>
          </cell>
          <cell r="Q4712">
            <v>4</v>
          </cell>
          <cell r="R4712" t="str">
            <v>-</v>
          </cell>
          <cell r="S4712" t="str">
            <v>-</v>
          </cell>
          <cell r="X4712" t="str">
            <v>-</v>
          </cell>
          <cell r="Y4712" t="str">
            <v>-</v>
          </cell>
        </row>
        <row r="4713">
          <cell r="B4713" t="str">
            <v>中原大學</v>
          </cell>
          <cell r="F4713" t="str">
            <v>B 學士</v>
          </cell>
          <cell r="H4713">
            <v>178</v>
          </cell>
          <cell r="I4713">
            <v>157</v>
          </cell>
          <cell r="J4713">
            <v>40</v>
          </cell>
          <cell r="K4713">
            <v>25</v>
          </cell>
          <cell r="L4713">
            <v>34</v>
          </cell>
          <cell r="M4713">
            <v>32</v>
          </cell>
          <cell r="N4713">
            <v>28</v>
          </cell>
          <cell r="O4713">
            <v>32</v>
          </cell>
          <cell r="P4713">
            <v>32</v>
          </cell>
          <cell r="Q4713">
            <v>27</v>
          </cell>
          <cell r="R4713">
            <v>31</v>
          </cell>
          <cell r="S4713">
            <v>25</v>
          </cell>
          <cell r="X4713">
            <v>13</v>
          </cell>
          <cell r="Y4713">
            <v>16</v>
          </cell>
        </row>
        <row r="4714">
          <cell r="B4714" t="str">
            <v>中原大學</v>
          </cell>
          <cell r="F4714" t="str">
            <v>M 碩士</v>
          </cell>
          <cell r="H4714">
            <v>25</v>
          </cell>
          <cell r="I4714">
            <v>7</v>
          </cell>
          <cell r="J4714">
            <v>7</v>
          </cell>
          <cell r="K4714">
            <v>2</v>
          </cell>
          <cell r="L4714">
            <v>4</v>
          </cell>
          <cell r="M4714">
            <v>1</v>
          </cell>
          <cell r="N4714">
            <v>8</v>
          </cell>
          <cell r="O4714">
            <v>1</v>
          </cell>
          <cell r="P4714" t="str">
            <v>-</v>
          </cell>
          <cell r="Q4714">
            <v>1</v>
          </cell>
          <cell r="R4714">
            <v>4</v>
          </cell>
          <cell r="S4714">
            <v>2</v>
          </cell>
          <cell r="X4714" t="str">
            <v>-</v>
          </cell>
          <cell r="Y4714" t="str">
            <v>-</v>
          </cell>
        </row>
        <row r="4715">
          <cell r="B4715" t="str">
            <v>中原大學</v>
          </cell>
          <cell r="F4715" t="str">
            <v>M 碩士</v>
          </cell>
          <cell r="H4715">
            <v>8</v>
          </cell>
          <cell r="I4715">
            <v>9</v>
          </cell>
          <cell r="J4715">
            <v>2</v>
          </cell>
          <cell r="K4715">
            <v>3</v>
          </cell>
          <cell r="L4715">
            <v>3</v>
          </cell>
          <cell r="M4715">
            <v>3</v>
          </cell>
          <cell r="N4715">
            <v>3</v>
          </cell>
          <cell r="O4715">
            <v>2</v>
          </cell>
          <cell r="P4715" t="str">
            <v>-</v>
          </cell>
          <cell r="Q4715">
            <v>1</v>
          </cell>
          <cell r="R4715" t="str">
            <v>-</v>
          </cell>
          <cell r="S4715" t="str">
            <v>-</v>
          </cell>
          <cell r="X4715" t="str">
            <v>-</v>
          </cell>
          <cell r="Y4715" t="str">
            <v>-</v>
          </cell>
        </row>
        <row r="4716">
          <cell r="B4716" t="str">
            <v>中原大學</v>
          </cell>
          <cell r="F4716" t="str">
            <v>B 學士</v>
          </cell>
          <cell r="H4716">
            <v>97</v>
          </cell>
          <cell r="I4716">
            <v>145</v>
          </cell>
          <cell r="J4716">
            <v>16</v>
          </cell>
          <cell r="K4716">
            <v>42</v>
          </cell>
          <cell r="L4716">
            <v>25</v>
          </cell>
          <cell r="M4716">
            <v>34</v>
          </cell>
          <cell r="N4716">
            <v>24</v>
          </cell>
          <cell r="O4716">
            <v>33</v>
          </cell>
          <cell r="P4716">
            <v>25</v>
          </cell>
          <cell r="Q4716">
            <v>28</v>
          </cell>
          <cell r="R4716" t="str">
            <v>-</v>
          </cell>
          <cell r="S4716" t="str">
            <v>-</v>
          </cell>
          <cell r="X4716">
            <v>7</v>
          </cell>
          <cell r="Y4716">
            <v>8</v>
          </cell>
        </row>
        <row r="4717">
          <cell r="B4717" t="str">
            <v>中原大學</v>
          </cell>
          <cell r="F4717" t="str">
            <v>D 博士</v>
          </cell>
          <cell r="H4717">
            <v>4</v>
          </cell>
          <cell r="I4717">
            <v>2</v>
          </cell>
          <cell r="J4717">
            <v>1</v>
          </cell>
          <cell r="K4717">
            <v>1</v>
          </cell>
          <cell r="L4717">
            <v>2</v>
          </cell>
          <cell r="M4717" t="str">
            <v>-</v>
          </cell>
          <cell r="N4717">
            <v>1</v>
          </cell>
          <cell r="O4717">
            <v>1</v>
          </cell>
          <cell r="P4717" t="str">
            <v>-</v>
          </cell>
          <cell r="Q4717" t="str">
            <v>-</v>
          </cell>
          <cell r="R4717" t="str">
            <v>-</v>
          </cell>
          <cell r="S4717" t="str">
            <v>-</v>
          </cell>
          <cell r="X4717" t="str">
            <v>-</v>
          </cell>
          <cell r="Y4717" t="str">
            <v>-</v>
          </cell>
        </row>
        <row r="4718">
          <cell r="B4718" t="str">
            <v>中原大學</v>
          </cell>
          <cell r="F4718" t="str">
            <v>M 碩士</v>
          </cell>
          <cell r="H4718">
            <v>43</v>
          </cell>
          <cell r="I4718">
            <v>2</v>
          </cell>
          <cell r="J4718">
            <v>19</v>
          </cell>
          <cell r="K4718">
            <v>1</v>
          </cell>
          <cell r="L4718">
            <v>8</v>
          </cell>
          <cell r="M4718" t="str">
            <v>-</v>
          </cell>
          <cell r="N4718">
            <v>12</v>
          </cell>
          <cell r="O4718" t="str">
            <v>-</v>
          </cell>
          <cell r="P4718">
            <v>4</v>
          </cell>
          <cell r="Q4718">
            <v>1</v>
          </cell>
          <cell r="R4718" t="str">
            <v>-</v>
          </cell>
          <cell r="S4718" t="str">
            <v>-</v>
          </cell>
          <cell r="X4718" t="str">
            <v>-</v>
          </cell>
          <cell r="Y4718" t="str">
            <v>-</v>
          </cell>
        </row>
        <row r="4719">
          <cell r="B4719" t="str">
            <v>中原大學</v>
          </cell>
          <cell r="F4719" t="str">
            <v>B 學士</v>
          </cell>
          <cell r="H4719">
            <v>569</v>
          </cell>
          <cell r="I4719">
            <v>137</v>
          </cell>
          <cell r="J4719">
            <v>123</v>
          </cell>
          <cell r="K4719">
            <v>39</v>
          </cell>
          <cell r="L4719">
            <v>137</v>
          </cell>
          <cell r="M4719">
            <v>35</v>
          </cell>
          <cell r="N4719">
            <v>135</v>
          </cell>
          <cell r="O4719">
            <v>25</v>
          </cell>
          <cell r="P4719">
            <v>130</v>
          </cell>
          <cell r="Q4719">
            <v>35</v>
          </cell>
          <cell r="R4719" t="str">
            <v>-</v>
          </cell>
          <cell r="S4719" t="str">
            <v>-</v>
          </cell>
          <cell r="X4719">
            <v>44</v>
          </cell>
          <cell r="Y4719">
            <v>3</v>
          </cell>
        </row>
        <row r="4720">
          <cell r="B4720" t="str">
            <v>淡江大學</v>
          </cell>
          <cell r="F4720" t="str">
            <v>D 博士</v>
          </cell>
          <cell r="H4720">
            <v>14</v>
          </cell>
          <cell r="I4720">
            <v>20</v>
          </cell>
          <cell r="J4720">
            <v>5</v>
          </cell>
          <cell r="K4720">
            <v>7</v>
          </cell>
          <cell r="L4720">
            <v>4</v>
          </cell>
          <cell r="M4720">
            <v>4</v>
          </cell>
          <cell r="N4720">
            <v>3</v>
          </cell>
          <cell r="O4720">
            <v>5</v>
          </cell>
          <cell r="P4720">
            <v>1</v>
          </cell>
          <cell r="Q4720">
            <v>2</v>
          </cell>
          <cell r="R4720">
            <v>1</v>
          </cell>
          <cell r="S4720">
            <v>2</v>
          </cell>
          <cell r="X4720" t="str">
            <v>-</v>
          </cell>
          <cell r="Y4720" t="str">
            <v>-</v>
          </cell>
        </row>
        <row r="4721">
          <cell r="B4721" t="str">
            <v>淡江大學</v>
          </cell>
          <cell r="F4721" t="str">
            <v>M 碩士</v>
          </cell>
          <cell r="H4721">
            <v>15</v>
          </cell>
          <cell r="I4721">
            <v>15</v>
          </cell>
          <cell r="J4721">
            <v>2</v>
          </cell>
          <cell r="K4721">
            <v>8</v>
          </cell>
          <cell r="L4721">
            <v>3</v>
          </cell>
          <cell r="M4721">
            <v>3</v>
          </cell>
          <cell r="N4721">
            <v>3</v>
          </cell>
          <cell r="O4721">
            <v>1</v>
          </cell>
          <cell r="P4721">
            <v>7</v>
          </cell>
          <cell r="Q4721">
            <v>3</v>
          </cell>
          <cell r="R4721" t="str">
            <v>-</v>
          </cell>
          <cell r="S4721" t="str">
            <v>-</v>
          </cell>
          <cell r="X4721" t="str">
            <v>-</v>
          </cell>
          <cell r="Y4721" t="str">
            <v>-</v>
          </cell>
        </row>
        <row r="4722">
          <cell r="B4722" t="str">
            <v>淡江大學</v>
          </cell>
          <cell r="F4722" t="str">
            <v>M 碩士</v>
          </cell>
          <cell r="H4722">
            <v>12</v>
          </cell>
          <cell r="I4722">
            <v>28</v>
          </cell>
          <cell r="J4722">
            <v>4</v>
          </cell>
          <cell r="K4722">
            <v>11</v>
          </cell>
          <cell r="L4722">
            <v>3</v>
          </cell>
          <cell r="M4722">
            <v>10</v>
          </cell>
          <cell r="N4722">
            <v>3</v>
          </cell>
          <cell r="O4722">
            <v>3</v>
          </cell>
          <cell r="P4722">
            <v>1</v>
          </cell>
          <cell r="Q4722">
            <v>4</v>
          </cell>
          <cell r="R4722" t="str">
            <v>-</v>
          </cell>
          <cell r="S4722" t="str">
            <v>-</v>
          </cell>
          <cell r="X4722" t="str">
            <v>-</v>
          </cell>
          <cell r="Y4722" t="str">
            <v>-</v>
          </cell>
        </row>
        <row r="4723">
          <cell r="B4723" t="str">
            <v>淡江大學</v>
          </cell>
          <cell r="F4723" t="str">
            <v>M 碩士</v>
          </cell>
          <cell r="H4723">
            <v>10</v>
          </cell>
          <cell r="I4723">
            <v>27</v>
          </cell>
          <cell r="J4723">
            <v>1</v>
          </cell>
          <cell r="K4723">
            <v>12</v>
          </cell>
          <cell r="L4723">
            <v>3</v>
          </cell>
          <cell r="M4723">
            <v>10</v>
          </cell>
          <cell r="N4723">
            <v>5</v>
          </cell>
          <cell r="O4723">
            <v>3</v>
          </cell>
          <cell r="P4723">
            <v>1</v>
          </cell>
          <cell r="Q4723">
            <v>2</v>
          </cell>
          <cell r="R4723" t="str">
            <v>-</v>
          </cell>
          <cell r="S4723" t="str">
            <v>-</v>
          </cell>
          <cell r="X4723" t="str">
            <v>-</v>
          </cell>
          <cell r="Y4723" t="str">
            <v>-</v>
          </cell>
        </row>
        <row r="4724">
          <cell r="B4724" t="str">
            <v>淡江大學</v>
          </cell>
          <cell r="F4724" t="str">
            <v>M 碩士</v>
          </cell>
          <cell r="H4724">
            <v>16</v>
          </cell>
          <cell r="I4724">
            <v>24</v>
          </cell>
          <cell r="J4724">
            <v>5</v>
          </cell>
          <cell r="K4724">
            <v>8</v>
          </cell>
          <cell r="L4724">
            <v>1</v>
          </cell>
          <cell r="M4724">
            <v>7</v>
          </cell>
          <cell r="N4724">
            <v>5</v>
          </cell>
          <cell r="O4724">
            <v>4</v>
          </cell>
          <cell r="P4724">
            <v>4</v>
          </cell>
          <cell r="Q4724">
            <v>3</v>
          </cell>
          <cell r="R4724" t="str">
            <v>-</v>
          </cell>
          <cell r="S4724">
            <v>2</v>
          </cell>
          <cell r="X4724" t="str">
            <v>-</v>
          </cell>
          <cell r="Y4724" t="str">
            <v>-</v>
          </cell>
        </row>
        <row r="4725">
          <cell r="B4725" t="str">
            <v>淡江大學</v>
          </cell>
          <cell r="F4725" t="str">
            <v>M 碩士</v>
          </cell>
          <cell r="H4725">
            <v>11</v>
          </cell>
          <cell r="I4725">
            <v>25</v>
          </cell>
          <cell r="J4725">
            <v>3</v>
          </cell>
          <cell r="K4725">
            <v>11</v>
          </cell>
          <cell r="L4725">
            <v>6</v>
          </cell>
          <cell r="M4725">
            <v>10</v>
          </cell>
          <cell r="N4725">
            <v>1</v>
          </cell>
          <cell r="O4725">
            <v>3</v>
          </cell>
          <cell r="P4725">
            <v>1</v>
          </cell>
          <cell r="Q4725">
            <v>1</v>
          </cell>
          <cell r="R4725" t="str">
            <v>-</v>
          </cell>
          <cell r="S4725" t="str">
            <v>-</v>
          </cell>
          <cell r="X4725" t="str">
            <v>-</v>
          </cell>
          <cell r="Y4725" t="str">
            <v>-</v>
          </cell>
        </row>
        <row r="4726">
          <cell r="B4726" t="str">
            <v>淡江大學</v>
          </cell>
          <cell r="F4726" t="str">
            <v>B 學士</v>
          </cell>
          <cell r="H4726">
            <v>153</v>
          </cell>
          <cell r="I4726">
            <v>329</v>
          </cell>
          <cell r="J4726">
            <v>37</v>
          </cell>
          <cell r="K4726">
            <v>80</v>
          </cell>
          <cell r="L4726">
            <v>43</v>
          </cell>
          <cell r="M4726">
            <v>78</v>
          </cell>
          <cell r="N4726">
            <v>36</v>
          </cell>
          <cell r="O4726">
            <v>75</v>
          </cell>
          <cell r="P4726">
            <v>30</v>
          </cell>
          <cell r="Q4726">
            <v>86</v>
          </cell>
          <cell r="R4726" t="str">
            <v>-</v>
          </cell>
          <cell r="S4726" t="str">
            <v>-</v>
          </cell>
          <cell r="X4726">
            <v>7</v>
          </cell>
          <cell r="Y4726">
            <v>10</v>
          </cell>
        </row>
        <row r="4727">
          <cell r="B4727" t="str">
            <v>淡江大學</v>
          </cell>
          <cell r="F4727" t="str">
            <v>M 碩士</v>
          </cell>
          <cell r="H4727">
            <v>16</v>
          </cell>
          <cell r="I4727">
            <v>35</v>
          </cell>
          <cell r="J4727">
            <v>2</v>
          </cell>
          <cell r="K4727">
            <v>7</v>
          </cell>
          <cell r="L4727">
            <v>1</v>
          </cell>
          <cell r="M4727">
            <v>11</v>
          </cell>
          <cell r="N4727">
            <v>3</v>
          </cell>
          <cell r="O4727">
            <v>6</v>
          </cell>
          <cell r="P4727">
            <v>8</v>
          </cell>
          <cell r="Q4727">
            <v>3</v>
          </cell>
          <cell r="R4727">
            <v>1</v>
          </cell>
          <cell r="S4727">
            <v>3</v>
          </cell>
          <cell r="X4727" t="str">
            <v>-</v>
          </cell>
          <cell r="Y4727" t="str">
            <v>-</v>
          </cell>
        </row>
        <row r="4728">
          <cell r="B4728" t="str">
            <v>淡江大學</v>
          </cell>
          <cell r="F4728" t="str">
            <v>M 碩士</v>
          </cell>
          <cell r="H4728">
            <v>14</v>
          </cell>
          <cell r="I4728">
            <v>42</v>
          </cell>
          <cell r="J4728">
            <v>6</v>
          </cell>
          <cell r="K4728">
            <v>16</v>
          </cell>
          <cell r="L4728">
            <v>5</v>
          </cell>
          <cell r="M4728">
            <v>13</v>
          </cell>
          <cell r="N4728" t="str">
            <v>-</v>
          </cell>
          <cell r="O4728">
            <v>4</v>
          </cell>
          <cell r="P4728">
            <v>1</v>
          </cell>
          <cell r="Q4728">
            <v>5</v>
          </cell>
          <cell r="R4728" t="str">
            <v>-</v>
          </cell>
          <cell r="S4728">
            <v>3</v>
          </cell>
          <cell r="X4728" t="str">
            <v>-</v>
          </cell>
          <cell r="Y4728" t="str">
            <v>-</v>
          </cell>
        </row>
        <row r="4729">
          <cell r="B4729" t="str">
            <v>淡江大學</v>
          </cell>
          <cell r="F4729" t="str">
            <v>M 碩士</v>
          </cell>
          <cell r="H4729">
            <v>13</v>
          </cell>
          <cell r="I4729">
            <v>4</v>
          </cell>
          <cell r="J4729">
            <v>4</v>
          </cell>
          <cell r="K4729">
            <v>2</v>
          </cell>
          <cell r="L4729">
            <v>2</v>
          </cell>
          <cell r="M4729">
            <v>1</v>
          </cell>
          <cell r="N4729">
            <v>5</v>
          </cell>
          <cell r="O4729">
            <v>1</v>
          </cell>
          <cell r="P4729">
            <v>2</v>
          </cell>
          <cell r="Q4729" t="str">
            <v>-</v>
          </cell>
          <cell r="R4729" t="str">
            <v>-</v>
          </cell>
          <cell r="S4729" t="str">
            <v>-</v>
          </cell>
          <cell r="X4729" t="str">
            <v>-</v>
          </cell>
          <cell r="Y4729" t="str">
            <v>-</v>
          </cell>
        </row>
        <row r="4730">
          <cell r="B4730" t="str">
            <v>淡江大學</v>
          </cell>
          <cell r="F4730" t="str">
            <v>B 學士</v>
          </cell>
          <cell r="H4730">
            <v>317</v>
          </cell>
          <cell r="I4730">
            <v>205</v>
          </cell>
          <cell r="J4730">
            <v>82</v>
          </cell>
          <cell r="K4730">
            <v>44</v>
          </cell>
          <cell r="L4730">
            <v>73</v>
          </cell>
          <cell r="M4730">
            <v>48</v>
          </cell>
          <cell r="N4730">
            <v>65</v>
          </cell>
          <cell r="O4730">
            <v>55</v>
          </cell>
          <cell r="P4730">
            <v>72</v>
          </cell>
          <cell r="Q4730">
            <v>41</v>
          </cell>
          <cell r="R4730" t="str">
            <v>-</v>
          </cell>
          <cell r="S4730" t="str">
            <v>-</v>
          </cell>
          <cell r="X4730">
            <v>25</v>
          </cell>
          <cell r="Y4730">
            <v>17</v>
          </cell>
        </row>
        <row r="4731">
          <cell r="B4731" t="str">
            <v>淡江大學</v>
          </cell>
          <cell r="F4731" t="str">
            <v>B 學士</v>
          </cell>
          <cell r="H4731">
            <v>53</v>
          </cell>
          <cell r="I4731">
            <v>136</v>
          </cell>
          <cell r="J4731">
            <v>20</v>
          </cell>
          <cell r="K4731">
            <v>28</v>
          </cell>
          <cell r="L4731">
            <v>9</v>
          </cell>
          <cell r="M4731">
            <v>36</v>
          </cell>
          <cell r="N4731">
            <v>11</v>
          </cell>
          <cell r="O4731">
            <v>34</v>
          </cell>
          <cell r="P4731">
            <v>10</v>
          </cell>
          <cell r="Q4731">
            <v>30</v>
          </cell>
          <cell r="R4731" t="str">
            <v>-</v>
          </cell>
          <cell r="S4731" t="str">
            <v>-</v>
          </cell>
          <cell r="X4731">
            <v>3</v>
          </cell>
          <cell r="Y4731">
            <v>8</v>
          </cell>
        </row>
        <row r="4732">
          <cell r="B4732" t="str">
            <v>淡江大學</v>
          </cell>
          <cell r="F4732" t="str">
            <v>B 學士</v>
          </cell>
          <cell r="H4732">
            <v>64</v>
          </cell>
          <cell r="I4732">
            <v>199</v>
          </cell>
          <cell r="J4732">
            <v>19</v>
          </cell>
          <cell r="K4732">
            <v>42</v>
          </cell>
          <cell r="L4732">
            <v>11</v>
          </cell>
          <cell r="M4732">
            <v>57</v>
          </cell>
          <cell r="N4732">
            <v>15</v>
          </cell>
          <cell r="O4732">
            <v>41</v>
          </cell>
          <cell r="P4732">
            <v>15</v>
          </cell>
          <cell r="Q4732">
            <v>44</v>
          </cell>
          <cell r="R4732" t="str">
            <v>-</v>
          </cell>
          <cell r="S4732" t="str">
            <v>-</v>
          </cell>
          <cell r="X4732">
            <v>4</v>
          </cell>
          <cell r="Y4732">
            <v>15</v>
          </cell>
        </row>
        <row r="4733">
          <cell r="B4733" t="str">
            <v>淡江大學</v>
          </cell>
          <cell r="F4733" t="str">
            <v>M 碩士</v>
          </cell>
          <cell r="H4733">
            <v>19</v>
          </cell>
          <cell r="I4733">
            <v>21</v>
          </cell>
          <cell r="J4733">
            <v>7</v>
          </cell>
          <cell r="K4733">
            <v>7</v>
          </cell>
          <cell r="L4733">
            <v>3</v>
          </cell>
          <cell r="M4733">
            <v>2</v>
          </cell>
          <cell r="N4733">
            <v>5</v>
          </cell>
          <cell r="O4733">
            <v>6</v>
          </cell>
          <cell r="P4733">
            <v>4</v>
          </cell>
          <cell r="Q4733">
            <v>6</v>
          </cell>
          <cell r="R4733" t="str">
            <v>-</v>
          </cell>
          <cell r="S4733" t="str">
            <v>-</v>
          </cell>
          <cell r="X4733" t="str">
            <v>-</v>
          </cell>
          <cell r="Y4733" t="str">
            <v>-</v>
          </cell>
        </row>
        <row r="4734">
          <cell r="B4734" t="str">
            <v>淡江大學</v>
          </cell>
          <cell r="F4734" t="str">
            <v>B 學士</v>
          </cell>
          <cell r="H4734">
            <v>291</v>
          </cell>
          <cell r="I4734">
            <v>666</v>
          </cell>
          <cell r="J4734">
            <v>74</v>
          </cell>
          <cell r="K4734">
            <v>138</v>
          </cell>
          <cell r="L4734">
            <v>59</v>
          </cell>
          <cell r="M4734">
            <v>165</v>
          </cell>
          <cell r="N4734">
            <v>68</v>
          </cell>
          <cell r="O4734">
            <v>169</v>
          </cell>
          <cell r="P4734">
            <v>70</v>
          </cell>
          <cell r="Q4734">
            <v>155</v>
          </cell>
          <cell r="R4734" t="str">
            <v>-</v>
          </cell>
          <cell r="S4734" t="str">
            <v>-</v>
          </cell>
          <cell r="X4734">
            <v>20</v>
          </cell>
          <cell r="Y4734">
            <v>39</v>
          </cell>
        </row>
        <row r="4735">
          <cell r="B4735" t="str">
            <v>淡江大學</v>
          </cell>
          <cell r="F4735" t="str">
            <v>M 碩士</v>
          </cell>
          <cell r="H4735">
            <v>16</v>
          </cell>
          <cell r="I4735">
            <v>19</v>
          </cell>
          <cell r="J4735">
            <v>3</v>
          </cell>
          <cell r="K4735">
            <v>5</v>
          </cell>
          <cell r="L4735">
            <v>3</v>
          </cell>
          <cell r="M4735" t="str">
            <v>-</v>
          </cell>
          <cell r="N4735">
            <v>3</v>
          </cell>
          <cell r="O4735">
            <v>3</v>
          </cell>
          <cell r="P4735">
            <v>5</v>
          </cell>
          <cell r="Q4735">
            <v>4</v>
          </cell>
          <cell r="R4735">
            <v>2</v>
          </cell>
          <cell r="S4735">
            <v>5</v>
          </cell>
          <cell r="X4735" t="str">
            <v>-</v>
          </cell>
          <cell r="Y4735" t="str">
            <v>-</v>
          </cell>
        </row>
        <row r="4736">
          <cell r="B4736" t="str">
            <v>淡江大學</v>
          </cell>
          <cell r="F4736" t="str">
            <v>C 二技</v>
          </cell>
          <cell r="H4736">
            <v>8</v>
          </cell>
          <cell r="I4736">
            <v>13</v>
          </cell>
          <cell r="J4736" t="str">
            <v>-</v>
          </cell>
          <cell r="K4736" t="str">
            <v>-</v>
          </cell>
          <cell r="L4736" t="str">
            <v>-</v>
          </cell>
          <cell r="M4736" t="str">
            <v>-</v>
          </cell>
          <cell r="N4736" t="str">
            <v>-</v>
          </cell>
          <cell r="O4736" t="str">
            <v>-</v>
          </cell>
          <cell r="P4736">
            <v>6</v>
          </cell>
          <cell r="Q4736">
            <v>11</v>
          </cell>
          <cell r="R4736">
            <v>2</v>
          </cell>
          <cell r="S4736">
            <v>1</v>
          </cell>
          <cell r="X4736" t="str">
            <v>-</v>
          </cell>
          <cell r="Y4736">
            <v>1</v>
          </cell>
        </row>
        <row r="4737">
          <cell r="B4737" t="str">
            <v>淡江大學</v>
          </cell>
          <cell r="F4737" t="str">
            <v>B 學士</v>
          </cell>
          <cell r="H4737">
            <v>107</v>
          </cell>
          <cell r="I4737">
            <v>191</v>
          </cell>
          <cell r="J4737">
            <v>19</v>
          </cell>
          <cell r="K4737">
            <v>32</v>
          </cell>
          <cell r="L4737">
            <v>29</v>
          </cell>
          <cell r="M4737">
            <v>51</v>
          </cell>
          <cell r="N4737">
            <v>24</v>
          </cell>
          <cell r="O4737">
            <v>54</v>
          </cell>
          <cell r="P4737">
            <v>23</v>
          </cell>
          <cell r="Q4737">
            <v>41</v>
          </cell>
          <cell r="R4737" t="str">
            <v>-</v>
          </cell>
          <cell r="S4737" t="str">
            <v>-</v>
          </cell>
          <cell r="X4737">
            <v>12</v>
          </cell>
          <cell r="Y4737">
            <v>13</v>
          </cell>
        </row>
        <row r="4738">
          <cell r="B4738" t="str">
            <v>淡江大學</v>
          </cell>
          <cell r="F4738" t="str">
            <v>M 碩士</v>
          </cell>
          <cell r="H4738">
            <v>4</v>
          </cell>
          <cell r="I4738">
            <v>21</v>
          </cell>
          <cell r="J4738" t="str">
            <v>-</v>
          </cell>
          <cell r="K4738">
            <v>10</v>
          </cell>
          <cell r="L4738">
            <v>2</v>
          </cell>
          <cell r="M4738">
            <v>3</v>
          </cell>
          <cell r="N4738">
            <v>1</v>
          </cell>
          <cell r="O4738">
            <v>2</v>
          </cell>
          <cell r="P4738">
            <v>1</v>
          </cell>
          <cell r="Q4738">
            <v>6</v>
          </cell>
          <cell r="R4738" t="str">
            <v>-</v>
          </cell>
          <cell r="S4738" t="str">
            <v>-</v>
          </cell>
          <cell r="X4738" t="str">
            <v>-</v>
          </cell>
          <cell r="Y4738" t="str">
            <v>-</v>
          </cell>
        </row>
        <row r="4739">
          <cell r="B4739" t="str">
            <v>淡江大學</v>
          </cell>
          <cell r="F4739" t="str">
            <v>B 學士</v>
          </cell>
          <cell r="H4739">
            <v>126</v>
          </cell>
          <cell r="I4739">
            <v>455</v>
          </cell>
          <cell r="J4739">
            <v>26</v>
          </cell>
          <cell r="K4739">
            <v>102</v>
          </cell>
          <cell r="L4739">
            <v>26</v>
          </cell>
          <cell r="M4739">
            <v>114</v>
          </cell>
          <cell r="N4739">
            <v>36</v>
          </cell>
          <cell r="O4739">
            <v>106</v>
          </cell>
          <cell r="P4739">
            <v>28</v>
          </cell>
          <cell r="Q4739">
            <v>104</v>
          </cell>
          <cell r="R4739" t="str">
            <v>-</v>
          </cell>
          <cell r="S4739" t="str">
            <v>-</v>
          </cell>
          <cell r="X4739">
            <v>10</v>
          </cell>
          <cell r="Y4739">
            <v>29</v>
          </cell>
        </row>
        <row r="4740">
          <cell r="B4740" t="str">
            <v>淡江大學</v>
          </cell>
          <cell r="F4740" t="str">
            <v>B 學士</v>
          </cell>
          <cell r="H4740">
            <v>58</v>
          </cell>
          <cell r="I4740">
            <v>230</v>
          </cell>
          <cell r="J4740">
            <v>14</v>
          </cell>
          <cell r="K4740">
            <v>47</v>
          </cell>
          <cell r="L4740">
            <v>13</v>
          </cell>
          <cell r="M4740">
            <v>51</v>
          </cell>
          <cell r="N4740">
            <v>9</v>
          </cell>
          <cell r="O4740">
            <v>52</v>
          </cell>
          <cell r="P4740">
            <v>13</v>
          </cell>
          <cell r="Q4740">
            <v>64</v>
          </cell>
          <cell r="R4740" t="str">
            <v>-</v>
          </cell>
          <cell r="S4740" t="str">
            <v>-</v>
          </cell>
          <cell r="X4740">
            <v>9</v>
          </cell>
          <cell r="Y4740">
            <v>16</v>
          </cell>
        </row>
        <row r="4741">
          <cell r="B4741" t="str">
            <v>淡江大學</v>
          </cell>
          <cell r="F4741" t="str">
            <v>M 碩士</v>
          </cell>
          <cell r="H4741">
            <v>3</v>
          </cell>
          <cell r="I4741">
            <v>17</v>
          </cell>
          <cell r="J4741">
            <v>1</v>
          </cell>
          <cell r="K4741">
            <v>7</v>
          </cell>
          <cell r="L4741">
            <v>1</v>
          </cell>
          <cell r="M4741">
            <v>7</v>
          </cell>
          <cell r="N4741">
            <v>1</v>
          </cell>
          <cell r="O4741">
            <v>1</v>
          </cell>
          <cell r="P4741" t="str">
            <v>-</v>
          </cell>
          <cell r="Q4741">
            <v>2</v>
          </cell>
          <cell r="R4741" t="str">
            <v>-</v>
          </cell>
          <cell r="S4741" t="str">
            <v>-</v>
          </cell>
          <cell r="X4741" t="str">
            <v>-</v>
          </cell>
          <cell r="Y4741" t="str">
            <v>-</v>
          </cell>
        </row>
        <row r="4742">
          <cell r="B4742" t="str">
            <v>淡江大學</v>
          </cell>
          <cell r="F4742" t="str">
            <v>B 學士</v>
          </cell>
          <cell r="H4742">
            <v>89</v>
          </cell>
          <cell r="I4742">
            <v>454</v>
          </cell>
          <cell r="J4742">
            <v>22</v>
          </cell>
          <cell r="K4742">
            <v>99</v>
          </cell>
          <cell r="L4742">
            <v>22</v>
          </cell>
          <cell r="M4742">
            <v>112</v>
          </cell>
          <cell r="N4742">
            <v>13</v>
          </cell>
          <cell r="O4742">
            <v>121</v>
          </cell>
          <cell r="P4742">
            <v>25</v>
          </cell>
          <cell r="Q4742">
            <v>104</v>
          </cell>
          <cell r="R4742" t="str">
            <v>-</v>
          </cell>
          <cell r="S4742" t="str">
            <v>-</v>
          </cell>
          <cell r="X4742">
            <v>7</v>
          </cell>
          <cell r="Y4742">
            <v>18</v>
          </cell>
        </row>
        <row r="4743">
          <cell r="B4743" t="str">
            <v>淡江大學</v>
          </cell>
          <cell r="F4743" t="str">
            <v>D 博士</v>
          </cell>
          <cell r="H4743">
            <v>21</v>
          </cell>
          <cell r="I4743">
            <v>26</v>
          </cell>
          <cell r="J4743">
            <v>1</v>
          </cell>
          <cell r="K4743">
            <v>2</v>
          </cell>
          <cell r="L4743">
            <v>3</v>
          </cell>
          <cell r="M4743">
            <v>2</v>
          </cell>
          <cell r="N4743">
            <v>4</v>
          </cell>
          <cell r="O4743">
            <v>3</v>
          </cell>
          <cell r="P4743">
            <v>6</v>
          </cell>
          <cell r="Q4743">
            <v>5</v>
          </cell>
          <cell r="R4743">
            <v>2</v>
          </cell>
          <cell r="S4743">
            <v>7</v>
          </cell>
          <cell r="X4743" t="str">
            <v>-</v>
          </cell>
          <cell r="Y4743" t="str">
            <v>-</v>
          </cell>
        </row>
        <row r="4744">
          <cell r="B4744" t="str">
            <v>淡江大學</v>
          </cell>
          <cell r="F4744" t="str">
            <v>M 碩士</v>
          </cell>
          <cell r="H4744">
            <v>15</v>
          </cell>
          <cell r="I4744">
            <v>26</v>
          </cell>
          <cell r="J4744">
            <v>5</v>
          </cell>
          <cell r="K4744">
            <v>6</v>
          </cell>
          <cell r="L4744">
            <v>1</v>
          </cell>
          <cell r="M4744">
            <v>4</v>
          </cell>
          <cell r="N4744">
            <v>1</v>
          </cell>
          <cell r="O4744">
            <v>6</v>
          </cell>
          <cell r="P4744">
            <v>8</v>
          </cell>
          <cell r="Q4744">
            <v>10</v>
          </cell>
          <cell r="R4744" t="str">
            <v>-</v>
          </cell>
          <cell r="S4744" t="str">
            <v>-</v>
          </cell>
          <cell r="X4744" t="str">
            <v>-</v>
          </cell>
          <cell r="Y4744" t="str">
            <v>-</v>
          </cell>
        </row>
        <row r="4745">
          <cell r="B4745" t="str">
            <v>淡江大學</v>
          </cell>
          <cell r="F4745" t="str">
            <v>B 學士</v>
          </cell>
          <cell r="H4745">
            <v>222</v>
          </cell>
          <cell r="I4745">
            <v>588</v>
          </cell>
          <cell r="J4745">
            <v>55</v>
          </cell>
          <cell r="K4745">
            <v>112</v>
          </cell>
          <cell r="L4745">
            <v>49</v>
          </cell>
          <cell r="M4745">
            <v>128</v>
          </cell>
          <cell r="N4745">
            <v>50</v>
          </cell>
          <cell r="O4745">
            <v>144</v>
          </cell>
          <cell r="P4745">
            <v>50</v>
          </cell>
          <cell r="Q4745">
            <v>174</v>
          </cell>
          <cell r="R4745" t="str">
            <v>-</v>
          </cell>
          <cell r="S4745" t="str">
            <v>-</v>
          </cell>
          <cell r="X4745">
            <v>18</v>
          </cell>
          <cell r="Y4745">
            <v>30</v>
          </cell>
        </row>
        <row r="4746">
          <cell r="B4746" t="str">
            <v>淡江大學</v>
          </cell>
          <cell r="F4746" t="str">
            <v>B 學士</v>
          </cell>
          <cell r="H4746">
            <v>81</v>
          </cell>
          <cell r="I4746">
            <v>139</v>
          </cell>
          <cell r="J4746">
            <v>12</v>
          </cell>
          <cell r="K4746">
            <v>21</v>
          </cell>
          <cell r="L4746">
            <v>24</v>
          </cell>
          <cell r="M4746">
            <v>33</v>
          </cell>
          <cell r="N4746">
            <v>22</v>
          </cell>
          <cell r="O4746">
            <v>46</v>
          </cell>
          <cell r="P4746">
            <v>16</v>
          </cell>
          <cell r="Q4746">
            <v>24</v>
          </cell>
          <cell r="R4746" t="str">
            <v>-</v>
          </cell>
          <cell r="S4746" t="str">
            <v>-</v>
          </cell>
          <cell r="X4746">
            <v>7</v>
          </cell>
          <cell r="Y4746">
            <v>15</v>
          </cell>
        </row>
        <row r="4747">
          <cell r="B4747" t="str">
            <v>淡江大學</v>
          </cell>
          <cell r="F4747" t="str">
            <v>D 博士</v>
          </cell>
          <cell r="H4747">
            <v>23</v>
          </cell>
          <cell r="I4747">
            <v>24</v>
          </cell>
          <cell r="J4747">
            <v>4</v>
          </cell>
          <cell r="K4747">
            <v>3</v>
          </cell>
          <cell r="L4747">
            <v>4</v>
          </cell>
          <cell r="M4747">
            <v>4</v>
          </cell>
          <cell r="N4747">
            <v>4</v>
          </cell>
          <cell r="O4747">
            <v>3</v>
          </cell>
          <cell r="P4747">
            <v>3</v>
          </cell>
          <cell r="Q4747">
            <v>2</v>
          </cell>
          <cell r="R4747">
            <v>4</v>
          </cell>
          <cell r="S4747">
            <v>5</v>
          </cell>
          <cell r="X4747" t="str">
            <v>-</v>
          </cell>
          <cell r="Y4747" t="str">
            <v>-</v>
          </cell>
        </row>
        <row r="4748">
          <cell r="B4748" t="str">
            <v>淡江大學</v>
          </cell>
          <cell r="F4748" t="str">
            <v>M 碩士</v>
          </cell>
          <cell r="H4748">
            <v>26</v>
          </cell>
          <cell r="I4748">
            <v>31</v>
          </cell>
          <cell r="J4748">
            <v>3</v>
          </cell>
          <cell r="K4748">
            <v>5</v>
          </cell>
          <cell r="L4748">
            <v>6</v>
          </cell>
          <cell r="M4748">
            <v>5</v>
          </cell>
          <cell r="N4748">
            <v>3</v>
          </cell>
          <cell r="O4748">
            <v>9</v>
          </cell>
          <cell r="P4748">
            <v>14</v>
          </cell>
          <cell r="Q4748">
            <v>12</v>
          </cell>
          <cell r="R4748" t="str">
            <v>-</v>
          </cell>
          <cell r="S4748" t="str">
            <v>-</v>
          </cell>
          <cell r="X4748" t="str">
            <v>-</v>
          </cell>
          <cell r="Y4748" t="str">
            <v>-</v>
          </cell>
        </row>
        <row r="4749">
          <cell r="B4749" t="str">
            <v>淡江大學</v>
          </cell>
          <cell r="F4749" t="str">
            <v>B 學士</v>
          </cell>
          <cell r="H4749">
            <v>170</v>
          </cell>
          <cell r="I4749">
            <v>439</v>
          </cell>
          <cell r="J4749">
            <v>42</v>
          </cell>
          <cell r="K4749">
            <v>84</v>
          </cell>
          <cell r="L4749">
            <v>47</v>
          </cell>
          <cell r="M4749">
            <v>97</v>
          </cell>
          <cell r="N4749">
            <v>30</v>
          </cell>
          <cell r="O4749">
            <v>113</v>
          </cell>
          <cell r="P4749">
            <v>30</v>
          </cell>
          <cell r="Q4749">
            <v>118</v>
          </cell>
          <cell r="R4749" t="str">
            <v>-</v>
          </cell>
          <cell r="S4749" t="str">
            <v>-</v>
          </cell>
          <cell r="X4749">
            <v>21</v>
          </cell>
          <cell r="Y4749">
            <v>27</v>
          </cell>
        </row>
        <row r="4750">
          <cell r="B4750" t="str">
            <v>淡江大學</v>
          </cell>
          <cell r="F4750" t="str">
            <v>M 碩士</v>
          </cell>
          <cell r="H4750">
            <v>9</v>
          </cell>
          <cell r="I4750">
            <v>37</v>
          </cell>
          <cell r="J4750">
            <v>1</v>
          </cell>
          <cell r="K4750">
            <v>6</v>
          </cell>
          <cell r="L4750">
            <v>1</v>
          </cell>
          <cell r="M4750">
            <v>8</v>
          </cell>
          <cell r="N4750">
            <v>1</v>
          </cell>
          <cell r="O4750">
            <v>5</v>
          </cell>
          <cell r="P4750">
            <v>3</v>
          </cell>
          <cell r="Q4750">
            <v>7</v>
          </cell>
          <cell r="R4750">
            <v>2</v>
          </cell>
          <cell r="S4750">
            <v>7</v>
          </cell>
          <cell r="X4750" t="str">
            <v>-</v>
          </cell>
          <cell r="Y4750" t="str">
            <v>-</v>
          </cell>
        </row>
        <row r="4751">
          <cell r="B4751" t="str">
            <v>淡江大學</v>
          </cell>
          <cell r="F4751" t="str">
            <v>B 學士</v>
          </cell>
          <cell r="H4751">
            <v>45</v>
          </cell>
          <cell r="I4751">
            <v>51</v>
          </cell>
          <cell r="J4751">
            <v>6</v>
          </cell>
          <cell r="K4751">
            <v>8</v>
          </cell>
          <cell r="L4751">
            <v>7</v>
          </cell>
          <cell r="M4751">
            <v>5</v>
          </cell>
          <cell r="N4751">
            <v>14</v>
          </cell>
          <cell r="O4751">
            <v>15</v>
          </cell>
          <cell r="P4751">
            <v>10</v>
          </cell>
          <cell r="Q4751">
            <v>15</v>
          </cell>
          <cell r="R4751" t="str">
            <v>-</v>
          </cell>
          <cell r="S4751" t="str">
            <v>-</v>
          </cell>
          <cell r="X4751">
            <v>8</v>
          </cell>
          <cell r="Y4751">
            <v>8</v>
          </cell>
        </row>
        <row r="4752">
          <cell r="B4752" t="str">
            <v>淡江大學</v>
          </cell>
          <cell r="F4752" t="str">
            <v>D 博士</v>
          </cell>
          <cell r="H4752">
            <v>11</v>
          </cell>
          <cell r="I4752">
            <v>2</v>
          </cell>
          <cell r="J4752">
            <v>1</v>
          </cell>
          <cell r="K4752" t="str">
            <v>-</v>
          </cell>
          <cell r="L4752">
            <v>2</v>
          </cell>
          <cell r="M4752" t="str">
            <v>-</v>
          </cell>
          <cell r="N4752">
            <v>1</v>
          </cell>
          <cell r="O4752" t="str">
            <v>-</v>
          </cell>
          <cell r="P4752">
            <v>3</v>
          </cell>
          <cell r="Q4752" t="str">
            <v>-</v>
          </cell>
          <cell r="R4752">
            <v>3</v>
          </cell>
          <cell r="S4752">
            <v>2</v>
          </cell>
          <cell r="X4752" t="str">
            <v>-</v>
          </cell>
          <cell r="Y4752" t="str">
            <v>-</v>
          </cell>
        </row>
        <row r="4753">
          <cell r="B4753" t="str">
            <v>淡江大學</v>
          </cell>
          <cell r="F4753" t="str">
            <v>M 碩士</v>
          </cell>
          <cell r="H4753">
            <v>15</v>
          </cell>
          <cell r="I4753">
            <v>11</v>
          </cell>
          <cell r="J4753">
            <v>7</v>
          </cell>
          <cell r="K4753">
            <v>9</v>
          </cell>
          <cell r="L4753">
            <v>5</v>
          </cell>
          <cell r="M4753">
            <v>2</v>
          </cell>
          <cell r="N4753">
            <v>2</v>
          </cell>
          <cell r="O4753" t="str">
            <v>-</v>
          </cell>
          <cell r="P4753">
            <v>1</v>
          </cell>
          <cell r="Q4753" t="str">
            <v>-</v>
          </cell>
          <cell r="R4753" t="str">
            <v>-</v>
          </cell>
          <cell r="S4753" t="str">
            <v>-</v>
          </cell>
          <cell r="X4753" t="str">
            <v>-</v>
          </cell>
          <cell r="Y4753" t="str">
            <v>-</v>
          </cell>
        </row>
        <row r="4754">
          <cell r="B4754" t="str">
            <v>淡江大學</v>
          </cell>
          <cell r="F4754" t="str">
            <v>B 學士</v>
          </cell>
          <cell r="H4754">
            <v>229</v>
          </cell>
          <cell r="I4754">
            <v>238</v>
          </cell>
          <cell r="J4754">
            <v>48</v>
          </cell>
          <cell r="K4754">
            <v>48</v>
          </cell>
          <cell r="L4754">
            <v>48</v>
          </cell>
          <cell r="M4754">
            <v>55</v>
          </cell>
          <cell r="N4754">
            <v>51</v>
          </cell>
          <cell r="O4754">
            <v>59</v>
          </cell>
          <cell r="P4754">
            <v>59</v>
          </cell>
          <cell r="Q4754">
            <v>70</v>
          </cell>
          <cell r="R4754" t="str">
            <v>-</v>
          </cell>
          <cell r="S4754" t="str">
            <v>-</v>
          </cell>
          <cell r="X4754">
            <v>23</v>
          </cell>
          <cell r="Y4754">
            <v>6</v>
          </cell>
        </row>
        <row r="4755">
          <cell r="B4755" t="str">
            <v>淡江大學</v>
          </cell>
          <cell r="F4755" t="str">
            <v>M 碩士</v>
          </cell>
          <cell r="H4755">
            <v>14</v>
          </cell>
          <cell r="I4755">
            <v>14</v>
          </cell>
          <cell r="J4755">
            <v>6</v>
          </cell>
          <cell r="K4755">
            <v>9</v>
          </cell>
          <cell r="L4755">
            <v>6</v>
          </cell>
          <cell r="M4755">
            <v>4</v>
          </cell>
          <cell r="N4755">
            <v>2</v>
          </cell>
          <cell r="O4755">
            <v>1</v>
          </cell>
          <cell r="P4755" t="str">
            <v>-</v>
          </cell>
          <cell r="Q4755" t="str">
            <v>-</v>
          </cell>
          <cell r="R4755" t="str">
            <v>-</v>
          </cell>
          <cell r="S4755" t="str">
            <v>-</v>
          </cell>
          <cell r="X4755" t="str">
            <v>-</v>
          </cell>
          <cell r="Y4755" t="str">
            <v>-</v>
          </cell>
        </row>
        <row r="4756">
          <cell r="B4756" t="str">
            <v>淡江大學</v>
          </cell>
          <cell r="F4756" t="str">
            <v>B 學士</v>
          </cell>
          <cell r="H4756">
            <v>394</v>
          </cell>
          <cell r="I4756">
            <v>309</v>
          </cell>
          <cell r="J4756">
            <v>80</v>
          </cell>
          <cell r="K4756">
            <v>65</v>
          </cell>
          <cell r="L4756">
            <v>91</v>
          </cell>
          <cell r="M4756">
            <v>74</v>
          </cell>
          <cell r="N4756">
            <v>94</v>
          </cell>
          <cell r="O4756">
            <v>73</v>
          </cell>
          <cell r="P4756">
            <v>96</v>
          </cell>
          <cell r="Q4756">
            <v>90</v>
          </cell>
          <cell r="R4756" t="str">
            <v>-</v>
          </cell>
          <cell r="S4756" t="str">
            <v>-</v>
          </cell>
          <cell r="X4756">
            <v>33</v>
          </cell>
          <cell r="Y4756">
            <v>7</v>
          </cell>
        </row>
        <row r="4757">
          <cell r="B4757" t="str">
            <v>淡江大學</v>
          </cell>
          <cell r="F4757" t="str">
            <v>B 學士</v>
          </cell>
          <cell r="H4757">
            <v>78</v>
          </cell>
          <cell r="I4757">
            <v>119</v>
          </cell>
          <cell r="J4757">
            <v>21</v>
          </cell>
          <cell r="K4757">
            <v>37</v>
          </cell>
          <cell r="L4757">
            <v>18</v>
          </cell>
          <cell r="M4757">
            <v>26</v>
          </cell>
          <cell r="N4757">
            <v>17</v>
          </cell>
          <cell r="O4757">
            <v>29</v>
          </cell>
          <cell r="P4757">
            <v>18</v>
          </cell>
          <cell r="Q4757">
            <v>23</v>
          </cell>
          <cell r="R4757" t="str">
            <v>-</v>
          </cell>
          <cell r="S4757" t="str">
            <v>-</v>
          </cell>
          <cell r="X4757">
            <v>4</v>
          </cell>
          <cell r="Y4757">
            <v>4</v>
          </cell>
        </row>
        <row r="4758">
          <cell r="B4758" t="str">
            <v>淡江大學</v>
          </cell>
          <cell r="F4758" t="str">
            <v>B 學士</v>
          </cell>
          <cell r="H4758">
            <v>51</v>
          </cell>
          <cell r="I4758">
            <v>135</v>
          </cell>
          <cell r="J4758">
            <v>23</v>
          </cell>
          <cell r="K4758">
            <v>61</v>
          </cell>
          <cell r="L4758">
            <v>15</v>
          </cell>
          <cell r="M4758">
            <v>48</v>
          </cell>
          <cell r="N4758">
            <v>13</v>
          </cell>
          <cell r="O4758">
            <v>26</v>
          </cell>
          <cell r="P4758" t="str">
            <v>-</v>
          </cell>
          <cell r="Q4758" t="str">
            <v>-</v>
          </cell>
          <cell r="R4758" t="str">
            <v>-</v>
          </cell>
          <cell r="S4758" t="str">
            <v>-</v>
          </cell>
          <cell r="X4758" t="str">
            <v>-</v>
          </cell>
          <cell r="Y4758" t="str">
            <v>-</v>
          </cell>
        </row>
        <row r="4759">
          <cell r="B4759" t="str">
            <v>淡江大學</v>
          </cell>
          <cell r="F4759" t="str">
            <v>D 博士</v>
          </cell>
          <cell r="H4759">
            <v>45</v>
          </cell>
          <cell r="I4759">
            <v>8</v>
          </cell>
          <cell r="J4759">
            <v>9</v>
          </cell>
          <cell r="K4759" t="str">
            <v>-</v>
          </cell>
          <cell r="L4759">
            <v>8</v>
          </cell>
          <cell r="M4759">
            <v>2</v>
          </cell>
          <cell r="N4759">
            <v>10</v>
          </cell>
          <cell r="O4759">
            <v>1</v>
          </cell>
          <cell r="P4759">
            <v>6</v>
          </cell>
          <cell r="Q4759">
            <v>4</v>
          </cell>
          <cell r="R4759">
            <v>8</v>
          </cell>
          <cell r="S4759" t="str">
            <v>-</v>
          </cell>
          <cell r="X4759" t="str">
            <v>-</v>
          </cell>
          <cell r="Y4759" t="str">
            <v>-</v>
          </cell>
        </row>
        <row r="4760">
          <cell r="B4760" t="str">
            <v>淡江大學</v>
          </cell>
          <cell r="F4760" t="str">
            <v>M 碩士</v>
          </cell>
          <cell r="H4760">
            <v>28</v>
          </cell>
          <cell r="I4760">
            <v>16</v>
          </cell>
          <cell r="J4760">
            <v>12</v>
          </cell>
          <cell r="K4760">
            <v>4</v>
          </cell>
          <cell r="L4760">
            <v>5</v>
          </cell>
          <cell r="M4760">
            <v>7</v>
          </cell>
          <cell r="N4760">
            <v>8</v>
          </cell>
          <cell r="O4760">
            <v>2</v>
          </cell>
          <cell r="P4760">
            <v>3</v>
          </cell>
          <cell r="Q4760">
            <v>3</v>
          </cell>
          <cell r="R4760" t="str">
            <v>-</v>
          </cell>
          <cell r="S4760" t="str">
            <v>-</v>
          </cell>
          <cell r="X4760" t="str">
            <v>-</v>
          </cell>
          <cell r="Y4760" t="str">
            <v>-</v>
          </cell>
        </row>
        <row r="4761">
          <cell r="B4761" t="str">
            <v>淡江大學</v>
          </cell>
          <cell r="F4761" t="str">
            <v>M 碩士</v>
          </cell>
          <cell r="H4761">
            <v>81</v>
          </cell>
          <cell r="I4761">
            <v>17</v>
          </cell>
          <cell r="J4761">
            <v>22</v>
          </cell>
          <cell r="K4761">
            <v>4</v>
          </cell>
          <cell r="L4761">
            <v>16</v>
          </cell>
          <cell r="M4761">
            <v>4</v>
          </cell>
          <cell r="N4761">
            <v>15</v>
          </cell>
          <cell r="O4761">
            <v>3</v>
          </cell>
          <cell r="P4761">
            <v>14</v>
          </cell>
          <cell r="Q4761">
            <v>2</v>
          </cell>
          <cell r="R4761">
            <v>7</v>
          </cell>
          <cell r="S4761">
            <v>4</v>
          </cell>
          <cell r="X4761" t="str">
            <v>-</v>
          </cell>
          <cell r="Y4761" t="str">
            <v>-</v>
          </cell>
        </row>
        <row r="4762">
          <cell r="B4762" t="str">
            <v>淡江大學</v>
          </cell>
          <cell r="F4762" t="str">
            <v>M 碩士</v>
          </cell>
          <cell r="H4762">
            <v>30</v>
          </cell>
          <cell r="I4762">
            <v>76</v>
          </cell>
          <cell r="J4762">
            <v>8</v>
          </cell>
          <cell r="K4762">
            <v>21</v>
          </cell>
          <cell r="L4762">
            <v>6</v>
          </cell>
          <cell r="M4762">
            <v>18</v>
          </cell>
          <cell r="N4762">
            <v>9</v>
          </cell>
          <cell r="O4762">
            <v>18</v>
          </cell>
          <cell r="P4762">
            <v>7</v>
          </cell>
          <cell r="Q4762">
            <v>19</v>
          </cell>
          <cell r="R4762" t="str">
            <v>-</v>
          </cell>
          <cell r="S4762" t="str">
            <v>-</v>
          </cell>
          <cell r="X4762" t="str">
            <v>-</v>
          </cell>
          <cell r="Y4762" t="str">
            <v>-</v>
          </cell>
        </row>
        <row r="4763">
          <cell r="B4763" t="str">
            <v>淡江大學</v>
          </cell>
          <cell r="F4763" t="str">
            <v>M 碩士</v>
          </cell>
          <cell r="H4763">
            <v>12</v>
          </cell>
          <cell r="I4763">
            <v>5</v>
          </cell>
          <cell r="J4763">
            <v>4</v>
          </cell>
          <cell r="K4763">
            <v>3</v>
          </cell>
          <cell r="L4763">
            <v>7</v>
          </cell>
          <cell r="M4763">
            <v>2</v>
          </cell>
          <cell r="N4763">
            <v>1</v>
          </cell>
          <cell r="O4763" t="str">
            <v>-</v>
          </cell>
          <cell r="P4763" t="str">
            <v>-</v>
          </cell>
          <cell r="Q4763" t="str">
            <v>-</v>
          </cell>
          <cell r="R4763" t="str">
            <v>-</v>
          </cell>
          <cell r="S4763" t="str">
            <v>-</v>
          </cell>
          <cell r="X4763" t="str">
            <v>-</v>
          </cell>
          <cell r="Y4763" t="str">
            <v>-</v>
          </cell>
        </row>
        <row r="4764">
          <cell r="B4764" t="str">
            <v>淡江大學</v>
          </cell>
          <cell r="F4764" t="str">
            <v>M 碩士</v>
          </cell>
          <cell r="H4764">
            <v>2</v>
          </cell>
          <cell r="I4764">
            <v>9</v>
          </cell>
          <cell r="J4764">
            <v>1</v>
          </cell>
          <cell r="K4764">
            <v>4</v>
          </cell>
          <cell r="L4764">
            <v>1</v>
          </cell>
          <cell r="M4764">
            <v>5</v>
          </cell>
          <cell r="N4764" t="str">
            <v>-</v>
          </cell>
          <cell r="O4764" t="str">
            <v>-</v>
          </cell>
          <cell r="P4764" t="str">
            <v>-</v>
          </cell>
          <cell r="Q4764" t="str">
            <v>-</v>
          </cell>
          <cell r="R4764" t="str">
            <v>-</v>
          </cell>
          <cell r="S4764" t="str">
            <v>-</v>
          </cell>
          <cell r="X4764" t="str">
            <v>-</v>
          </cell>
          <cell r="Y4764" t="str">
            <v>-</v>
          </cell>
        </row>
        <row r="4765">
          <cell r="B4765" t="str">
            <v>淡江大學</v>
          </cell>
          <cell r="F4765" t="str">
            <v>D 博士</v>
          </cell>
          <cell r="H4765">
            <v>7</v>
          </cell>
          <cell r="I4765">
            <v>5</v>
          </cell>
          <cell r="J4765" t="str">
            <v>-</v>
          </cell>
          <cell r="K4765" t="str">
            <v>-</v>
          </cell>
          <cell r="L4765" t="str">
            <v>-</v>
          </cell>
          <cell r="M4765" t="str">
            <v>-</v>
          </cell>
          <cell r="N4765" t="str">
            <v>-</v>
          </cell>
          <cell r="O4765" t="str">
            <v>-</v>
          </cell>
          <cell r="P4765">
            <v>2</v>
          </cell>
          <cell r="Q4765">
            <v>2</v>
          </cell>
          <cell r="R4765">
            <v>3</v>
          </cell>
          <cell r="S4765">
            <v>1</v>
          </cell>
          <cell r="X4765" t="str">
            <v>-</v>
          </cell>
          <cell r="Y4765" t="str">
            <v>-</v>
          </cell>
        </row>
        <row r="4766">
          <cell r="B4766" t="str">
            <v>淡江大學</v>
          </cell>
          <cell r="F4766" t="str">
            <v>M 碩士</v>
          </cell>
          <cell r="H4766">
            <v>11</v>
          </cell>
          <cell r="I4766">
            <v>9</v>
          </cell>
          <cell r="J4766" t="str">
            <v>-</v>
          </cell>
          <cell r="K4766" t="str">
            <v>-</v>
          </cell>
          <cell r="L4766">
            <v>1</v>
          </cell>
          <cell r="M4766" t="str">
            <v>-</v>
          </cell>
          <cell r="N4766">
            <v>4</v>
          </cell>
          <cell r="O4766">
            <v>5</v>
          </cell>
          <cell r="P4766">
            <v>6</v>
          </cell>
          <cell r="Q4766">
            <v>4</v>
          </cell>
          <cell r="R4766" t="str">
            <v>-</v>
          </cell>
          <cell r="S4766" t="str">
            <v>-</v>
          </cell>
          <cell r="X4766" t="str">
            <v>-</v>
          </cell>
          <cell r="Y4766" t="str">
            <v>-</v>
          </cell>
        </row>
        <row r="4767">
          <cell r="B4767" t="str">
            <v>淡江大學</v>
          </cell>
          <cell r="F4767" t="str">
            <v>M 碩士</v>
          </cell>
          <cell r="H4767">
            <v>24</v>
          </cell>
          <cell r="I4767">
            <v>25</v>
          </cell>
          <cell r="J4767">
            <v>10</v>
          </cell>
          <cell r="K4767">
            <v>10</v>
          </cell>
          <cell r="L4767">
            <v>10</v>
          </cell>
          <cell r="M4767">
            <v>8</v>
          </cell>
          <cell r="N4767">
            <v>4</v>
          </cell>
          <cell r="O4767">
            <v>7</v>
          </cell>
          <cell r="P4767" t="str">
            <v>-</v>
          </cell>
          <cell r="Q4767" t="str">
            <v>-</v>
          </cell>
          <cell r="R4767" t="str">
            <v>-</v>
          </cell>
          <cell r="S4767" t="str">
            <v>-</v>
          </cell>
          <cell r="X4767" t="str">
            <v>-</v>
          </cell>
          <cell r="Y4767" t="str">
            <v>-</v>
          </cell>
        </row>
        <row r="4768">
          <cell r="B4768" t="str">
            <v>淡江大學</v>
          </cell>
          <cell r="F4768" t="str">
            <v>M 碩士</v>
          </cell>
          <cell r="H4768">
            <v>34</v>
          </cell>
          <cell r="I4768">
            <v>19</v>
          </cell>
          <cell r="J4768">
            <v>17</v>
          </cell>
          <cell r="K4768">
            <v>9</v>
          </cell>
          <cell r="L4768">
            <v>11</v>
          </cell>
          <cell r="M4768">
            <v>6</v>
          </cell>
          <cell r="N4768">
            <v>6</v>
          </cell>
          <cell r="O4768">
            <v>1</v>
          </cell>
          <cell r="P4768" t="str">
            <v>-</v>
          </cell>
          <cell r="Q4768">
            <v>3</v>
          </cell>
          <cell r="R4768" t="str">
            <v>-</v>
          </cell>
          <cell r="S4768" t="str">
            <v>-</v>
          </cell>
          <cell r="X4768" t="str">
            <v>-</v>
          </cell>
          <cell r="Y4768" t="str">
            <v>-</v>
          </cell>
        </row>
        <row r="4769">
          <cell r="B4769" t="str">
            <v>淡江大學</v>
          </cell>
          <cell r="F4769" t="str">
            <v>M 碩士</v>
          </cell>
          <cell r="H4769">
            <v>48</v>
          </cell>
          <cell r="I4769">
            <v>28</v>
          </cell>
          <cell r="J4769">
            <v>22</v>
          </cell>
          <cell r="K4769">
            <v>4</v>
          </cell>
          <cell r="L4769">
            <v>10</v>
          </cell>
          <cell r="M4769">
            <v>10</v>
          </cell>
          <cell r="N4769">
            <v>8</v>
          </cell>
          <cell r="O4769">
            <v>3</v>
          </cell>
          <cell r="P4769">
            <v>6</v>
          </cell>
          <cell r="Q4769">
            <v>8</v>
          </cell>
          <cell r="R4769">
            <v>2</v>
          </cell>
          <cell r="S4769">
            <v>1</v>
          </cell>
          <cell r="X4769" t="str">
            <v>-</v>
          </cell>
          <cell r="Y4769" t="str">
            <v>-</v>
          </cell>
        </row>
        <row r="4770">
          <cell r="B4770" t="str">
            <v>淡江大學</v>
          </cell>
          <cell r="F4770" t="str">
            <v>D 博士</v>
          </cell>
          <cell r="H4770">
            <v>17</v>
          </cell>
          <cell r="I4770">
            <v>9</v>
          </cell>
          <cell r="J4770">
            <v>3</v>
          </cell>
          <cell r="K4770">
            <v>1</v>
          </cell>
          <cell r="L4770">
            <v>3</v>
          </cell>
          <cell r="M4770">
            <v>1</v>
          </cell>
          <cell r="N4770">
            <v>5</v>
          </cell>
          <cell r="O4770">
            <v>1</v>
          </cell>
          <cell r="P4770">
            <v>3</v>
          </cell>
          <cell r="Q4770">
            <v>1</v>
          </cell>
          <cell r="R4770">
            <v>2</v>
          </cell>
          <cell r="S4770">
            <v>2</v>
          </cell>
          <cell r="X4770" t="str">
            <v>-</v>
          </cell>
          <cell r="Y4770" t="str">
            <v>-</v>
          </cell>
        </row>
        <row r="4771">
          <cell r="B4771" t="str">
            <v>淡江大學</v>
          </cell>
          <cell r="F4771" t="str">
            <v>M 碩士</v>
          </cell>
          <cell r="H4771">
            <v>21</v>
          </cell>
          <cell r="I4771">
            <v>30</v>
          </cell>
          <cell r="J4771">
            <v>6</v>
          </cell>
          <cell r="K4771">
            <v>11</v>
          </cell>
          <cell r="L4771">
            <v>10</v>
          </cell>
          <cell r="M4771">
            <v>11</v>
          </cell>
          <cell r="N4771">
            <v>2</v>
          </cell>
          <cell r="O4771">
            <v>6</v>
          </cell>
          <cell r="P4771">
            <v>3</v>
          </cell>
          <cell r="Q4771">
            <v>2</v>
          </cell>
          <cell r="R4771" t="str">
            <v>-</v>
          </cell>
          <cell r="S4771" t="str">
            <v>-</v>
          </cell>
          <cell r="X4771" t="str">
            <v>-</v>
          </cell>
          <cell r="Y4771" t="str">
            <v>-</v>
          </cell>
        </row>
        <row r="4772">
          <cell r="B4772" t="str">
            <v>淡江大學</v>
          </cell>
          <cell r="F4772" t="str">
            <v>M 碩士</v>
          </cell>
          <cell r="H4772">
            <v>4</v>
          </cell>
          <cell r="I4772">
            <v>10</v>
          </cell>
          <cell r="J4772" t="str">
            <v>-</v>
          </cell>
          <cell r="K4772" t="str">
            <v>-</v>
          </cell>
          <cell r="L4772" t="str">
            <v>-</v>
          </cell>
          <cell r="M4772" t="str">
            <v>-</v>
          </cell>
          <cell r="N4772">
            <v>2</v>
          </cell>
          <cell r="O4772">
            <v>4</v>
          </cell>
          <cell r="P4772">
            <v>2</v>
          </cell>
          <cell r="Q4772">
            <v>6</v>
          </cell>
          <cell r="R4772" t="str">
            <v>-</v>
          </cell>
          <cell r="S4772" t="str">
            <v>-</v>
          </cell>
          <cell r="X4772" t="str">
            <v>-</v>
          </cell>
          <cell r="Y4772" t="str">
            <v>-</v>
          </cell>
        </row>
        <row r="4773">
          <cell r="B4773" t="str">
            <v>淡江大學</v>
          </cell>
          <cell r="F4773" t="str">
            <v>M 碩士</v>
          </cell>
          <cell r="H4773">
            <v>12</v>
          </cell>
          <cell r="I4773">
            <v>10</v>
          </cell>
          <cell r="J4773">
            <v>2</v>
          </cell>
          <cell r="K4773">
            <v>1</v>
          </cell>
          <cell r="L4773">
            <v>2</v>
          </cell>
          <cell r="M4773" t="str">
            <v>-</v>
          </cell>
          <cell r="N4773">
            <v>2</v>
          </cell>
          <cell r="O4773">
            <v>1</v>
          </cell>
          <cell r="P4773">
            <v>2</v>
          </cell>
          <cell r="Q4773">
            <v>2</v>
          </cell>
          <cell r="R4773">
            <v>2</v>
          </cell>
          <cell r="S4773">
            <v>3</v>
          </cell>
          <cell r="X4773" t="str">
            <v>-</v>
          </cell>
          <cell r="Y4773" t="str">
            <v>-</v>
          </cell>
        </row>
        <row r="4774">
          <cell r="B4774" t="str">
            <v>淡江大學</v>
          </cell>
          <cell r="F4774" t="str">
            <v>M 碩士</v>
          </cell>
          <cell r="H4774">
            <v>9</v>
          </cell>
          <cell r="I4774">
            <v>9</v>
          </cell>
          <cell r="J4774">
            <v>6</v>
          </cell>
          <cell r="K4774">
            <v>8</v>
          </cell>
          <cell r="L4774">
            <v>3</v>
          </cell>
          <cell r="M4774">
            <v>1</v>
          </cell>
          <cell r="N4774" t="str">
            <v>-</v>
          </cell>
          <cell r="O4774" t="str">
            <v>-</v>
          </cell>
          <cell r="P4774" t="str">
            <v>-</v>
          </cell>
          <cell r="Q4774" t="str">
            <v>-</v>
          </cell>
          <cell r="R4774" t="str">
            <v>-</v>
          </cell>
          <cell r="S4774" t="str">
            <v>-</v>
          </cell>
          <cell r="X4774" t="str">
            <v>-</v>
          </cell>
          <cell r="Y4774" t="str">
            <v>-</v>
          </cell>
        </row>
        <row r="4775">
          <cell r="B4775" t="str">
            <v>淡江大學</v>
          </cell>
          <cell r="F4775" t="str">
            <v>M 碩士</v>
          </cell>
          <cell r="H4775">
            <v>11</v>
          </cell>
          <cell r="I4775">
            <v>8</v>
          </cell>
          <cell r="J4775">
            <v>2</v>
          </cell>
          <cell r="K4775">
            <v>8</v>
          </cell>
          <cell r="L4775">
            <v>5</v>
          </cell>
          <cell r="M4775" t="str">
            <v>-</v>
          </cell>
          <cell r="N4775">
            <v>1</v>
          </cell>
          <cell r="O4775" t="str">
            <v>-</v>
          </cell>
          <cell r="P4775">
            <v>3</v>
          </cell>
          <cell r="Q4775" t="str">
            <v>-</v>
          </cell>
          <cell r="R4775" t="str">
            <v>-</v>
          </cell>
          <cell r="S4775" t="str">
            <v>-</v>
          </cell>
          <cell r="X4775" t="str">
            <v>-</v>
          </cell>
          <cell r="Y4775" t="str">
            <v>-</v>
          </cell>
        </row>
        <row r="4776">
          <cell r="B4776" t="str">
            <v>淡江大學</v>
          </cell>
          <cell r="F4776" t="str">
            <v>M 碩士</v>
          </cell>
          <cell r="H4776">
            <v>18</v>
          </cell>
          <cell r="I4776">
            <v>22</v>
          </cell>
          <cell r="J4776">
            <v>5</v>
          </cell>
          <cell r="K4776">
            <v>4</v>
          </cell>
          <cell r="L4776">
            <v>4</v>
          </cell>
          <cell r="M4776">
            <v>4</v>
          </cell>
          <cell r="N4776">
            <v>8</v>
          </cell>
          <cell r="O4776">
            <v>9</v>
          </cell>
          <cell r="P4776">
            <v>1</v>
          </cell>
          <cell r="Q4776">
            <v>5</v>
          </cell>
          <cell r="R4776" t="str">
            <v>-</v>
          </cell>
          <cell r="S4776" t="str">
            <v>-</v>
          </cell>
          <cell r="X4776" t="str">
            <v>-</v>
          </cell>
          <cell r="Y4776" t="str">
            <v>-</v>
          </cell>
        </row>
        <row r="4777">
          <cell r="B4777" t="str">
            <v>淡江大學</v>
          </cell>
          <cell r="F4777" t="str">
            <v>B 學士</v>
          </cell>
          <cell r="H4777">
            <v>89</v>
          </cell>
          <cell r="I4777">
            <v>207</v>
          </cell>
          <cell r="J4777">
            <v>24</v>
          </cell>
          <cell r="K4777">
            <v>48</v>
          </cell>
          <cell r="L4777">
            <v>18</v>
          </cell>
          <cell r="M4777">
            <v>48</v>
          </cell>
          <cell r="N4777">
            <v>18</v>
          </cell>
          <cell r="O4777">
            <v>53</v>
          </cell>
          <cell r="P4777">
            <v>21</v>
          </cell>
          <cell r="Q4777">
            <v>50</v>
          </cell>
          <cell r="R4777" t="str">
            <v>-</v>
          </cell>
          <cell r="S4777" t="str">
            <v>-</v>
          </cell>
          <cell r="X4777">
            <v>8</v>
          </cell>
          <cell r="Y4777">
            <v>8</v>
          </cell>
        </row>
        <row r="4778">
          <cell r="B4778" t="str">
            <v>淡江大學</v>
          </cell>
          <cell r="F4778" t="str">
            <v>M 碩士</v>
          </cell>
          <cell r="H4778">
            <v>14</v>
          </cell>
          <cell r="I4778">
            <v>7</v>
          </cell>
          <cell r="J4778">
            <v>6</v>
          </cell>
          <cell r="K4778">
            <v>2</v>
          </cell>
          <cell r="L4778">
            <v>3</v>
          </cell>
          <cell r="M4778">
            <v>3</v>
          </cell>
          <cell r="N4778">
            <v>3</v>
          </cell>
          <cell r="O4778">
            <v>1</v>
          </cell>
          <cell r="P4778">
            <v>2</v>
          </cell>
          <cell r="Q4778">
            <v>1</v>
          </cell>
          <cell r="R4778" t="str">
            <v>-</v>
          </cell>
          <cell r="S4778" t="str">
            <v>-</v>
          </cell>
          <cell r="X4778" t="str">
            <v>-</v>
          </cell>
          <cell r="Y4778" t="str">
            <v>-</v>
          </cell>
        </row>
        <row r="4779">
          <cell r="B4779" t="str">
            <v>淡江大學</v>
          </cell>
          <cell r="F4779" t="str">
            <v>B 學士</v>
          </cell>
          <cell r="H4779">
            <v>130</v>
          </cell>
          <cell r="I4779">
            <v>260</v>
          </cell>
          <cell r="J4779">
            <v>35</v>
          </cell>
          <cell r="K4779">
            <v>72</v>
          </cell>
          <cell r="L4779">
            <v>42</v>
          </cell>
          <cell r="M4779">
            <v>70</v>
          </cell>
          <cell r="N4779">
            <v>30</v>
          </cell>
          <cell r="O4779">
            <v>74</v>
          </cell>
          <cell r="P4779">
            <v>20</v>
          </cell>
          <cell r="Q4779">
            <v>41</v>
          </cell>
          <cell r="R4779" t="str">
            <v>-</v>
          </cell>
          <cell r="S4779" t="str">
            <v>-</v>
          </cell>
          <cell r="X4779">
            <v>3</v>
          </cell>
          <cell r="Y4779">
            <v>3</v>
          </cell>
        </row>
        <row r="4780">
          <cell r="B4780" t="str">
            <v>淡江大學</v>
          </cell>
          <cell r="F4780" t="str">
            <v>M 碩士</v>
          </cell>
          <cell r="H4780">
            <v>7</v>
          </cell>
          <cell r="I4780">
            <v>14</v>
          </cell>
          <cell r="J4780">
            <v>4</v>
          </cell>
          <cell r="K4780">
            <v>5</v>
          </cell>
          <cell r="L4780">
            <v>1</v>
          </cell>
          <cell r="M4780">
            <v>6</v>
          </cell>
          <cell r="N4780">
            <v>1</v>
          </cell>
          <cell r="O4780">
            <v>2</v>
          </cell>
          <cell r="P4780">
            <v>1</v>
          </cell>
          <cell r="Q4780">
            <v>1</v>
          </cell>
          <cell r="R4780" t="str">
            <v>-</v>
          </cell>
          <cell r="S4780" t="str">
            <v>-</v>
          </cell>
          <cell r="X4780" t="str">
            <v>-</v>
          </cell>
          <cell r="Y4780" t="str">
            <v>-</v>
          </cell>
        </row>
        <row r="4781">
          <cell r="B4781" t="str">
            <v>淡江大學</v>
          </cell>
          <cell r="F4781" t="str">
            <v>B 學士</v>
          </cell>
          <cell r="H4781">
            <v>165</v>
          </cell>
          <cell r="I4781">
            <v>320</v>
          </cell>
          <cell r="J4781">
            <v>34</v>
          </cell>
          <cell r="K4781">
            <v>83</v>
          </cell>
          <cell r="L4781">
            <v>43</v>
          </cell>
          <cell r="M4781">
            <v>77</v>
          </cell>
          <cell r="N4781">
            <v>41</v>
          </cell>
          <cell r="O4781">
            <v>72</v>
          </cell>
          <cell r="P4781">
            <v>39</v>
          </cell>
          <cell r="Q4781">
            <v>78</v>
          </cell>
          <cell r="R4781" t="str">
            <v>-</v>
          </cell>
          <cell r="S4781" t="str">
            <v>-</v>
          </cell>
          <cell r="X4781">
            <v>8</v>
          </cell>
          <cell r="Y4781">
            <v>10</v>
          </cell>
        </row>
        <row r="4782">
          <cell r="B4782" t="str">
            <v>淡江大學</v>
          </cell>
          <cell r="F4782" t="str">
            <v>M 碩士</v>
          </cell>
          <cell r="H4782">
            <v>2</v>
          </cell>
          <cell r="I4782">
            <v>14</v>
          </cell>
          <cell r="J4782">
            <v>1</v>
          </cell>
          <cell r="K4782">
            <v>7</v>
          </cell>
          <cell r="L4782">
            <v>1</v>
          </cell>
          <cell r="M4782">
            <v>3</v>
          </cell>
          <cell r="N4782" t="str">
            <v>-</v>
          </cell>
          <cell r="O4782">
            <v>3</v>
          </cell>
          <cell r="P4782" t="str">
            <v>-</v>
          </cell>
          <cell r="Q4782">
            <v>1</v>
          </cell>
          <cell r="R4782" t="str">
            <v>-</v>
          </cell>
          <cell r="S4782" t="str">
            <v>-</v>
          </cell>
          <cell r="X4782" t="str">
            <v>-</v>
          </cell>
          <cell r="Y4782" t="str">
            <v>-</v>
          </cell>
        </row>
        <row r="4783">
          <cell r="B4783" t="str">
            <v>淡江大學</v>
          </cell>
          <cell r="F4783" t="str">
            <v>M 碩士</v>
          </cell>
          <cell r="H4783">
            <v>26</v>
          </cell>
          <cell r="I4783">
            <v>36</v>
          </cell>
          <cell r="J4783">
            <v>15</v>
          </cell>
          <cell r="K4783">
            <v>18</v>
          </cell>
          <cell r="L4783">
            <v>10</v>
          </cell>
          <cell r="M4783">
            <v>17</v>
          </cell>
          <cell r="N4783">
            <v>1</v>
          </cell>
          <cell r="O4783">
            <v>1</v>
          </cell>
          <cell r="P4783" t="str">
            <v>-</v>
          </cell>
          <cell r="Q4783" t="str">
            <v>-</v>
          </cell>
          <cell r="R4783" t="str">
            <v>-</v>
          </cell>
          <cell r="S4783" t="str">
            <v>-</v>
          </cell>
          <cell r="X4783" t="str">
            <v>-</v>
          </cell>
          <cell r="Y4783" t="str">
            <v>-</v>
          </cell>
        </row>
        <row r="4784">
          <cell r="B4784" t="str">
            <v>淡江大學</v>
          </cell>
          <cell r="F4784" t="str">
            <v>B 學士</v>
          </cell>
          <cell r="H4784">
            <v>188</v>
          </cell>
          <cell r="I4784">
            <v>381</v>
          </cell>
          <cell r="J4784">
            <v>47</v>
          </cell>
          <cell r="K4784">
            <v>80</v>
          </cell>
          <cell r="L4784">
            <v>49</v>
          </cell>
          <cell r="M4784">
            <v>80</v>
          </cell>
          <cell r="N4784">
            <v>41</v>
          </cell>
          <cell r="O4784">
            <v>107</v>
          </cell>
          <cell r="P4784">
            <v>44</v>
          </cell>
          <cell r="Q4784">
            <v>109</v>
          </cell>
          <cell r="R4784" t="str">
            <v>-</v>
          </cell>
          <cell r="S4784" t="str">
            <v>-</v>
          </cell>
          <cell r="X4784">
            <v>7</v>
          </cell>
          <cell r="Y4784">
            <v>5</v>
          </cell>
        </row>
        <row r="4785">
          <cell r="B4785" t="str">
            <v>淡江大學</v>
          </cell>
          <cell r="F4785" t="str">
            <v>M 碩士</v>
          </cell>
          <cell r="H4785">
            <v>7</v>
          </cell>
          <cell r="I4785">
            <v>17</v>
          </cell>
          <cell r="J4785">
            <v>4</v>
          </cell>
          <cell r="K4785">
            <v>7</v>
          </cell>
          <cell r="L4785">
            <v>2</v>
          </cell>
          <cell r="M4785">
            <v>6</v>
          </cell>
          <cell r="N4785" t="str">
            <v>-</v>
          </cell>
          <cell r="O4785">
            <v>3</v>
          </cell>
          <cell r="P4785" t="str">
            <v>-</v>
          </cell>
          <cell r="Q4785" t="str">
            <v>-</v>
          </cell>
          <cell r="R4785">
            <v>1</v>
          </cell>
          <cell r="S4785" t="str">
            <v>-</v>
          </cell>
          <cell r="X4785" t="str">
            <v>-</v>
          </cell>
          <cell r="Y4785" t="str">
            <v>-</v>
          </cell>
        </row>
        <row r="4786">
          <cell r="B4786" t="str">
            <v>淡江大學</v>
          </cell>
          <cell r="F4786" t="str">
            <v>B 學士</v>
          </cell>
          <cell r="H4786">
            <v>38</v>
          </cell>
          <cell r="I4786">
            <v>56</v>
          </cell>
          <cell r="J4786">
            <v>5</v>
          </cell>
          <cell r="K4786">
            <v>4</v>
          </cell>
          <cell r="L4786">
            <v>8</v>
          </cell>
          <cell r="M4786">
            <v>9</v>
          </cell>
          <cell r="N4786">
            <v>10</v>
          </cell>
          <cell r="O4786">
            <v>21</v>
          </cell>
          <cell r="P4786">
            <v>10</v>
          </cell>
          <cell r="Q4786">
            <v>13</v>
          </cell>
          <cell r="R4786" t="str">
            <v>-</v>
          </cell>
          <cell r="S4786" t="str">
            <v>-</v>
          </cell>
          <cell r="X4786">
            <v>5</v>
          </cell>
          <cell r="Y4786">
            <v>9</v>
          </cell>
        </row>
        <row r="4787">
          <cell r="B4787" t="str">
            <v>淡江大學</v>
          </cell>
          <cell r="F4787" t="str">
            <v>B 學士</v>
          </cell>
          <cell r="H4787">
            <v>67</v>
          </cell>
          <cell r="I4787">
            <v>105</v>
          </cell>
          <cell r="J4787">
            <v>27</v>
          </cell>
          <cell r="K4787">
            <v>43</v>
          </cell>
          <cell r="L4787">
            <v>28</v>
          </cell>
          <cell r="M4787">
            <v>31</v>
          </cell>
          <cell r="N4787">
            <v>12</v>
          </cell>
          <cell r="O4787">
            <v>31</v>
          </cell>
          <cell r="P4787" t="str">
            <v>-</v>
          </cell>
          <cell r="Q4787" t="str">
            <v>-</v>
          </cell>
          <cell r="R4787" t="str">
            <v>-</v>
          </cell>
          <cell r="S4787" t="str">
            <v>-</v>
          </cell>
          <cell r="X4787" t="str">
            <v>-</v>
          </cell>
          <cell r="Y4787" t="str">
            <v>-</v>
          </cell>
        </row>
        <row r="4788">
          <cell r="B4788" t="str">
            <v>淡江大學</v>
          </cell>
          <cell r="F4788" t="str">
            <v>D 博士</v>
          </cell>
          <cell r="H4788">
            <v>24</v>
          </cell>
          <cell r="I4788">
            <v>9</v>
          </cell>
          <cell r="J4788">
            <v>7</v>
          </cell>
          <cell r="K4788">
            <v>2</v>
          </cell>
          <cell r="L4788">
            <v>5</v>
          </cell>
          <cell r="M4788">
            <v>1</v>
          </cell>
          <cell r="N4788">
            <v>3</v>
          </cell>
          <cell r="O4788">
            <v>1</v>
          </cell>
          <cell r="P4788">
            <v>2</v>
          </cell>
          <cell r="Q4788">
            <v>1</v>
          </cell>
          <cell r="R4788">
            <v>2</v>
          </cell>
          <cell r="S4788">
            <v>3</v>
          </cell>
          <cell r="X4788" t="str">
            <v>-</v>
          </cell>
          <cell r="Y4788" t="str">
            <v>-</v>
          </cell>
        </row>
        <row r="4789">
          <cell r="B4789" t="str">
            <v>淡江大學</v>
          </cell>
          <cell r="F4789" t="str">
            <v>M 碩士</v>
          </cell>
          <cell r="H4789">
            <v>32</v>
          </cell>
          <cell r="I4789">
            <v>36</v>
          </cell>
          <cell r="J4789">
            <v>17</v>
          </cell>
          <cell r="K4789">
            <v>22</v>
          </cell>
          <cell r="L4789">
            <v>12</v>
          </cell>
          <cell r="M4789">
            <v>13</v>
          </cell>
          <cell r="N4789">
            <v>2</v>
          </cell>
          <cell r="O4789">
            <v>1</v>
          </cell>
          <cell r="P4789">
            <v>1</v>
          </cell>
          <cell r="Q4789" t="str">
            <v>-</v>
          </cell>
          <cell r="R4789" t="str">
            <v>-</v>
          </cell>
          <cell r="S4789" t="str">
            <v>-</v>
          </cell>
          <cell r="X4789" t="str">
            <v>-</v>
          </cell>
          <cell r="Y4789" t="str">
            <v>-</v>
          </cell>
        </row>
        <row r="4790">
          <cell r="B4790" t="str">
            <v>淡江大學</v>
          </cell>
          <cell r="F4790" t="str">
            <v>M 碩士</v>
          </cell>
          <cell r="H4790">
            <v>7</v>
          </cell>
          <cell r="I4790">
            <v>5</v>
          </cell>
          <cell r="J4790">
            <v>6</v>
          </cell>
          <cell r="K4790">
            <v>5</v>
          </cell>
          <cell r="L4790">
            <v>1</v>
          </cell>
          <cell r="M4790" t="str">
            <v>-</v>
          </cell>
          <cell r="N4790" t="str">
            <v>-</v>
          </cell>
          <cell r="O4790" t="str">
            <v>-</v>
          </cell>
          <cell r="P4790" t="str">
            <v>-</v>
          </cell>
          <cell r="Q4790" t="str">
            <v>-</v>
          </cell>
          <cell r="R4790" t="str">
            <v>-</v>
          </cell>
          <cell r="S4790" t="str">
            <v>-</v>
          </cell>
          <cell r="X4790" t="str">
            <v>-</v>
          </cell>
          <cell r="Y4790" t="str">
            <v>-</v>
          </cell>
        </row>
        <row r="4791">
          <cell r="B4791" t="str">
            <v>淡江大學</v>
          </cell>
          <cell r="F4791" t="str">
            <v>B 學士</v>
          </cell>
          <cell r="H4791">
            <v>324</v>
          </cell>
          <cell r="I4791">
            <v>311</v>
          </cell>
          <cell r="J4791">
            <v>65</v>
          </cell>
          <cell r="K4791">
            <v>63</v>
          </cell>
          <cell r="L4791">
            <v>77</v>
          </cell>
          <cell r="M4791">
            <v>74</v>
          </cell>
          <cell r="N4791">
            <v>92</v>
          </cell>
          <cell r="O4791">
            <v>83</v>
          </cell>
          <cell r="P4791">
            <v>82</v>
          </cell>
          <cell r="Q4791">
            <v>88</v>
          </cell>
          <cell r="R4791" t="str">
            <v>-</v>
          </cell>
          <cell r="S4791" t="str">
            <v>-</v>
          </cell>
          <cell r="X4791">
            <v>8</v>
          </cell>
          <cell r="Y4791">
            <v>3</v>
          </cell>
        </row>
        <row r="4792">
          <cell r="B4792" t="str">
            <v>淡江大學</v>
          </cell>
          <cell r="F4792" t="str">
            <v>M 碩士</v>
          </cell>
          <cell r="H4792">
            <v>22</v>
          </cell>
          <cell r="I4792">
            <v>32</v>
          </cell>
          <cell r="J4792">
            <v>11</v>
          </cell>
          <cell r="K4792">
            <v>15</v>
          </cell>
          <cell r="L4792">
            <v>10</v>
          </cell>
          <cell r="M4792">
            <v>13</v>
          </cell>
          <cell r="N4792">
            <v>1</v>
          </cell>
          <cell r="O4792">
            <v>3</v>
          </cell>
          <cell r="P4792" t="str">
            <v>-</v>
          </cell>
          <cell r="Q4792">
            <v>1</v>
          </cell>
          <cell r="R4792" t="str">
            <v>-</v>
          </cell>
          <cell r="S4792" t="str">
            <v>-</v>
          </cell>
          <cell r="X4792" t="str">
            <v>-</v>
          </cell>
          <cell r="Y4792" t="str">
            <v>-</v>
          </cell>
        </row>
        <row r="4793">
          <cell r="B4793" t="str">
            <v>淡江大學</v>
          </cell>
          <cell r="F4793" t="str">
            <v>B 學士</v>
          </cell>
          <cell r="H4793">
            <v>106</v>
          </cell>
          <cell r="I4793">
            <v>62</v>
          </cell>
          <cell r="J4793">
            <v>13</v>
          </cell>
          <cell r="K4793">
            <v>11</v>
          </cell>
          <cell r="L4793">
            <v>19</v>
          </cell>
          <cell r="M4793">
            <v>12</v>
          </cell>
          <cell r="N4793">
            <v>35</v>
          </cell>
          <cell r="O4793">
            <v>16</v>
          </cell>
          <cell r="P4793">
            <v>26</v>
          </cell>
          <cell r="Q4793">
            <v>21</v>
          </cell>
          <cell r="R4793" t="str">
            <v>-</v>
          </cell>
          <cell r="S4793" t="str">
            <v>-</v>
          </cell>
          <cell r="X4793">
            <v>13</v>
          </cell>
          <cell r="Y4793">
            <v>2</v>
          </cell>
        </row>
        <row r="4794">
          <cell r="B4794" t="str">
            <v>淡江大學</v>
          </cell>
          <cell r="F4794" t="str">
            <v>D 博士</v>
          </cell>
          <cell r="H4794">
            <v>1</v>
          </cell>
          <cell r="I4794" t="str">
            <v>-</v>
          </cell>
          <cell r="J4794">
            <v>1</v>
          </cell>
          <cell r="K4794" t="str">
            <v>-</v>
          </cell>
          <cell r="L4794" t="str">
            <v>-</v>
          </cell>
          <cell r="M4794" t="str">
            <v>-</v>
          </cell>
          <cell r="N4794" t="str">
            <v>-</v>
          </cell>
          <cell r="O4794" t="str">
            <v>-</v>
          </cell>
          <cell r="P4794" t="str">
            <v>-</v>
          </cell>
          <cell r="Q4794" t="str">
            <v>-</v>
          </cell>
          <cell r="R4794" t="str">
            <v>-</v>
          </cell>
          <cell r="S4794" t="str">
            <v>-</v>
          </cell>
          <cell r="X4794" t="str">
            <v>-</v>
          </cell>
          <cell r="Y4794" t="str">
            <v>-</v>
          </cell>
        </row>
        <row r="4795">
          <cell r="B4795" t="str">
            <v>淡江大學</v>
          </cell>
          <cell r="F4795" t="str">
            <v>M 碩士</v>
          </cell>
          <cell r="H4795">
            <v>14</v>
          </cell>
          <cell r="I4795">
            <v>9</v>
          </cell>
          <cell r="J4795">
            <v>4</v>
          </cell>
          <cell r="K4795">
            <v>4</v>
          </cell>
          <cell r="L4795">
            <v>8</v>
          </cell>
          <cell r="M4795">
            <v>5</v>
          </cell>
          <cell r="N4795">
            <v>1</v>
          </cell>
          <cell r="O4795" t="str">
            <v>-</v>
          </cell>
          <cell r="P4795">
            <v>1</v>
          </cell>
          <cell r="Q4795" t="str">
            <v>-</v>
          </cell>
          <cell r="R4795" t="str">
            <v>-</v>
          </cell>
          <cell r="S4795" t="str">
            <v>-</v>
          </cell>
          <cell r="X4795" t="str">
            <v>-</v>
          </cell>
          <cell r="Y4795" t="str">
            <v>-</v>
          </cell>
        </row>
        <row r="4796">
          <cell r="B4796" t="str">
            <v>淡江大學</v>
          </cell>
          <cell r="F4796" t="str">
            <v>B 學士</v>
          </cell>
          <cell r="H4796">
            <v>207</v>
          </cell>
          <cell r="I4796">
            <v>247</v>
          </cell>
          <cell r="J4796">
            <v>43</v>
          </cell>
          <cell r="K4796">
            <v>55</v>
          </cell>
          <cell r="L4796">
            <v>41</v>
          </cell>
          <cell r="M4796">
            <v>59</v>
          </cell>
          <cell r="N4796">
            <v>52</v>
          </cell>
          <cell r="O4796">
            <v>55</v>
          </cell>
          <cell r="P4796">
            <v>46</v>
          </cell>
          <cell r="Q4796">
            <v>70</v>
          </cell>
          <cell r="R4796" t="str">
            <v>-</v>
          </cell>
          <cell r="S4796" t="str">
            <v>-</v>
          </cell>
          <cell r="X4796">
            <v>25</v>
          </cell>
          <cell r="Y4796">
            <v>8</v>
          </cell>
        </row>
        <row r="4797">
          <cell r="B4797" t="str">
            <v>淡江大學</v>
          </cell>
          <cell r="F4797" t="str">
            <v>M 碩士</v>
          </cell>
          <cell r="H4797">
            <v>26</v>
          </cell>
          <cell r="I4797">
            <v>48</v>
          </cell>
          <cell r="J4797">
            <v>8</v>
          </cell>
          <cell r="K4797">
            <v>22</v>
          </cell>
          <cell r="L4797">
            <v>8</v>
          </cell>
          <cell r="M4797">
            <v>20</v>
          </cell>
          <cell r="N4797">
            <v>3</v>
          </cell>
          <cell r="O4797">
            <v>3</v>
          </cell>
          <cell r="P4797">
            <v>1</v>
          </cell>
          <cell r="Q4797" t="str">
            <v>-</v>
          </cell>
          <cell r="R4797">
            <v>4</v>
          </cell>
          <cell r="S4797">
            <v>2</v>
          </cell>
          <cell r="X4797" t="str">
            <v>-</v>
          </cell>
          <cell r="Y4797" t="str">
            <v>-</v>
          </cell>
        </row>
        <row r="4798">
          <cell r="B4798" t="str">
            <v>淡江大學</v>
          </cell>
          <cell r="F4798" t="str">
            <v>M 碩士</v>
          </cell>
          <cell r="H4798">
            <v>25</v>
          </cell>
          <cell r="I4798">
            <v>36</v>
          </cell>
          <cell r="J4798">
            <v>12</v>
          </cell>
          <cell r="K4798">
            <v>14</v>
          </cell>
          <cell r="L4798">
            <v>10</v>
          </cell>
          <cell r="M4798">
            <v>18</v>
          </cell>
          <cell r="N4798">
            <v>3</v>
          </cell>
          <cell r="O4798">
            <v>3</v>
          </cell>
          <cell r="P4798" t="str">
            <v>-</v>
          </cell>
          <cell r="Q4798">
            <v>1</v>
          </cell>
          <cell r="R4798" t="str">
            <v>-</v>
          </cell>
          <cell r="S4798" t="str">
            <v>-</v>
          </cell>
          <cell r="X4798" t="str">
            <v>-</v>
          </cell>
          <cell r="Y4798" t="str">
            <v>-</v>
          </cell>
        </row>
        <row r="4799">
          <cell r="B4799" t="str">
            <v>淡江大學</v>
          </cell>
          <cell r="F4799" t="str">
            <v>B 學士</v>
          </cell>
          <cell r="H4799">
            <v>269</v>
          </cell>
          <cell r="I4799">
            <v>467</v>
          </cell>
          <cell r="J4799">
            <v>70</v>
          </cell>
          <cell r="K4799">
            <v>102</v>
          </cell>
          <cell r="L4799">
            <v>70</v>
          </cell>
          <cell r="M4799">
            <v>120</v>
          </cell>
          <cell r="N4799">
            <v>61</v>
          </cell>
          <cell r="O4799">
            <v>112</v>
          </cell>
          <cell r="P4799">
            <v>60</v>
          </cell>
          <cell r="Q4799">
            <v>124</v>
          </cell>
          <cell r="R4799" t="str">
            <v>-</v>
          </cell>
          <cell r="S4799" t="str">
            <v>-</v>
          </cell>
          <cell r="X4799">
            <v>8</v>
          </cell>
          <cell r="Y4799">
            <v>9</v>
          </cell>
        </row>
        <row r="4800">
          <cell r="B4800" t="str">
            <v>淡江大學</v>
          </cell>
          <cell r="F4800" t="str">
            <v>M 碩士</v>
          </cell>
          <cell r="H4800">
            <v>19</v>
          </cell>
          <cell r="I4800">
            <v>22</v>
          </cell>
          <cell r="J4800">
            <v>10</v>
          </cell>
          <cell r="K4800">
            <v>15</v>
          </cell>
          <cell r="L4800">
            <v>8</v>
          </cell>
          <cell r="M4800">
            <v>7</v>
          </cell>
          <cell r="N4800" t="str">
            <v>-</v>
          </cell>
          <cell r="O4800" t="str">
            <v>-</v>
          </cell>
          <cell r="P4800">
            <v>1</v>
          </cell>
          <cell r="Q4800" t="str">
            <v>-</v>
          </cell>
          <cell r="R4800" t="str">
            <v>-</v>
          </cell>
          <cell r="S4800" t="str">
            <v>-</v>
          </cell>
          <cell r="X4800" t="str">
            <v>-</v>
          </cell>
          <cell r="Y4800" t="str">
            <v>-</v>
          </cell>
        </row>
        <row r="4801">
          <cell r="B4801" t="str">
            <v>淡江大學</v>
          </cell>
          <cell r="F4801" t="str">
            <v>M 碩士</v>
          </cell>
          <cell r="H4801">
            <v>12</v>
          </cell>
          <cell r="I4801">
            <v>26</v>
          </cell>
          <cell r="J4801">
            <v>8</v>
          </cell>
          <cell r="K4801">
            <v>16</v>
          </cell>
          <cell r="L4801">
            <v>2</v>
          </cell>
          <cell r="M4801">
            <v>10</v>
          </cell>
          <cell r="N4801">
            <v>2</v>
          </cell>
          <cell r="O4801" t="str">
            <v>-</v>
          </cell>
          <cell r="P4801" t="str">
            <v>-</v>
          </cell>
          <cell r="Q4801" t="str">
            <v>-</v>
          </cell>
          <cell r="R4801" t="str">
            <v>-</v>
          </cell>
          <cell r="S4801" t="str">
            <v>-</v>
          </cell>
          <cell r="X4801" t="str">
            <v>-</v>
          </cell>
          <cell r="Y4801" t="str">
            <v>-</v>
          </cell>
        </row>
        <row r="4802">
          <cell r="B4802" t="str">
            <v>淡江大學</v>
          </cell>
          <cell r="F4802" t="str">
            <v>B 學士</v>
          </cell>
          <cell r="H4802">
            <v>74</v>
          </cell>
          <cell r="I4802">
            <v>59</v>
          </cell>
          <cell r="J4802">
            <v>9</v>
          </cell>
          <cell r="K4802">
            <v>5</v>
          </cell>
          <cell r="L4802">
            <v>9</v>
          </cell>
          <cell r="M4802">
            <v>12</v>
          </cell>
          <cell r="N4802">
            <v>24</v>
          </cell>
          <cell r="O4802">
            <v>21</v>
          </cell>
          <cell r="P4802">
            <v>24</v>
          </cell>
          <cell r="Q4802">
            <v>16</v>
          </cell>
          <cell r="R4802" t="str">
            <v>-</v>
          </cell>
          <cell r="S4802" t="str">
            <v>-</v>
          </cell>
          <cell r="X4802">
            <v>8</v>
          </cell>
          <cell r="Y4802">
            <v>5</v>
          </cell>
        </row>
        <row r="4803">
          <cell r="B4803" t="str">
            <v>淡江大學</v>
          </cell>
          <cell r="F4803" t="str">
            <v>M 碩士</v>
          </cell>
          <cell r="H4803">
            <v>13</v>
          </cell>
          <cell r="I4803">
            <v>21</v>
          </cell>
          <cell r="J4803">
            <v>12</v>
          </cell>
          <cell r="K4803">
            <v>8</v>
          </cell>
          <cell r="L4803">
            <v>1</v>
          </cell>
          <cell r="M4803">
            <v>13</v>
          </cell>
          <cell r="N4803" t="str">
            <v>-</v>
          </cell>
          <cell r="O4803" t="str">
            <v>-</v>
          </cell>
          <cell r="P4803" t="str">
            <v>-</v>
          </cell>
          <cell r="Q4803" t="str">
            <v>-</v>
          </cell>
          <cell r="R4803" t="str">
            <v>-</v>
          </cell>
          <cell r="S4803" t="str">
            <v>-</v>
          </cell>
          <cell r="X4803" t="str">
            <v>-</v>
          </cell>
          <cell r="Y4803" t="str">
            <v>-</v>
          </cell>
        </row>
        <row r="4804">
          <cell r="B4804" t="str">
            <v>淡江大學</v>
          </cell>
          <cell r="F4804" t="str">
            <v>D 博士</v>
          </cell>
          <cell r="H4804">
            <v>28</v>
          </cell>
          <cell r="I4804">
            <v>26</v>
          </cell>
          <cell r="J4804">
            <v>7</v>
          </cell>
          <cell r="K4804">
            <v>3</v>
          </cell>
          <cell r="L4804">
            <v>3</v>
          </cell>
          <cell r="M4804">
            <v>6</v>
          </cell>
          <cell r="N4804">
            <v>6</v>
          </cell>
          <cell r="O4804">
            <v>1</v>
          </cell>
          <cell r="P4804">
            <v>3</v>
          </cell>
          <cell r="Q4804">
            <v>3</v>
          </cell>
          <cell r="R4804">
            <v>2</v>
          </cell>
          <cell r="S4804">
            <v>3</v>
          </cell>
          <cell r="X4804" t="str">
            <v>-</v>
          </cell>
          <cell r="Y4804" t="str">
            <v>-</v>
          </cell>
        </row>
        <row r="4805">
          <cell r="B4805" t="str">
            <v>淡江大學</v>
          </cell>
          <cell r="F4805" t="str">
            <v>M 碩士</v>
          </cell>
          <cell r="H4805">
            <v>20</v>
          </cell>
          <cell r="I4805">
            <v>25</v>
          </cell>
          <cell r="J4805">
            <v>5</v>
          </cell>
          <cell r="K4805">
            <v>13</v>
          </cell>
          <cell r="L4805">
            <v>12</v>
          </cell>
          <cell r="M4805">
            <v>11</v>
          </cell>
          <cell r="N4805">
            <v>2</v>
          </cell>
          <cell r="O4805">
            <v>1</v>
          </cell>
          <cell r="P4805">
            <v>1</v>
          </cell>
          <cell r="Q4805" t="str">
            <v>-</v>
          </cell>
          <cell r="R4805" t="str">
            <v>-</v>
          </cell>
          <cell r="S4805" t="str">
            <v>-</v>
          </cell>
          <cell r="X4805" t="str">
            <v>-</v>
          </cell>
          <cell r="Y4805" t="str">
            <v>-</v>
          </cell>
        </row>
        <row r="4806">
          <cell r="B4806" t="str">
            <v>淡江大學</v>
          </cell>
          <cell r="F4806" t="str">
            <v>B 學士</v>
          </cell>
          <cell r="H4806">
            <v>194</v>
          </cell>
          <cell r="I4806">
            <v>209</v>
          </cell>
          <cell r="J4806">
            <v>52</v>
          </cell>
          <cell r="K4806">
            <v>59</v>
          </cell>
          <cell r="L4806">
            <v>54</v>
          </cell>
          <cell r="M4806">
            <v>56</v>
          </cell>
          <cell r="N4806">
            <v>57</v>
          </cell>
          <cell r="O4806">
            <v>54</v>
          </cell>
          <cell r="P4806">
            <v>25</v>
          </cell>
          <cell r="Q4806">
            <v>37</v>
          </cell>
          <cell r="R4806" t="str">
            <v>-</v>
          </cell>
          <cell r="S4806" t="str">
            <v>-</v>
          </cell>
          <cell r="X4806">
            <v>6</v>
          </cell>
          <cell r="Y4806">
            <v>3</v>
          </cell>
        </row>
        <row r="4807">
          <cell r="B4807" t="str">
            <v>淡江大學</v>
          </cell>
          <cell r="F4807" t="str">
            <v>M 碩士</v>
          </cell>
          <cell r="H4807">
            <v>21</v>
          </cell>
          <cell r="I4807">
            <v>22</v>
          </cell>
          <cell r="J4807">
            <v>11</v>
          </cell>
          <cell r="K4807">
            <v>11</v>
          </cell>
          <cell r="L4807">
            <v>7</v>
          </cell>
          <cell r="M4807">
            <v>8</v>
          </cell>
          <cell r="N4807">
            <v>1</v>
          </cell>
          <cell r="O4807">
            <v>1</v>
          </cell>
          <cell r="P4807" t="str">
            <v>-</v>
          </cell>
          <cell r="Q4807" t="str">
            <v>-</v>
          </cell>
          <cell r="R4807" t="str">
            <v>-</v>
          </cell>
          <cell r="S4807">
            <v>1</v>
          </cell>
          <cell r="X4807" t="str">
            <v>-</v>
          </cell>
          <cell r="Y4807" t="str">
            <v>-</v>
          </cell>
        </row>
        <row r="4808">
          <cell r="B4808" t="str">
            <v>淡江大學</v>
          </cell>
          <cell r="F4808" t="str">
            <v>M 碩士</v>
          </cell>
          <cell r="H4808">
            <v>29</v>
          </cell>
          <cell r="I4808">
            <v>27</v>
          </cell>
          <cell r="J4808">
            <v>14</v>
          </cell>
          <cell r="K4808">
            <v>16</v>
          </cell>
          <cell r="L4808">
            <v>13</v>
          </cell>
          <cell r="M4808">
            <v>11</v>
          </cell>
          <cell r="N4808">
            <v>2</v>
          </cell>
          <cell r="O4808" t="str">
            <v>-</v>
          </cell>
          <cell r="P4808" t="str">
            <v>-</v>
          </cell>
          <cell r="Q4808" t="str">
            <v>-</v>
          </cell>
          <cell r="R4808" t="str">
            <v>-</v>
          </cell>
          <cell r="S4808" t="str">
            <v>-</v>
          </cell>
          <cell r="X4808" t="str">
            <v>-</v>
          </cell>
          <cell r="Y4808" t="str">
            <v>-</v>
          </cell>
        </row>
        <row r="4809">
          <cell r="B4809" t="str">
            <v>淡江大學</v>
          </cell>
          <cell r="F4809" t="str">
            <v>B 學士</v>
          </cell>
          <cell r="H4809">
            <v>264</v>
          </cell>
          <cell r="I4809">
            <v>377</v>
          </cell>
          <cell r="J4809">
            <v>62</v>
          </cell>
          <cell r="K4809">
            <v>71</v>
          </cell>
          <cell r="L4809">
            <v>56</v>
          </cell>
          <cell r="M4809">
            <v>89</v>
          </cell>
          <cell r="N4809">
            <v>65</v>
          </cell>
          <cell r="O4809">
            <v>107</v>
          </cell>
          <cell r="P4809">
            <v>66</v>
          </cell>
          <cell r="Q4809">
            <v>98</v>
          </cell>
          <cell r="R4809" t="str">
            <v>-</v>
          </cell>
          <cell r="S4809" t="str">
            <v>-</v>
          </cell>
          <cell r="X4809">
            <v>15</v>
          </cell>
          <cell r="Y4809">
            <v>12</v>
          </cell>
        </row>
        <row r="4810">
          <cell r="B4810" t="str">
            <v>淡江大學</v>
          </cell>
          <cell r="F4810" t="str">
            <v>M 碩士</v>
          </cell>
          <cell r="H4810">
            <v>44</v>
          </cell>
          <cell r="I4810">
            <v>41</v>
          </cell>
          <cell r="J4810">
            <v>23</v>
          </cell>
          <cell r="K4810">
            <v>19</v>
          </cell>
          <cell r="L4810">
            <v>20</v>
          </cell>
          <cell r="M4810">
            <v>22</v>
          </cell>
          <cell r="N4810">
            <v>1</v>
          </cell>
          <cell r="O4810" t="str">
            <v>-</v>
          </cell>
          <cell r="P4810" t="str">
            <v>-</v>
          </cell>
          <cell r="Q4810" t="str">
            <v>-</v>
          </cell>
          <cell r="R4810" t="str">
            <v>-</v>
          </cell>
          <cell r="S4810" t="str">
            <v>-</v>
          </cell>
          <cell r="X4810" t="str">
            <v>-</v>
          </cell>
          <cell r="Y4810" t="str">
            <v>-</v>
          </cell>
        </row>
        <row r="4811">
          <cell r="B4811" t="str">
            <v>淡江大學</v>
          </cell>
          <cell r="F4811" t="str">
            <v>B 學士</v>
          </cell>
          <cell r="H4811">
            <v>156</v>
          </cell>
          <cell r="I4811">
            <v>107</v>
          </cell>
          <cell r="J4811">
            <v>20</v>
          </cell>
          <cell r="K4811">
            <v>9</v>
          </cell>
          <cell r="L4811">
            <v>27</v>
          </cell>
          <cell r="M4811">
            <v>29</v>
          </cell>
          <cell r="N4811">
            <v>45</v>
          </cell>
          <cell r="O4811">
            <v>33</v>
          </cell>
          <cell r="P4811">
            <v>42</v>
          </cell>
          <cell r="Q4811">
            <v>27</v>
          </cell>
          <cell r="R4811" t="str">
            <v>-</v>
          </cell>
          <cell r="S4811" t="str">
            <v>-</v>
          </cell>
          <cell r="X4811">
            <v>22</v>
          </cell>
          <cell r="Y4811">
            <v>9</v>
          </cell>
        </row>
        <row r="4812">
          <cell r="B4812" t="str">
            <v>淡江大學</v>
          </cell>
          <cell r="F4812" t="str">
            <v>M 碩士</v>
          </cell>
          <cell r="H4812">
            <v>21</v>
          </cell>
          <cell r="I4812">
            <v>12</v>
          </cell>
          <cell r="J4812">
            <v>3</v>
          </cell>
          <cell r="K4812">
            <v>1</v>
          </cell>
          <cell r="L4812">
            <v>6</v>
          </cell>
          <cell r="M4812">
            <v>3</v>
          </cell>
          <cell r="N4812">
            <v>4</v>
          </cell>
          <cell r="O4812">
            <v>3</v>
          </cell>
          <cell r="P4812">
            <v>8</v>
          </cell>
          <cell r="Q4812">
            <v>5</v>
          </cell>
          <cell r="R4812" t="str">
            <v>-</v>
          </cell>
          <cell r="S4812" t="str">
            <v>-</v>
          </cell>
          <cell r="X4812" t="str">
            <v>-</v>
          </cell>
          <cell r="Y4812" t="str">
            <v>-</v>
          </cell>
        </row>
        <row r="4813">
          <cell r="B4813" t="str">
            <v>淡江大學</v>
          </cell>
          <cell r="F4813" t="str">
            <v>B 學士</v>
          </cell>
          <cell r="H4813">
            <v>184</v>
          </cell>
          <cell r="I4813">
            <v>332</v>
          </cell>
          <cell r="J4813">
            <v>37</v>
          </cell>
          <cell r="K4813">
            <v>78</v>
          </cell>
          <cell r="L4813">
            <v>37</v>
          </cell>
          <cell r="M4813">
            <v>75</v>
          </cell>
          <cell r="N4813">
            <v>37</v>
          </cell>
          <cell r="O4813">
            <v>80</v>
          </cell>
          <cell r="P4813">
            <v>54</v>
          </cell>
          <cell r="Q4813">
            <v>92</v>
          </cell>
          <cell r="R4813" t="str">
            <v>-</v>
          </cell>
          <cell r="S4813" t="str">
            <v>-</v>
          </cell>
          <cell r="X4813">
            <v>19</v>
          </cell>
          <cell r="Y4813">
            <v>7</v>
          </cell>
        </row>
        <row r="4814">
          <cell r="B4814" t="str">
            <v>淡江大學</v>
          </cell>
          <cell r="F4814" t="str">
            <v>M 碩士</v>
          </cell>
          <cell r="H4814">
            <v>17</v>
          </cell>
          <cell r="I4814">
            <v>15</v>
          </cell>
          <cell r="J4814">
            <v>3</v>
          </cell>
          <cell r="K4814">
            <v>4</v>
          </cell>
          <cell r="L4814">
            <v>6</v>
          </cell>
          <cell r="M4814">
            <v>5</v>
          </cell>
          <cell r="N4814">
            <v>2</v>
          </cell>
          <cell r="O4814" t="str">
            <v>-</v>
          </cell>
          <cell r="P4814">
            <v>5</v>
          </cell>
          <cell r="Q4814">
            <v>1</v>
          </cell>
          <cell r="R4814" t="str">
            <v>-</v>
          </cell>
          <cell r="S4814">
            <v>5</v>
          </cell>
          <cell r="X4814" t="str">
            <v>-</v>
          </cell>
          <cell r="Y4814" t="str">
            <v>-</v>
          </cell>
        </row>
        <row r="4815">
          <cell r="B4815" t="str">
            <v>淡江大學</v>
          </cell>
          <cell r="F4815" t="str">
            <v>B 學士</v>
          </cell>
          <cell r="H4815">
            <v>98</v>
          </cell>
          <cell r="I4815">
            <v>106</v>
          </cell>
          <cell r="J4815">
            <v>8</v>
          </cell>
          <cell r="K4815">
            <v>9</v>
          </cell>
          <cell r="L4815">
            <v>31</v>
          </cell>
          <cell r="M4815">
            <v>27</v>
          </cell>
          <cell r="N4815">
            <v>23</v>
          </cell>
          <cell r="O4815">
            <v>37</v>
          </cell>
          <cell r="P4815">
            <v>30</v>
          </cell>
          <cell r="Q4815">
            <v>26</v>
          </cell>
          <cell r="R4815" t="str">
            <v>-</v>
          </cell>
          <cell r="S4815" t="str">
            <v>-</v>
          </cell>
          <cell r="X4815">
            <v>6</v>
          </cell>
          <cell r="Y4815">
            <v>7</v>
          </cell>
        </row>
        <row r="4816">
          <cell r="B4816" t="str">
            <v>淡江大學</v>
          </cell>
          <cell r="F4816" t="str">
            <v>D 博士</v>
          </cell>
          <cell r="H4816">
            <v>7</v>
          </cell>
          <cell r="I4816">
            <v>3</v>
          </cell>
          <cell r="J4816">
            <v>3</v>
          </cell>
          <cell r="K4816" t="str">
            <v>-</v>
          </cell>
          <cell r="L4816" t="str">
            <v>-</v>
          </cell>
          <cell r="M4816" t="str">
            <v>-</v>
          </cell>
          <cell r="N4816">
            <v>2</v>
          </cell>
          <cell r="O4816" t="str">
            <v>-</v>
          </cell>
          <cell r="P4816" t="str">
            <v>-</v>
          </cell>
          <cell r="Q4816" t="str">
            <v>-</v>
          </cell>
          <cell r="R4816">
            <v>1</v>
          </cell>
          <cell r="S4816" t="str">
            <v>-</v>
          </cell>
          <cell r="X4816" t="str">
            <v>-</v>
          </cell>
          <cell r="Y4816" t="str">
            <v>-</v>
          </cell>
        </row>
        <row r="4817">
          <cell r="B4817" t="str">
            <v>淡江大學</v>
          </cell>
          <cell r="F4817" t="str">
            <v>M 碩士</v>
          </cell>
          <cell r="H4817">
            <v>33</v>
          </cell>
          <cell r="I4817">
            <v>10</v>
          </cell>
          <cell r="J4817">
            <v>17</v>
          </cell>
          <cell r="K4817">
            <v>5</v>
          </cell>
          <cell r="L4817">
            <v>11</v>
          </cell>
          <cell r="M4817">
            <v>4</v>
          </cell>
          <cell r="N4817">
            <v>5</v>
          </cell>
          <cell r="O4817">
            <v>1</v>
          </cell>
          <cell r="P4817" t="str">
            <v>-</v>
          </cell>
          <cell r="Q4817" t="str">
            <v>-</v>
          </cell>
          <cell r="R4817" t="str">
            <v>-</v>
          </cell>
          <cell r="S4817" t="str">
            <v>-</v>
          </cell>
          <cell r="X4817" t="str">
            <v>-</v>
          </cell>
          <cell r="Y4817" t="str">
            <v>-</v>
          </cell>
        </row>
        <row r="4818">
          <cell r="B4818" t="str">
            <v>淡江大學</v>
          </cell>
          <cell r="F4818" t="str">
            <v>B 學士</v>
          </cell>
          <cell r="H4818">
            <v>229</v>
          </cell>
          <cell r="I4818">
            <v>203</v>
          </cell>
          <cell r="J4818">
            <v>39</v>
          </cell>
          <cell r="K4818">
            <v>60</v>
          </cell>
          <cell r="L4818">
            <v>61</v>
          </cell>
          <cell r="M4818">
            <v>46</v>
          </cell>
          <cell r="N4818">
            <v>50</v>
          </cell>
          <cell r="O4818">
            <v>46</v>
          </cell>
          <cell r="P4818">
            <v>60</v>
          </cell>
          <cell r="Q4818">
            <v>45</v>
          </cell>
          <cell r="R4818" t="str">
            <v>-</v>
          </cell>
          <cell r="S4818" t="str">
            <v>-</v>
          </cell>
          <cell r="X4818">
            <v>19</v>
          </cell>
          <cell r="Y4818">
            <v>6</v>
          </cell>
        </row>
        <row r="4819">
          <cell r="B4819" t="str">
            <v>淡江大學</v>
          </cell>
          <cell r="F4819" t="str">
            <v>D 博士</v>
          </cell>
          <cell r="H4819">
            <v>7</v>
          </cell>
          <cell r="I4819">
            <v>2</v>
          </cell>
          <cell r="J4819">
            <v>2</v>
          </cell>
          <cell r="K4819">
            <v>1</v>
          </cell>
          <cell r="L4819">
            <v>1</v>
          </cell>
          <cell r="M4819">
            <v>1</v>
          </cell>
          <cell r="N4819">
            <v>1</v>
          </cell>
          <cell r="O4819" t="str">
            <v>-</v>
          </cell>
          <cell r="P4819">
            <v>1</v>
          </cell>
          <cell r="Q4819" t="str">
            <v>-</v>
          </cell>
          <cell r="R4819">
            <v>2</v>
          </cell>
          <cell r="S4819" t="str">
            <v>-</v>
          </cell>
          <cell r="X4819" t="str">
            <v>-</v>
          </cell>
          <cell r="Y4819" t="str">
            <v>-</v>
          </cell>
        </row>
        <row r="4820">
          <cell r="B4820" t="str">
            <v>淡江大學</v>
          </cell>
          <cell r="F4820" t="str">
            <v>M 碩士</v>
          </cell>
          <cell r="H4820">
            <v>13</v>
          </cell>
          <cell r="I4820" t="str">
            <v>-</v>
          </cell>
          <cell r="J4820">
            <v>3</v>
          </cell>
          <cell r="K4820" t="str">
            <v>-</v>
          </cell>
          <cell r="L4820">
            <v>2</v>
          </cell>
          <cell r="M4820" t="str">
            <v>-</v>
          </cell>
          <cell r="N4820">
            <v>6</v>
          </cell>
          <cell r="O4820" t="str">
            <v>-</v>
          </cell>
          <cell r="P4820">
            <v>2</v>
          </cell>
          <cell r="Q4820" t="str">
            <v>-</v>
          </cell>
          <cell r="R4820" t="str">
            <v>-</v>
          </cell>
          <cell r="S4820" t="str">
            <v>-</v>
          </cell>
          <cell r="X4820" t="str">
            <v>-</v>
          </cell>
          <cell r="Y4820" t="str">
            <v>-</v>
          </cell>
        </row>
        <row r="4821">
          <cell r="B4821" t="str">
            <v>淡江大學</v>
          </cell>
          <cell r="F4821" t="str">
            <v>B 學士</v>
          </cell>
          <cell r="H4821">
            <v>295</v>
          </cell>
          <cell r="I4821">
            <v>55</v>
          </cell>
          <cell r="J4821">
            <v>78</v>
          </cell>
          <cell r="K4821">
            <v>19</v>
          </cell>
          <cell r="L4821">
            <v>65</v>
          </cell>
          <cell r="M4821">
            <v>10</v>
          </cell>
          <cell r="N4821">
            <v>62</v>
          </cell>
          <cell r="O4821">
            <v>17</v>
          </cell>
          <cell r="P4821">
            <v>57</v>
          </cell>
          <cell r="Q4821">
            <v>9</v>
          </cell>
          <cell r="R4821" t="str">
            <v>-</v>
          </cell>
          <cell r="S4821" t="str">
            <v>-</v>
          </cell>
          <cell r="X4821">
            <v>33</v>
          </cell>
          <cell r="Y4821" t="str">
            <v>-</v>
          </cell>
        </row>
        <row r="4822">
          <cell r="B4822" t="str">
            <v>淡江大學</v>
          </cell>
          <cell r="F4822" t="str">
            <v>B 學士</v>
          </cell>
          <cell r="H4822">
            <v>85</v>
          </cell>
          <cell r="I4822">
            <v>23</v>
          </cell>
          <cell r="J4822">
            <v>38</v>
          </cell>
          <cell r="K4822">
            <v>9</v>
          </cell>
          <cell r="L4822">
            <v>20</v>
          </cell>
          <cell r="M4822">
            <v>7</v>
          </cell>
          <cell r="N4822">
            <v>27</v>
          </cell>
          <cell r="O4822">
            <v>7</v>
          </cell>
          <cell r="P4822" t="str">
            <v>-</v>
          </cell>
          <cell r="Q4822" t="str">
            <v>-</v>
          </cell>
          <cell r="R4822" t="str">
            <v>-</v>
          </cell>
          <cell r="S4822" t="str">
            <v>-</v>
          </cell>
          <cell r="X4822" t="str">
            <v>-</v>
          </cell>
          <cell r="Y4822" t="str">
            <v>-</v>
          </cell>
        </row>
        <row r="4823">
          <cell r="B4823" t="str">
            <v>淡江大學</v>
          </cell>
          <cell r="F4823" t="str">
            <v>D 博士</v>
          </cell>
          <cell r="H4823">
            <v>5</v>
          </cell>
          <cell r="I4823">
            <v>2</v>
          </cell>
          <cell r="J4823" t="str">
            <v>-</v>
          </cell>
          <cell r="K4823">
            <v>1</v>
          </cell>
          <cell r="L4823" t="str">
            <v>-</v>
          </cell>
          <cell r="M4823">
            <v>1</v>
          </cell>
          <cell r="N4823" t="str">
            <v>-</v>
          </cell>
          <cell r="O4823" t="str">
            <v>-</v>
          </cell>
          <cell r="P4823" t="str">
            <v>-</v>
          </cell>
          <cell r="Q4823" t="str">
            <v>-</v>
          </cell>
          <cell r="R4823" t="str">
            <v>-</v>
          </cell>
          <cell r="S4823" t="str">
            <v>-</v>
          </cell>
          <cell r="X4823" t="str">
            <v>-</v>
          </cell>
          <cell r="Y4823" t="str">
            <v>-</v>
          </cell>
        </row>
        <row r="4824">
          <cell r="B4824" t="str">
            <v>淡江大學</v>
          </cell>
          <cell r="F4824" t="str">
            <v>M 碩士</v>
          </cell>
          <cell r="H4824">
            <v>16</v>
          </cell>
          <cell r="I4824">
            <v>8</v>
          </cell>
          <cell r="J4824">
            <v>6</v>
          </cell>
          <cell r="K4824">
            <v>3</v>
          </cell>
          <cell r="L4824">
            <v>6</v>
          </cell>
          <cell r="M4824">
            <v>3</v>
          </cell>
          <cell r="N4824">
            <v>2</v>
          </cell>
          <cell r="O4824">
            <v>2</v>
          </cell>
          <cell r="P4824">
            <v>2</v>
          </cell>
          <cell r="Q4824" t="str">
            <v>-</v>
          </cell>
          <cell r="R4824" t="str">
            <v>-</v>
          </cell>
          <cell r="S4824" t="str">
            <v>-</v>
          </cell>
          <cell r="X4824" t="str">
            <v>-</v>
          </cell>
          <cell r="Y4824" t="str">
            <v>-</v>
          </cell>
        </row>
        <row r="4825">
          <cell r="B4825" t="str">
            <v>淡江大學</v>
          </cell>
          <cell r="F4825" t="str">
            <v>B 學士</v>
          </cell>
          <cell r="H4825">
            <v>292</v>
          </cell>
          <cell r="I4825">
            <v>126</v>
          </cell>
          <cell r="J4825">
            <v>77</v>
          </cell>
          <cell r="K4825">
            <v>37</v>
          </cell>
          <cell r="L4825">
            <v>64</v>
          </cell>
          <cell r="M4825">
            <v>26</v>
          </cell>
          <cell r="N4825">
            <v>66</v>
          </cell>
          <cell r="O4825">
            <v>33</v>
          </cell>
          <cell r="P4825">
            <v>57</v>
          </cell>
          <cell r="Q4825">
            <v>23</v>
          </cell>
          <cell r="R4825" t="str">
            <v>-</v>
          </cell>
          <cell r="S4825" t="str">
            <v>-</v>
          </cell>
          <cell r="X4825">
            <v>28</v>
          </cell>
          <cell r="Y4825">
            <v>7</v>
          </cell>
        </row>
        <row r="4826">
          <cell r="B4826" t="str">
            <v>淡江大學</v>
          </cell>
          <cell r="F4826" t="str">
            <v>M 碩士</v>
          </cell>
          <cell r="H4826">
            <v>9</v>
          </cell>
          <cell r="I4826">
            <v>7</v>
          </cell>
          <cell r="J4826">
            <v>1</v>
          </cell>
          <cell r="K4826">
            <v>2</v>
          </cell>
          <cell r="L4826">
            <v>8</v>
          </cell>
          <cell r="M4826">
            <v>5</v>
          </cell>
          <cell r="N4826" t="str">
            <v>-</v>
          </cell>
          <cell r="O4826" t="str">
            <v>-</v>
          </cell>
          <cell r="P4826" t="str">
            <v>-</v>
          </cell>
          <cell r="Q4826" t="str">
            <v>-</v>
          </cell>
          <cell r="R4826" t="str">
            <v>-</v>
          </cell>
          <cell r="S4826" t="str">
            <v>-</v>
          </cell>
          <cell r="X4826" t="str">
            <v>-</v>
          </cell>
          <cell r="Y4826" t="str">
            <v>-</v>
          </cell>
        </row>
        <row r="4827">
          <cell r="B4827" t="str">
            <v>淡江大學</v>
          </cell>
          <cell r="F4827" t="str">
            <v>M 碩士</v>
          </cell>
          <cell r="H4827">
            <v>13</v>
          </cell>
          <cell r="I4827">
            <v>14</v>
          </cell>
          <cell r="J4827">
            <v>7</v>
          </cell>
          <cell r="K4827">
            <v>5</v>
          </cell>
          <cell r="L4827">
            <v>6</v>
          </cell>
          <cell r="M4827">
            <v>8</v>
          </cell>
          <cell r="N4827" t="str">
            <v>-</v>
          </cell>
          <cell r="O4827">
            <v>1</v>
          </cell>
          <cell r="P4827" t="str">
            <v>-</v>
          </cell>
          <cell r="Q4827" t="str">
            <v>-</v>
          </cell>
          <cell r="R4827" t="str">
            <v>-</v>
          </cell>
          <cell r="S4827" t="str">
            <v>-</v>
          </cell>
          <cell r="X4827" t="str">
            <v>-</v>
          </cell>
          <cell r="Y4827" t="str">
            <v>-</v>
          </cell>
        </row>
        <row r="4828">
          <cell r="B4828" t="str">
            <v>淡江大學</v>
          </cell>
          <cell r="F4828" t="str">
            <v>B 學士</v>
          </cell>
          <cell r="H4828">
            <v>399</v>
          </cell>
          <cell r="I4828">
            <v>368</v>
          </cell>
          <cell r="J4828">
            <v>88</v>
          </cell>
          <cell r="K4828">
            <v>84</v>
          </cell>
          <cell r="L4828">
            <v>97</v>
          </cell>
          <cell r="M4828">
            <v>91</v>
          </cell>
          <cell r="N4828">
            <v>100</v>
          </cell>
          <cell r="O4828">
            <v>84</v>
          </cell>
          <cell r="P4828">
            <v>76</v>
          </cell>
          <cell r="Q4828">
            <v>96</v>
          </cell>
          <cell r="R4828" t="str">
            <v>-</v>
          </cell>
          <cell r="S4828" t="str">
            <v>-</v>
          </cell>
          <cell r="X4828">
            <v>38</v>
          </cell>
          <cell r="Y4828">
            <v>13</v>
          </cell>
        </row>
        <row r="4829">
          <cell r="B4829" t="str">
            <v>淡江大學</v>
          </cell>
          <cell r="F4829" t="str">
            <v>B 學士</v>
          </cell>
          <cell r="H4829">
            <v>35</v>
          </cell>
          <cell r="I4829">
            <v>17</v>
          </cell>
          <cell r="J4829">
            <v>2</v>
          </cell>
          <cell r="K4829" t="str">
            <v>-</v>
          </cell>
          <cell r="L4829">
            <v>4</v>
          </cell>
          <cell r="M4829">
            <v>3</v>
          </cell>
          <cell r="N4829">
            <v>14</v>
          </cell>
          <cell r="O4829">
            <v>11</v>
          </cell>
          <cell r="P4829">
            <v>10</v>
          </cell>
          <cell r="Q4829">
            <v>3</v>
          </cell>
          <cell r="R4829" t="str">
            <v>-</v>
          </cell>
          <cell r="S4829" t="str">
            <v>-</v>
          </cell>
          <cell r="X4829">
            <v>5</v>
          </cell>
          <cell r="Y4829" t="str">
            <v>-</v>
          </cell>
        </row>
        <row r="4830">
          <cell r="B4830" t="str">
            <v>淡江大學</v>
          </cell>
          <cell r="F4830" t="str">
            <v>M 碩士</v>
          </cell>
          <cell r="H4830">
            <v>11</v>
          </cell>
          <cell r="I4830">
            <v>2</v>
          </cell>
          <cell r="J4830">
            <v>11</v>
          </cell>
          <cell r="K4830">
            <v>2</v>
          </cell>
          <cell r="L4830" t="str">
            <v>-</v>
          </cell>
          <cell r="M4830" t="str">
            <v>-</v>
          </cell>
          <cell r="N4830" t="str">
            <v>-</v>
          </cell>
          <cell r="O4830" t="str">
            <v>-</v>
          </cell>
          <cell r="P4830" t="str">
            <v>-</v>
          </cell>
          <cell r="Q4830" t="str">
            <v>-</v>
          </cell>
          <cell r="R4830" t="str">
            <v>-</v>
          </cell>
          <cell r="S4830" t="str">
            <v>-</v>
          </cell>
          <cell r="X4830" t="str">
            <v>-</v>
          </cell>
          <cell r="Y4830" t="str">
            <v>-</v>
          </cell>
        </row>
        <row r="4831">
          <cell r="B4831" t="str">
            <v>淡江大學</v>
          </cell>
          <cell r="F4831" t="str">
            <v>D 博士</v>
          </cell>
          <cell r="H4831">
            <v>17</v>
          </cell>
          <cell r="I4831">
            <v>1</v>
          </cell>
          <cell r="J4831" t="str">
            <v>-</v>
          </cell>
          <cell r="K4831" t="str">
            <v>-</v>
          </cell>
          <cell r="L4831">
            <v>5</v>
          </cell>
          <cell r="M4831">
            <v>1</v>
          </cell>
          <cell r="N4831">
            <v>3</v>
          </cell>
          <cell r="O4831" t="str">
            <v>-</v>
          </cell>
          <cell r="P4831">
            <v>1</v>
          </cell>
          <cell r="Q4831" t="str">
            <v>-</v>
          </cell>
          <cell r="R4831">
            <v>4</v>
          </cell>
          <cell r="S4831" t="str">
            <v>-</v>
          </cell>
          <cell r="X4831" t="str">
            <v>-</v>
          </cell>
          <cell r="Y4831" t="str">
            <v>-</v>
          </cell>
        </row>
        <row r="4832">
          <cell r="B4832" t="str">
            <v>淡江大學</v>
          </cell>
          <cell r="F4832" t="str">
            <v>M 碩士</v>
          </cell>
          <cell r="H4832">
            <v>62</v>
          </cell>
          <cell r="I4832">
            <v>13</v>
          </cell>
          <cell r="J4832">
            <v>33</v>
          </cell>
          <cell r="K4832">
            <v>7</v>
          </cell>
          <cell r="L4832">
            <v>20</v>
          </cell>
          <cell r="M4832">
            <v>6</v>
          </cell>
          <cell r="N4832">
            <v>8</v>
          </cell>
          <cell r="O4832" t="str">
            <v>-</v>
          </cell>
          <cell r="P4832">
            <v>1</v>
          </cell>
          <cell r="Q4832" t="str">
            <v>-</v>
          </cell>
          <cell r="R4832" t="str">
            <v>-</v>
          </cell>
          <cell r="S4832" t="str">
            <v>-</v>
          </cell>
          <cell r="X4832" t="str">
            <v>-</v>
          </cell>
          <cell r="Y4832" t="str">
            <v>-</v>
          </cell>
        </row>
        <row r="4833">
          <cell r="B4833" t="str">
            <v>淡江大學</v>
          </cell>
          <cell r="F4833" t="str">
            <v>M 碩士</v>
          </cell>
          <cell r="H4833">
            <v>4</v>
          </cell>
          <cell r="I4833">
            <v>4</v>
          </cell>
          <cell r="J4833">
            <v>2</v>
          </cell>
          <cell r="K4833">
            <v>3</v>
          </cell>
          <cell r="L4833">
            <v>2</v>
          </cell>
          <cell r="M4833">
            <v>1</v>
          </cell>
          <cell r="N4833" t="str">
            <v>-</v>
          </cell>
          <cell r="O4833" t="str">
            <v>-</v>
          </cell>
          <cell r="P4833" t="str">
            <v>-</v>
          </cell>
          <cell r="Q4833" t="str">
            <v>-</v>
          </cell>
          <cell r="R4833" t="str">
            <v>-</v>
          </cell>
          <cell r="S4833" t="str">
            <v>-</v>
          </cell>
          <cell r="X4833" t="str">
            <v>-</v>
          </cell>
          <cell r="Y4833" t="str">
            <v>-</v>
          </cell>
        </row>
        <row r="4834">
          <cell r="B4834" t="str">
            <v>淡江大學</v>
          </cell>
          <cell r="F4834" t="str">
            <v>M 碩士</v>
          </cell>
          <cell r="H4834">
            <v>12</v>
          </cell>
          <cell r="I4834">
            <v>4</v>
          </cell>
          <cell r="J4834">
            <v>3</v>
          </cell>
          <cell r="K4834">
            <v>2</v>
          </cell>
          <cell r="L4834">
            <v>6</v>
          </cell>
          <cell r="M4834">
            <v>1</v>
          </cell>
          <cell r="N4834">
            <v>3</v>
          </cell>
          <cell r="O4834">
            <v>1</v>
          </cell>
          <cell r="P4834" t="str">
            <v>-</v>
          </cell>
          <cell r="Q4834" t="str">
            <v>-</v>
          </cell>
          <cell r="R4834" t="str">
            <v>-</v>
          </cell>
          <cell r="S4834" t="str">
            <v>-</v>
          </cell>
          <cell r="X4834" t="str">
            <v>-</v>
          </cell>
          <cell r="Y4834" t="str">
            <v>-</v>
          </cell>
        </row>
        <row r="4835">
          <cell r="B4835" t="str">
            <v>淡江大學</v>
          </cell>
          <cell r="F4835" t="str">
            <v>B 學士</v>
          </cell>
          <cell r="H4835">
            <v>630</v>
          </cell>
          <cell r="I4835">
            <v>105</v>
          </cell>
          <cell r="J4835">
            <v>138</v>
          </cell>
          <cell r="K4835">
            <v>17</v>
          </cell>
          <cell r="L4835">
            <v>148</v>
          </cell>
          <cell r="M4835">
            <v>33</v>
          </cell>
          <cell r="N4835">
            <v>146</v>
          </cell>
          <cell r="O4835">
            <v>25</v>
          </cell>
          <cell r="P4835">
            <v>150</v>
          </cell>
          <cell r="Q4835">
            <v>29</v>
          </cell>
          <cell r="R4835" t="str">
            <v>-</v>
          </cell>
          <cell r="S4835" t="str">
            <v>-</v>
          </cell>
          <cell r="X4835">
            <v>48</v>
          </cell>
          <cell r="Y4835">
            <v>1</v>
          </cell>
        </row>
        <row r="4836">
          <cell r="B4836" t="str">
            <v>淡江大學</v>
          </cell>
          <cell r="F4836" t="str">
            <v>M 碩士</v>
          </cell>
          <cell r="H4836">
            <v>33</v>
          </cell>
          <cell r="I4836">
            <v>6</v>
          </cell>
          <cell r="J4836">
            <v>11</v>
          </cell>
          <cell r="K4836">
            <v>3</v>
          </cell>
          <cell r="L4836">
            <v>9</v>
          </cell>
          <cell r="M4836">
            <v>1</v>
          </cell>
          <cell r="N4836">
            <v>3</v>
          </cell>
          <cell r="O4836">
            <v>1</v>
          </cell>
          <cell r="P4836">
            <v>6</v>
          </cell>
          <cell r="Q4836">
            <v>1</v>
          </cell>
          <cell r="R4836">
            <v>4</v>
          </cell>
          <cell r="S4836" t="str">
            <v>-</v>
          </cell>
          <cell r="X4836" t="str">
            <v>-</v>
          </cell>
          <cell r="Y4836" t="str">
            <v>-</v>
          </cell>
        </row>
        <row r="4837">
          <cell r="B4837" t="str">
            <v>淡江大學</v>
          </cell>
          <cell r="F4837" t="str">
            <v>B 學士</v>
          </cell>
          <cell r="H4837">
            <v>99</v>
          </cell>
          <cell r="I4837">
            <v>10</v>
          </cell>
          <cell r="J4837">
            <v>31</v>
          </cell>
          <cell r="K4837">
            <v>1</v>
          </cell>
          <cell r="L4837">
            <v>18</v>
          </cell>
          <cell r="M4837">
            <v>4</v>
          </cell>
          <cell r="N4837">
            <v>20</v>
          </cell>
          <cell r="O4837">
            <v>3</v>
          </cell>
          <cell r="P4837">
            <v>20</v>
          </cell>
          <cell r="Q4837">
            <v>2</v>
          </cell>
          <cell r="R4837" t="str">
            <v>-</v>
          </cell>
          <cell r="S4837" t="str">
            <v>-</v>
          </cell>
          <cell r="X4837">
            <v>10</v>
          </cell>
          <cell r="Y4837" t="str">
            <v>-</v>
          </cell>
        </row>
        <row r="4838">
          <cell r="B4838" t="str">
            <v>淡江大學</v>
          </cell>
          <cell r="F4838" t="str">
            <v>M 碩士</v>
          </cell>
          <cell r="H4838">
            <v>29</v>
          </cell>
          <cell r="I4838">
            <v>18</v>
          </cell>
          <cell r="J4838">
            <v>13</v>
          </cell>
          <cell r="K4838">
            <v>11</v>
          </cell>
          <cell r="L4838">
            <v>10</v>
          </cell>
          <cell r="M4838">
            <v>3</v>
          </cell>
          <cell r="N4838">
            <v>3</v>
          </cell>
          <cell r="O4838">
            <v>3</v>
          </cell>
          <cell r="P4838">
            <v>3</v>
          </cell>
          <cell r="Q4838">
            <v>1</v>
          </cell>
          <cell r="R4838" t="str">
            <v>-</v>
          </cell>
          <cell r="S4838" t="str">
            <v>-</v>
          </cell>
          <cell r="X4838" t="str">
            <v>-</v>
          </cell>
          <cell r="Y4838" t="str">
            <v>-</v>
          </cell>
        </row>
        <row r="4839">
          <cell r="B4839" t="str">
            <v>淡江大學</v>
          </cell>
          <cell r="F4839" t="str">
            <v>B 學士</v>
          </cell>
          <cell r="H4839">
            <v>452</v>
          </cell>
          <cell r="I4839">
            <v>311</v>
          </cell>
          <cell r="J4839">
            <v>94</v>
          </cell>
          <cell r="K4839">
            <v>73</v>
          </cell>
          <cell r="L4839">
            <v>111</v>
          </cell>
          <cell r="M4839">
            <v>81</v>
          </cell>
          <cell r="N4839">
            <v>114</v>
          </cell>
          <cell r="O4839">
            <v>81</v>
          </cell>
          <cell r="P4839">
            <v>100</v>
          </cell>
          <cell r="Q4839">
            <v>69</v>
          </cell>
          <cell r="R4839" t="str">
            <v>-</v>
          </cell>
          <cell r="S4839" t="str">
            <v>-</v>
          </cell>
          <cell r="X4839">
            <v>33</v>
          </cell>
          <cell r="Y4839">
            <v>7</v>
          </cell>
        </row>
        <row r="4840">
          <cell r="B4840" t="str">
            <v>淡江大學</v>
          </cell>
          <cell r="F4840" t="str">
            <v>M 碩士</v>
          </cell>
          <cell r="H4840">
            <v>38</v>
          </cell>
          <cell r="I4840">
            <v>6</v>
          </cell>
          <cell r="J4840">
            <v>19</v>
          </cell>
          <cell r="K4840">
            <v>4</v>
          </cell>
          <cell r="L4840">
            <v>14</v>
          </cell>
          <cell r="M4840">
            <v>2</v>
          </cell>
          <cell r="N4840">
            <v>2</v>
          </cell>
          <cell r="O4840" t="str">
            <v>-</v>
          </cell>
          <cell r="P4840">
            <v>3</v>
          </cell>
          <cell r="Q4840" t="str">
            <v>-</v>
          </cell>
          <cell r="R4840" t="str">
            <v>-</v>
          </cell>
          <cell r="S4840" t="str">
            <v>-</v>
          </cell>
          <cell r="X4840" t="str">
            <v>-</v>
          </cell>
          <cell r="Y4840" t="str">
            <v>-</v>
          </cell>
        </row>
        <row r="4841">
          <cell r="B4841" t="str">
            <v>淡江大學</v>
          </cell>
          <cell r="F4841" t="str">
            <v>B 學士</v>
          </cell>
          <cell r="H4841">
            <v>208</v>
          </cell>
          <cell r="I4841">
            <v>125</v>
          </cell>
          <cell r="J4841">
            <v>55</v>
          </cell>
          <cell r="K4841">
            <v>35</v>
          </cell>
          <cell r="L4841">
            <v>51</v>
          </cell>
          <cell r="M4841">
            <v>39</v>
          </cell>
          <cell r="N4841">
            <v>40</v>
          </cell>
          <cell r="O4841">
            <v>27</v>
          </cell>
          <cell r="P4841">
            <v>45</v>
          </cell>
          <cell r="Q4841">
            <v>22</v>
          </cell>
          <cell r="R4841" t="str">
            <v>-</v>
          </cell>
          <cell r="S4841" t="str">
            <v>-</v>
          </cell>
          <cell r="X4841">
            <v>17</v>
          </cell>
          <cell r="Y4841">
            <v>2</v>
          </cell>
        </row>
        <row r="4842">
          <cell r="B4842" t="str">
            <v>淡江大學</v>
          </cell>
          <cell r="F4842" t="str">
            <v>D 博士</v>
          </cell>
          <cell r="H4842">
            <v>3</v>
          </cell>
          <cell r="I4842">
            <v>1</v>
          </cell>
          <cell r="J4842" t="str">
            <v>-</v>
          </cell>
          <cell r="K4842" t="str">
            <v>-</v>
          </cell>
          <cell r="L4842" t="str">
            <v>-</v>
          </cell>
          <cell r="M4842">
            <v>1</v>
          </cell>
          <cell r="N4842">
            <v>2</v>
          </cell>
          <cell r="O4842" t="str">
            <v>-</v>
          </cell>
          <cell r="P4842" t="str">
            <v>-</v>
          </cell>
          <cell r="Q4842" t="str">
            <v>-</v>
          </cell>
          <cell r="R4842" t="str">
            <v>-</v>
          </cell>
          <cell r="S4842" t="str">
            <v>-</v>
          </cell>
          <cell r="X4842" t="str">
            <v>-</v>
          </cell>
          <cell r="Y4842" t="str">
            <v>-</v>
          </cell>
        </row>
        <row r="4843">
          <cell r="B4843" t="str">
            <v>淡江大學</v>
          </cell>
          <cell r="F4843" t="str">
            <v>M 碩士</v>
          </cell>
          <cell r="H4843">
            <v>49</v>
          </cell>
          <cell r="I4843">
            <v>14</v>
          </cell>
          <cell r="J4843">
            <v>22</v>
          </cell>
          <cell r="K4843">
            <v>8</v>
          </cell>
          <cell r="L4843">
            <v>21</v>
          </cell>
          <cell r="M4843">
            <v>5</v>
          </cell>
          <cell r="N4843">
            <v>5</v>
          </cell>
          <cell r="O4843">
            <v>1</v>
          </cell>
          <cell r="P4843">
            <v>1</v>
          </cell>
          <cell r="Q4843" t="str">
            <v>-</v>
          </cell>
          <cell r="R4843" t="str">
            <v>-</v>
          </cell>
          <cell r="S4843" t="str">
            <v>-</v>
          </cell>
          <cell r="X4843" t="str">
            <v>-</v>
          </cell>
          <cell r="Y4843" t="str">
            <v>-</v>
          </cell>
        </row>
        <row r="4844">
          <cell r="B4844" t="str">
            <v>淡江大學</v>
          </cell>
          <cell r="F4844" t="str">
            <v>B 學士</v>
          </cell>
          <cell r="H4844">
            <v>429</v>
          </cell>
          <cell r="I4844">
            <v>155</v>
          </cell>
          <cell r="J4844">
            <v>84</v>
          </cell>
          <cell r="K4844">
            <v>37</v>
          </cell>
          <cell r="L4844">
            <v>80</v>
          </cell>
          <cell r="M4844">
            <v>39</v>
          </cell>
          <cell r="N4844">
            <v>87</v>
          </cell>
          <cell r="O4844">
            <v>34</v>
          </cell>
          <cell r="P4844">
            <v>119</v>
          </cell>
          <cell r="Q4844">
            <v>40</v>
          </cell>
          <cell r="R4844" t="str">
            <v>-</v>
          </cell>
          <cell r="S4844" t="str">
            <v>-</v>
          </cell>
          <cell r="X4844">
            <v>59</v>
          </cell>
          <cell r="Y4844">
            <v>5</v>
          </cell>
        </row>
        <row r="4845">
          <cell r="B4845" t="str">
            <v>淡江大學</v>
          </cell>
          <cell r="F4845" t="str">
            <v>D 博士</v>
          </cell>
          <cell r="H4845">
            <v>5</v>
          </cell>
          <cell r="I4845" t="str">
            <v>-</v>
          </cell>
          <cell r="J4845">
            <v>2</v>
          </cell>
          <cell r="K4845" t="str">
            <v>-</v>
          </cell>
          <cell r="L4845">
            <v>2</v>
          </cell>
          <cell r="M4845" t="str">
            <v>-</v>
          </cell>
          <cell r="N4845" t="str">
            <v>-</v>
          </cell>
          <cell r="O4845" t="str">
            <v>-</v>
          </cell>
          <cell r="P4845" t="str">
            <v>-</v>
          </cell>
          <cell r="Q4845" t="str">
            <v>-</v>
          </cell>
          <cell r="R4845" t="str">
            <v>-</v>
          </cell>
          <cell r="S4845" t="str">
            <v>-</v>
          </cell>
          <cell r="X4845" t="str">
            <v>-</v>
          </cell>
          <cell r="Y4845" t="str">
            <v>-</v>
          </cell>
        </row>
        <row r="4846">
          <cell r="B4846" t="str">
            <v>淡江大學</v>
          </cell>
          <cell r="F4846" t="str">
            <v>M 碩士</v>
          </cell>
          <cell r="H4846">
            <v>23</v>
          </cell>
          <cell r="I4846">
            <v>13</v>
          </cell>
          <cell r="J4846">
            <v>15</v>
          </cell>
          <cell r="K4846">
            <v>6</v>
          </cell>
          <cell r="L4846">
            <v>7</v>
          </cell>
          <cell r="M4846">
            <v>5</v>
          </cell>
          <cell r="N4846" t="str">
            <v>-</v>
          </cell>
          <cell r="O4846">
            <v>2</v>
          </cell>
          <cell r="P4846">
            <v>1</v>
          </cell>
          <cell r="Q4846" t="str">
            <v>-</v>
          </cell>
          <cell r="R4846" t="str">
            <v>-</v>
          </cell>
          <cell r="S4846" t="str">
            <v>-</v>
          </cell>
          <cell r="X4846" t="str">
            <v>-</v>
          </cell>
          <cell r="Y4846" t="str">
            <v>-</v>
          </cell>
        </row>
        <row r="4847">
          <cell r="B4847" t="str">
            <v>淡江大學</v>
          </cell>
          <cell r="F4847" t="str">
            <v>B 學士</v>
          </cell>
          <cell r="H4847">
            <v>379</v>
          </cell>
          <cell r="I4847">
            <v>105</v>
          </cell>
          <cell r="J4847">
            <v>95</v>
          </cell>
          <cell r="K4847">
            <v>29</v>
          </cell>
          <cell r="L4847">
            <v>96</v>
          </cell>
          <cell r="M4847">
            <v>20</v>
          </cell>
          <cell r="N4847">
            <v>87</v>
          </cell>
          <cell r="O4847">
            <v>23</v>
          </cell>
          <cell r="P4847">
            <v>76</v>
          </cell>
          <cell r="Q4847">
            <v>30</v>
          </cell>
          <cell r="R4847" t="str">
            <v>-</v>
          </cell>
          <cell r="S4847" t="str">
            <v>-</v>
          </cell>
          <cell r="X4847">
            <v>25</v>
          </cell>
          <cell r="Y4847">
            <v>3</v>
          </cell>
        </row>
        <row r="4848">
          <cell r="B4848" t="str">
            <v>淡江大學</v>
          </cell>
          <cell r="F4848" t="str">
            <v>D 博士</v>
          </cell>
          <cell r="H4848">
            <v>35</v>
          </cell>
          <cell r="I4848">
            <v>2</v>
          </cell>
          <cell r="J4848">
            <v>2</v>
          </cell>
          <cell r="K4848" t="str">
            <v>-</v>
          </cell>
          <cell r="L4848">
            <v>7</v>
          </cell>
          <cell r="M4848">
            <v>1</v>
          </cell>
          <cell r="N4848">
            <v>4</v>
          </cell>
          <cell r="O4848" t="str">
            <v>-</v>
          </cell>
          <cell r="P4848">
            <v>5</v>
          </cell>
          <cell r="Q4848" t="str">
            <v>-</v>
          </cell>
          <cell r="R4848">
            <v>5</v>
          </cell>
          <cell r="S4848">
            <v>1</v>
          </cell>
          <cell r="X4848" t="str">
            <v>-</v>
          </cell>
          <cell r="Y4848" t="str">
            <v>-</v>
          </cell>
        </row>
        <row r="4849">
          <cell r="B4849" t="str">
            <v>淡江大學</v>
          </cell>
          <cell r="F4849" t="str">
            <v>M 碩士</v>
          </cell>
          <cell r="H4849">
            <v>70</v>
          </cell>
          <cell r="I4849">
            <v>3</v>
          </cell>
          <cell r="J4849">
            <v>29</v>
          </cell>
          <cell r="K4849" t="str">
            <v>-</v>
          </cell>
          <cell r="L4849">
            <v>26</v>
          </cell>
          <cell r="M4849">
            <v>2</v>
          </cell>
          <cell r="N4849">
            <v>12</v>
          </cell>
          <cell r="O4849" t="str">
            <v>-</v>
          </cell>
          <cell r="P4849">
            <v>3</v>
          </cell>
          <cell r="Q4849">
            <v>1</v>
          </cell>
          <cell r="R4849" t="str">
            <v>-</v>
          </cell>
          <cell r="S4849" t="str">
            <v>-</v>
          </cell>
          <cell r="X4849" t="str">
            <v>-</v>
          </cell>
          <cell r="Y4849" t="str">
            <v>-</v>
          </cell>
        </row>
        <row r="4850">
          <cell r="B4850" t="str">
            <v>淡江大學</v>
          </cell>
          <cell r="F4850" t="str">
            <v>M 碩士</v>
          </cell>
          <cell r="H4850">
            <v>40</v>
          </cell>
          <cell r="I4850">
            <v>3</v>
          </cell>
          <cell r="J4850">
            <v>15</v>
          </cell>
          <cell r="K4850">
            <v>3</v>
          </cell>
          <cell r="L4850">
            <v>17</v>
          </cell>
          <cell r="M4850" t="str">
            <v>-</v>
          </cell>
          <cell r="N4850">
            <v>8</v>
          </cell>
          <cell r="O4850" t="str">
            <v>-</v>
          </cell>
          <cell r="P4850" t="str">
            <v>-</v>
          </cell>
          <cell r="Q4850" t="str">
            <v>-</v>
          </cell>
          <cell r="R4850" t="str">
            <v>-</v>
          </cell>
          <cell r="S4850" t="str">
            <v>-</v>
          </cell>
          <cell r="X4850" t="str">
            <v>-</v>
          </cell>
          <cell r="Y4850" t="str">
            <v>-</v>
          </cell>
        </row>
        <row r="4851">
          <cell r="B4851" t="str">
            <v>淡江大學</v>
          </cell>
          <cell r="F4851" t="str">
            <v>B 學士</v>
          </cell>
          <cell r="H4851">
            <v>686</v>
          </cell>
          <cell r="I4851">
            <v>79</v>
          </cell>
          <cell r="J4851">
            <v>153</v>
          </cell>
          <cell r="K4851">
            <v>19</v>
          </cell>
          <cell r="L4851">
            <v>173</v>
          </cell>
          <cell r="M4851">
            <v>23</v>
          </cell>
          <cell r="N4851">
            <v>166</v>
          </cell>
          <cell r="O4851">
            <v>12</v>
          </cell>
          <cell r="P4851">
            <v>160</v>
          </cell>
          <cell r="Q4851">
            <v>21</v>
          </cell>
          <cell r="R4851" t="str">
            <v>-</v>
          </cell>
          <cell r="S4851" t="str">
            <v>-</v>
          </cell>
          <cell r="X4851">
            <v>34</v>
          </cell>
          <cell r="Y4851">
            <v>4</v>
          </cell>
        </row>
        <row r="4852">
          <cell r="B4852" t="str">
            <v>淡江大學</v>
          </cell>
          <cell r="F4852" t="str">
            <v>M 碩士</v>
          </cell>
          <cell r="H4852">
            <v>45</v>
          </cell>
          <cell r="I4852">
            <v>1</v>
          </cell>
          <cell r="J4852">
            <v>12</v>
          </cell>
          <cell r="K4852" t="str">
            <v>-</v>
          </cell>
          <cell r="L4852">
            <v>12</v>
          </cell>
          <cell r="M4852" t="str">
            <v>-</v>
          </cell>
          <cell r="N4852">
            <v>5</v>
          </cell>
          <cell r="O4852" t="str">
            <v>-</v>
          </cell>
          <cell r="P4852">
            <v>5</v>
          </cell>
          <cell r="Q4852">
            <v>1</v>
          </cell>
          <cell r="R4852">
            <v>1</v>
          </cell>
          <cell r="S4852" t="str">
            <v>-</v>
          </cell>
          <cell r="X4852" t="str">
            <v>-</v>
          </cell>
          <cell r="Y4852" t="str">
            <v>-</v>
          </cell>
        </row>
        <row r="4853">
          <cell r="B4853" t="str">
            <v>淡江大學</v>
          </cell>
          <cell r="F4853" t="str">
            <v>B 學士</v>
          </cell>
          <cell r="H4853">
            <v>84</v>
          </cell>
          <cell r="I4853">
            <v>4</v>
          </cell>
          <cell r="J4853">
            <v>16</v>
          </cell>
          <cell r="K4853">
            <v>2</v>
          </cell>
          <cell r="L4853">
            <v>18</v>
          </cell>
          <cell r="M4853">
            <v>1</v>
          </cell>
          <cell r="N4853">
            <v>15</v>
          </cell>
          <cell r="O4853" t="str">
            <v>-</v>
          </cell>
          <cell r="P4853">
            <v>23</v>
          </cell>
          <cell r="Q4853">
            <v>1</v>
          </cell>
          <cell r="R4853" t="str">
            <v>-</v>
          </cell>
          <cell r="S4853" t="str">
            <v>-</v>
          </cell>
          <cell r="X4853">
            <v>12</v>
          </cell>
          <cell r="Y4853" t="str">
            <v>-</v>
          </cell>
        </row>
        <row r="4854">
          <cell r="B4854" t="str">
            <v>淡江大學</v>
          </cell>
          <cell r="F4854" t="str">
            <v>D 博士</v>
          </cell>
          <cell r="H4854">
            <v>3</v>
          </cell>
          <cell r="I4854" t="str">
            <v>-</v>
          </cell>
          <cell r="J4854">
            <v>3</v>
          </cell>
          <cell r="K4854" t="str">
            <v>-</v>
          </cell>
          <cell r="L4854" t="str">
            <v>-</v>
          </cell>
          <cell r="M4854" t="str">
            <v>-</v>
          </cell>
          <cell r="N4854" t="str">
            <v>-</v>
          </cell>
          <cell r="O4854" t="str">
            <v>-</v>
          </cell>
          <cell r="P4854" t="str">
            <v>-</v>
          </cell>
          <cell r="Q4854" t="str">
            <v>-</v>
          </cell>
          <cell r="R4854" t="str">
            <v>-</v>
          </cell>
          <cell r="S4854" t="str">
            <v>-</v>
          </cell>
          <cell r="X4854" t="str">
            <v>-</v>
          </cell>
          <cell r="Y4854" t="str">
            <v>-</v>
          </cell>
        </row>
        <row r="4855">
          <cell r="B4855" t="str">
            <v>淡江大學</v>
          </cell>
          <cell r="F4855" t="str">
            <v>D 博士</v>
          </cell>
          <cell r="H4855">
            <v>14</v>
          </cell>
          <cell r="I4855">
            <v>2</v>
          </cell>
          <cell r="J4855">
            <v>1</v>
          </cell>
          <cell r="K4855" t="str">
            <v>-</v>
          </cell>
          <cell r="L4855">
            <v>2</v>
          </cell>
          <cell r="M4855" t="str">
            <v>-</v>
          </cell>
          <cell r="N4855">
            <v>3</v>
          </cell>
          <cell r="O4855" t="str">
            <v>-</v>
          </cell>
          <cell r="P4855">
            <v>1</v>
          </cell>
          <cell r="Q4855">
            <v>1</v>
          </cell>
          <cell r="R4855">
            <v>2</v>
          </cell>
          <cell r="S4855">
            <v>1</v>
          </cell>
          <cell r="X4855" t="str">
            <v>-</v>
          </cell>
          <cell r="Y4855" t="str">
            <v>-</v>
          </cell>
        </row>
        <row r="4856">
          <cell r="B4856" t="str">
            <v>淡江大學</v>
          </cell>
          <cell r="F4856" t="str">
            <v>M 碩士</v>
          </cell>
          <cell r="H4856">
            <v>39</v>
          </cell>
          <cell r="I4856">
            <v>2</v>
          </cell>
          <cell r="J4856">
            <v>22</v>
          </cell>
          <cell r="K4856" t="str">
            <v>-</v>
          </cell>
          <cell r="L4856">
            <v>13</v>
          </cell>
          <cell r="M4856">
            <v>2</v>
          </cell>
          <cell r="N4856">
            <v>4</v>
          </cell>
          <cell r="O4856" t="str">
            <v>-</v>
          </cell>
          <cell r="P4856" t="str">
            <v>-</v>
          </cell>
          <cell r="Q4856" t="str">
            <v>-</v>
          </cell>
          <cell r="R4856" t="str">
            <v>-</v>
          </cell>
          <cell r="S4856" t="str">
            <v>-</v>
          </cell>
          <cell r="X4856" t="str">
            <v>-</v>
          </cell>
          <cell r="Y4856" t="str">
            <v>-</v>
          </cell>
        </row>
        <row r="4857">
          <cell r="B4857" t="str">
            <v>淡江大學</v>
          </cell>
          <cell r="F4857" t="str">
            <v>B 學士</v>
          </cell>
          <cell r="H4857">
            <v>490</v>
          </cell>
          <cell r="I4857">
            <v>44</v>
          </cell>
          <cell r="J4857">
            <v>115</v>
          </cell>
          <cell r="K4857">
            <v>9</v>
          </cell>
          <cell r="L4857">
            <v>120</v>
          </cell>
          <cell r="M4857">
            <v>13</v>
          </cell>
          <cell r="N4857">
            <v>116</v>
          </cell>
          <cell r="O4857">
            <v>7</v>
          </cell>
          <cell r="P4857">
            <v>99</v>
          </cell>
          <cell r="Q4857">
            <v>14</v>
          </cell>
          <cell r="R4857" t="str">
            <v>-</v>
          </cell>
          <cell r="S4857" t="str">
            <v>-</v>
          </cell>
          <cell r="X4857">
            <v>40</v>
          </cell>
          <cell r="Y4857">
            <v>1</v>
          </cell>
        </row>
        <row r="4858">
          <cell r="B4858" t="str">
            <v>淡江大學</v>
          </cell>
          <cell r="F4858" t="str">
            <v>M 碩士</v>
          </cell>
          <cell r="H4858">
            <v>31</v>
          </cell>
          <cell r="I4858">
            <v>8</v>
          </cell>
          <cell r="J4858">
            <v>12</v>
          </cell>
          <cell r="K4858">
            <v>4</v>
          </cell>
          <cell r="L4858">
            <v>18</v>
          </cell>
          <cell r="M4858">
            <v>4</v>
          </cell>
          <cell r="N4858" t="str">
            <v>-</v>
          </cell>
          <cell r="O4858" t="str">
            <v>-</v>
          </cell>
          <cell r="P4858">
            <v>1</v>
          </cell>
          <cell r="Q4858" t="str">
            <v>-</v>
          </cell>
          <cell r="R4858" t="str">
            <v>-</v>
          </cell>
          <cell r="S4858" t="str">
            <v>-</v>
          </cell>
          <cell r="X4858" t="str">
            <v>-</v>
          </cell>
          <cell r="Y4858" t="str">
            <v>-</v>
          </cell>
        </row>
        <row r="4859">
          <cell r="B4859" t="str">
            <v>淡江大學</v>
          </cell>
          <cell r="F4859" t="str">
            <v>B 學士</v>
          </cell>
          <cell r="H4859">
            <v>460</v>
          </cell>
          <cell r="I4859">
            <v>75</v>
          </cell>
          <cell r="J4859">
            <v>109</v>
          </cell>
          <cell r="K4859">
            <v>16</v>
          </cell>
          <cell r="L4859">
            <v>107</v>
          </cell>
          <cell r="M4859">
            <v>20</v>
          </cell>
          <cell r="N4859">
            <v>109</v>
          </cell>
          <cell r="O4859">
            <v>16</v>
          </cell>
          <cell r="P4859">
            <v>99</v>
          </cell>
          <cell r="Q4859">
            <v>21</v>
          </cell>
          <cell r="R4859" t="str">
            <v>-</v>
          </cell>
          <cell r="S4859" t="str">
            <v>-</v>
          </cell>
          <cell r="X4859">
            <v>36</v>
          </cell>
          <cell r="Y4859">
            <v>2</v>
          </cell>
        </row>
        <row r="4860">
          <cell r="B4860" t="str">
            <v>淡江大學</v>
          </cell>
          <cell r="F4860" t="str">
            <v>M 碩士</v>
          </cell>
          <cell r="H4860">
            <v>16</v>
          </cell>
          <cell r="I4860">
            <v>1</v>
          </cell>
          <cell r="J4860">
            <v>6</v>
          </cell>
          <cell r="K4860" t="str">
            <v>-</v>
          </cell>
          <cell r="L4860">
            <v>8</v>
          </cell>
          <cell r="M4860" t="str">
            <v>-</v>
          </cell>
          <cell r="N4860">
            <v>2</v>
          </cell>
          <cell r="O4860">
            <v>1</v>
          </cell>
          <cell r="P4860" t="str">
            <v>-</v>
          </cell>
          <cell r="Q4860" t="str">
            <v>-</v>
          </cell>
          <cell r="R4860" t="str">
            <v>-</v>
          </cell>
          <cell r="S4860" t="str">
            <v>-</v>
          </cell>
          <cell r="X4860" t="str">
            <v>-</v>
          </cell>
          <cell r="Y4860" t="str">
            <v>-</v>
          </cell>
        </row>
        <row r="4861">
          <cell r="B4861" t="str">
            <v>淡江大學</v>
          </cell>
          <cell r="F4861" t="str">
            <v>M 碩士</v>
          </cell>
          <cell r="H4861">
            <v>36</v>
          </cell>
          <cell r="I4861">
            <v>17</v>
          </cell>
          <cell r="J4861">
            <v>16</v>
          </cell>
          <cell r="K4861">
            <v>6</v>
          </cell>
          <cell r="L4861">
            <v>14</v>
          </cell>
          <cell r="M4861">
            <v>5</v>
          </cell>
          <cell r="N4861">
            <v>3</v>
          </cell>
          <cell r="O4861">
            <v>2</v>
          </cell>
          <cell r="P4861">
            <v>3</v>
          </cell>
          <cell r="Q4861">
            <v>4</v>
          </cell>
          <cell r="R4861" t="str">
            <v>-</v>
          </cell>
          <cell r="S4861" t="str">
            <v>-</v>
          </cell>
          <cell r="X4861" t="str">
            <v>-</v>
          </cell>
          <cell r="Y4861" t="str">
            <v>-</v>
          </cell>
        </row>
        <row r="4862">
          <cell r="B4862" t="str">
            <v>淡江大學</v>
          </cell>
          <cell r="F4862" t="str">
            <v>B 學士</v>
          </cell>
          <cell r="H4862">
            <v>200</v>
          </cell>
          <cell r="I4862">
            <v>148</v>
          </cell>
          <cell r="J4862">
            <v>38</v>
          </cell>
          <cell r="K4862">
            <v>23</v>
          </cell>
          <cell r="L4862">
            <v>38</v>
          </cell>
          <cell r="M4862">
            <v>30</v>
          </cell>
          <cell r="N4862">
            <v>36</v>
          </cell>
          <cell r="O4862">
            <v>34</v>
          </cell>
          <cell r="P4862">
            <v>32</v>
          </cell>
          <cell r="Q4862">
            <v>26</v>
          </cell>
          <cell r="R4862">
            <v>29</v>
          </cell>
          <cell r="S4862">
            <v>25</v>
          </cell>
          <cell r="X4862">
            <v>27</v>
          </cell>
          <cell r="Y4862">
            <v>10</v>
          </cell>
        </row>
        <row r="4863">
          <cell r="B4863" t="str">
            <v>淡江大學</v>
          </cell>
          <cell r="F4863" t="str">
            <v>D 博士</v>
          </cell>
          <cell r="H4863">
            <v>8</v>
          </cell>
          <cell r="I4863">
            <v>5</v>
          </cell>
          <cell r="J4863">
            <v>2</v>
          </cell>
          <cell r="K4863" t="str">
            <v>-</v>
          </cell>
          <cell r="L4863">
            <v>1</v>
          </cell>
          <cell r="M4863">
            <v>1</v>
          </cell>
          <cell r="N4863" t="str">
            <v>-</v>
          </cell>
          <cell r="O4863">
            <v>1</v>
          </cell>
          <cell r="P4863" t="str">
            <v>-</v>
          </cell>
          <cell r="Q4863">
            <v>1</v>
          </cell>
          <cell r="R4863">
            <v>2</v>
          </cell>
          <cell r="S4863">
            <v>1</v>
          </cell>
          <cell r="X4863" t="str">
            <v>-</v>
          </cell>
          <cell r="Y4863" t="str">
            <v>-</v>
          </cell>
        </row>
        <row r="4864">
          <cell r="B4864" t="str">
            <v>淡江大學</v>
          </cell>
          <cell r="F4864" t="str">
            <v>M 碩士</v>
          </cell>
          <cell r="H4864">
            <v>31</v>
          </cell>
          <cell r="I4864">
            <v>10</v>
          </cell>
          <cell r="J4864">
            <v>17</v>
          </cell>
          <cell r="K4864">
            <v>7</v>
          </cell>
          <cell r="L4864">
            <v>9</v>
          </cell>
          <cell r="M4864">
            <v>1</v>
          </cell>
          <cell r="N4864">
            <v>3</v>
          </cell>
          <cell r="O4864">
            <v>2</v>
          </cell>
          <cell r="P4864">
            <v>2</v>
          </cell>
          <cell r="Q4864" t="str">
            <v>-</v>
          </cell>
          <cell r="R4864" t="str">
            <v>-</v>
          </cell>
          <cell r="S4864" t="str">
            <v>-</v>
          </cell>
          <cell r="X4864" t="str">
            <v>-</v>
          </cell>
          <cell r="Y4864" t="str">
            <v>-</v>
          </cell>
        </row>
        <row r="4865">
          <cell r="B4865" t="str">
            <v>淡江大學</v>
          </cell>
          <cell r="F4865" t="str">
            <v>B 學士</v>
          </cell>
          <cell r="H4865">
            <v>629</v>
          </cell>
          <cell r="I4865">
            <v>134</v>
          </cell>
          <cell r="J4865">
            <v>131</v>
          </cell>
          <cell r="K4865">
            <v>36</v>
          </cell>
          <cell r="L4865">
            <v>169</v>
          </cell>
          <cell r="M4865">
            <v>26</v>
          </cell>
          <cell r="N4865">
            <v>150</v>
          </cell>
          <cell r="O4865">
            <v>29</v>
          </cell>
          <cell r="P4865">
            <v>126</v>
          </cell>
          <cell r="Q4865">
            <v>32</v>
          </cell>
          <cell r="R4865" t="str">
            <v>-</v>
          </cell>
          <cell r="S4865" t="str">
            <v>-</v>
          </cell>
          <cell r="X4865">
            <v>53</v>
          </cell>
          <cell r="Y4865">
            <v>11</v>
          </cell>
        </row>
        <row r="4866">
          <cell r="B4866" t="str">
            <v>淡江大學</v>
          </cell>
          <cell r="F4866" t="str">
            <v>B 學士</v>
          </cell>
          <cell r="H4866">
            <v>100</v>
          </cell>
          <cell r="I4866">
            <v>252</v>
          </cell>
          <cell r="J4866">
            <v>35</v>
          </cell>
          <cell r="K4866">
            <v>70</v>
          </cell>
          <cell r="L4866">
            <v>23</v>
          </cell>
          <cell r="M4866">
            <v>83</v>
          </cell>
          <cell r="N4866">
            <v>25</v>
          </cell>
          <cell r="O4866">
            <v>63</v>
          </cell>
          <cell r="P4866">
            <v>12</v>
          </cell>
          <cell r="Q4866">
            <v>30</v>
          </cell>
          <cell r="R4866" t="str">
            <v>-</v>
          </cell>
          <cell r="S4866" t="str">
            <v>-</v>
          </cell>
          <cell r="X4866">
            <v>5</v>
          </cell>
          <cell r="Y4866">
            <v>6</v>
          </cell>
        </row>
        <row r="4867">
          <cell r="B4867" t="str">
            <v>淡江大學</v>
          </cell>
          <cell r="F4867" t="str">
            <v>M 碩士</v>
          </cell>
          <cell r="H4867">
            <v>22</v>
          </cell>
          <cell r="I4867">
            <v>10</v>
          </cell>
          <cell r="J4867">
            <v>10</v>
          </cell>
          <cell r="K4867">
            <v>4</v>
          </cell>
          <cell r="L4867">
            <v>7</v>
          </cell>
          <cell r="M4867">
            <v>3</v>
          </cell>
          <cell r="N4867">
            <v>4</v>
          </cell>
          <cell r="O4867">
            <v>3</v>
          </cell>
          <cell r="P4867">
            <v>1</v>
          </cell>
          <cell r="Q4867" t="str">
            <v>-</v>
          </cell>
          <cell r="R4867" t="str">
            <v>-</v>
          </cell>
          <cell r="S4867" t="str">
            <v>-</v>
          </cell>
          <cell r="X4867" t="str">
            <v>-</v>
          </cell>
          <cell r="Y4867" t="str">
            <v>-</v>
          </cell>
        </row>
        <row r="4868">
          <cell r="B4868" t="str">
            <v>淡江大學</v>
          </cell>
          <cell r="F4868" t="str">
            <v>B 學士</v>
          </cell>
          <cell r="H4868">
            <v>285</v>
          </cell>
          <cell r="I4868">
            <v>239</v>
          </cell>
          <cell r="J4868">
            <v>71</v>
          </cell>
          <cell r="K4868">
            <v>47</v>
          </cell>
          <cell r="L4868">
            <v>72</v>
          </cell>
          <cell r="M4868">
            <v>54</v>
          </cell>
          <cell r="N4868">
            <v>64</v>
          </cell>
          <cell r="O4868">
            <v>67</v>
          </cell>
          <cell r="P4868">
            <v>62</v>
          </cell>
          <cell r="Q4868">
            <v>64</v>
          </cell>
          <cell r="R4868" t="str">
            <v>-</v>
          </cell>
          <cell r="S4868" t="str">
            <v>-</v>
          </cell>
          <cell r="X4868">
            <v>16</v>
          </cell>
          <cell r="Y4868">
            <v>7</v>
          </cell>
        </row>
        <row r="4869">
          <cell r="B4869" t="str">
            <v>中國文化大學</v>
          </cell>
          <cell r="F4869" t="str">
            <v>B 學士</v>
          </cell>
          <cell r="H4869">
            <v>66</v>
          </cell>
          <cell r="I4869">
            <v>201</v>
          </cell>
          <cell r="J4869">
            <v>19</v>
          </cell>
          <cell r="K4869">
            <v>42</v>
          </cell>
          <cell r="L4869">
            <v>16</v>
          </cell>
          <cell r="M4869">
            <v>48</v>
          </cell>
          <cell r="N4869">
            <v>13</v>
          </cell>
          <cell r="O4869">
            <v>49</v>
          </cell>
          <cell r="P4869">
            <v>10</v>
          </cell>
          <cell r="Q4869">
            <v>53</v>
          </cell>
          <cell r="R4869" t="str">
            <v>-</v>
          </cell>
          <cell r="S4869" t="str">
            <v>-</v>
          </cell>
          <cell r="X4869">
            <v>8</v>
          </cell>
          <cell r="Y4869">
            <v>9</v>
          </cell>
        </row>
        <row r="4870">
          <cell r="B4870" t="str">
            <v>中國文化大學</v>
          </cell>
          <cell r="F4870" t="str">
            <v>M 碩士</v>
          </cell>
          <cell r="H4870">
            <v>7</v>
          </cell>
          <cell r="I4870">
            <v>31</v>
          </cell>
          <cell r="J4870">
            <v>1</v>
          </cell>
          <cell r="K4870">
            <v>11</v>
          </cell>
          <cell r="L4870">
            <v>3</v>
          </cell>
          <cell r="M4870">
            <v>8</v>
          </cell>
          <cell r="N4870">
            <v>2</v>
          </cell>
          <cell r="O4870">
            <v>4</v>
          </cell>
          <cell r="P4870" t="str">
            <v>-</v>
          </cell>
          <cell r="Q4870">
            <v>6</v>
          </cell>
          <cell r="R4870">
            <v>1</v>
          </cell>
          <cell r="S4870">
            <v>2</v>
          </cell>
          <cell r="X4870" t="str">
            <v>-</v>
          </cell>
          <cell r="Y4870" t="str">
            <v>-</v>
          </cell>
        </row>
        <row r="4871">
          <cell r="B4871" t="str">
            <v>中國文化大學</v>
          </cell>
          <cell r="F4871" t="str">
            <v>D 博士</v>
          </cell>
          <cell r="H4871">
            <v>40</v>
          </cell>
          <cell r="I4871">
            <v>19</v>
          </cell>
          <cell r="J4871">
            <v>6</v>
          </cell>
          <cell r="K4871">
            <v>2</v>
          </cell>
          <cell r="L4871">
            <v>6</v>
          </cell>
          <cell r="M4871">
            <v>1</v>
          </cell>
          <cell r="N4871">
            <v>7</v>
          </cell>
          <cell r="O4871">
            <v>4</v>
          </cell>
          <cell r="P4871">
            <v>5</v>
          </cell>
          <cell r="Q4871">
            <v>5</v>
          </cell>
          <cell r="R4871">
            <v>5</v>
          </cell>
          <cell r="S4871">
            <v>3</v>
          </cell>
          <cell r="X4871" t="str">
            <v>-</v>
          </cell>
          <cell r="Y4871" t="str">
            <v>-</v>
          </cell>
        </row>
        <row r="4872">
          <cell r="B4872" t="str">
            <v>中國文化大學</v>
          </cell>
          <cell r="F4872" t="str">
            <v>M 碩士</v>
          </cell>
          <cell r="H4872">
            <v>93</v>
          </cell>
          <cell r="I4872">
            <v>39</v>
          </cell>
          <cell r="J4872">
            <v>20</v>
          </cell>
          <cell r="K4872">
            <v>6</v>
          </cell>
          <cell r="L4872">
            <v>26</v>
          </cell>
          <cell r="M4872">
            <v>9</v>
          </cell>
          <cell r="N4872">
            <v>18</v>
          </cell>
          <cell r="O4872">
            <v>9</v>
          </cell>
          <cell r="P4872">
            <v>19</v>
          </cell>
          <cell r="Q4872">
            <v>12</v>
          </cell>
          <cell r="R4872">
            <v>9</v>
          </cell>
          <cell r="S4872">
            <v>3</v>
          </cell>
          <cell r="X4872" t="str">
            <v>-</v>
          </cell>
          <cell r="Y4872" t="str">
            <v>-</v>
          </cell>
        </row>
        <row r="4873">
          <cell r="B4873" t="str">
            <v>中國文化大學</v>
          </cell>
          <cell r="F4873" t="str">
            <v>B 學士</v>
          </cell>
          <cell r="H4873">
            <v>364</v>
          </cell>
          <cell r="I4873">
            <v>79</v>
          </cell>
          <cell r="J4873">
            <v>98</v>
          </cell>
          <cell r="K4873">
            <v>11</v>
          </cell>
          <cell r="L4873">
            <v>82</v>
          </cell>
          <cell r="M4873">
            <v>17</v>
          </cell>
          <cell r="N4873">
            <v>74</v>
          </cell>
          <cell r="O4873">
            <v>25</v>
          </cell>
          <cell r="P4873">
            <v>74</v>
          </cell>
          <cell r="Q4873">
            <v>20</v>
          </cell>
          <cell r="R4873" t="str">
            <v>-</v>
          </cell>
          <cell r="S4873" t="str">
            <v>-</v>
          </cell>
          <cell r="X4873">
            <v>36</v>
          </cell>
          <cell r="Y4873">
            <v>6</v>
          </cell>
        </row>
        <row r="4874">
          <cell r="B4874" t="str">
            <v>中國文化大學</v>
          </cell>
          <cell r="F4874" t="str">
            <v>M 碩士</v>
          </cell>
          <cell r="H4874">
            <v>2</v>
          </cell>
          <cell r="I4874">
            <v>4</v>
          </cell>
          <cell r="J4874">
            <v>2</v>
          </cell>
          <cell r="K4874">
            <v>4</v>
          </cell>
          <cell r="L4874" t="str">
            <v>-</v>
          </cell>
          <cell r="M4874" t="str">
            <v>-</v>
          </cell>
          <cell r="N4874" t="str">
            <v>-</v>
          </cell>
          <cell r="O4874" t="str">
            <v>-</v>
          </cell>
          <cell r="P4874" t="str">
            <v>-</v>
          </cell>
          <cell r="Q4874" t="str">
            <v>-</v>
          </cell>
          <cell r="R4874" t="str">
            <v>-</v>
          </cell>
          <cell r="S4874" t="str">
            <v>-</v>
          </cell>
          <cell r="X4874" t="str">
            <v>-</v>
          </cell>
          <cell r="Y4874" t="str">
            <v>-</v>
          </cell>
        </row>
        <row r="4875">
          <cell r="B4875" t="str">
            <v>中國文化大學</v>
          </cell>
          <cell r="F4875" t="str">
            <v>B 學士</v>
          </cell>
          <cell r="H4875">
            <v>71</v>
          </cell>
          <cell r="I4875">
            <v>95</v>
          </cell>
          <cell r="J4875" t="str">
            <v>-</v>
          </cell>
          <cell r="K4875" t="str">
            <v>-</v>
          </cell>
          <cell r="L4875">
            <v>21</v>
          </cell>
          <cell r="M4875">
            <v>18</v>
          </cell>
          <cell r="N4875">
            <v>27</v>
          </cell>
          <cell r="O4875">
            <v>27</v>
          </cell>
          <cell r="P4875">
            <v>15</v>
          </cell>
          <cell r="Q4875">
            <v>36</v>
          </cell>
          <cell r="R4875" t="str">
            <v>-</v>
          </cell>
          <cell r="S4875" t="str">
            <v>-</v>
          </cell>
          <cell r="X4875">
            <v>8</v>
          </cell>
          <cell r="Y4875">
            <v>14</v>
          </cell>
        </row>
        <row r="4876">
          <cell r="B4876" t="str">
            <v>中國文化大學</v>
          </cell>
          <cell r="F4876" t="str">
            <v>M 碩士</v>
          </cell>
          <cell r="H4876">
            <v>19</v>
          </cell>
          <cell r="I4876">
            <v>42</v>
          </cell>
          <cell r="J4876">
            <v>9</v>
          </cell>
          <cell r="K4876">
            <v>12</v>
          </cell>
          <cell r="L4876">
            <v>4</v>
          </cell>
          <cell r="M4876">
            <v>12</v>
          </cell>
          <cell r="N4876">
            <v>2</v>
          </cell>
          <cell r="O4876">
            <v>9</v>
          </cell>
          <cell r="P4876">
            <v>3</v>
          </cell>
          <cell r="Q4876">
            <v>5</v>
          </cell>
          <cell r="R4876">
            <v>1</v>
          </cell>
          <cell r="S4876">
            <v>3</v>
          </cell>
          <cell r="X4876" t="str">
            <v>-</v>
          </cell>
          <cell r="Y4876" t="str">
            <v>-</v>
          </cell>
        </row>
        <row r="4877">
          <cell r="B4877" t="str">
            <v>中國文化大學</v>
          </cell>
          <cell r="F4877" t="str">
            <v>B 學士</v>
          </cell>
          <cell r="H4877">
            <v>84</v>
          </cell>
          <cell r="I4877">
            <v>178</v>
          </cell>
          <cell r="J4877">
            <v>16</v>
          </cell>
          <cell r="K4877">
            <v>32</v>
          </cell>
          <cell r="L4877">
            <v>18</v>
          </cell>
          <cell r="M4877">
            <v>46</v>
          </cell>
          <cell r="N4877">
            <v>21</v>
          </cell>
          <cell r="O4877">
            <v>43</v>
          </cell>
          <cell r="P4877">
            <v>16</v>
          </cell>
          <cell r="Q4877">
            <v>43</v>
          </cell>
          <cell r="R4877" t="str">
            <v>-</v>
          </cell>
          <cell r="S4877" t="str">
            <v>-</v>
          </cell>
          <cell r="X4877">
            <v>13</v>
          </cell>
          <cell r="Y4877">
            <v>14</v>
          </cell>
        </row>
        <row r="4878">
          <cell r="B4878" t="str">
            <v>中國文化大學</v>
          </cell>
          <cell r="F4878" t="str">
            <v>M 碩士</v>
          </cell>
          <cell r="H4878">
            <v>17</v>
          </cell>
          <cell r="I4878">
            <v>16</v>
          </cell>
          <cell r="J4878">
            <v>6</v>
          </cell>
          <cell r="K4878">
            <v>6</v>
          </cell>
          <cell r="L4878">
            <v>3</v>
          </cell>
          <cell r="M4878">
            <v>7</v>
          </cell>
          <cell r="N4878">
            <v>8</v>
          </cell>
          <cell r="O4878">
            <v>3</v>
          </cell>
          <cell r="P4878" t="str">
            <v>-</v>
          </cell>
          <cell r="Q4878" t="str">
            <v>-</v>
          </cell>
          <cell r="R4878" t="str">
            <v>-</v>
          </cell>
          <cell r="S4878" t="str">
            <v>-</v>
          </cell>
          <cell r="X4878" t="str">
            <v>-</v>
          </cell>
          <cell r="Y4878" t="str">
            <v>-</v>
          </cell>
        </row>
        <row r="4879">
          <cell r="B4879" t="str">
            <v>中國文化大學</v>
          </cell>
          <cell r="F4879" t="str">
            <v>B 學士</v>
          </cell>
          <cell r="H4879">
            <v>56</v>
          </cell>
          <cell r="I4879">
            <v>145</v>
          </cell>
          <cell r="J4879">
            <v>14</v>
          </cell>
          <cell r="K4879">
            <v>34</v>
          </cell>
          <cell r="L4879">
            <v>15</v>
          </cell>
          <cell r="M4879">
            <v>29</v>
          </cell>
          <cell r="N4879">
            <v>8</v>
          </cell>
          <cell r="O4879">
            <v>34</v>
          </cell>
          <cell r="P4879">
            <v>13</v>
          </cell>
          <cell r="Q4879">
            <v>34</v>
          </cell>
          <cell r="R4879" t="str">
            <v>-</v>
          </cell>
          <cell r="S4879" t="str">
            <v>-</v>
          </cell>
          <cell r="X4879">
            <v>6</v>
          </cell>
          <cell r="Y4879">
            <v>14</v>
          </cell>
        </row>
        <row r="4880">
          <cell r="B4880" t="str">
            <v>中國文化大學</v>
          </cell>
          <cell r="F4880" t="str">
            <v>M 碩士</v>
          </cell>
          <cell r="H4880">
            <v>31</v>
          </cell>
          <cell r="I4880">
            <v>26</v>
          </cell>
          <cell r="J4880">
            <v>14</v>
          </cell>
          <cell r="K4880">
            <v>9</v>
          </cell>
          <cell r="L4880">
            <v>9</v>
          </cell>
          <cell r="M4880">
            <v>7</v>
          </cell>
          <cell r="N4880">
            <v>5</v>
          </cell>
          <cell r="O4880">
            <v>8</v>
          </cell>
          <cell r="P4880">
            <v>3</v>
          </cell>
          <cell r="Q4880">
            <v>2</v>
          </cell>
          <cell r="R4880" t="str">
            <v>-</v>
          </cell>
          <cell r="S4880" t="str">
            <v>-</v>
          </cell>
          <cell r="X4880" t="str">
            <v>-</v>
          </cell>
          <cell r="Y4880" t="str">
            <v>-</v>
          </cell>
        </row>
        <row r="4881">
          <cell r="B4881" t="str">
            <v>中國文化大學</v>
          </cell>
          <cell r="F4881" t="str">
            <v>B 學士</v>
          </cell>
          <cell r="H4881">
            <v>81</v>
          </cell>
          <cell r="I4881">
            <v>142</v>
          </cell>
          <cell r="J4881">
            <v>19</v>
          </cell>
          <cell r="K4881">
            <v>33</v>
          </cell>
          <cell r="L4881">
            <v>21</v>
          </cell>
          <cell r="M4881">
            <v>28</v>
          </cell>
          <cell r="N4881">
            <v>18</v>
          </cell>
          <cell r="O4881">
            <v>37</v>
          </cell>
          <cell r="P4881">
            <v>14</v>
          </cell>
          <cell r="Q4881">
            <v>40</v>
          </cell>
          <cell r="R4881" t="str">
            <v>-</v>
          </cell>
          <cell r="S4881" t="str">
            <v>-</v>
          </cell>
          <cell r="X4881">
            <v>9</v>
          </cell>
          <cell r="Y4881">
            <v>4</v>
          </cell>
        </row>
        <row r="4882">
          <cell r="B4882" t="str">
            <v>中國文化大學</v>
          </cell>
          <cell r="F4882" t="str">
            <v>B 學士</v>
          </cell>
          <cell r="H4882">
            <v>78</v>
          </cell>
          <cell r="I4882">
            <v>148</v>
          </cell>
          <cell r="J4882">
            <v>13</v>
          </cell>
          <cell r="K4882">
            <v>33</v>
          </cell>
          <cell r="L4882">
            <v>22</v>
          </cell>
          <cell r="M4882">
            <v>42</v>
          </cell>
          <cell r="N4882">
            <v>15</v>
          </cell>
          <cell r="O4882">
            <v>26</v>
          </cell>
          <cell r="P4882">
            <v>14</v>
          </cell>
          <cell r="Q4882">
            <v>21</v>
          </cell>
          <cell r="R4882" t="str">
            <v>-</v>
          </cell>
          <cell r="S4882" t="str">
            <v>-</v>
          </cell>
          <cell r="X4882">
            <v>14</v>
          </cell>
          <cell r="Y4882">
            <v>26</v>
          </cell>
        </row>
        <row r="4883">
          <cell r="B4883" t="str">
            <v>中國文化大學</v>
          </cell>
          <cell r="F4883" t="str">
            <v>M 碩士</v>
          </cell>
          <cell r="H4883">
            <v>6</v>
          </cell>
          <cell r="I4883">
            <v>16</v>
          </cell>
          <cell r="J4883" t="str">
            <v>-</v>
          </cell>
          <cell r="K4883" t="str">
            <v>-</v>
          </cell>
          <cell r="L4883">
            <v>1</v>
          </cell>
          <cell r="M4883">
            <v>1</v>
          </cell>
          <cell r="N4883">
            <v>1</v>
          </cell>
          <cell r="O4883">
            <v>5</v>
          </cell>
          <cell r="P4883">
            <v>3</v>
          </cell>
          <cell r="Q4883">
            <v>7</v>
          </cell>
          <cell r="R4883">
            <v>1</v>
          </cell>
          <cell r="S4883">
            <v>3</v>
          </cell>
          <cell r="X4883" t="str">
            <v>-</v>
          </cell>
          <cell r="Y4883" t="str">
            <v>-</v>
          </cell>
        </row>
        <row r="4884">
          <cell r="B4884" t="str">
            <v>中國文化大學</v>
          </cell>
          <cell r="F4884" t="str">
            <v>B 學士</v>
          </cell>
          <cell r="H4884">
            <v>5</v>
          </cell>
          <cell r="I4884">
            <v>137</v>
          </cell>
          <cell r="J4884" t="str">
            <v>-</v>
          </cell>
          <cell r="K4884">
            <v>37</v>
          </cell>
          <cell r="L4884">
            <v>2</v>
          </cell>
          <cell r="M4884">
            <v>32</v>
          </cell>
          <cell r="N4884">
            <v>2</v>
          </cell>
          <cell r="O4884">
            <v>27</v>
          </cell>
          <cell r="P4884" t="str">
            <v>-</v>
          </cell>
          <cell r="Q4884">
            <v>35</v>
          </cell>
          <cell r="R4884" t="str">
            <v>-</v>
          </cell>
          <cell r="S4884" t="str">
            <v>-</v>
          </cell>
          <cell r="X4884">
            <v>1</v>
          </cell>
          <cell r="Y4884">
            <v>6</v>
          </cell>
        </row>
        <row r="4885">
          <cell r="B4885" t="str">
            <v>中國文化大學</v>
          </cell>
          <cell r="F4885" t="str">
            <v>M 碩士</v>
          </cell>
          <cell r="H4885">
            <v>8</v>
          </cell>
          <cell r="I4885">
            <v>7</v>
          </cell>
          <cell r="J4885" t="str">
            <v>-</v>
          </cell>
          <cell r="K4885" t="str">
            <v>-</v>
          </cell>
          <cell r="L4885">
            <v>1</v>
          </cell>
          <cell r="M4885">
            <v>2</v>
          </cell>
          <cell r="N4885">
            <v>2</v>
          </cell>
          <cell r="O4885">
            <v>4</v>
          </cell>
          <cell r="P4885">
            <v>3</v>
          </cell>
          <cell r="Q4885">
            <v>1</v>
          </cell>
          <cell r="R4885">
            <v>2</v>
          </cell>
          <cell r="S4885" t="str">
            <v>-</v>
          </cell>
          <cell r="X4885" t="str">
            <v>-</v>
          </cell>
          <cell r="Y4885" t="str">
            <v>-</v>
          </cell>
        </row>
        <row r="4886">
          <cell r="B4886" t="str">
            <v>中國文化大學</v>
          </cell>
          <cell r="F4886" t="str">
            <v>B 學士</v>
          </cell>
          <cell r="H4886">
            <v>86</v>
          </cell>
          <cell r="I4886">
            <v>191</v>
          </cell>
          <cell r="J4886">
            <v>20</v>
          </cell>
          <cell r="K4886">
            <v>43</v>
          </cell>
          <cell r="L4886">
            <v>13</v>
          </cell>
          <cell r="M4886">
            <v>44</v>
          </cell>
          <cell r="N4886">
            <v>17</v>
          </cell>
          <cell r="O4886">
            <v>47</v>
          </cell>
          <cell r="P4886">
            <v>23</v>
          </cell>
          <cell r="Q4886">
            <v>36</v>
          </cell>
          <cell r="R4886" t="str">
            <v>-</v>
          </cell>
          <cell r="S4886" t="str">
            <v>-</v>
          </cell>
          <cell r="X4886">
            <v>13</v>
          </cell>
          <cell r="Y4886">
            <v>21</v>
          </cell>
        </row>
        <row r="4887">
          <cell r="B4887" t="str">
            <v>中國文化大學</v>
          </cell>
          <cell r="F4887" t="str">
            <v>D 博士</v>
          </cell>
          <cell r="H4887">
            <v>39</v>
          </cell>
          <cell r="I4887">
            <v>19</v>
          </cell>
          <cell r="J4887">
            <v>2</v>
          </cell>
          <cell r="K4887">
            <v>2</v>
          </cell>
          <cell r="L4887">
            <v>6</v>
          </cell>
          <cell r="M4887">
            <v>1</v>
          </cell>
          <cell r="N4887">
            <v>4</v>
          </cell>
          <cell r="O4887">
            <v>3</v>
          </cell>
          <cell r="P4887">
            <v>3</v>
          </cell>
          <cell r="Q4887">
            <v>3</v>
          </cell>
          <cell r="R4887">
            <v>5</v>
          </cell>
          <cell r="S4887">
            <v>2</v>
          </cell>
          <cell r="X4887" t="str">
            <v>-</v>
          </cell>
          <cell r="Y4887" t="str">
            <v>-</v>
          </cell>
        </row>
        <row r="4888">
          <cell r="B4888" t="str">
            <v>中國文化大學</v>
          </cell>
          <cell r="F4888" t="str">
            <v>M 碩士</v>
          </cell>
          <cell r="H4888">
            <v>21</v>
          </cell>
          <cell r="I4888">
            <v>9</v>
          </cell>
          <cell r="J4888">
            <v>5</v>
          </cell>
          <cell r="K4888">
            <v>2</v>
          </cell>
          <cell r="L4888">
            <v>4</v>
          </cell>
          <cell r="M4888" t="str">
            <v>-</v>
          </cell>
          <cell r="N4888">
            <v>2</v>
          </cell>
          <cell r="O4888">
            <v>2</v>
          </cell>
          <cell r="P4888">
            <v>4</v>
          </cell>
          <cell r="Q4888">
            <v>1</v>
          </cell>
          <cell r="R4888">
            <v>6</v>
          </cell>
          <cell r="S4888">
            <v>4</v>
          </cell>
          <cell r="X4888" t="str">
            <v>-</v>
          </cell>
          <cell r="Y4888" t="str">
            <v>-</v>
          </cell>
        </row>
        <row r="4889">
          <cell r="B4889" t="str">
            <v>中國文化大學</v>
          </cell>
          <cell r="F4889" t="str">
            <v>B 學士</v>
          </cell>
          <cell r="H4889">
            <v>181</v>
          </cell>
          <cell r="I4889">
            <v>78</v>
          </cell>
          <cell r="J4889">
            <v>39</v>
          </cell>
          <cell r="K4889">
            <v>18</v>
          </cell>
          <cell r="L4889">
            <v>46</v>
          </cell>
          <cell r="M4889">
            <v>14</v>
          </cell>
          <cell r="N4889">
            <v>40</v>
          </cell>
          <cell r="O4889">
            <v>18</v>
          </cell>
          <cell r="P4889">
            <v>42</v>
          </cell>
          <cell r="Q4889">
            <v>14</v>
          </cell>
          <cell r="R4889" t="str">
            <v>-</v>
          </cell>
          <cell r="S4889" t="str">
            <v>-</v>
          </cell>
          <cell r="X4889">
            <v>14</v>
          </cell>
          <cell r="Y4889">
            <v>14</v>
          </cell>
        </row>
        <row r="4890">
          <cell r="B4890" t="str">
            <v>中國文化大學</v>
          </cell>
          <cell r="F4890" t="str">
            <v>D 博士</v>
          </cell>
          <cell r="H4890">
            <v>12</v>
          </cell>
          <cell r="I4890">
            <v>14</v>
          </cell>
          <cell r="J4890">
            <v>1</v>
          </cell>
          <cell r="K4890">
            <v>2</v>
          </cell>
          <cell r="L4890">
            <v>2</v>
          </cell>
          <cell r="M4890">
            <v>2</v>
          </cell>
          <cell r="N4890">
            <v>1</v>
          </cell>
          <cell r="O4890">
            <v>4</v>
          </cell>
          <cell r="P4890" t="str">
            <v>-</v>
          </cell>
          <cell r="Q4890" t="str">
            <v>-</v>
          </cell>
          <cell r="R4890">
            <v>2</v>
          </cell>
          <cell r="S4890">
            <v>3</v>
          </cell>
          <cell r="X4890" t="str">
            <v>-</v>
          </cell>
          <cell r="Y4890" t="str">
            <v>-</v>
          </cell>
        </row>
        <row r="4891">
          <cell r="B4891" t="str">
            <v>中國文化大學</v>
          </cell>
          <cell r="F4891" t="str">
            <v>M 碩士</v>
          </cell>
          <cell r="H4891">
            <v>6</v>
          </cell>
          <cell r="I4891">
            <v>3</v>
          </cell>
          <cell r="J4891" t="str">
            <v>-</v>
          </cell>
          <cell r="K4891" t="str">
            <v>-</v>
          </cell>
          <cell r="L4891">
            <v>2</v>
          </cell>
          <cell r="M4891">
            <v>1</v>
          </cell>
          <cell r="N4891">
            <v>1</v>
          </cell>
          <cell r="O4891" t="str">
            <v>-</v>
          </cell>
          <cell r="P4891">
            <v>2</v>
          </cell>
          <cell r="Q4891">
            <v>2</v>
          </cell>
          <cell r="R4891">
            <v>1</v>
          </cell>
          <cell r="S4891" t="str">
            <v>-</v>
          </cell>
          <cell r="X4891" t="str">
            <v>-</v>
          </cell>
          <cell r="Y4891" t="str">
            <v>-</v>
          </cell>
        </row>
        <row r="4892">
          <cell r="B4892" t="str">
            <v>中國文化大學</v>
          </cell>
          <cell r="F4892" t="str">
            <v>B 學士</v>
          </cell>
          <cell r="H4892">
            <v>122</v>
          </cell>
          <cell r="I4892">
            <v>74</v>
          </cell>
          <cell r="J4892">
            <v>31</v>
          </cell>
          <cell r="K4892">
            <v>17</v>
          </cell>
          <cell r="L4892">
            <v>30</v>
          </cell>
          <cell r="M4892">
            <v>11</v>
          </cell>
          <cell r="N4892">
            <v>30</v>
          </cell>
          <cell r="O4892">
            <v>23</v>
          </cell>
          <cell r="P4892">
            <v>21</v>
          </cell>
          <cell r="Q4892">
            <v>17</v>
          </cell>
          <cell r="R4892" t="str">
            <v>-</v>
          </cell>
          <cell r="S4892" t="str">
            <v>-</v>
          </cell>
          <cell r="X4892">
            <v>10</v>
          </cell>
          <cell r="Y4892">
            <v>6</v>
          </cell>
        </row>
        <row r="4893">
          <cell r="B4893" t="str">
            <v>中國文化大學</v>
          </cell>
          <cell r="F4893" t="str">
            <v>M 碩士</v>
          </cell>
          <cell r="H4893">
            <v>8</v>
          </cell>
          <cell r="I4893">
            <v>28</v>
          </cell>
          <cell r="J4893">
            <v>4</v>
          </cell>
          <cell r="K4893">
            <v>12</v>
          </cell>
          <cell r="L4893">
            <v>2</v>
          </cell>
          <cell r="M4893">
            <v>8</v>
          </cell>
          <cell r="N4893">
            <v>2</v>
          </cell>
          <cell r="O4893">
            <v>3</v>
          </cell>
          <cell r="P4893" t="str">
            <v>-</v>
          </cell>
          <cell r="Q4893">
            <v>3</v>
          </cell>
          <cell r="R4893" t="str">
            <v>-</v>
          </cell>
          <cell r="S4893">
            <v>2</v>
          </cell>
          <cell r="X4893" t="str">
            <v>-</v>
          </cell>
          <cell r="Y4893" t="str">
            <v>-</v>
          </cell>
        </row>
        <row r="4894">
          <cell r="B4894" t="str">
            <v>中國文化大學</v>
          </cell>
          <cell r="F4894" t="str">
            <v>B 學士</v>
          </cell>
          <cell r="H4894">
            <v>33</v>
          </cell>
          <cell r="I4894">
            <v>249</v>
          </cell>
          <cell r="J4894">
            <v>7</v>
          </cell>
          <cell r="K4894">
            <v>62</v>
          </cell>
          <cell r="L4894">
            <v>7</v>
          </cell>
          <cell r="M4894">
            <v>63</v>
          </cell>
          <cell r="N4894">
            <v>2</v>
          </cell>
          <cell r="O4894">
            <v>61</v>
          </cell>
          <cell r="P4894">
            <v>12</v>
          </cell>
          <cell r="Q4894">
            <v>51</v>
          </cell>
          <cell r="R4894" t="str">
            <v>-</v>
          </cell>
          <cell r="S4894" t="str">
            <v>-</v>
          </cell>
          <cell r="X4894">
            <v>5</v>
          </cell>
          <cell r="Y4894">
            <v>12</v>
          </cell>
        </row>
        <row r="4895">
          <cell r="B4895" t="str">
            <v>中國文化大學</v>
          </cell>
          <cell r="F4895" t="str">
            <v>B 學士</v>
          </cell>
          <cell r="H4895">
            <v>42</v>
          </cell>
          <cell r="I4895">
            <v>153</v>
          </cell>
          <cell r="J4895">
            <v>10</v>
          </cell>
          <cell r="K4895">
            <v>43</v>
          </cell>
          <cell r="L4895">
            <v>11</v>
          </cell>
          <cell r="M4895">
            <v>34</v>
          </cell>
          <cell r="N4895">
            <v>5</v>
          </cell>
          <cell r="O4895">
            <v>29</v>
          </cell>
          <cell r="P4895">
            <v>11</v>
          </cell>
          <cell r="Q4895">
            <v>35</v>
          </cell>
          <cell r="R4895" t="str">
            <v>-</v>
          </cell>
          <cell r="S4895" t="str">
            <v>-</v>
          </cell>
          <cell r="X4895">
            <v>5</v>
          </cell>
          <cell r="Y4895">
            <v>12</v>
          </cell>
        </row>
        <row r="4896">
          <cell r="B4896" t="str">
            <v>中國文化大學</v>
          </cell>
          <cell r="F4896" t="str">
            <v>M 碩士</v>
          </cell>
          <cell r="H4896">
            <v>6</v>
          </cell>
          <cell r="I4896">
            <v>11</v>
          </cell>
          <cell r="J4896">
            <v>1</v>
          </cell>
          <cell r="K4896">
            <v>1</v>
          </cell>
          <cell r="L4896">
            <v>2</v>
          </cell>
          <cell r="M4896">
            <v>1</v>
          </cell>
          <cell r="N4896">
            <v>2</v>
          </cell>
          <cell r="O4896">
            <v>4</v>
          </cell>
          <cell r="P4896" t="str">
            <v>-</v>
          </cell>
          <cell r="Q4896">
            <v>2</v>
          </cell>
          <cell r="R4896">
            <v>1</v>
          </cell>
          <cell r="S4896">
            <v>3</v>
          </cell>
          <cell r="X4896" t="str">
            <v>-</v>
          </cell>
          <cell r="Y4896" t="str">
            <v>-</v>
          </cell>
        </row>
        <row r="4897">
          <cell r="B4897" t="str">
            <v>中國文化大學</v>
          </cell>
          <cell r="F4897" t="str">
            <v>B 學士</v>
          </cell>
          <cell r="H4897">
            <v>131</v>
          </cell>
          <cell r="I4897">
            <v>333</v>
          </cell>
          <cell r="J4897">
            <v>19</v>
          </cell>
          <cell r="K4897">
            <v>37</v>
          </cell>
          <cell r="L4897">
            <v>35</v>
          </cell>
          <cell r="M4897">
            <v>82</v>
          </cell>
          <cell r="N4897">
            <v>26</v>
          </cell>
          <cell r="O4897">
            <v>90</v>
          </cell>
          <cell r="P4897">
            <v>29</v>
          </cell>
          <cell r="Q4897">
            <v>78</v>
          </cell>
          <cell r="R4897" t="str">
            <v>-</v>
          </cell>
          <cell r="S4897" t="str">
            <v>-</v>
          </cell>
          <cell r="X4897">
            <v>22</v>
          </cell>
          <cell r="Y4897">
            <v>46</v>
          </cell>
        </row>
        <row r="4898">
          <cell r="B4898" t="str">
            <v>中國文化大學</v>
          </cell>
          <cell r="F4898" t="str">
            <v>M 碩士</v>
          </cell>
          <cell r="H4898">
            <v>8</v>
          </cell>
          <cell r="I4898">
            <v>6</v>
          </cell>
          <cell r="J4898" t="str">
            <v>-</v>
          </cell>
          <cell r="K4898" t="str">
            <v>-</v>
          </cell>
          <cell r="L4898">
            <v>2</v>
          </cell>
          <cell r="M4898">
            <v>1</v>
          </cell>
          <cell r="N4898">
            <v>3</v>
          </cell>
          <cell r="O4898">
            <v>2</v>
          </cell>
          <cell r="P4898">
            <v>1</v>
          </cell>
          <cell r="Q4898">
            <v>2</v>
          </cell>
          <cell r="R4898">
            <v>2</v>
          </cell>
          <cell r="S4898">
            <v>1</v>
          </cell>
          <cell r="X4898" t="str">
            <v>-</v>
          </cell>
          <cell r="Y4898" t="str">
            <v>-</v>
          </cell>
        </row>
        <row r="4899">
          <cell r="B4899" t="str">
            <v>中國文化大學</v>
          </cell>
          <cell r="F4899" t="str">
            <v>B 學士</v>
          </cell>
          <cell r="H4899">
            <v>157</v>
          </cell>
          <cell r="I4899">
            <v>372</v>
          </cell>
          <cell r="J4899">
            <v>45</v>
          </cell>
          <cell r="K4899">
            <v>85</v>
          </cell>
          <cell r="L4899">
            <v>32</v>
          </cell>
          <cell r="M4899">
            <v>84</v>
          </cell>
          <cell r="N4899">
            <v>34</v>
          </cell>
          <cell r="O4899">
            <v>88</v>
          </cell>
          <cell r="P4899">
            <v>28</v>
          </cell>
          <cell r="Q4899">
            <v>85</v>
          </cell>
          <cell r="R4899" t="str">
            <v>-</v>
          </cell>
          <cell r="S4899" t="str">
            <v>-</v>
          </cell>
          <cell r="X4899">
            <v>18</v>
          </cell>
          <cell r="Y4899">
            <v>30</v>
          </cell>
        </row>
        <row r="4900">
          <cell r="B4900" t="str">
            <v>中國文化大學</v>
          </cell>
          <cell r="F4900" t="str">
            <v>B 學士</v>
          </cell>
          <cell r="H4900">
            <v>51</v>
          </cell>
          <cell r="I4900">
            <v>175</v>
          </cell>
          <cell r="J4900">
            <v>8</v>
          </cell>
          <cell r="K4900">
            <v>39</v>
          </cell>
          <cell r="L4900">
            <v>12</v>
          </cell>
          <cell r="M4900">
            <v>48</v>
          </cell>
          <cell r="N4900">
            <v>12</v>
          </cell>
          <cell r="O4900">
            <v>36</v>
          </cell>
          <cell r="P4900">
            <v>11</v>
          </cell>
          <cell r="Q4900">
            <v>38</v>
          </cell>
          <cell r="R4900" t="str">
            <v>-</v>
          </cell>
          <cell r="S4900" t="str">
            <v>-</v>
          </cell>
          <cell r="X4900">
            <v>8</v>
          </cell>
          <cell r="Y4900">
            <v>14</v>
          </cell>
        </row>
        <row r="4901">
          <cell r="B4901" t="str">
            <v>中國文化大學</v>
          </cell>
          <cell r="F4901" t="str">
            <v>B 學士</v>
          </cell>
          <cell r="H4901">
            <v>45</v>
          </cell>
          <cell r="I4901">
            <v>193</v>
          </cell>
          <cell r="J4901">
            <v>12</v>
          </cell>
          <cell r="K4901">
            <v>41</v>
          </cell>
          <cell r="L4901">
            <v>14</v>
          </cell>
          <cell r="M4901">
            <v>46</v>
          </cell>
          <cell r="N4901">
            <v>9</v>
          </cell>
          <cell r="O4901">
            <v>41</v>
          </cell>
          <cell r="P4901">
            <v>3</v>
          </cell>
          <cell r="Q4901">
            <v>50</v>
          </cell>
          <cell r="R4901" t="str">
            <v>-</v>
          </cell>
          <cell r="S4901" t="str">
            <v>-</v>
          </cell>
          <cell r="X4901">
            <v>7</v>
          </cell>
          <cell r="Y4901">
            <v>15</v>
          </cell>
        </row>
        <row r="4902">
          <cell r="B4902" t="str">
            <v>中國文化大學</v>
          </cell>
          <cell r="F4902" t="str">
            <v>D 博士</v>
          </cell>
          <cell r="H4902">
            <v>21</v>
          </cell>
          <cell r="I4902">
            <v>36</v>
          </cell>
          <cell r="J4902">
            <v>2</v>
          </cell>
          <cell r="K4902">
            <v>3</v>
          </cell>
          <cell r="L4902">
            <v>1</v>
          </cell>
          <cell r="M4902">
            <v>5</v>
          </cell>
          <cell r="N4902">
            <v>3</v>
          </cell>
          <cell r="O4902">
            <v>6</v>
          </cell>
          <cell r="P4902">
            <v>5</v>
          </cell>
          <cell r="Q4902">
            <v>4</v>
          </cell>
          <cell r="R4902">
            <v>1</v>
          </cell>
          <cell r="S4902">
            <v>3</v>
          </cell>
          <cell r="X4902" t="str">
            <v>-</v>
          </cell>
          <cell r="Y4902" t="str">
            <v>-</v>
          </cell>
        </row>
        <row r="4903">
          <cell r="B4903" t="str">
            <v>中國文化大學</v>
          </cell>
          <cell r="F4903" t="str">
            <v>M 碩士</v>
          </cell>
          <cell r="H4903">
            <v>36</v>
          </cell>
          <cell r="I4903">
            <v>29</v>
          </cell>
          <cell r="J4903">
            <v>7</v>
          </cell>
          <cell r="K4903">
            <v>4</v>
          </cell>
          <cell r="L4903">
            <v>6</v>
          </cell>
          <cell r="M4903">
            <v>5</v>
          </cell>
          <cell r="N4903">
            <v>7</v>
          </cell>
          <cell r="O4903">
            <v>8</v>
          </cell>
          <cell r="P4903">
            <v>8</v>
          </cell>
          <cell r="Q4903">
            <v>5</v>
          </cell>
          <cell r="R4903">
            <v>8</v>
          </cell>
          <cell r="S4903">
            <v>7</v>
          </cell>
          <cell r="X4903" t="str">
            <v>-</v>
          </cell>
          <cell r="Y4903" t="str">
            <v>-</v>
          </cell>
        </row>
        <row r="4904">
          <cell r="B4904" t="str">
            <v>中國文化大學</v>
          </cell>
          <cell r="F4904" t="str">
            <v>B 學士</v>
          </cell>
          <cell r="H4904">
            <v>272</v>
          </cell>
          <cell r="I4904">
            <v>476</v>
          </cell>
          <cell r="J4904">
            <v>52</v>
          </cell>
          <cell r="K4904">
            <v>120</v>
          </cell>
          <cell r="L4904">
            <v>70</v>
          </cell>
          <cell r="M4904">
            <v>95</v>
          </cell>
          <cell r="N4904">
            <v>57</v>
          </cell>
          <cell r="O4904">
            <v>105</v>
          </cell>
          <cell r="P4904">
            <v>59</v>
          </cell>
          <cell r="Q4904">
            <v>103</v>
          </cell>
          <cell r="R4904" t="str">
            <v>-</v>
          </cell>
          <cell r="S4904" t="str">
            <v>-</v>
          </cell>
          <cell r="X4904">
            <v>34</v>
          </cell>
          <cell r="Y4904">
            <v>53</v>
          </cell>
        </row>
        <row r="4905">
          <cell r="B4905" t="str">
            <v>中國文化大學</v>
          </cell>
          <cell r="F4905" t="str">
            <v>M 碩士</v>
          </cell>
          <cell r="H4905">
            <v>1</v>
          </cell>
          <cell r="I4905">
            <v>4</v>
          </cell>
          <cell r="J4905" t="str">
            <v>-</v>
          </cell>
          <cell r="K4905" t="str">
            <v>-</v>
          </cell>
          <cell r="L4905" t="str">
            <v>-</v>
          </cell>
          <cell r="M4905" t="str">
            <v>-</v>
          </cell>
          <cell r="N4905" t="str">
            <v>-</v>
          </cell>
          <cell r="O4905" t="str">
            <v>-</v>
          </cell>
          <cell r="P4905" t="str">
            <v>-</v>
          </cell>
          <cell r="Q4905">
            <v>1</v>
          </cell>
          <cell r="R4905" t="str">
            <v>-</v>
          </cell>
          <cell r="S4905">
            <v>3</v>
          </cell>
          <cell r="X4905" t="str">
            <v>-</v>
          </cell>
          <cell r="Y4905" t="str">
            <v>-</v>
          </cell>
        </row>
        <row r="4906">
          <cell r="B4906" t="str">
            <v>中國文化大學</v>
          </cell>
          <cell r="F4906" t="str">
            <v>D 博士</v>
          </cell>
          <cell r="H4906">
            <v>1</v>
          </cell>
          <cell r="I4906">
            <v>1</v>
          </cell>
          <cell r="J4906" t="str">
            <v>-</v>
          </cell>
          <cell r="K4906" t="str">
            <v>-</v>
          </cell>
          <cell r="L4906" t="str">
            <v>-</v>
          </cell>
          <cell r="M4906" t="str">
            <v>-</v>
          </cell>
          <cell r="N4906" t="str">
            <v>-</v>
          </cell>
          <cell r="O4906" t="str">
            <v>-</v>
          </cell>
          <cell r="P4906" t="str">
            <v>-</v>
          </cell>
          <cell r="Q4906" t="str">
            <v>-</v>
          </cell>
          <cell r="R4906" t="str">
            <v>-</v>
          </cell>
          <cell r="S4906" t="str">
            <v>-</v>
          </cell>
          <cell r="X4906" t="str">
            <v>-</v>
          </cell>
          <cell r="Y4906" t="str">
            <v>-</v>
          </cell>
        </row>
        <row r="4907">
          <cell r="B4907" t="str">
            <v>中國文化大學</v>
          </cell>
          <cell r="F4907" t="str">
            <v>M 碩士</v>
          </cell>
          <cell r="H4907">
            <v>9</v>
          </cell>
          <cell r="I4907">
            <v>3</v>
          </cell>
          <cell r="J4907">
            <v>3</v>
          </cell>
          <cell r="K4907">
            <v>2</v>
          </cell>
          <cell r="L4907">
            <v>3</v>
          </cell>
          <cell r="M4907">
            <v>1</v>
          </cell>
          <cell r="N4907" t="str">
            <v>-</v>
          </cell>
          <cell r="O4907" t="str">
            <v>-</v>
          </cell>
          <cell r="P4907">
            <v>1</v>
          </cell>
          <cell r="Q4907" t="str">
            <v>-</v>
          </cell>
          <cell r="R4907">
            <v>2</v>
          </cell>
          <cell r="S4907" t="str">
            <v>-</v>
          </cell>
          <cell r="X4907" t="str">
            <v>-</v>
          </cell>
          <cell r="Y4907" t="str">
            <v>-</v>
          </cell>
        </row>
        <row r="4908">
          <cell r="B4908" t="str">
            <v>中國文化大學</v>
          </cell>
          <cell r="F4908" t="str">
            <v>B 學士</v>
          </cell>
          <cell r="H4908">
            <v>277</v>
          </cell>
          <cell r="I4908">
            <v>167</v>
          </cell>
          <cell r="J4908">
            <v>60</v>
          </cell>
          <cell r="K4908">
            <v>38</v>
          </cell>
          <cell r="L4908">
            <v>72</v>
          </cell>
          <cell r="M4908">
            <v>29</v>
          </cell>
          <cell r="N4908">
            <v>58</v>
          </cell>
          <cell r="O4908">
            <v>48</v>
          </cell>
          <cell r="P4908">
            <v>60</v>
          </cell>
          <cell r="Q4908">
            <v>41</v>
          </cell>
          <cell r="R4908" t="str">
            <v>-</v>
          </cell>
          <cell r="S4908" t="str">
            <v>-</v>
          </cell>
          <cell r="X4908">
            <v>27</v>
          </cell>
          <cell r="Y4908">
            <v>11</v>
          </cell>
        </row>
        <row r="4909">
          <cell r="B4909" t="str">
            <v>中國文化大學</v>
          </cell>
          <cell r="F4909" t="str">
            <v>D 博士</v>
          </cell>
          <cell r="H4909">
            <v>71</v>
          </cell>
          <cell r="I4909">
            <v>21</v>
          </cell>
          <cell r="J4909">
            <v>12</v>
          </cell>
          <cell r="K4909">
            <v>3</v>
          </cell>
          <cell r="L4909">
            <v>9</v>
          </cell>
          <cell r="M4909">
            <v>2</v>
          </cell>
          <cell r="N4909">
            <v>8</v>
          </cell>
          <cell r="O4909">
            <v>5</v>
          </cell>
          <cell r="P4909">
            <v>12</v>
          </cell>
          <cell r="Q4909">
            <v>1</v>
          </cell>
          <cell r="R4909">
            <v>4</v>
          </cell>
          <cell r="S4909">
            <v>2</v>
          </cell>
          <cell r="X4909" t="str">
            <v>-</v>
          </cell>
          <cell r="Y4909" t="str">
            <v>-</v>
          </cell>
        </row>
        <row r="4910">
          <cell r="B4910" t="str">
            <v>中國文化大學</v>
          </cell>
          <cell r="F4910" t="str">
            <v>M 碩士</v>
          </cell>
          <cell r="H4910">
            <v>23</v>
          </cell>
          <cell r="I4910">
            <v>19</v>
          </cell>
          <cell r="J4910">
            <v>5</v>
          </cell>
          <cell r="K4910">
            <v>7</v>
          </cell>
          <cell r="L4910">
            <v>6</v>
          </cell>
          <cell r="M4910">
            <v>6</v>
          </cell>
          <cell r="N4910">
            <v>3</v>
          </cell>
          <cell r="O4910">
            <v>3</v>
          </cell>
          <cell r="P4910">
            <v>6</v>
          </cell>
          <cell r="Q4910">
            <v>2</v>
          </cell>
          <cell r="R4910">
            <v>3</v>
          </cell>
          <cell r="S4910">
            <v>1</v>
          </cell>
          <cell r="X4910" t="str">
            <v>-</v>
          </cell>
          <cell r="Y4910" t="str">
            <v>-</v>
          </cell>
        </row>
        <row r="4911">
          <cell r="B4911" t="str">
            <v>中國文化大學</v>
          </cell>
          <cell r="F4911" t="str">
            <v>D 博士</v>
          </cell>
          <cell r="H4911">
            <v>34</v>
          </cell>
          <cell r="I4911">
            <v>10</v>
          </cell>
          <cell r="J4911">
            <v>3</v>
          </cell>
          <cell r="K4911">
            <v>1</v>
          </cell>
          <cell r="L4911">
            <v>3</v>
          </cell>
          <cell r="M4911">
            <v>2</v>
          </cell>
          <cell r="N4911">
            <v>4</v>
          </cell>
          <cell r="O4911" t="str">
            <v>-</v>
          </cell>
          <cell r="P4911">
            <v>4</v>
          </cell>
          <cell r="Q4911">
            <v>1</v>
          </cell>
          <cell r="R4911">
            <v>3</v>
          </cell>
          <cell r="S4911">
            <v>1</v>
          </cell>
          <cell r="X4911" t="str">
            <v>-</v>
          </cell>
          <cell r="Y4911" t="str">
            <v>-</v>
          </cell>
        </row>
        <row r="4912">
          <cell r="B4912" t="str">
            <v>中國文化大學</v>
          </cell>
          <cell r="F4912" t="str">
            <v>M 碩士</v>
          </cell>
          <cell r="H4912">
            <v>19</v>
          </cell>
          <cell r="I4912">
            <v>12</v>
          </cell>
          <cell r="J4912">
            <v>6</v>
          </cell>
          <cell r="K4912">
            <v>2</v>
          </cell>
          <cell r="L4912">
            <v>2</v>
          </cell>
          <cell r="M4912">
            <v>1</v>
          </cell>
          <cell r="N4912">
            <v>6</v>
          </cell>
          <cell r="O4912">
            <v>2</v>
          </cell>
          <cell r="P4912">
            <v>2</v>
          </cell>
          <cell r="Q4912">
            <v>4</v>
          </cell>
          <cell r="R4912">
            <v>3</v>
          </cell>
          <cell r="S4912">
            <v>3</v>
          </cell>
          <cell r="X4912" t="str">
            <v>-</v>
          </cell>
          <cell r="Y4912" t="str">
            <v>-</v>
          </cell>
        </row>
        <row r="4913">
          <cell r="B4913" t="str">
            <v>中國文化大學</v>
          </cell>
          <cell r="F4913" t="str">
            <v>B 學士</v>
          </cell>
          <cell r="H4913">
            <v>114</v>
          </cell>
          <cell r="I4913">
            <v>95</v>
          </cell>
          <cell r="J4913">
            <v>31</v>
          </cell>
          <cell r="K4913">
            <v>21</v>
          </cell>
          <cell r="L4913">
            <v>31</v>
          </cell>
          <cell r="M4913">
            <v>18</v>
          </cell>
          <cell r="N4913">
            <v>17</v>
          </cell>
          <cell r="O4913">
            <v>24</v>
          </cell>
          <cell r="P4913">
            <v>28</v>
          </cell>
          <cell r="Q4913">
            <v>24</v>
          </cell>
          <cell r="R4913" t="str">
            <v>-</v>
          </cell>
          <cell r="S4913" t="str">
            <v>-</v>
          </cell>
          <cell r="X4913">
            <v>7</v>
          </cell>
          <cell r="Y4913">
            <v>8</v>
          </cell>
        </row>
        <row r="4914">
          <cell r="B4914" t="str">
            <v>中國文化大學</v>
          </cell>
          <cell r="F4914" t="str">
            <v>M 碩士</v>
          </cell>
          <cell r="H4914">
            <v>1</v>
          </cell>
          <cell r="I4914">
            <v>1</v>
          </cell>
          <cell r="J4914" t="str">
            <v>-</v>
          </cell>
          <cell r="K4914" t="str">
            <v>-</v>
          </cell>
          <cell r="L4914" t="str">
            <v>-</v>
          </cell>
          <cell r="M4914" t="str">
            <v>-</v>
          </cell>
          <cell r="N4914" t="str">
            <v>-</v>
          </cell>
          <cell r="O4914" t="str">
            <v>-</v>
          </cell>
          <cell r="P4914" t="str">
            <v>-</v>
          </cell>
          <cell r="Q4914" t="str">
            <v>-</v>
          </cell>
          <cell r="R4914">
            <v>1</v>
          </cell>
          <cell r="S4914">
            <v>1</v>
          </cell>
          <cell r="X4914" t="str">
            <v>-</v>
          </cell>
          <cell r="Y4914" t="str">
            <v>-</v>
          </cell>
        </row>
        <row r="4915">
          <cell r="B4915" t="str">
            <v>中國文化大學</v>
          </cell>
          <cell r="F4915" t="str">
            <v>M 碩士</v>
          </cell>
          <cell r="H4915">
            <v>39</v>
          </cell>
          <cell r="I4915">
            <v>66</v>
          </cell>
          <cell r="J4915">
            <v>10</v>
          </cell>
          <cell r="K4915">
            <v>17</v>
          </cell>
          <cell r="L4915">
            <v>7</v>
          </cell>
          <cell r="M4915">
            <v>16</v>
          </cell>
          <cell r="N4915">
            <v>10</v>
          </cell>
          <cell r="O4915">
            <v>16</v>
          </cell>
          <cell r="P4915">
            <v>8</v>
          </cell>
          <cell r="Q4915">
            <v>14</v>
          </cell>
          <cell r="R4915">
            <v>4</v>
          </cell>
          <cell r="S4915">
            <v>3</v>
          </cell>
          <cell r="X4915" t="str">
            <v>-</v>
          </cell>
          <cell r="Y4915" t="str">
            <v>-</v>
          </cell>
        </row>
        <row r="4916">
          <cell r="B4916" t="str">
            <v>中國文化大學</v>
          </cell>
          <cell r="F4916" t="str">
            <v>B 學士</v>
          </cell>
          <cell r="H4916">
            <v>105</v>
          </cell>
          <cell r="I4916">
            <v>182</v>
          </cell>
          <cell r="J4916">
            <v>19</v>
          </cell>
          <cell r="K4916">
            <v>43</v>
          </cell>
          <cell r="L4916">
            <v>27</v>
          </cell>
          <cell r="M4916">
            <v>42</v>
          </cell>
          <cell r="N4916">
            <v>35</v>
          </cell>
          <cell r="O4916">
            <v>39</v>
          </cell>
          <cell r="P4916">
            <v>20</v>
          </cell>
          <cell r="Q4916">
            <v>45</v>
          </cell>
          <cell r="R4916" t="str">
            <v>-</v>
          </cell>
          <cell r="S4916" t="str">
            <v>-</v>
          </cell>
          <cell r="X4916">
            <v>4</v>
          </cell>
          <cell r="Y4916">
            <v>13</v>
          </cell>
        </row>
        <row r="4917">
          <cell r="B4917" t="str">
            <v>中國文化大學</v>
          </cell>
          <cell r="F4917" t="str">
            <v>M 碩士</v>
          </cell>
          <cell r="H4917">
            <v>13</v>
          </cell>
          <cell r="I4917">
            <v>16</v>
          </cell>
          <cell r="J4917">
            <v>10</v>
          </cell>
          <cell r="K4917">
            <v>10</v>
          </cell>
          <cell r="L4917">
            <v>3</v>
          </cell>
          <cell r="M4917">
            <v>6</v>
          </cell>
          <cell r="N4917" t="str">
            <v>-</v>
          </cell>
          <cell r="O4917" t="str">
            <v>-</v>
          </cell>
          <cell r="P4917" t="str">
            <v>-</v>
          </cell>
          <cell r="Q4917" t="str">
            <v>-</v>
          </cell>
          <cell r="R4917" t="str">
            <v>-</v>
          </cell>
          <cell r="S4917" t="str">
            <v>-</v>
          </cell>
          <cell r="X4917" t="str">
            <v>-</v>
          </cell>
          <cell r="Y4917" t="str">
            <v>-</v>
          </cell>
        </row>
        <row r="4918">
          <cell r="B4918" t="str">
            <v>中國文化大學</v>
          </cell>
          <cell r="F4918" t="str">
            <v>D 博士</v>
          </cell>
          <cell r="H4918">
            <v>22</v>
          </cell>
          <cell r="I4918">
            <v>5</v>
          </cell>
          <cell r="J4918">
            <v>4</v>
          </cell>
          <cell r="K4918" t="str">
            <v>-</v>
          </cell>
          <cell r="L4918">
            <v>2</v>
          </cell>
          <cell r="M4918">
            <v>2</v>
          </cell>
          <cell r="N4918">
            <v>2</v>
          </cell>
          <cell r="O4918">
            <v>1</v>
          </cell>
          <cell r="P4918">
            <v>3</v>
          </cell>
          <cell r="Q4918" t="str">
            <v>-</v>
          </cell>
          <cell r="R4918">
            <v>3</v>
          </cell>
          <cell r="S4918" t="str">
            <v>-</v>
          </cell>
          <cell r="X4918" t="str">
            <v>-</v>
          </cell>
          <cell r="Y4918" t="str">
            <v>-</v>
          </cell>
        </row>
        <row r="4919">
          <cell r="B4919" t="str">
            <v>中國文化大學</v>
          </cell>
          <cell r="F4919" t="str">
            <v>M 碩士</v>
          </cell>
          <cell r="H4919">
            <v>27</v>
          </cell>
          <cell r="I4919">
            <v>13</v>
          </cell>
          <cell r="J4919">
            <v>6</v>
          </cell>
          <cell r="K4919">
            <v>4</v>
          </cell>
          <cell r="L4919">
            <v>7</v>
          </cell>
          <cell r="M4919">
            <v>5</v>
          </cell>
          <cell r="N4919">
            <v>5</v>
          </cell>
          <cell r="O4919">
            <v>2</v>
          </cell>
          <cell r="P4919">
            <v>7</v>
          </cell>
          <cell r="Q4919" t="str">
            <v>-</v>
          </cell>
          <cell r="R4919">
            <v>2</v>
          </cell>
          <cell r="S4919">
            <v>2</v>
          </cell>
          <cell r="X4919" t="str">
            <v>-</v>
          </cell>
          <cell r="Y4919" t="str">
            <v>-</v>
          </cell>
        </row>
        <row r="4920">
          <cell r="B4920" t="str">
            <v>中國文化大學</v>
          </cell>
          <cell r="F4920" t="str">
            <v>B 學士</v>
          </cell>
          <cell r="H4920">
            <v>163</v>
          </cell>
          <cell r="I4920">
            <v>86</v>
          </cell>
          <cell r="J4920">
            <v>40</v>
          </cell>
          <cell r="K4920">
            <v>20</v>
          </cell>
          <cell r="L4920">
            <v>34</v>
          </cell>
          <cell r="M4920">
            <v>20</v>
          </cell>
          <cell r="N4920">
            <v>35</v>
          </cell>
          <cell r="O4920">
            <v>17</v>
          </cell>
          <cell r="P4920">
            <v>35</v>
          </cell>
          <cell r="Q4920">
            <v>24</v>
          </cell>
          <cell r="R4920" t="str">
            <v>-</v>
          </cell>
          <cell r="S4920" t="str">
            <v>-</v>
          </cell>
          <cell r="X4920">
            <v>19</v>
          </cell>
          <cell r="Y4920">
            <v>5</v>
          </cell>
        </row>
        <row r="4921">
          <cell r="B4921" t="str">
            <v>中國文化大學</v>
          </cell>
          <cell r="F4921" t="str">
            <v>M 碩士</v>
          </cell>
          <cell r="H4921">
            <v>37</v>
          </cell>
          <cell r="I4921">
            <v>36</v>
          </cell>
          <cell r="J4921">
            <v>7</v>
          </cell>
          <cell r="K4921">
            <v>10</v>
          </cell>
          <cell r="L4921">
            <v>7</v>
          </cell>
          <cell r="M4921">
            <v>9</v>
          </cell>
          <cell r="N4921">
            <v>5</v>
          </cell>
          <cell r="O4921">
            <v>3</v>
          </cell>
          <cell r="P4921">
            <v>10</v>
          </cell>
          <cell r="Q4921">
            <v>8</v>
          </cell>
          <cell r="R4921">
            <v>8</v>
          </cell>
          <cell r="S4921">
            <v>4</v>
          </cell>
          <cell r="X4921" t="str">
            <v>-</v>
          </cell>
          <cell r="Y4921" t="str">
            <v>-</v>
          </cell>
        </row>
        <row r="4922">
          <cell r="B4922" t="str">
            <v>中國文化大學</v>
          </cell>
          <cell r="F4922" t="str">
            <v>B 學士</v>
          </cell>
          <cell r="H4922">
            <v>153</v>
          </cell>
          <cell r="I4922">
            <v>321</v>
          </cell>
          <cell r="J4922">
            <v>43</v>
          </cell>
          <cell r="K4922">
            <v>63</v>
          </cell>
          <cell r="L4922">
            <v>41</v>
          </cell>
          <cell r="M4922">
            <v>75</v>
          </cell>
          <cell r="N4922">
            <v>31</v>
          </cell>
          <cell r="O4922">
            <v>88</v>
          </cell>
          <cell r="P4922">
            <v>26</v>
          </cell>
          <cell r="Q4922">
            <v>85</v>
          </cell>
          <cell r="R4922" t="str">
            <v>-</v>
          </cell>
          <cell r="S4922" t="str">
            <v>-</v>
          </cell>
          <cell r="X4922">
            <v>12</v>
          </cell>
          <cell r="Y4922">
            <v>10</v>
          </cell>
        </row>
        <row r="4923">
          <cell r="B4923" t="str">
            <v>中國文化大學</v>
          </cell>
          <cell r="F4923" t="str">
            <v>B 學士</v>
          </cell>
          <cell r="H4923">
            <v>193</v>
          </cell>
          <cell r="I4923">
            <v>415</v>
          </cell>
          <cell r="J4923">
            <v>38</v>
          </cell>
          <cell r="K4923">
            <v>95</v>
          </cell>
          <cell r="L4923">
            <v>48</v>
          </cell>
          <cell r="M4923">
            <v>86</v>
          </cell>
          <cell r="N4923">
            <v>40</v>
          </cell>
          <cell r="O4923">
            <v>103</v>
          </cell>
          <cell r="P4923">
            <v>43</v>
          </cell>
          <cell r="Q4923">
            <v>111</v>
          </cell>
          <cell r="R4923" t="str">
            <v>-</v>
          </cell>
          <cell r="S4923" t="str">
            <v>-</v>
          </cell>
          <cell r="X4923">
            <v>24</v>
          </cell>
          <cell r="Y4923">
            <v>20</v>
          </cell>
        </row>
        <row r="4924">
          <cell r="B4924" t="str">
            <v>中國文化大學</v>
          </cell>
          <cell r="F4924" t="str">
            <v>M 碩士</v>
          </cell>
          <cell r="H4924">
            <v>8</v>
          </cell>
          <cell r="I4924">
            <v>4</v>
          </cell>
          <cell r="J4924">
            <v>3</v>
          </cell>
          <cell r="K4924">
            <v>2</v>
          </cell>
          <cell r="L4924">
            <v>2</v>
          </cell>
          <cell r="M4924" t="str">
            <v>-</v>
          </cell>
          <cell r="N4924">
            <v>2</v>
          </cell>
          <cell r="O4924" t="str">
            <v>-</v>
          </cell>
          <cell r="P4924" t="str">
            <v>-</v>
          </cell>
          <cell r="Q4924">
            <v>1</v>
          </cell>
          <cell r="R4924">
            <v>1</v>
          </cell>
          <cell r="S4924">
            <v>1</v>
          </cell>
          <cell r="X4924" t="str">
            <v>-</v>
          </cell>
          <cell r="Y4924" t="str">
            <v>-</v>
          </cell>
        </row>
        <row r="4925">
          <cell r="B4925" t="str">
            <v>中國文化大學</v>
          </cell>
          <cell r="F4925" t="str">
            <v>B 學士</v>
          </cell>
          <cell r="H4925">
            <v>208</v>
          </cell>
          <cell r="I4925">
            <v>294</v>
          </cell>
          <cell r="J4925">
            <v>45</v>
          </cell>
          <cell r="K4925">
            <v>75</v>
          </cell>
          <cell r="L4925">
            <v>47</v>
          </cell>
          <cell r="M4925">
            <v>76</v>
          </cell>
          <cell r="N4925">
            <v>47</v>
          </cell>
          <cell r="O4925">
            <v>69</v>
          </cell>
          <cell r="P4925">
            <v>51</v>
          </cell>
          <cell r="Q4925">
            <v>66</v>
          </cell>
          <cell r="R4925" t="str">
            <v>-</v>
          </cell>
          <cell r="S4925" t="str">
            <v>-</v>
          </cell>
          <cell r="X4925">
            <v>18</v>
          </cell>
          <cell r="Y4925">
            <v>8</v>
          </cell>
        </row>
        <row r="4926">
          <cell r="B4926" t="str">
            <v>中國文化大學</v>
          </cell>
          <cell r="F4926" t="str">
            <v>M 碩士</v>
          </cell>
          <cell r="H4926">
            <v>11</v>
          </cell>
          <cell r="I4926">
            <v>15</v>
          </cell>
          <cell r="J4926">
            <v>1</v>
          </cell>
          <cell r="K4926">
            <v>7</v>
          </cell>
          <cell r="L4926" t="str">
            <v>-</v>
          </cell>
          <cell r="M4926">
            <v>5</v>
          </cell>
          <cell r="N4926">
            <v>3</v>
          </cell>
          <cell r="O4926" t="str">
            <v>-</v>
          </cell>
          <cell r="P4926">
            <v>5</v>
          </cell>
          <cell r="Q4926">
            <v>1</v>
          </cell>
          <cell r="R4926">
            <v>2</v>
          </cell>
          <cell r="S4926">
            <v>2</v>
          </cell>
          <cell r="X4926" t="str">
            <v>-</v>
          </cell>
          <cell r="Y4926" t="str">
            <v>-</v>
          </cell>
        </row>
        <row r="4927">
          <cell r="B4927" t="str">
            <v>中國文化大學</v>
          </cell>
          <cell r="F4927" t="str">
            <v>B 學士</v>
          </cell>
          <cell r="H4927">
            <v>151</v>
          </cell>
          <cell r="I4927">
            <v>404</v>
          </cell>
          <cell r="J4927">
            <v>33</v>
          </cell>
          <cell r="K4927">
            <v>86</v>
          </cell>
          <cell r="L4927">
            <v>35</v>
          </cell>
          <cell r="M4927">
            <v>93</v>
          </cell>
          <cell r="N4927">
            <v>37</v>
          </cell>
          <cell r="O4927">
            <v>99</v>
          </cell>
          <cell r="P4927">
            <v>33</v>
          </cell>
          <cell r="Q4927">
            <v>97</v>
          </cell>
          <cell r="R4927" t="str">
            <v>-</v>
          </cell>
          <cell r="S4927" t="str">
            <v>-</v>
          </cell>
          <cell r="X4927">
            <v>13</v>
          </cell>
          <cell r="Y4927">
            <v>29</v>
          </cell>
        </row>
        <row r="4928">
          <cell r="B4928" t="str">
            <v>中國文化大學</v>
          </cell>
          <cell r="F4928" t="str">
            <v>M 碩士</v>
          </cell>
          <cell r="H4928" t="str">
            <v>-</v>
          </cell>
          <cell r="I4928">
            <v>1</v>
          </cell>
          <cell r="J4928" t="str">
            <v>-</v>
          </cell>
          <cell r="K4928" t="str">
            <v>-</v>
          </cell>
          <cell r="L4928" t="str">
            <v>-</v>
          </cell>
          <cell r="M4928" t="str">
            <v>-</v>
          </cell>
          <cell r="N4928" t="str">
            <v>-</v>
          </cell>
          <cell r="O4928" t="str">
            <v>-</v>
          </cell>
          <cell r="P4928" t="str">
            <v>-</v>
          </cell>
          <cell r="Q4928" t="str">
            <v>-</v>
          </cell>
          <cell r="R4928" t="str">
            <v>-</v>
          </cell>
          <cell r="S4928">
            <v>1</v>
          </cell>
          <cell r="X4928" t="str">
            <v>-</v>
          </cell>
          <cell r="Y4928" t="str">
            <v>-</v>
          </cell>
        </row>
        <row r="4929">
          <cell r="B4929" t="str">
            <v>中國文化大學</v>
          </cell>
          <cell r="F4929" t="str">
            <v>M 碩士</v>
          </cell>
          <cell r="H4929">
            <v>12</v>
          </cell>
          <cell r="I4929">
            <v>4</v>
          </cell>
          <cell r="J4929">
            <v>4</v>
          </cell>
          <cell r="K4929">
            <v>1</v>
          </cell>
          <cell r="L4929">
            <v>5</v>
          </cell>
          <cell r="M4929">
            <v>3</v>
          </cell>
          <cell r="N4929">
            <v>1</v>
          </cell>
          <cell r="O4929" t="str">
            <v>-</v>
          </cell>
          <cell r="P4929">
            <v>2</v>
          </cell>
          <cell r="Q4929" t="str">
            <v>-</v>
          </cell>
          <cell r="R4929" t="str">
            <v>-</v>
          </cell>
          <cell r="S4929" t="str">
            <v>-</v>
          </cell>
          <cell r="X4929" t="str">
            <v>-</v>
          </cell>
          <cell r="Y4929" t="str">
            <v>-</v>
          </cell>
        </row>
        <row r="4930">
          <cell r="B4930" t="str">
            <v>中國文化大學</v>
          </cell>
          <cell r="F4930" t="str">
            <v>B 學士</v>
          </cell>
          <cell r="H4930">
            <v>178</v>
          </cell>
          <cell r="I4930">
            <v>300</v>
          </cell>
          <cell r="J4930">
            <v>40</v>
          </cell>
          <cell r="K4930">
            <v>65</v>
          </cell>
          <cell r="L4930">
            <v>52</v>
          </cell>
          <cell r="M4930">
            <v>68</v>
          </cell>
          <cell r="N4930">
            <v>32</v>
          </cell>
          <cell r="O4930">
            <v>80</v>
          </cell>
          <cell r="P4930">
            <v>37</v>
          </cell>
          <cell r="Q4930">
            <v>80</v>
          </cell>
          <cell r="R4930" t="str">
            <v>-</v>
          </cell>
          <cell r="S4930" t="str">
            <v>-</v>
          </cell>
          <cell r="X4930">
            <v>17</v>
          </cell>
          <cell r="Y4930">
            <v>7</v>
          </cell>
        </row>
        <row r="4931">
          <cell r="B4931" t="str">
            <v>中國文化大學</v>
          </cell>
          <cell r="F4931" t="str">
            <v>M 碩士</v>
          </cell>
          <cell r="H4931">
            <v>10</v>
          </cell>
          <cell r="I4931">
            <v>11</v>
          </cell>
          <cell r="J4931">
            <v>5</v>
          </cell>
          <cell r="K4931">
            <v>6</v>
          </cell>
          <cell r="L4931">
            <v>1</v>
          </cell>
          <cell r="M4931">
            <v>5</v>
          </cell>
          <cell r="N4931">
            <v>2</v>
          </cell>
          <cell r="O4931" t="str">
            <v>-</v>
          </cell>
          <cell r="P4931" t="str">
            <v>-</v>
          </cell>
          <cell r="Q4931" t="str">
            <v>-</v>
          </cell>
          <cell r="R4931">
            <v>2</v>
          </cell>
          <cell r="S4931" t="str">
            <v>-</v>
          </cell>
          <cell r="X4931" t="str">
            <v>-</v>
          </cell>
          <cell r="Y4931" t="str">
            <v>-</v>
          </cell>
        </row>
        <row r="4932">
          <cell r="B4932" t="str">
            <v>中國文化大學</v>
          </cell>
          <cell r="F4932" t="str">
            <v>B 學士</v>
          </cell>
          <cell r="H4932">
            <v>352</v>
          </cell>
          <cell r="I4932">
            <v>361</v>
          </cell>
          <cell r="J4932">
            <v>80</v>
          </cell>
          <cell r="K4932">
            <v>90</v>
          </cell>
          <cell r="L4932">
            <v>79</v>
          </cell>
          <cell r="M4932">
            <v>82</v>
          </cell>
          <cell r="N4932">
            <v>84</v>
          </cell>
          <cell r="O4932">
            <v>96</v>
          </cell>
          <cell r="P4932">
            <v>85</v>
          </cell>
          <cell r="Q4932">
            <v>81</v>
          </cell>
          <cell r="R4932" t="str">
            <v>-</v>
          </cell>
          <cell r="S4932" t="str">
            <v>-</v>
          </cell>
          <cell r="X4932">
            <v>24</v>
          </cell>
          <cell r="Y4932">
            <v>12</v>
          </cell>
        </row>
        <row r="4933">
          <cell r="B4933" t="str">
            <v>中國文化大學</v>
          </cell>
          <cell r="F4933" t="str">
            <v>B 學士</v>
          </cell>
          <cell r="H4933">
            <v>80</v>
          </cell>
          <cell r="I4933">
            <v>93</v>
          </cell>
          <cell r="J4933" t="str">
            <v>-</v>
          </cell>
          <cell r="K4933" t="str">
            <v>-</v>
          </cell>
          <cell r="L4933">
            <v>18</v>
          </cell>
          <cell r="M4933">
            <v>21</v>
          </cell>
          <cell r="N4933">
            <v>24</v>
          </cell>
          <cell r="O4933">
            <v>26</v>
          </cell>
          <cell r="P4933">
            <v>21</v>
          </cell>
          <cell r="Q4933">
            <v>30</v>
          </cell>
          <cell r="R4933" t="str">
            <v>-</v>
          </cell>
          <cell r="S4933" t="str">
            <v>-</v>
          </cell>
          <cell r="X4933">
            <v>17</v>
          </cell>
          <cell r="Y4933">
            <v>16</v>
          </cell>
        </row>
        <row r="4934">
          <cell r="B4934" t="str">
            <v>中國文化大學</v>
          </cell>
          <cell r="F4934" t="str">
            <v>D 博士</v>
          </cell>
          <cell r="H4934">
            <v>50</v>
          </cell>
          <cell r="I4934">
            <v>42</v>
          </cell>
          <cell r="J4934">
            <v>7</v>
          </cell>
          <cell r="K4934">
            <v>6</v>
          </cell>
          <cell r="L4934">
            <v>11</v>
          </cell>
          <cell r="M4934">
            <v>8</v>
          </cell>
          <cell r="N4934">
            <v>3</v>
          </cell>
          <cell r="O4934">
            <v>6</v>
          </cell>
          <cell r="P4934">
            <v>7</v>
          </cell>
          <cell r="Q4934">
            <v>6</v>
          </cell>
          <cell r="R4934">
            <v>5</v>
          </cell>
          <cell r="S4934">
            <v>8</v>
          </cell>
          <cell r="X4934" t="str">
            <v>-</v>
          </cell>
          <cell r="Y4934" t="str">
            <v>-</v>
          </cell>
        </row>
        <row r="4935">
          <cell r="B4935" t="str">
            <v>中國文化大學</v>
          </cell>
          <cell r="F4935" t="str">
            <v>M 碩士</v>
          </cell>
          <cell r="H4935">
            <v>21</v>
          </cell>
          <cell r="I4935">
            <v>18</v>
          </cell>
          <cell r="J4935">
            <v>8</v>
          </cell>
          <cell r="K4935">
            <v>9</v>
          </cell>
          <cell r="L4935">
            <v>6</v>
          </cell>
          <cell r="M4935">
            <v>2</v>
          </cell>
          <cell r="N4935">
            <v>6</v>
          </cell>
          <cell r="O4935">
            <v>1</v>
          </cell>
          <cell r="P4935">
            <v>1</v>
          </cell>
          <cell r="Q4935">
            <v>4</v>
          </cell>
          <cell r="R4935" t="str">
            <v>-</v>
          </cell>
          <cell r="S4935">
            <v>2</v>
          </cell>
          <cell r="X4935" t="str">
            <v>-</v>
          </cell>
          <cell r="Y4935" t="str">
            <v>-</v>
          </cell>
        </row>
        <row r="4936">
          <cell r="B4936" t="str">
            <v>中國文化大學</v>
          </cell>
          <cell r="F4936" t="str">
            <v>B 學士</v>
          </cell>
          <cell r="H4936">
            <v>344</v>
          </cell>
          <cell r="I4936">
            <v>399</v>
          </cell>
          <cell r="J4936">
            <v>81</v>
          </cell>
          <cell r="K4936">
            <v>95</v>
          </cell>
          <cell r="L4936">
            <v>77</v>
          </cell>
          <cell r="M4936">
            <v>95</v>
          </cell>
          <cell r="N4936">
            <v>78</v>
          </cell>
          <cell r="O4936">
            <v>102</v>
          </cell>
          <cell r="P4936">
            <v>86</v>
          </cell>
          <cell r="Q4936">
            <v>96</v>
          </cell>
          <cell r="R4936" t="str">
            <v>-</v>
          </cell>
          <cell r="S4936" t="str">
            <v>-</v>
          </cell>
          <cell r="X4936">
            <v>22</v>
          </cell>
          <cell r="Y4936">
            <v>11</v>
          </cell>
        </row>
        <row r="4937">
          <cell r="B4937" t="str">
            <v>中國文化大學</v>
          </cell>
          <cell r="F4937" t="str">
            <v>M 碩士</v>
          </cell>
          <cell r="H4937">
            <v>19</v>
          </cell>
          <cell r="I4937">
            <v>34</v>
          </cell>
          <cell r="J4937">
            <v>9</v>
          </cell>
          <cell r="K4937">
            <v>12</v>
          </cell>
          <cell r="L4937">
            <v>3</v>
          </cell>
          <cell r="M4937">
            <v>7</v>
          </cell>
          <cell r="N4937">
            <v>3</v>
          </cell>
          <cell r="O4937">
            <v>7</v>
          </cell>
          <cell r="P4937">
            <v>2</v>
          </cell>
          <cell r="Q4937">
            <v>4</v>
          </cell>
          <cell r="R4937">
            <v>2</v>
          </cell>
          <cell r="S4937">
            <v>4</v>
          </cell>
          <cell r="X4937" t="str">
            <v>-</v>
          </cell>
          <cell r="Y4937" t="str">
            <v>-</v>
          </cell>
        </row>
        <row r="4938">
          <cell r="B4938" t="str">
            <v>中國文化大學</v>
          </cell>
          <cell r="F4938" t="str">
            <v>C 二技</v>
          </cell>
          <cell r="H4938">
            <v>31</v>
          </cell>
          <cell r="I4938">
            <v>69</v>
          </cell>
          <cell r="J4938" t="str">
            <v>-</v>
          </cell>
          <cell r="K4938" t="str">
            <v>-</v>
          </cell>
          <cell r="L4938" t="str">
            <v>-</v>
          </cell>
          <cell r="M4938" t="str">
            <v>-</v>
          </cell>
          <cell r="N4938">
            <v>11</v>
          </cell>
          <cell r="O4938">
            <v>29</v>
          </cell>
          <cell r="P4938">
            <v>16</v>
          </cell>
          <cell r="Q4938">
            <v>31</v>
          </cell>
          <cell r="R4938">
            <v>4</v>
          </cell>
          <cell r="S4938">
            <v>6</v>
          </cell>
          <cell r="X4938" t="str">
            <v>-</v>
          </cell>
          <cell r="Y4938">
            <v>3</v>
          </cell>
        </row>
        <row r="4939">
          <cell r="B4939" t="str">
            <v>中國文化大學</v>
          </cell>
          <cell r="F4939" t="str">
            <v>B 學士</v>
          </cell>
          <cell r="H4939">
            <v>98</v>
          </cell>
          <cell r="I4939">
            <v>90</v>
          </cell>
          <cell r="J4939" t="str">
            <v>-</v>
          </cell>
          <cell r="K4939" t="str">
            <v>-</v>
          </cell>
          <cell r="L4939">
            <v>18</v>
          </cell>
          <cell r="M4939">
            <v>19</v>
          </cell>
          <cell r="N4939">
            <v>27</v>
          </cell>
          <cell r="O4939">
            <v>26</v>
          </cell>
          <cell r="P4939">
            <v>30</v>
          </cell>
          <cell r="Q4939">
            <v>29</v>
          </cell>
          <cell r="R4939" t="str">
            <v>-</v>
          </cell>
          <cell r="S4939" t="str">
            <v>-</v>
          </cell>
          <cell r="X4939">
            <v>23</v>
          </cell>
          <cell r="Y4939">
            <v>16</v>
          </cell>
        </row>
        <row r="4940">
          <cell r="B4940" t="str">
            <v>中國文化大學</v>
          </cell>
          <cell r="F4940" t="str">
            <v>M 碩士</v>
          </cell>
          <cell r="H4940">
            <v>23</v>
          </cell>
          <cell r="I4940">
            <v>34</v>
          </cell>
          <cell r="J4940">
            <v>8</v>
          </cell>
          <cell r="K4940">
            <v>22</v>
          </cell>
          <cell r="L4940">
            <v>7</v>
          </cell>
          <cell r="M4940">
            <v>7</v>
          </cell>
          <cell r="N4940">
            <v>1</v>
          </cell>
          <cell r="O4940">
            <v>3</v>
          </cell>
          <cell r="P4940">
            <v>2</v>
          </cell>
          <cell r="Q4940" t="str">
            <v>-</v>
          </cell>
          <cell r="R4940">
            <v>5</v>
          </cell>
          <cell r="S4940">
            <v>2</v>
          </cell>
          <cell r="X4940" t="str">
            <v>-</v>
          </cell>
          <cell r="Y4940" t="str">
            <v>-</v>
          </cell>
        </row>
        <row r="4941">
          <cell r="B4941" t="str">
            <v>中國文化大學</v>
          </cell>
          <cell r="F4941" t="str">
            <v>B 學士</v>
          </cell>
          <cell r="H4941">
            <v>205</v>
          </cell>
          <cell r="I4941">
            <v>305</v>
          </cell>
          <cell r="J4941">
            <v>46</v>
          </cell>
          <cell r="K4941">
            <v>66</v>
          </cell>
          <cell r="L4941">
            <v>50</v>
          </cell>
          <cell r="M4941">
            <v>68</v>
          </cell>
          <cell r="N4941">
            <v>38</v>
          </cell>
          <cell r="O4941">
            <v>84</v>
          </cell>
          <cell r="P4941">
            <v>51</v>
          </cell>
          <cell r="Q4941">
            <v>72</v>
          </cell>
          <cell r="R4941" t="str">
            <v>-</v>
          </cell>
          <cell r="S4941" t="str">
            <v>-</v>
          </cell>
          <cell r="X4941">
            <v>20</v>
          </cell>
          <cell r="Y4941">
            <v>15</v>
          </cell>
        </row>
        <row r="4942">
          <cell r="B4942" t="str">
            <v>中國文化大學</v>
          </cell>
          <cell r="F4942" t="str">
            <v>M 碩士</v>
          </cell>
          <cell r="H4942">
            <v>9</v>
          </cell>
          <cell r="I4942">
            <v>12</v>
          </cell>
          <cell r="J4942">
            <v>3</v>
          </cell>
          <cell r="K4942">
            <v>8</v>
          </cell>
          <cell r="L4942">
            <v>3</v>
          </cell>
          <cell r="M4942">
            <v>4</v>
          </cell>
          <cell r="N4942">
            <v>3</v>
          </cell>
          <cell r="O4942" t="str">
            <v>-</v>
          </cell>
          <cell r="P4942" t="str">
            <v>-</v>
          </cell>
          <cell r="Q4942" t="str">
            <v>-</v>
          </cell>
          <cell r="R4942" t="str">
            <v>-</v>
          </cell>
          <cell r="S4942" t="str">
            <v>-</v>
          </cell>
          <cell r="X4942" t="str">
            <v>-</v>
          </cell>
          <cell r="Y4942" t="str">
            <v>-</v>
          </cell>
        </row>
        <row r="4943">
          <cell r="B4943" t="str">
            <v>中國文化大學</v>
          </cell>
          <cell r="F4943" t="str">
            <v>M 碩士</v>
          </cell>
          <cell r="H4943">
            <v>11</v>
          </cell>
          <cell r="I4943">
            <v>7</v>
          </cell>
          <cell r="J4943">
            <v>5</v>
          </cell>
          <cell r="K4943">
            <v>1</v>
          </cell>
          <cell r="L4943">
            <v>3</v>
          </cell>
          <cell r="M4943">
            <v>6</v>
          </cell>
          <cell r="N4943">
            <v>1</v>
          </cell>
          <cell r="O4943" t="str">
            <v>-</v>
          </cell>
          <cell r="P4943">
            <v>1</v>
          </cell>
          <cell r="Q4943" t="str">
            <v>-</v>
          </cell>
          <cell r="R4943">
            <v>1</v>
          </cell>
          <cell r="S4943" t="str">
            <v>-</v>
          </cell>
          <cell r="X4943" t="str">
            <v>-</v>
          </cell>
          <cell r="Y4943" t="str">
            <v>-</v>
          </cell>
        </row>
        <row r="4944">
          <cell r="B4944" t="str">
            <v>中國文化大學</v>
          </cell>
          <cell r="F4944" t="str">
            <v>B 學士</v>
          </cell>
          <cell r="H4944">
            <v>266</v>
          </cell>
          <cell r="I4944">
            <v>439</v>
          </cell>
          <cell r="J4944">
            <v>68</v>
          </cell>
          <cell r="K4944">
            <v>91</v>
          </cell>
          <cell r="L4944">
            <v>70</v>
          </cell>
          <cell r="M4944">
            <v>100</v>
          </cell>
          <cell r="N4944">
            <v>51</v>
          </cell>
          <cell r="O4944">
            <v>115</v>
          </cell>
          <cell r="P4944">
            <v>61</v>
          </cell>
          <cell r="Q4944">
            <v>115</v>
          </cell>
          <cell r="R4944" t="str">
            <v>-</v>
          </cell>
          <cell r="S4944" t="str">
            <v>-</v>
          </cell>
          <cell r="X4944">
            <v>16</v>
          </cell>
          <cell r="Y4944">
            <v>18</v>
          </cell>
        </row>
        <row r="4945">
          <cell r="B4945" t="str">
            <v>中國文化大學</v>
          </cell>
          <cell r="F4945" t="str">
            <v>B 學士</v>
          </cell>
          <cell r="H4945">
            <v>27</v>
          </cell>
          <cell r="I4945">
            <v>37</v>
          </cell>
          <cell r="J4945" t="str">
            <v>-</v>
          </cell>
          <cell r="K4945" t="str">
            <v>-</v>
          </cell>
          <cell r="L4945">
            <v>2</v>
          </cell>
          <cell r="M4945">
            <v>12</v>
          </cell>
          <cell r="N4945">
            <v>12</v>
          </cell>
          <cell r="O4945">
            <v>8</v>
          </cell>
          <cell r="P4945">
            <v>9</v>
          </cell>
          <cell r="Q4945">
            <v>14</v>
          </cell>
          <cell r="R4945" t="str">
            <v>-</v>
          </cell>
          <cell r="S4945" t="str">
            <v>-</v>
          </cell>
          <cell r="X4945">
            <v>4</v>
          </cell>
          <cell r="Y4945">
            <v>3</v>
          </cell>
        </row>
        <row r="4946">
          <cell r="B4946" t="str">
            <v>中國文化大學</v>
          </cell>
          <cell r="F4946" t="str">
            <v>B 學士</v>
          </cell>
          <cell r="H4946">
            <v>121</v>
          </cell>
          <cell r="I4946">
            <v>425</v>
          </cell>
          <cell r="J4946">
            <v>25</v>
          </cell>
          <cell r="K4946">
            <v>101</v>
          </cell>
          <cell r="L4946">
            <v>31</v>
          </cell>
          <cell r="M4946">
            <v>94</v>
          </cell>
          <cell r="N4946">
            <v>29</v>
          </cell>
          <cell r="O4946">
            <v>99</v>
          </cell>
          <cell r="P4946">
            <v>23</v>
          </cell>
          <cell r="Q4946">
            <v>107</v>
          </cell>
          <cell r="R4946" t="str">
            <v>-</v>
          </cell>
          <cell r="S4946" t="str">
            <v>-</v>
          </cell>
          <cell r="X4946">
            <v>13</v>
          </cell>
          <cell r="Y4946">
            <v>24</v>
          </cell>
        </row>
        <row r="4947">
          <cell r="B4947" t="str">
            <v>中國文化大學</v>
          </cell>
          <cell r="F4947" t="str">
            <v>B 學士</v>
          </cell>
          <cell r="H4947">
            <v>87</v>
          </cell>
          <cell r="I4947">
            <v>211</v>
          </cell>
          <cell r="J4947" t="str">
            <v>-</v>
          </cell>
          <cell r="K4947" t="str">
            <v>-</v>
          </cell>
          <cell r="L4947">
            <v>18</v>
          </cell>
          <cell r="M4947">
            <v>36</v>
          </cell>
          <cell r="N4947">
            <v>21</v>
          </cell>
          <cell r="O4947">
            <v>56</v>
          </cell>
          <cell r="P4947">
            <v>25</v>
          </cell>
          <cell r="Q4947">
            <v>86</v>
          </cell>
          <cell r="R4947" t="str">
            <v>-</v>
          </cell>
          <cell r="S4947" t="str">
            <v>-</v>
          </cell>
          <cell r="X4947">
            <v>23</v>
          </cell>
          <cell r="Y4947">
            <v>33</v>
          </cell>
        </row>
        <row r="4948">
          <cell r="B4948" t="str">
            <v>中國文化大學</v>
          </cell>
          <cell r="F4948" t="str">
            <v>M 碩士</v>
          </cell>
          <cell r="H4948">
            <v>12</v>
          </cell>
          <cell r="I4948">
            <v>14</v>
          </cell>
          <cell r="J4948">
            <v>3</v>
          </cell>
          <cell r="K4948">
            <v>8</v>
          </cell>
          <cell r="L4948">
            <v>7</v>
          </cell>
          <cell r="M4948">
            <v>6</v>
          </cell>
          <cell r="N4948">
            <v>1</v>
          </cell>
          <cell r="O4948" t="str">
            <v>-</v>
          </cell>
          <cell r="P4948">
            <v>1</v>
          </cell>
          <cell r="Q4948" t="str">
            <v>-</v>
          </cell>
          <cell r="R4948" t="str">
            <v>-</v>
          </cell>
          <cell r="S4948" t="str">
            <v>-</v>
          </cell>
          <cell r="X4948" t="str">
            <v>-</v>
          </cell>
          <cell r="Y4948" t="str">
            <v>-</v>
          </cell>
        </row>
        <row r="4949">
          <cell r="B4949" t="str">
            <v>中國文化大學</v>
          </cell>
          <cell r="F4949" t="str">
            <v>M 碩士</v>
          </cell>
          <cell r="H4949">
            <v>16</v>
          </cell>
          <cell r="I4949">
            <v>26</v>
          </cell>
          <cell r="J4949">
            <v>8</v>
          </cell>
          <cell r="K4949">
            <v>13</v>
          </cell>
          <cell r="L4949">
            <v>4</v>
          </cell>
          <cell r="M4949">
            <v>9</v>
          </cell>
          <cell r="N4949">
            <v>2</v>
          </cell>
          <cell r="O4949">
            <v>1</v>
          </cell>
          <cell r="P4949">
            <v>2</v>
          </cell>
          <cell r="Q4949">
            <v>3</v>
          </cell>
          <cell r="R4949" t="str">
            <v>-</v>
          </cell>
          <cell r="S4949" t="str">
            <v>-</v>
          </cell>
          <cell r="X4949" t="str">
            <v>-</v>
          </cell>
          <cell r="Y4949" t="str">
            <v>-</v>
          </cell>
        </row>
        <row r="4950">
          <cell r="B4950" t="str">
            <v>中國文化大學</v>
          </cell>
          <cell r="F4950" t="str">
            <v>M 碩士</v>
          </cell>
          <cell r="H4950">
            <v>12</v>
          </cell>
          <cell r="I4950">
            <v>19</v>
          </cell>
          <cell r="J4950">
            <v>4</v>
          </cell>
          <cell r="K4950">
            <v>8</v>
          </cell>
          <cell r="L4950">
            <v>4</v>
          </cell>
          <cell r="M4950">
            <v>5</v>
          </cell>
          <cell r="N4950">
            <v>1</v>
          </cell>
          <cell r="O4950">
            <v>2</v>
          </cell>
          <cell r="P4950">
            <v>2</v>
          </cell>
          <cell r="Q4950">
            <v>4</v>
          </cell>
          <cell r="R4950">
            <v>1</v>
          </cell>
          <cell r="S4950" t="str">
            <v>-</v>
          </cell>
          <cell r="X4950" t="str">
            <v>-</v>
          </cell>
          <cell r="Y4950" t="str">
            <v>-</v>
          </cell>
        </row>
        <row r="4951">
          <cell r="B4951" t="str">
            <v>中國文化大學</v>
          </cell>
          <cell r="F4951" t="str">
            <v>B 學士</v>
          </cell>
          <cell r="H4951">
            <v>76</v>
          </cell>
          <cell r="I4951">
            <v>102</v>
          </cell>
          <cell r="J4951">
            <v>12</v>
          </cell>
          <cell r="K4951">
            <v>7</v>
          </cell>
          <cell r="L4951">
            <v>15</v>
          </cell>
          <cell r="M4951">
            <v>31</v>
          </cell>
          <cell r="N4951">
            <v>21</v>
          </cell>
          <cell r="O4951">
            <v>38</v>
          </cell>
          <cell r="P4951">
            <v>23</v>
          </cell>
          <cell r="Q4951">
            <v>24</v>
          </cell>
          <cell r="R4951" t="str">
            <v>-</v>
          </cell>
          <cell r="S4951" t="str">
            <v>-</v>
          </cell>
          <cell r="X4951">
            <v>5</v>
          </cell>
          <cell r="Y4951">
            <v>2</v>
          </cell>
        </row>
        <row r="4952">
          <cell r="B4952" t="str">
            <v>中國文化大學</v>
          </cell>
          <cell r="F4952" t="str">
            <v>B 學士</v>
          </cell>
          <cell r="H4952">
            <v>40</v>
          </cell>
          <cell r="I4952">
            <v>85</v>
          </cell>
          <cell r="J4952" t="str">
            <v>-</v>
          </cell>
          <cell r="K4952" t="str">
            <v>-</v>
          </cell>
          <cell r="L4952">
            <v>8</v>
          </cell>
          <cell r="M4952">
            <v>29</v>
          </cell>
          <cell r="N4952">
            <v>12</v>
          </cell>
          <cell r="O4952">
            <v>15</v>
          </cell>
          <cell r="P4952">
            <v>11</v>
          </cell>
          <cell r="Q4952">
            <v>24</v>
          </cell>
          <cell r="R4952" t="str">
            <v>-</v>
          </cell>
          <cell r="S4952" t="str">
            <v>-</v>
          </cell>
          <cell r="X4952">
            <v>9</v>
          </cell>
          <cell r="Y4952">
            <v>17</v>
          </cell>
        </row>
        <row r="4953">
          <cell r="B4953" t="str">
            <v>中國文化大學</v>
          </cell>
          <cell r="F4953" t="str">
            <v>M 碩士</v>
          </cell>
          <cell r="H4953" t="str">
            <v>-</v>
          </cell>
          <cell r="I4953">
            <v>1</v>
          </cell>
          <cell r="J4953" t="str">
            <v>-</v>
          </cell>
          <cell r="K4953" t="str">
            <v>-</v>
          </cell>
          <cell r="L4953" t="str">
            <v>-</v>
          </cell>
          <cell r="M4953" t="str">
            <v>-</v>
          </cell>
          <cell r="N4953" t="str">
            <v>-</v>
          </cell>
          <cell r="O4953" t="str">
            <v>-</v>
          </cell>
          <cell r="P4953" t="str">
            <v>-</v>
          </cell>
          <cell r="Q4953">
            <v>1</v>
          </cell>
          <cell r="R4953" t="str">
            <v>-</v>
          </cell>
          <cell r="S4953" t="str">
            <v>-</v>
          </cell>
          <cell r="X4953" t="str">
            <v>-</v>
          </cell>
          <cell r="Y4953" t="str">
            <v>-</v>
          </cell>
        </row>
        <row r="4954">
          <cell r="B4954" t="str">
            <v>中國文化大學</v>
          </cell>
          <cell r="F4954" t="str">
            <v>D 博士</v>
          </cell>
          <cell r="H4954">
            <v>20</v>
          </cell>
          <cell r="I4954">
            <v>9</v>
          </cell>
          <cell r="J4954">
            <v>3</v>
          </cell>
          <cell r="K4954">
            <v>3</v>
          </cell>
          <cell r="L4954">
            <v>5</v>
          </cell>
          <cell r="M4954" t="str">
            <v>-</v>
          </cell>
          <cell r="N4954">
            <v>2</v>
          </cell>
          <cell r="O4954">
            <v>3</v>
          </cell>
          <cell r="P4954">
            <v>3</v>
          </cell>
          <cell r="Q4954">
            <v>2</v>
          </cell>
          <cell r="R4954">
            <v>3</v>
          </cell>
          <cell r="S4954" t="str">
            <v>-</v>
          </cell>
          <cell r="X4954" t="str">
            <v>-</v>
          </cell>
          <cell r="Y4954" t="str">
            <v>-</v>
          </cell>
        </row>
        <row r="4955">
          <cell r="B4955" t="str">
            <v>中國文化大學</v>
          </cell>
          <cell r="F4955" t="str">
            <v>M 碩士</v>
          </cell>
          <cell r="H4955">
            <v>174</v>
          </cell>
          <cell r="I4955">
            <v>105</v>
          </cell>
          <cell r="J4955">
            <v>32</v>
          </cell>
          <cell r="K4955">
            <v>30</v>
          </cell>
          <cell r="L4955">
            <v>41</v>
          </cell>
          <cell r="M4955">
            <v>21</v>
          </cell>
          <cell r="N4955">
            <v>39</v>
          </cell>
          <cell r="O4955">
            <v>25</v>
          </cell>
          <cell r="P4955">
            <v>43</v>
          </cell>
          <cell r="Q4955">
            <v>25</v>
          </cell>
          <cell r="R4955">
            <v>19</v>
          </cell>
          <cell r="S4955">
            <v>3</v>
          </cell>
          <cell r="X4955" t="str">
            <v>-</v>
          </cell>
          <cell r="Y4955" t="str">
            <v>-</v>
          </cell>
        </row>
        <row r="4956">
          <cell r="B4956" t="str">
            <v>中國文化大學</v>
          </cell>
          <cell r="F4956" t="str">
            <v>B 學士</v>
          </cell>
          <cell r="H4956">
            <v>566</v>
          </cell>
          <cell r="I4956">
            <v>636</v>
          </cell>
          <cell r="J4956">
            <v>129</v>
          </cell>
          <cell r="K4956">
            <v>156</v>
          </cell>
          <cell r="L4956">
            <v>135</v>
          </cell>
          <cell r="M4956">
            <v>162</v>
          </cell>
          <cell r="N4956">
            <v>136</v>
          </cell>
          <cell r="O4956">
            <v>151</v>
          </cell>
          <cell r="P4956">
            <v>131</v>
          </cell>
          <cell r="Q4956">
            <v>141</v>
          </cell>
          <cell r="R4956" t="str">
            <v>-</v>
          </cell>
          <cell r="S4956" t="str">
            <v>-</v>
          </cell>
          <cell r="X4956">
            <v>35</v>
          </cell>
          <cell r="Y4956">
            <v>26</v>
          </cell>
        </row>
        <row r="4957">
          <cell r="B4957" t="str">
            <v>中國文化大學</v>
          </cell>
          <cell r="F4957" t="str">
            <v>M 碩士</v>
          </cell>
          <cell r="H4957">
            <v>50</v>
          </cell>
          <cell r="I4957">
            <v>18</v>
          </cell>
          <cell r="J4957">
            <v>13</v>
          </cell>
          <cell r="K4957">
            <v>1</v>
          </cell>
          <cell r="L4957">
            <v>8</v>
          </cell>
          <cell r="M4957">
            <v>4</v>
          </cell>
          <cell r="N4957">
            <v>14</v>
          </cell>
          <cell r="O4957">
            <v>5</v>
          </cell>
          <cell r="P4957">
            <v>8</v>
          </cell>
          <cell r="Q4957">
            <v>6</v>
          </cell>
          <cell r="R4957">
            <v>5</v>
          </cell>
          <cell r="S4957">
            <v>2</v>
          </cell>
          <cell r="X4957" t="str">
            <v>-</v>
          </cell>
          <cell r="Y4957" t="str">
            <v>-</v>
          </cell>
        </row>
        <row r="4958">
          <cell r="B4958" t="str">
            <v>中國文化大學</v>
          </cell>
          <cell r="F4958" t="str">
            <v>B 學士</v>
          </cell>
          <cell r="H4958">
            <v>123</v>
          </cell>
          <cell r="I4958">
            <v>82</v>
          </cell>
          <cell r="J4958">
            <v>31</v>
          </cell>
          <cell r="K4958">
            <v>23</v>
          </cell>
          <cell r="L4958">
            <v>26</v>
          </cell>
          <cell r="M4958">
            <v>25</v>
          </cell>
          <cell r="N4958">
            <v>28</v>
          </cell>
          <cell r="O4958">
            <v>13</v>
          </cell>
          <cell r="P4958">
            <v>31</v>
          </cell>
          <cell r="Q4958">
            <v>17</v>
          </cell>
          <cell r="R4958" t="str">
            <v>-</v>
          </cell>
          <cell r="S4958" t="str">
            <v>-</v>
          </cell>
          <cell r="X4958">
            <v>7</v>
          </cell>
          <cell r="Y4958">
            <v>4</v>
          </cell>
        </row>
        <row r="4959">
          <cell r="B4959" t="str">
            <v>中國文化大學</v>
          </cell>
          <cell r="F4959" t="str">
            <v>B 學士</v>
          </cell>
          <cell r="H4959">
            <v>61</v>
          </cell>
          <cell r="I4959">
            <v>205</v>
          </cell>
          <cell r="J4959">
            <v>11</v>
          </cell>
          <cell r="K4959">
            <v>46</v>
          </cell>
          <cell r="L4959">
            <v>16</v>
          </cell>
          <cell r="M4959">
            <v>51</v>
          </cell>
          <cell r="N4959">
            <v>15</v>
          </cell>
          <cell r="O4959">
            <v>45</v>
          </cell>
          <cell r="P4959">
            <v>13</v>
          </cell>
          <cell r="Q4959">
            <v>49</v>
          </cell>
          <cell r="R4959" t="str">
            <v>-</v>
          </cell>
          <cell r="S4959" t="str">
            <v>-</v>
          </cell>
          <cell r="X4959">
            <v>6</v>
          </cell>
          <cell r="Y4959">
            <v>14</v>
          </cell>
        </row>
        <row r="4960">
          <cell r="B4960" t="str">
            <v>中國文化大學</v>
          </cell>
          <cell r="F4960" t="str">
            <v>B 學士</v>
          </cell>
          <cell r="H4960">
            <v>118</v>
          </cell>
          <cell r="I4960">
            <v>102</v>
          </cell>
          <cell r="J4960">
            <v>31</v>
          </cell>
          <cell r="K4960">
            <v>18</v>
          </cell>
          <cell r="L4960">
            <v>30</v>
          </cell>
          <cell r="M4960">
            <v>25</v>
          </cell>
          <cell r="N4960">
            <v>25</v>
          </cell>
          <cell r="O4960">
            <v>26</v>
          </cell>
          <cell r="P4960">
            <v>24</v>
          </cell>
          <cell r="Q4960">
            <v>27</v>
          </cell>
          <cell r="R4960" t="str">
            <v>-</v>
          </cell>
          <cell r="S4960" t="str">
            <v>-</v>
          </cell>
          <cell r="X4960">
            <v>8</v>
          </cell>
          <cell r="Y4960">
            <v>6</v>
          </cell>
        </row>
        <row r="4961">
          <cell r="B4961" t="str">
            <v>中國文化大學</v>
          </cell>
          <cell r="F4961" t="str">
            <v>M 碩士</v>
          </cell>
          <cell r="H4961">
            <v>17</v>
          </cell>
          <cell r="I4961">
            <v>3</v>
          </cell>
          <cell r="J4961">
            <v>3</v>
          </cell>
          <cell r="K4961">
            <v>2</v>
          </cell>
          <cell r="L4961">
            <v>9</v>
          </cell>
          <cell r="M4961">
            <v>1</v>
          </cell>
          <cell r="N4961">
            <v>4</v>
          </cell>
          <cell r="O4961" t="str">
            <v>-</v>
          </cell>
          <cell r="P4961" t="str">
            <v>-</v>
          </cell>
          <cell r="Q4961" t="str">
            <v>-</v>
          </cell>
          <cell r="R4961">
            <v>1</v>
          </cell>
          <cell r="S4961" t="str">
            <v>-</v>
          </cell>
          <cell r="X4961" t="str">
            <v>-</v>
          </cell>
          <cell r="Y4961" t="str">
            <v>-</v>
          </cell>
        </row>
        <row r="4962">
          <cell r="B4962" t="str">
            <v>中國文化大學</v>
          </cell>
          <cell r="F4962" t="str">
            <v>B 學士</v>
          </cell>
          <cell r="H4962">
            <v>148</v>
          </cell>
          <cell r="I4962">
            <v>54</v>
          </cell>
          <cell r="J4962">
            <v>45</v>
          </cell>
          <cell r="K4962">
            <v>5</v>
          </cell>
          <cell r="L4962">
            <v>26</v>
          </cell>
          <cell r="M4962">
            <v>17</v>
          </cell>
          <cell r="N4962">
            <v>31</v>
          </cell>
          <cell r="O4962">
            <v>17</v>
          </cell>
          <cell r="P4962">
            <v>38</v>
          </cell>
          <cell r="Q4962">
            <v>13</v>
          </cell>
          <cell r="R4962" t="str">
            <v>-</v>
          </cell>
          <cell r="S4962" t="str">
            <v>-</v>
          </cell>
          <cell r="X4962">
            <v>8</v>
          </cell>
          <cell r="Y4962">
            <v>2</v>
          </cell>
        </row>
        <row r="4963">
          <cell r="B4963" t="str">
            <v>中國文化大學</v>
          </cell>
          <cell r="F4963" t="str">
            <v>B 學士</v>
          </cell>
          <cell r="H4963">
            <v>135</v>
          </cell>
          <cell r="I4963">
            <v>54</v>
          </cell>
          <cell r="J4963">
            <v>41</v>
          </cell>
          <cell r="K4963">
            <v>9</v>
          </cell>
          <cell r="L4963">
            <v>35</v>
          </cell>
          <cell r="M4963">
            <v>13</v>
          </cell>
          <cell r="N4963">
            <v>25</v>
          </cell>
          <cell r="O4963">
            <v>9</v>
          </cell>
          <cell r="P4963">
            <v>23</v>
          </cell>
          <cell r="Q4963">
            <v>20</v>
          </cell>
          <cell r="R4963" t="str">
            <v>-</v>
          </cell>
          <cell r="S4963" t="str">
            <v>-</v>
          </cell>
          <cell r="X4963">
            <v>11</v>
          </cell>
          <cell r="Y4963">
            <v>3</v>
          </cell>
        </row>
        <row r="4964">
          <cell r="B4964" t="str">
            <v>中國文化大學</v>
          </cell>
          <cell r="F4964" t="str">
            <v>B 學士</v>
          </cell>
          <cell r="H4964">
            <v>152</v>
          </cell>
          <cell r="I4964">
            <v>67</v>
          </cell>
          <cell r="J4964">
            <v>37</v>
          </cell>
          <cell r="K4964">
            <v>13</v>
          </cell>
          <cell r="L4964">
            <v>36</v>
          </cell>
          <cell r="M4964">
            <v>14</v>
          </cell>
          <cell r="N4964">
            <v>34</v>
          </cell>
          <cell r="O4964">
            <v>16</v>
          </cell>
          <cell r="P4964">
            <v>29</v>
          </cell>
          <cell r="Q4964">
            <v>23</v>
          </cell>
          <cell r="R4964" t="str">
            <v>-</v>
          </cell>
          <cell r="S4964" t="str">
            <v>-</v>
          </cell>
          <cell r="X4964">
            <v>16</v>
          </cell>
          <cell r="Y4964">
            <v>1</v>
          </cell>
        </row>
        <row r="4965">
          <cell r="B4965" t="str">
            <v>中國文化大學</v>
          </cell>
          <cell r="F4965" t="str">
            <v>B 學士</v>
          </cell>
          <cell r="H4965">
            <v>261</v>
          </cell>
          <cell r="I4965">
            <v>99</v>
          </cell>
          <cell r="J4965">
            <v>66</v>
          </cell>
          <cell r="K4965">
            <v>18</v>
          </cell>
          <cell r="L4965">
            <v>62</v>
          </cell>
          <cell r="M4965">
            <v>26</v>
          </cell>
          <cell r="N4965">
            <v>54</v>
          </cell>
          <cell r="O4965">
            <v>24</v>
          </cell>
          <cell r="P4965">
            <v>47</v>
          </cell>
          <cell r="Q4965">
            <v>25</v>
          </cell>
          <cell r="R4965" t="str">
            <v>-</v>
          </cell>
          <cell r="S4965" t="str">
            <v>-</v>
          </cell>
          <cell r="X4965">
            <v>32</v>
          </cell>
          <cell r="Y4965">
            <v>6</v>
          </cell>
        </row>
        <row r="4966">
          <cell r="B4966" t="str">
            <v>中國文化大學</v>
          </cell>
          <cell r="F4966" t="str">
            <v>M 碩士</v>
          </cell>
          <cell r="H4966">
            <v>10</v>
          </cell>
          <cell r="I4966" t="str">
            <v>-</v>
          </cell>
          <cell r="J4966">
            <v>2</v>
          </cell>
          <cell r="K4966" t="str">
            <v>-</v>
          </cell>
          <cell r="L4966">
            <v>3</v>
          </cell>
          <cell r="M4966" t="str">
            <v>-</v>
          </cell>
          <cell r="N4966">
            <v>1</v>
          </cell>
          <cell r="O4966" t="str">
            <v>-</v>
          </cell>
          <cell r="P4966">
            <v>4</v>
          </cell>
          <cell r="Q4966" t="str">
            <v>-</v>
          </cell>
          <cell r="R4966" t="str">
            <v>-</v>
          </cell>
          <cell r="S4966" t="str">
            <v>-</v>
          </cell>
          <cell r="X4966" t="str">
            <v>-</v>
          </cell>
          <cell r="Y4966" t="str">
            <v>-</v>
          </cell>
        </row>
        <row r="4967">
          <cell r="B4967" t="str">
            <v>中國文化大學</v>
          </cell>
          <cell r="F4967" t="str">
            <v>B 學士</v>
          </cell>
          <cell r="H4967">
            <v>431</v>
          </cell>
          <cell r="I4967">
            <v>54</v>
          </cell>
          <cell r="J4967">
            <v>108</v>
          </cell>
          <cell r="K4967">
            <v>10</v>
          </cell>
          <cell r="L4967">
            <v>97</v>
          </cell>
          <cell r="M4967">
            <v>17</v>
          </cell>
          <cell r="N4967">
            <v>105</v>
          </cell>
          <cell r="O4967">
            <v>6</v>
          </cell>
          <cell r="P4967">
            <v>89</v>
          </cell>
          <cell r="Q4967">
            <v>19</v>
          </cell>
          <cell r="R4967" t="str">
            <v>-</v>
          </cell>
          <cell r="S4967" t="str">
            <v>-</v>
          </cell>
          <cell r="X4967">
            <v>32</v>
          </cell>
          <cell r="Y4967">
            <v>2</v>
          </cell>
        </row>
        <row r="4968">
          <cell r="B4968" t="str">
            <v>中國文化大學</v>
          </cell>
          <cell r="F4968" t="str">
            <v>M 碩士</v>
          </cell>
          <cell r="H4968">
            <v>15</v>
          </cell>
          <cell r="I4968">
            <v>11</v>
          </cell>
          <cell r="J4968">
            <v>2</v>
          </cell>
          <cell r="K4968">
            <v>7</v>
          </cell>
          <cell r="L4968">
            <v>2</v>
          </cell>
          <cell r="M4968">
            <v>3</v>
          </cell>
          <cell r="N4968" t="str">
            <v>-</v>
          </cell>
          <cell r="O4968">
            <v>1</v>
          </cell>
          <cell r="P4968">
            <v>4</v>
          </cell>
          <cell r="Q4968" t="str">
            <v>-</v>
          </cell>
          <cell r="R4968">
            <v>7</v>
          </cell>
          <cell r="S4968" t="str">
            <v>-</v>
          </cell>
          <cell r="X4968" t="str">
            <v>-</v>
          </cell>
          <cell r="Y4968" t="str">
            <v>-</v>
          </cell>
        </row>
        <row r="4969">
          <cell r="B4969" t="str">
            <v>中國文化大學</v>
          </cell>
          <cell r="F4969" t="str">
            <v>B 學士</v>
          </cell>
          <cell r="H4969">
            <v>456</v>
          </cell>
          <cell r="I4969">
            <v>250</v>
          </cell>
          <cell r="J4969">
            <v>108</v>
          </cell>
          <cell r="K4969">
            <v>57</v>
          </cell>
          <cell r="L4969">
            <v>114</v>
          </cell>
          <cell r="M4969">
            <v>47</v>
          </cell>
          <cell r="N4969">
            <v>106</v>
          </cell>
          <cell r="O4969">
            <v>55</v>
          </cell>
          <cell r="P4969">
            <v>92</v>
          </cell>
          <cell r="Q4969">
            <v>72</v>
          </cell>
          <cell r="R4969" t="str">
            <v>-</v>
          </cell>
          <cell r="S4969" t="str">
            <v>-</v>
          </cell>
          <cell r="X4969">
            <v>36</v>
          </cell>
          <cell r="Y4969">
            <v>19</v>
          </cell>
        </row>
        <row r="4970">
          <cell r="B4970" t="str">
            <v>中國文化大學</v>
          </cell>
          <cell r="F4970" t="str">
            <v>M 碩士</v>
          </cell>
          <cell r="H4970">
            <v>25</v>
          </cell>
          <cell r="I4970">
            <v>17</v>
          </cell>
          <cell r="J4970">
            <v>9</v>
          </cell>
          <cell r="K4970">
            <v>10</v>
          </cell>
          <cell r="L4970">
            <v>3</v>
          </cell>
          <cell r="M4970">
            <v>4</v>
          </cell>
          <cell r="N4970">
            <v>3</v>
          </cell>
          <cell r="O4970">
            <v>1</v>
          </cell>
          <cell r="P4970">
            <v>3</v>
          </cell>
          <cell r="Q4970" t="str">
            <v>-</v>
          </cell>
          <cell r="R4970">
            <v>5</v>
          </cell>
          <cell r="S4970">
            <v>2</v>
          </cell>
          <cell r="X4970" t="str">
            <v>-</v>
          </cell>
          <cell r="Y4970" t="str">
            <v>-</v>
          </cell>
        </row>
        <row r="4971">
          <cell r="B4971" t="str">
            <v>中國文化大學</v>
          </cell>
          <cell r="F4971" t="str">
            <v>B 學士</v>
          </cell>
          <cell r="H4971">
            <v>38</v>
          </cell>
          <cell r="I4971">
            <v>8</v>
          </cell>
          <cell r="J4971" t="str">
            <v>-</v>
          </cell>
          <cell r="K4971" t="str">
            <v>-</v>
          </cell>
          <cell r="L4971">
            <v>12</v>
          </cell>
          <cell r="M4971">
            <v>4</v>
          </cell>
          <cell r="N4971">
            <v>12</v>
          </cell>
          <cell r="O4971">
            <v>3</v>
          </cell>
          <cell r="P4971">
            <v>12</v>
          </cell>
          <cell r="Q4971" t="str">
            <v>-</v>
          </cell>
          <cell r="R4971" t="str">
            <v>-</v>
          </cell>
          <cell r="S4971" t="str">
            <v>-</v>
          </cell>
          <cell r="X4971">
            <v>2</v>
          </cell>
          <cell r="Y4971">
            <v>1</v>
          </cell>
        </row>
        <row r="4972">
          <cell r="B4972" t="str">
            <v>中國文化大學</v>
          </cell>
          <cell r="F4972" t="str">
            <v>M 碩士</v>
          </cell>
          <cell r="H4972">
            <v>1</v>
          </cell>
          <cell r="I4972">
            <v>2</v>
          </cell>
          <cell r="J4972">
            <v>1</v>
          </cell>
          <cell r="K4972">
            <v>2</v>
          </cell>
          <cell r="L4972" t="str">
            <v>-</v>
          </cell>
          <cell r="M4972" t="str">
            <v>-</v>
          </cell>
          <cell r="N4972" t="str">
            <v>-</v>
          </cell>
          <cell r="O4972" t="str">
            <v>-</v>
          </cell>
          <cell r="P4972" t="str">
            <v>-</v>
          </cell>
          <cell r="Q4972" t="str">
            <v>-</v>
          </cell>
          <cell r="R4972" t="str">
            <v>-</v>
          </cell>
          <cell r="S4972" t="str">
            <v>-</v>
          </cell>
          <cell r="X4972" t="str">
            <v>-</v>
          </cell>
          <cell r="Y4972" t="str">
            <v>-</v>
          </cell>
        </row>
        <row r="4973">
          <cell r="B4973" t="str">
            <v>中國文化大學</v>
          </cell>
          <cell r="F4973" t="str">
            <v>B 學士</v>
          </cell>
          <cell r="H4973">
            <v>327</v>
          </cell>
          <cell r="I4973">
            <v>95</v>
          </cell>
          <cell r="J4973">
            <v>81</v>
          </cell>
          <cell r="K4973">
            <v>22</v>
          </cell>
          <cell r="L4973">
            <v>72</v>
          </cell>
          <cell r="M4973">
            <v>31</v>
          </cell>
          <cell r="N4973">
            <v>76</v>
          </cell>
          <cell r="O4973">
            <v>20</v>
          </cell>
          <cell r="P4973">
            <v>71</v>
          </cell>
          <cell r="Q4973">
            <v>18</v>
          </cell>
          <cell r="R4973" t="str">
            <v>-</v>
          </cell>
          <cell r="S4973" t="str">
            <v>-</v>
          </cell>
          <cell r="X4973">
            <v>27</v>
          </cell>
          <cell r="Y4973">
            <v>4</v>
          </cell>
        </row>
        <row r="4974">
          <cell r="B4974" t="str">
            <v>中國文化大學</v>
          </cell>
          <cell r="F4974" t="str">
            <v>M 碩士</v>
          </cell>
          <cell r="H4974">
            <v>26</v>
          </cell>
          <cell r="I4974">
            <v>6</v>
          </cell>
          <cell r="J4974">
            <v>8</v>
          </cell>
          <cell r="K4974">
            <v>5</v>
          </cell>
          <cell r="L4974">
            <v>8</v>
          </cell>
          <cell r="M4974" t="str">
            <v>-</v>
          </cell>
          <cell r="N4974">
            <v>6</v>
          </cell>
          <cell r="O4974" t="str">
            <v>-</v>
          </cell>
          <cell r="P4974">
            <v>2</v>
          </cell>
          <cell r="Q4974">
            <v>1</v>
          </cell>
          <cell r="R4974">
            <v>2</v>
          </cell>
          <cell r="S4974" t="str">
            <v>-</v>
          </cell>
          <cell r="X4974" t="str">
            <v>-</v>
          </cell>
          <cell r="Y4974" t="str">
            <v>-</v>
          </cell>
        </row>
        <row r="4975">
          <cell r="B4975" t="str">
            <v>中國文化大學</v>
          </cell>
          <cell r="F4975" t="str">
            <v>M 碩士</v>
          </cell>
          <cell r="H4975">
            <v>11</v>
          </cell>
          <cell r="I4975">
            <v>3</v>
          </cell>
          <cell r="J4975">
            <v>5</v>
          </cell>
          <cell r="K4975">
            <v>3</v>
          </cell>
          <cell r="L4975">
            <v>5</v>
          </cell>
          <cell r="M4975" t="str">
            <v>-</v>
          </cell>
          <cell r="N4975">
            <v>1</v>
          </cell>
          <cell r="O4975" t="str">
            <v>-</v>
          </cell>
          <cell r="P4975" t="str">
            <v>-</v>
          </cell>
          <cell r="Q4975" t="str">
            <v>-</v>
          </cell>
          <cell r="R4975" t="str">
            <v>-</v>
          </cell>
          <cell r="S4975" t="str">
            <v>-</v>
          </cell>
          <cell r="X4975" t="str">
            <v>-</v>
          </cell>
          <cell r="Y4975" t="str">
            <v>-</v>
          </cell>
        </row>
        <row r="4976">
          <cell r="B4976" t="str">
            <v>中國文化大學</v>
          </cell>
          <cell r="F4976" t="str">
            <v>B 學士</v>
          </cell>
          <cell r="H4976">
            <v>366</v>
          </cell>
          <cell r="I4976">
            <v>28</v>
          </cell>
          <cell r="J4976">
            <v>86</v>
          </cell>
          <cell r="K4976">
            <v>6</v>
          </cell>
          <cell r="L4976">
            <v>86</v>
          </cell>
          <cell r="M4976">
            <v>7</v>
          </cell>
          <cell r="N4976">
            <v>75</v>
          </cell>
          <cell r="O4976">
            <v>12</v>
          </cell>
          <cell r="P4976">
            <v>85</v>
          </cell>
          <cell r="Q4976">
            <v>3</v>
          </cell>
          <cell r="R4976" t="str">
            <v>-</v>
          </cell>
          <cell r="S4976" t="str">
            <v>-</v>
          </cell>
          <cell r="X4976">
            <v>34</v>
          </cell>
          <cell r="Y4976" t="str">
            <v>-</v>
          </cell>
        </row>
        <row r="4977">
          <cell r="B4977" t="str">
            <v>中國文化大學</v>
          </cell>
          <cell r="F4977" t="str">
            <v>B 學士</v>
          </cell>
          <cell r="H4977">
            <v>162</v>
          </cell>
          <cell r="I4977">
            <v>28</v>
          </cell>
          <cell r="J4977">
            <v>48</v>
          </cell>
          <cell r="K4977">
            <v>5</v>
          </cell>
          <cell r="L4977">
            <v>28</v>
          </cell>
          <cell r="M4977">
            <v>6</v>
          </cell>
          <cell r="N4977">
            <v>32</v>
          </cell>
          <cell r="O4977">
            <v>7</v>
          </cell>
          <cell r="P4977">
            <v>39</v>
          </cell>
          <cell r="Q4977">
            <v>7</v>
          </cell>
          <cell r="R4977" t="str">
            <v>-</v>
          </cell>
          <cell r="S4977" t="str">
            <v>-</v>
          </cell>
          <cell r="X4977">
            <v>15</v>
          </cell>
          <cell r="Y4977">
            <v>3</v>
          </cell>
        </row>
        <row r="4978">
          <cell r="B4978" t="str">
            <v>中國文化大學</v>
          </cell>
          <cell r="F4978" t="str">
            <v>M 碩士</v>
          </cell>
          <cell r="H4978">
            <v>17</v>
          </cell>
          <cell r="I4978">
            <v>1</v>
          </cell>
          <cell r="J4978">
            <v>8</v>
          </cell>
          <cell r="K4978">
            <v>1</v>
          </cell>
          <cell r="L4978">
            <v>5</v>
          </cell>
          <cell r="M4978" t="str">
            <v>-</v>
          </cell>
          <cell r="N4978">
            <v>2</v>
          </cell>
          <cell r="O4978" t="str">
            <v>-</v>
          </cell>
          <cell r="P4978" t="str">
            <v>-</v>
          </cell>
          <cell r="Q4978" t="str">
            <v>-</v>
          </cell>
          <cell r="R4978">
            <v>2</v>
          </cell>
          <cell r="S4978" t="str">
            <v>-</v>
          </cell>
          <cell r="X4978" t="str">
            <v>-</v>
          </cell>
          <cell r="Y4978" t="str">
            <v>-</v>
          </cell>
        </row>
        <row r="4979">
          <cell r="B4979" t="str">
            <v>中國文化大學</v>
          </cell>
          <cell r="F4979" t="str">
            <v>B 學士</v>
          </cell>
          <cell r="H4979">
            <v>397</v>
          </cell>
          <cell r="I4979">
            <v>33</v>
          </cell>
          <cell r="J4979">
            <v>95</v>
          </cell>
          <cell r="K4979">
            <v>6</v>
          </cell>
          <cell r="L4979">
            <v>91</v>
          </cell>
          <cell r="M4979">
            <v>5</v>
          </cell>
          <cell r="N4979">
            <v>89</v>
          </cell>
          <cell r="O4979">
            <v>10</v>
          </cell>
          <cell r="P4979">
            <v>91</v>
          </cell>
          <cell r="Q4979">
            <v>9</v>
          </cell>
          <cell r="R4979" t="str">
            <v>-</v>
          </cell>
          <cell r="S4979" t="str">
            <v>-</v>
          </cell>
          <cell r="X4979">
            <v>31</v>
          </cell>
          <cell r="Y4979">
            <v>3</v>
          </cell>
        </row>
        <row r="4980">
          <cell r="B4980" t="str">
            <v>中國文化大學</v>
          </cell>
          <cell r="F4980" t="str">
            <v>B 學士</v>
          </cell>
          <cell r="H4980">
            <v>122</v>
          </cell>
          <cell r="I4980">
            <v>68</v>
          </cell>
          <cell r="J4980">
            <v>32</v>
          </cell>
          <cell r="K4980">
            <v>20</v>
          </cell>
          <cell r="L4980">
            <v>33</v>
          </cell>
          <cell r="M4980">
            <v>16</v>
          </cell>
          <cell r="N4980">
            <v>25</v>
          </cell>
          <cell r="O4980">
            <v>15</v>
          </cell>
          <cell r="P4980">
            <v>24</v>
          </cell>
          <cell r="Q4980">
            <v>13</v>
          </cell>
          <cell r="R4980" t="str">
            <v>-</v>
          </cell>
          <cell r="S4980" t="str">
            <v>-</v>
          </cell>
          <cell r="X4980">
            <v>8</v>
          </cell>
          <cell r="Y4980">
            <v>4</v>
          </cell>
        </row>
        <row r="4981">
          <cell r="B4981" t="str">
            <v>中國文化大學</v>
          </cell>
          <cell r="F4981" t="str">
            <v>D 博士</v>
          </cell>
          <cell r="H4981">
            <v>27</v>
          </cell>
          <cell r="I4981">
            <v>11</v>
          </cell>
          <cell r="J4981">
            <v>3</v>
          </cell>
          <cell r="K4981">
            <v>3</v>
          </cell>
          <cell r="L4981">
            <v>4</v>
          </cell>
          <cell r="M4981">
            <v>3</v>
          </cell>
          <cell r="N4981">
            <v>3</v>
          </cell>
          <cell r="O4981" t="str">
            <v>-</v>
          </cell>
          <cell r="P4981">
            <v>3</v>
          </cell>
          <cell r="Q4981">
            <v>2</v>
          </cell>
          <cell r="R4981">
            <v>5</v>
          </cell>
          <cell r="S4981">
            <v>1</v>
          </cell>
          <cell r="X4981" t="str">
            <v>-</v>
          </cell>
          <cell r="Y4981" t="str">
            <v>-</v>
          </cell>
        </row>
        <row r="4982">
          <cell r="B4982" t="str">
            <v>中國文化大學</v>
          </cell>
          <cell r="F4982" t="str">
            <v>M 碩士</v>
          </cell>
          <cell r="H4982">
            <v>23</v>
          </cell>
          <cell r="I4982">
            <v>15</v>
          </cell>
          <cell r="J4982">
            <v>5</v>
          </cell>
          <cell r="K4982">
            <v>4</v>
          </cell>
          <cell r="L4982">
            <v>3</v>
          </cell>
          <cell r="M4982">
            <v>1</v>
          </cell>
          <cell r="N4982">
            <v>9</v>
          </cell>
          <cell r="O4982">
            <v>5</v>
          </cell>
          <cell r="P4982">
            <v>4</v>
          </cell>
          <cell r="Q4982">
            <v>5</v>
          </cell>
          <cell r="R4982">
            <v>2</v>
          </cell>
          <cell r="S4982" t="str">
            <v>-</v>
          </cell>
          <cell r="X4982" t="str">
            <v>-</v>
          </cell>
          <cell r="Y4982" t="str">
            <v>-</v>
          </cell>
        </row>
        <row r="4983">
          <cell r="B4983" t="str">
            <v>中國文化大學</v>
          </cell>
          <cell r="F4983" t="str">
            <v>B 學士</v>
          </cell>
          <cell r="H4983">
            <v>151</v>
          </cell>
          <cell r="I4983">
            <v>140</v>
          </cell>
          <cell r="J4983">
            <v>39</v>
          </cell>
          <cell r="K4983">
            <v>22</v>
          </cell>
          <cell r="L4983">
            <v>26</v>
          </cell>
          <cell r="M4983">
            <v>30</v>
          </cell>
          <cell r="N4983">
            <v>32</v>
          </cell>
          <cell r="O4983">
            <v>31</v>
          </cell>
          <cell r="P4983">
            <v>30</v>
          </cell>
          <cell r="Q4983">
            <v>28</v>
          </cell>
          <cell r="R4983">
            <v>24</v>
          </cell>
          <cell r="S4983">
            <v>29</v>
          </cell>
          <cell r="X4983" t="str">
            <v>-</v>
          </cell>
          <cell r="Y4983" t="str">
            <v>-</v>
          </cell>
        </row>
        <row r="4984">
          <cell r="B4984" t="str">
            <v>中國文化大學</v>
          </cell>
          <cell r="F4984" t="str">
            <v>B 學士</v>
          </cell>
          <cell r="H4984">
            <v>6</v>
          </cell>
          <cell r="I4984">
            <v>6</v>
          </cell>
          <cell r="J4984" t="str">
            <v>-</v>
          </cell>
          <cell r="K4984" t="str">
            <v>-</v>
          </cell>
          <cell r="L4984" t="str">
            <v>-</v>
          </cell>
          <cell r="M4984" t="str">
            <v>-</v>
          </cell>
          <cell r="N4984" t="str">
            <v>-</v>
          </cell>
          <cell r="O4984" t="str">
            <v>-</v>
          </cell>
          <cell r="P4984" t="str">
            <v>-</v>
          </cell>
          <cell r="Q4984" t="str">
            <v>-</v>
          </cell>
          <cell r="R4984" t="str">
            <v>-</v>
          </cell>
          <cell r="S4984" t="str">
            <v>-</v>
          </cell>
          <cell r="X4984">
            <v>6</v>
          </cell>
          <cell r="Y4984">
            <v>6</v>
          </cell>
        </row>
        <row r="4985">
          <cell r="B4985" t="str">
            <v>中國文化大學</v>
          </cell>
          <cell r="F4985" t="str">
            <v>M 碩士</v>
          </cell>
          <cell r="H4985">
            <v>8</v>
          </cell>
          <cell r="I4985">
            <v>2</v>
          </cell>
          <cell r="J4985" t="str">
            <v>-</v>
          </cell>
          <cell r="K4985" t="str">
            <v>-</v>
          </cell>
          <cell r="L4985" t="str">
            <v>-</v>
          </cell>
          <cell r="M4985" t="str">
            <v>-</v>
          </cell>
          <cell r="N4985" t="str">
            <v>-</v>
          </cell>
          <cell r="O4985" t="str">
            <v>-</v>
          </cell>
          <cell r="P4985" t="str">
            <v>-</v>
          </cell>
          <cell r="Q4985" t="str">
            <v>-</v>
          </cell>
          <cell r="R4985">
            <v>7</v>
          </cell>
          <cell r="S4985" t="str">
            <v>-</v>
          </cell>
          <cell r="X4985" t="str">
            <v>-</v>
          </cell>
          <cell r="Y4985" t="str">
            <v>-</v>
          </cell>
        </row>
        <row r="4986">
          <cell r="B4986" t="str">
            <v>中國文化大學</v>
          </cell>
          <cell r="F4986" t="str">
            <v>M 碩士</v>
          </cell>
          <cell r="H4986">
            <v>3</v>
          </cell>
          <cell r="I4986">
            <v>2</v>
          </cell>
          <cell r="J4986">
            <v>3</v>
          </cell>
          <cell r="K4986">
            <v>2</v>
          </cell>
          <cell r="L4986" t="str">
            <v>-</v>
          </cell>
          <cell r="M4986" t="str">
            <v>-</v>
          </cell>
          <cell r="N4986" t="str">
            <v>-</v>
          </cell>
          <cell r="O4986" t="str">
            <v>-</v>
          </cell>
          <cell r="P4986" t="str">
            <v>-</v>
          </cell>
          <cell r="Q4986" t="str">
            <v>-</v>
          </cell>
          <cell r="R4986" t="str">
            <v>-</v>
          </cell>
          <cell r="S4986" t="str">
            <v>-</v>
          </cell>
          <cell r="X4986" t="str">
            <v>-</v>
          </cell>
          <cell r="Y4986" t="str">
            <v>-</v>
          </cell>
        </row>
        <row r="4987">
          <cell r="B4987" t="str">
            <v>中國文化大學</v>
          </cell>
          <cell r="F4987" t="str">
            <v>M 碩士</v>
          </cell>
          <cell r="H4987">
            <v>8</v>
          </cell>
          <cell r="I4987">
            <v>7</v>
          </cell>
          <cell r="J4987">
            <v>3</v>
          </cell>
          <cell r="K4987">
            <v>2</v>
          </cell>
          <cell r="L4987">
            <v>4</v>
          </cell>
          <cell r="M4987">
            <v>3</v>
          </cell>
          <cell r="N4987" t="str">
            <v>-</v>
          </cell>
          <cell r="O4987">
            <v>1</v>
          </cell>
          <cell r="P4987">
            <v>1</v>
          </cell>
          <cell r="Q4987" t="str">
            <v>-</v>
          </cell>
          <cell r="R4987" t="str">
            <v>-</v>
          </cell>
          <cell r="S4987">
            <v>1</v>
          </cell>
          <cell r="X4987" t="str">
            <v>-</v>
          </cell>
          <cell r="Y4987" t="str">
            <v>-</v>
          </cell>
        </row>
        <row r="4988">
          <cell r="B4988" t="str">
            <v>中國文化大學</v>
          </cell>
          <cell r="F4988" t="str">
            <v>B 學士</v>
          </cell>
          <cell r="H4988">
            <v>122</v>
          </cell>
          <cell r="I4988">
            <v>159</v>
          </cell>
          <cell r="J4988">
            <v>21</v>
          </cell>
          <cell r="K4988">
            <v>37</v>
          </cell>
          <cell r="L4988">
            <v>32</v>
          </cell>
          <cell r="M4988">
            <v>33</v>
          </cell>
          <cell r="N4988">
            <v>30</v>
          </cell>
          <cell r="O4988">
            <v>31</v>
          </cell>
          <cell r="P4988">
            <v>24</v>
          </cell>
          <cell r="Q4988">
            <v>40</v>
          </cell>
          <cell r="R4988" t="str">
            <v>-</v>
          </cell>
          <cell r="S4988" t="str">
            <v>-</v>
          </cell>
          <cell r="X4988">
            <v>15</v>
          </cell>
          <cell r="Y4988">
            <v>18</v>
          </cell>
        </row>
        <row r="4989">
          <cell r="B4989" t="str">
            <v>中國文化大學</v>
          </cell>
          <cell r="F4989" t="str">
            <v>M 碩士</v>
          </cell>
          <cell r="H4989">
            <v>16</v>
          </cell>
          <cell r="I4989">
            <v>11</v>
          </cell>
          <cell r="J4989">
            <v>5</v>
          </cell>
          <cell r="K4989">
            <v>3</v>
          </cell>
          <cell r="L4989">
            <v>7</v>
          </cell>
          <cell r="M4989">
            <v>4</v>
          </cell>
          <cell r="N4989">
            <v>4</v>
          </cell>
          <cell r="O4989">
            <v>2</v>
          </cell>
          <cell r="P4989" t="str">
            <v>-</v>
          </cell>
          <cell r="Q4989">
            <v>2</v>
          </cell>
          <cell r="R4989" t="str">
            <v>-</v>
          </cell>
          <cell r="S4989" t="str">
            <v>-</v>
          </cell>
          <cell r="X4989" t="str">
            <v>-</v>
          </cell>
          <cell r="Y4989" t="str">
            <v>-</v>
          </cell>
        </row>
        <row r="4990">
          <cell r="B4990" t="str">
            <v>中國文化大學</v>
          </cell>
          <cell r="F4990" t="str">
            <v>B 學士</v>
          </cell>
          <cell r="H4990">
            <v>130</v>
          </cell>
          <cell r="I4990">
            <v>105</v>
          </cell>
          <cell r="J4990">
            <v>30</v>
          </cell>
          <cell r="K4990">
            <v>21</v>
          </cell>
          <cell r="L4990">
            <v>32</v>
          </cell>
          <cell r="M4990">
            <v>21</v>
          </cell>
          <cell r="N4990">
            <v>33</v>
          </cell>
          <cell r="O4990">
            <v>29</v>
          </cell>
          <cell r="P4990">
            <v>28</v>
          </cell>
          <cell r="Q4990">
            <v>29</v>
          </cell>
          <cell r="R4990" t="str">
            <v>-</v>
          </cell>
          <cell r="S4990" t="str">
            <v>-</v>
          </cell>
          <cell r="X4990">
            <v>7</v>
          </cell>
          <cell r="Y4990">
            <v>5</v>
          </cell>
        </row>
        <row r="4991">
          <cell r="B4991" t="str">
            <v>中國文化大學</v>
          </cell>
          <cell r="F4991" t="str">
            <v>B 學士</v>
          </cell>
          <cell r="H4991">
            <v>101</v>
          </cell>
          <cell r="I4991">
            <v>109</v>
          </cell>
          <cell r="J4991">
            <v>21</v>
          </cell>
          <cell r="K4991">
            <v>28</v>
          </cell>
          <cell r="L4991">
            <v>25</v>
          </cell>
          <cell r="M4991">
            <v>29</v>
          </cell>
          <cell r="N4991">
            <v>24</v>
          </cell>
          <cell r="O4991">
            <v>24</v>
          </cell>
          <cell r="P4991">
            <v>23</v>
          </cell>
          <cell r="Q4991">
            <v>19</v>
          </cell>
          <cell r="R4991" t="str">
            <v>-</v>
          </cell>
          <cell r="S4991" t="str">
            <v>-</v>
          </cell>
          <cell r="X4991">
            <v>8</v>
          </cell>
          <cell r="Y4991">
            <v>9</v>
          </cell>
        </row>
        <row r="4992">
          <cell r="B4992" t="str">
            <v>中國文化大學</v>
          </cell>
          <cell r="F4992" t="str">
            <v>B 學士</v>
          </cell>
          <cell r="H4992">
            <v>138</v>
          </cell>
          <cell r="I4992">
            <v>104</v>
          </cell>
          <cell r="J4992">
            <v>36</v>
          </cell>
          <cell r="K4992">
            <v>23</v>
          </cell>
          <cell r="L4992">
            <v>30</v>
          </cell>
          <cell r="M4992">
            <v>24</v>
          </cell>
          <cell r="N4992">
            <v>30</v>
          </cell>
          <cell r="O4992">
            <v>27</v>
          </cell>
          <cell r="P4992">
            <v>36</v>
          </cell>
          <cell r="Q4992">
            <v>23</v>
          </cell>
          <cell r="R4992" t="str">
            <v>-</v>
          </cell>
          <cell r="S4992" t="str">
            <v>-</v>
          </cell>
          <cell r="X4992">
            <v>6</v>
          </cell>
          <cell r="Y4992">
            <v>7</v>
          </cell>
        </row>
        <row r="4993">
          <cell r="B4993" t="str">
            <v>中國文化大學</v>
          </cell>
          <cell r="F4993" t="str">
            <v>M 碩士</v>
          </cell>
          <cell r="H4993">
            <v>14</v>
          </cell>
          <cell r="I4993">
            <v>9</v>
          </cell>
          <cell r="J4993">
            <v>5</v>
          </cell>
          <cell r="K4993">
            <v>1</v>
          </cell>
          <cell r="L4993">
            <v>7</v>
          </cell>
          <cell r="M4993">
            <v>3</v>
          </cell>
          <cell r="N4993" t="str">
            <v>-</v>
          </cell>
          <cell r="O4993">
            <v>3</v>
          </cell>
          <cell r="P4993" t="str">
            <v>-</v>
          </cell>
          <cell r="Q4993">
            <v>2</v>
          </cell>
          <cell r="R4993">
            <v>2</v>
          </cell>
          <cell r="S4993" t="str">
            <v>-</v>
          </cell>
          <cell r="X4993" t="str">
            <v>-</v>
          </cell>
          <cell r="Y4993" t="str">
            <v>-</v>
          </cell>
        </row>
        <row r="4994">
          <cell r="B4994" t="str">
            <v>中國文化大學</v>
          </cell>
          <cell r="F4994" t="str">
            <v>B 學士</v>
          </cell>
          <cell r="H4994">
            <v>152</v>
          </cell>
          <cell r="I4994">
            <v>99</v>
          </cell>
          <cell r="J4994">
            <v>33</v>
          </cell>
          <cell r="K4994">
            <v>22</v>
          </cell>
          <cell r="L4994">
            <v>37</v>
          </cell>
          <cell r="M4994">
            <v>20</v>
          </cell>
          <cell r="N4994">
            <v>30</v>
          </cell>
          <cell r="O4994">
            <v>26</v>
          </cell>
          <cell r="P4994">
            <v>32</v>
          </cell>
          <cell r="Q4994">
            <v>24</v>
          </cell>
          <cell r="R4994" t="str">
            <v>-</v>
          </cell>
          <cell r="S4994" t="str">
            <v>-</v>
          </cell>
          <cell r="X4994">
            <v>20</v>
          </cell>
          <cell r="Y4994">
            <v>7</v>
          </cell>
        </row>
        <row r="4995">
          <cell r="B4995" t="str">
            <v>中國文化大學</v>
          </cell>
          <cell r="F4995" t="str">
            <v>M 碩士</v>
          </cell>
          <cell r="H4995">
            <v>2</v>
          </cell>
          <cell r="I4995">
            <v>49</v>
          </cell>
          <cell r="J4995">
            <v>2</v>
          </cell>
          <cell r="K4995">
            <v>18</v>
          </cell>
          <cell r="L4995" t="str">
            <v>-</v>
          </cell>
          <cell r="M4995">
            <v>17</v>
          </cell>
          <cell r="N4995" t="str">
            <v>-</v>
          </cell>
          <cell r="O4995">
            <v>9</v>
          </cell>
          <cell r="P4995" t="str">
            <v>-</v>
          </cell>
          <cell r="Q4995">
            <v>2</v>
          </cell>
          <cell r="R4995" t="str">
            <v>-</v>
          </cell>
          <cell r="S4995">
            <v>3</v>
          </cell>
          <cell r="X4995" t="str">
            <v>-</v>
          </cell>
          <cell r="Y4995" t="str">
            <v>-</v>
          </cell>
        </row>
        <row r="4996">
          <cell r="B4996" t="str">
            <v>中國文化大學</v>
          </cell>
          <cell r="F4996" t="str">
            <v>M 碩士</v>
          </cell>
          <cell r="H4996">
            <v>12</v>
          </cell>
          <cell r="I4996">
            <v>10</v>
          </cell>
          <cell r="J4996">
            <v>3</v>
          </cell>
          <cell r="K4996">
            <v>3</v>
          </cell>
          <cell r="L4996">
            <v>1</v>
          </cell>
          <cell r="M4996">
            <v>1</v>
          </cell>
          <cell r="N4996">
            <v>5</v>
          </cell>
          <cell r="O4996">
            <v>3</v>
          </cell>
          <cell r="P4996">
            <v>2</v>
          </cell>
          <cell r="Q4996">
            <v>1</v>
          </cell>
          <cell r="R4996">
            <v>1</v>
          </cell>
          <cell r="S4996">
            <v>2</v>
          </cell>
          <cell r="X4996" t="str">
            <v>-</v>
          </cell>
          <cell r="Y4996" t="str">
            <v>-</v>
          </cell>
        </row>
        <row r="4997">
          <cell r="B4997" t="str">
            <v>中國文化大學</v>
          </cell>
          <cell r="F4997" t="str">
            <v>B 學士</v>
          </cell>
          <cell r="H4997">
            <v>166</v>
          </cell>
          <cell r="I4997">
            <v>327</v>
          </cell>
          <cell r="J4997">
            <v>45</v>
          </cell>
          <cell r="K4997">
            <v>72</v>
          </cell>
          <cell r="L4997">
            <v>34</v>
          </cell>
          <cell r="M4997">
            <v>81</v>
          </cell>
          <cell r="N4997">
            <v>50</v>
          </cell>
          <cell r="O4997">
            <v>74</v>
          </cell>
          <cell r="P4997">
            <v>27</v>
          </cell>
          <cell r="Q4997">
            <v>88</v>
          </cell>
          <cell r="R4997" t="str">
            <v>-</v>
          </cell>
          <cell r="S4997" t="str">
            <v>-</v>
          </cell>
          <cell r="X4997">
            <v>10</v>
          </cell>
          <cell r="Y4997">
            <v>12</v>
          </cell>
        </row>
        <row r="4998">
          <cell r="B4998" t="str">
            <v>中國文化大學</v>
          </cell>
          <cell r="F4998" t="str">
            <v>M 碩士</v>
          </cell>
          <cell r="H4998">
            <v>9</v>
          </cell>
          <cell r="I4998">
            <v>30</v>
          </cell>
          <cell r="J4998">
            <v>2</v>
          </cell>
          <cell r="K4998">
            <v>10</v>
          </cell>
          <cell r="L4998">
            <v>2</v>
          </cell>
          <cell r="M4998">
            <v>2</v>
          </cell>
          <cell r="N4998">
            <v>1</v>
          </cell>
          <cell r="O4998">
            <v>11</v>
          </cell>
          <cell r="P4998">
            <v>1</v>
          </cell>
          <cell r="Q4998">
            <v>4</v>
          </cell>
          <cell r="R4998">
            <v>3</v>
          </cell>
          <cell r="S4998">
            <v>3</v>
          </cell>
          <cell r="X4998" t="str">
            <v>-</v>
          </cell>
          <cell r="Y4998" t="str">
            <v>-</v>
          </cell>
        </row>
        <row r="4999">
          <cell r="B4999" t="str">
            <v>中國文化大學</v>
          </cell>
          <cell r="F4999" t="str">
            <v>B 學士</v>
          </cell>
          <cell r="H4999">
            <v>64</v>
          </cell>
          <cell r="I4999">
            <v>199</v>
          </cell>
          <cell r="J4999">
            <v>12</v>
          </cell>
          <cell r="K4999">
            <v>47</v>
          </cell>
          <cell r="L4999">
            <v>23</v>
          </cell>
          <cell r="M4999">
            <v>45</v>
          </cell>
          <cell r="N4999">
            <v>15</v>
          </cell>
          <cell r="O4999">
            <v>50</v>
          </cell>
          <cell r="P4999">
            <v>13</v>
          </cell>
          <cell r="Q4999">
            <v>46</v>
          </cell>
          <cell r="R4999" t="str">
            <v>-</v>
          </cell>
          <cell r="S4999" t="str">
            <v>-</v>
          </cell>
          <cell r="X4999">
            <v>1</v>
          </cell>
          <cell r="Y4999">
            <v>11</v>
          </cell>
        </row>
        <row r="5000">
          <cell r="B5000" t="str">
            <v>中國文化大學</v>
          </cell>
          <cell r="F5000" t="str">
            <v>M 碩士</v>
          </cell>
          <cell r="H5000">
            <v>9</v>
          </cell>
          <cell r="I5000">
            <v>43</v>
          </cell>
          <cell r="J5000">
            <v>3</v>
          </cell>
          <cell r="K5000">
            <v>18</v>
          </cell>
          <cell r="L5000">
            <v>5</v>
          </cell>
          <cell r="M5000">
            <v>9</v>
          </cell>
          <cell r="N5000" t="str">
            <v>-</v>
          </cell>
          <cell r="O5000">
            <v>9</v>
          </cell>
          <cell r="P5000">
            <v>1</v>
          </cell>
          <cell r="Q5000">
            <v>3</v>
          </cell>
          <cell r="R5000" t="str">
            <v>-</v>
          </cell>
          <cell r="S5000">
            <v>3</v>
          </cell>
          <cell r="X5000" t="str">
            <v>-</v>
          </cell>
          <cell r="Y5000" t="str">
            <v>-</v>
          </cell>
        </row>
        <row r="5001">
          <cell r="B5001" t="str">
            <v>中國文化大學</v>
          </cell>
          <cell r="F5001" t="str">
            <v>B 學士</v>
          </cell>
          <cell r="H5001">
            <v>142</v>
          </cell>
          <cell r="I5001">
            <v>48</v>
          </cell>
          <cell r="J5001">
            <v>43</v>
          </cell>
          <cell r="K5001">
            <v>11</v>
          </cell>
          <cell r="L5001">
            <v>35</v>
          </cell>
          <cell r="M5001">
            <v>11</v>
          </cell>
          <cell r="N5001">
            <v>33</v>
          </cell>
          <cell r="O5001">
            <v>9</v>
          </cell>
          <cell r="P5001">
            <v>23</v>
          </cell>
          <cell r="Q5001">
            <v>15</v>
          </cell>
          <cell r="R5001" t="str">
            <v>-</v>
          </cell>
          <cell r="S5001" t="str">
            <v>-</v>
          </cell>
          <cell r="X5001">
            <v>8</v>
          </cell>
          <cell r="Y5001">
            <v>2</v>
          </cell>
        </row>
        <row r="5002">
          <cell r="B5002" t="str">
            <v>中國文化大學</v>
          </cell>
          <cell r="F5002" t="str">
            <v>B 學士</v>
          </cell>
          <cell r="H5002">
            <v>150</v>
          </cell>
          <cell r="I5002">
            <v>104</v>
          </cell>
          <cell r="J5002">
            <v>43</v>
          </cell>
          <cell r="K5002">
            <v>19</v>
          </cell>
          <cell r="L5002">
            <v>34</v>
          </cell>
          <cell r="M5002">
            <v>17</v>
          </cell>
          <cell r="N5002">
            <v>26</v>
          </cell>
          <cell r="O5002">
            <v>30</v>
          </cell>
          <cell r="P5002">
            <v>25</v>
          </cell>
          <cell r="Q5002">
            <v>30</v>
          </cell>
          <cell r="R5002" t="str">
            <v>-</v>
          </cell>
          <cell r="S5002" t="str">
            <v>-</v>
          </cell>
          <cell r="X5002">
            <v>22</v>
          </cell>
          <cell r="Y5002">
            <v>8</v>
          </cell>
        </row>
        <row r="5003">
          <cell r="B5003" t="str">
            <v>中國文化大學</v>
          </cell>
          <cell r="F5003" t="str">
            <v>M 碩士</v>
          </cell>
          <cell r="H5003">
            <v>15</v>
          </cell>
          <cell r="I5003">
            <v>15</v>
          </cell>
          <cell r="J5003">
            <v>6</v>
          </cell>
          <cell r="K5003">
            <v>7</v>
          </cell>
          <cell r="L5003">
            <v>2</v>
          </cell>
          <cell r="M5003">
            <v>4</v>
          </cell>
          <cell r="N5003">
            <v>2</v>
          </cell>
          <cell r="O5003" t="str">
            <v>-</v>
          </cell>
          <cell r="P5003">
            <v>2</v>
          </cell>
          <cell r="Q5003">
            <v>3</v>
          </cell>
          <cell r="R5003">
            <v>3</v>
          </cell>
          <cell r="S5003">
            <v>1</v>
          </cell>
          <cell r="X5003" t="str">
            <v>-</v>
          </cell>
          <cell r="Y5003" t="str">
            <v>-</v>
          </cell>
        </row>
        <row r="5004">
          <cell r="B5004" t="str">
            <v>中國文化大學</v>
          </cell>
          <cell r="F5004" t="str">
            <v>B 學士</v>
          </cell>
          <cell r="H5004">
            <v>195</v>
          </cell>
          <cell r="I5004">
            <v>388</v>
          </cell>
          <cell r="J5004">
            <v>39</v>
          </cell>
          <cell r="K5004">
            <v>86</v>
          </cell>
          <cell r="L5004">
            <v>47</v>
          </cell>
          <cell r="M5004">
            <v>98</v>
          </cell>
          <cell r="N5004">
            <v>43</v>
          </cell>
          <cell r="O5004">
            <v>94</v>
          </cell>
          <cell r="P5004">
            <v>47</v>
          </cell>
          <cell r="Q5004">
            <v>90</v>
          </cell>
          <cell r="R5004" t="str">
            <v>-</v>
          </cell>
          <cell r="S5004" t="str">
            <v>-</v>
          </cell>
          <cell r="X5004">
            <v>19</v>
          </cell>
          <cell r="Y5004">
            <v>20</v>
          </cell>
        </row>
        <row r="5005">
          <cell r="B5005" t="str">
            <v>中國文化大學</v>
          </cell>
          <cell r="F5005" t="str">
            <v>M 碩士</v>
          </cell>
          <cell r="H5005">
            <v>22</v>
          </cell>
          <cell r="I5005">
            <v>16</v>
          </cell>
          <cell r="J5005">
            <v>11</v>
          </cell>
          <cell r="K5005">
            <v>6</v>
          </cell>
          <cell r="L5005">
            <v>4</v>
          </cell>
          <cell r="M5005">
            <v>5</v>
          </cell>
          <cell r="N5005">
            <v>1</v>
          </cell>
          <cell r="O5005">
            <v>2</v>
          </cell>
          <cell r="P5005">
            <v>3</v>
          </cell>
          <cell r="Q5005">
            <v>3</v>
          </cell>
          <cell r="R5005">
            <v>2</v>
          </cell>
          <cell r="S5005" t="str">
            <v>-</v>
          </cell>
          <cell r="X5005" t="str">
            <v>-</v>
          </cell>
          <cell r="Y5005" t="str">
            <v>-</v>
          </cell>
        </row>
        <row r="5006">
          <cell r="B5006" t="str">
            <v>中國文化大學</v>
          </cell>
          <cell r="F5006" t="str">
            <v>B 學士</v>
          </cell>
          <cell r="H5006">
            <v>58</v>
          </cell>
          <cell r="I5006">
            <v>101</v>
          </cell>
          <cell r="J5006" t="str">
            <v>-</v>
          </cell>
          <cell r="K5006" t="str">
            <v>-</v>
          </cell>
          <cell r="L5006">
            <v>14</v>
          </cell>
          <cell r="M5006">
            <v>21</v>
          </cell>
          <cell r="N5006">
            <v>21</v>
          </cell>
          <cell r="O5006">
            <v>26</v>
          </cell>
          <cell r="P5006">
            <v>17</v>
          </cell>
          <cell r="Q5006">
            <v>41</v>
          </cell>
          <cell r="R5006" t="str">
            <v>-</v>
          </cell>
          <cell r="S5006" t="str">
            <v>-</v>
          </cell>
          <cell r="X5006">
            <v>6</v>
          </cell>
          <cell r="Y5006">
            <v>13</v>
          </cell>
        </row>
        <row r="5007">
          <cell r="B5007" t="str">
            <v>中國文化大學</v>
          </cell>
          <cell r="F5007" t="str">
            <v>M 碩士</v>
          </cell>
          <cell r="H5007">
            <v>2</v>
          </cell>
          <cell r="I5007">
            <v>3</v>
          </cell>
          <cell r="J5007">
            <v>2</v>
          </cell>
          <cell r="K5007">
            <v>3</v>
          </cell>
          <cell r="L5007" t="str">
            <v>-</v>
          </cell>
          <cell r="M5007" t="str">
            <v>-</v>
          </cell>
          <cell r="N5007" t="str">
            <v>-</v>
          </cell>
          <cell r="O5007" t="str">
            <v>-</v>
          </cell>
          <cell r="P5007" t="str">
            <v>-</v>
          </cell>
          <cell r="Q5007" t="str">
            <v>-</v>
          </cell>
          <cell r="R5007" t="str">
            <v>-</v>
          </cell>
          <cell r="S5007" t="str">
            <v>-</v>
          </cell>
          <cell r="X5007" t="str">
            <v>-</v>
          </cell>
          <cell r="Y5007" t="str">
            <v>-</v>
          </cell>
        </row>
        <row r="5008">
          <cell r="B5008" t="str">
            <v>中國文化大學</v>
          </cell>
          <cell r="F5008" t="str">
            <v>B 學士</v>
          </cell>
          <cell r="H5008">
            <v>272</v>
          </cell>
          <cell r="I5008">
            <v>301</v>
          </cell>
          <cell r="J5008">
            <v>205</v>
          </cell>
          <cell r="K5008">
            <v>247</v>
          </cell>
          <cell r="L5008">
            <v>34</v>
          </cell>
          <cell r="M5008">
            <v>38</v>
          </cell>
          <cell r="N5008">
            <v>21</v>
          </cell>
          <cell r="O5008">
            <v>7</v>
          </cell>
          <cell r="P5008">
            <v>10</v>
          </cell>
          <cell r="Q5008">
            <v>8</v>
          </cell>
          <cell r="R5008" t="str">
            <v>-</v>
          </cell>
          <cell r="S5008" t="str">
            <v>-</v>
          </cell>
          <cell r="X5008">
            <v>2</v>
          </cell>
          <cell r="Y5008">
            <v>1</v>
          </cell>
        </row>
        <row r="5009">
          <cell r="B5009" t="str">
            <v>逢甲大學</v>
          </cell>
          <cell r="F5009" t="str">
            <v>M 碩士</v>
          </cell>
          <cell r="H5009">
            <v>10</v>
          </cell>
          <cell r="I5009">
            <v>8</v>
          </cell>
          <cell r="J5009">
            <v>2</v>
          </cell>
          <cell r="K5009">
            <v>4</v>
          </cell>
          <cell r="L5009">
            <v>4</v>
          </cell>
          <cell r="M5009">
            <v>3</v>
          </cell>
          <cell r="N5009">
            <v>4</v>
          </cell>
          <cell r="O5009" t="str">
            <v>-</v>
          </cell>
          <cell r="P5009" t="str">
            <v>-</v>
          </cell>
          <cell r="Q5009">
            <v>1</v>
          </cell>
          <cell r="R5009" t="str">
            <v>-</v>
          </cell>
          <cell r="S5009" t="str">
            <v>-</v>
          </cell>
          <cell r="X5009" t="str">
            <v>-</v>
          </cell>
          <cell r="Y5009" t="str">
            <v>-</v>
          </cell>
        </row>
        <row r="5010">
          <cell r="B5010" t="str">
            <v>逢甲大學</v>
          </cell>
          <cell r="F5010" t="str">
            <v>B 學士</v>
          </cell>
          <cell r="H5010">
            <v>110</v>
          </cell>
          <cell r="I5010">
            <v>108</v>
          </cell>
          <cell r="J5010">
            <v>26</v>
          </cell>
          <cell r="K5010">
            <v>18</v>
          </cell>
          <cell r="L5010">
            <v>28</v>
          </cell>
          <cell r="M5010">
            <v>24</v>
          </cell>
          <cell r="N5010">
            <v>20</v>
          </cell>
          <cell r="O5010">
            <v>28</v>
          </cell>
          <cell r="P5010">
            <v>20</v>
          </cell>
          <cell r="Q5010">
            <v>24</v>
          </cell>
          <cell r="R5010" t="str">
            <v>-</v>
          </cell>
          <cell r="S5010" t="str">
            <v>-</v>
          </cell>
          <cell r="X5010">
            <v>16</v>
          </cell>
          <cell r="Y5010">
            <v>14</v>
          </cell>
        </row>
        <row r="5011">
          <cell r="B5011" t="str">
            <v>逢甲大學</v>
          </cell>
          <cell r="F5011" t="str">
            <v>M 碩士</v>
          </cell>
          <cell r="H5011">
            <v>11</v>
          </cell>
          <cell r="I5011">
            <v>13</v>
          </cell>
          <cell r="J5011">
            <v>5</v>
          </cell>
          <cell r="K5011">
            <v>5</v>
          </cell>
          <cell r="L5011">
            <v>3</v>
          </cell>
          <cell r="M5011">
            <v>4</v>
          </cell>
          <cell r="N5011">
            <v>2</v>
          </cell>
          <cell r="O5011">
            <v>3</v>
          </cell>
          <cell r="P5011">
            <v>1</v>
          </cell>
          <cell r="Q5011">
            <v>1</v>
          </cell>
          <cell r="R5011" t="str">
            <v>-</v>
          </cell>
          <cell r="S5011" t="str">
            <v>-</v>
          </cell>
          <cell r="X5011" t="str">
            <v>-</v>
          </cell>
          <cell r="Y5011" t="str">
            <v>-</v>
          </cell>
        </row>
        <row r="5012">
          <cell r="B5012" t="str">
            <v>逢甲大學</v>
          </cell>
          <cell r="F5012" t="str">
            <v>M 碩士</v>
          </cell>
          <cell r="H5012">
            <v>4</v>
          </cell>
          <cell r="I5012">
            <v>20</v>
          </cell>
          <cell r="J5012">
            <v>2</v>
          </cell>
          <cell r="K5012">
            <v>8</v>
          </cell>
          <cell r="L5012">
            <v>1</v>
          </cell>
          <cell r="M5012">
            <v>10</v>
          </cell>
          <cell r="N5012">
            <v>1</v>
          </cell>
          <cell r="O5012">
            <v>2</v>
          </cell>
          <cell r="P5012" t="str">
            <v>-</v>
          </cell>
          <cell r="Q5012" t="str">
            <v>-</v>
          </cell>
          <cell r="R5012" t="str">
            <v>-</v>
          </cell>
          <cell r="S5012" t="str">
            <v>-</v>
          </cell>
          <cell r="X5012" t="str">
            <v>-</v>
          </cell>
          <cell r="Y5012" t="str">
            <v>-</v>
          </cell>
        </row>
        <row r="5013">
          <cell r="B5013" t="str">
            <v>逢甲大學</v>
          </cell>
          <cell r="F5013" t="str">
            <v>B 學士</v>
          </cell>
          <cell r="H5013">
            <v>128</v>
          </cell>
          <cell r="I5013">
            <v>308</v>
          </cell>
          <cell r="J5013">
            <v>27</v>
          </cell>
          <cell r="K5013">
            <v>71</v>
          </cell>
          <cell r="L5013">
            <v>33</v>
          </cell>
          <cell r="M5013">
            <v>76</v>
          </cell>
          <cell r="N5013">
            <v>36</v>
          </cell>
          <cell r="O5013">
            <v>72</v>
          </cell>
          <cell r="P5013">
            <v>27</v>
          </cell>
          <cell r="Q5013">
            <v>83</v>
          </cell>
          <cell r="R5013" t="str">
            <v>-</v>
          </cell>
          <cell r="S5013" t="str">
            <v>-</v>
          </cell>
          <cell r="X5013">
            <v>5</v>
          </cell>
          <cell r="Y5013">
            <v>6</v>
          </cell>
        </row>
        <row r="5014">
          <cell r="B5014" t="str">
            <v>逢甲大學</v>
          </cell>
          <cell r="F5014" t="str">
            <v>D 博士</v>
          </cell>
          <cell r="H5014">
            <v>12</v>
          </cell>
          <cell r="I5014">
            <v>17</v>
          </cell>
          <cell r="J5014">
            <v>1</v>
          </cell>
          <cell r="K5014">
            <v>4</v>
          </cell>
          <cell r="L5014">
            <v>2</v>
          </cell>
          <cell r="M5014">
            <v>3</v>
          </cell>
          <cell r="N5014">
            <v>2</v>
          </cell>
          <cell r="O5014">
            <v>2</v>
          </cell>
          <cell r="P5014">
            <v>2</v>
          </cell>
          <cell r="Q5014">
            <v>4</v>
          </cell>
          <cell r="R5014">
            <v>1</v>
          </cell>
          <cell r="S5014">
            <v>1</v>
          </cell>
          <cell r="X5014" t="str">
            <v>-</v>
          </cell>
          <cell r="Y5014" t="str">
            <v>-</v>
          </cell>
        </row>
        <row r="5015">
          <cell r="B5015" t="str">
            <v>逢甲大學</v>
          </cell>
          <cell r="F5015" t="str">
            <v>M 碩士</v>
          </cell>
          <cell r="H5015">
            <v>10</v>
          </cell>
          <cell r="I5015">
            <v>13</v>
          </cell>
          <cell r="J5015">
            <v>1</v>
          </cell>
          <cell r="K5015">
            <v>2</v>
          </cell>
          <cell r="L5015">
            <v>1</v>
          </cell>
          <cell r="M5015">
            <v>4</v>
          </cell>
          <cell r="N5015">
            <v>3</v>
          </cell>
          <cell r="O5015">
            <v>3</v>
          </cell>
          <cell r="P5015">
            <v>5</v>
          </cell>
          <cell r="Q5015">
            <v>4</v>
          </cell>
          <cell r="R5015" t="str">
            <v>-</v>
          </cell>
          <cell r="S5015" t="str">
            <v>-</v>
          </cell>
          <cell r="X5015" t="str">
            <v>-</v>
          </cell>
          <cell r="Y5015" t="str">
            <v>-</v>
          </cell>
        </row>
        <row r="5016">
          <cell r="B5016" t="str">
            <v>逢甲大學</v>
          </cell>
          <cell r="F5016" t="str">
            <v>B 學士</v>
          </cell>
          <cell r="H5016">
            <v>101</v>
          </cell>
          <cell r="I5016">
            <v>163</v>
          </cell>
          <cell r="J5016">
            <v>25</v>
          </cell>
          <cell r="K5016">
            <v>38</v>
          </cell>
          <cell r="L5016">
            <v>26</v>
          </cell>
          <cell r="M5016">
            <v>37</v>
          </cell>
          <cell r="N5016">
            <v>24</v>
          </cell>
          <cell r="O5016">
            <v>35</v>
          </cell>
          <cell r="P5016">
            <v>17</v>
          </cell>
          <cell r="Q5016">
            <v>47</v>
          </cell>
          <cell r="R5016" t="str">
            <v>-</v>
          </cell>
          <cell r="S5016" t="str">
            <v>-</v>
          </cell>
          <cell r="X5016">
            <v>9</v>
          </cell>
          <cell r="Y5016">
            <v>6</v>
          </cell>
        </row>
        <row r="5017">
          <cell r="B5017" t="str">
            <v>逢甲大學</v>
          </cell>
          <cell r="F5017" t="str">
            <v>M 碩士</v>
          </cell>
          <cell r="H5017" t="str">
            <v>-</v>
          </cell>
          <cell r="I5017">
            <v>1</v>
          </cell>
          <cell r="J5017" t="str">
            <v>-</v>
          </cell>
          <cell r="K5017" t="str">
            <v>-</v>
          </cell>
          <cell r="L5017" t="str">
            <v>-</v>
          </cell>
          <cell r="M5017" t="str">
            <v>-</v>
          </cell>
          <cell r="N5017" t="str">
            <v>-</v>
          </cell>
          <cell r="O5017" t="str">
            <v>-</v>
          </cell>
          <cell r="P5017" t="str">
            <v>-</v>
          </cell>
          <cell r="Q5017" t="str">
            <v>-</v>
          </cell>
          <cell r="R5017" t="str">
            <v>-</v>
          </cell>
          <cell r="S5017">
            <v>1</v>
          </cell>
          <cell r="X5017" t="str">
            <v>-</v>
          </cell>
          <cell r="Y5017" t="str">
            <v>-</v>
          </cell>
        </row>
        <row r="5018">
          <cell r="B5018" t="str">
            <v>逢甲大學</v>
          </cell>
          <cell r="F5018" t="str">
            <v>D 博士</v>
          </cell>
          <cell r="H5018">
            <v>6</v>
          </cell>
          <cell r="I5018" t="str">
            <v>-</v>
          </cell>
          <cell r="J5018">
            <v>1</v>
          </cell>
          <cell r="K5018" t="str">
            <v>-</v>
          </cell>
          <cell r="L5018">
            <v>4</v>
          </cell>
          <cell r="M5018" t="str">
            <v>-</v>
          </cell>
          <cell r="N5018">
            <v>1</v>
          </cell>
          <cell r="O5018" t="str">
            <v>-</v>
          </cell>
          <cell r="P5018" t="str">
            <v>-</v>
          </cell>
          <cell r="Q5018" t="str">
            <v>-</v>
          </cell>
          <cell r="R5018" t="str">
            <v>-</v>
          </cell>
          <cell r="S5018" t="str">
            <v>-</v>
          </cell>
          <cell r="X5018" t="str">
            <v>-</v>
          </cell>
          <cell r="Y5018" t="str">
            <v>-</v>
          </cell>
        </row>
        <row r="5019">
          <cell r="B5019" t="str">
            <v>逢甲大學</v>
          </cell>
          <cell r="F5019" t="str">
            <v>M 碩士</v>
          </cell>
          <cell r="H5019">
            <v>11</v>
          </cell>
          <cell r="I5019">
            <v>3</v>
          </cell>
          <cell r="J5019">
            <v>4</v>
          </cell>
          <cell r="K5019">
            <v>2</v>
          </cell>
          <cell r="L5019">
            <v>2</v>
          </cell>
          <cell r="M5019">
            <v>1</v>
          </cell>
          <cell r="N5019">
            <v>3</v>
          </cell>
          <cell r="O5019" t="str">
            <v>-</v>
          </cell>
          <cell r="P5019">
            <v>2</v>
          </cell>
          <cell r="Q5019" t="str">
            <v>-</v>
          </cell>
          <cell r="R5019" t="str">
            <v>-</v>
          </cell>
          <cell r="S5019" t="str">
            <v>-</v>
          </cell>
          <cell r="X5019" t="str">
            <v>-</v>
          </cell>
          <cell r="Y5019" t="str">
            <v>-</v>
          </cell>
        </row>
        <row r="5020">
          <cell r="B5020" t="str">
            <v>逢甲大學</v>
          </cell>
          <cell r="F5020" t="str">
            <v>B 學士</v>
          </cell>
          <cell r="H5020">
            <v>292</v>
          </cell>
          <cell r="I5020">
            <v>182</v>
          </cell>
          <cell r="J5020">
            <v>59</v>
          </cell>
          <cell r="K5020">
            <v>49</v>
          </cell>
          <cell r="L5020">
            <v>70</v>
          </cell>
          <cell r="M5020">
            <v>46</v>
          </cell>
          <cell r="N5020">
            <v>79</v>
          </cell>
          <cell r="O5020">
            <v>37</v>
          </cell>
          <cell r="P5020">
            <v>70</v>
          </cell>
          <cell r="Q5020">
            <v>46</v>
          </cell>
          <cell r="R5020" t="str">
            <v>-</v>
          </cell>
          <cell r="S5020" t="str">
            <v>-</v>
          </cell>
          <cell r="X5020">
            <v>14</v>
          </cell>
          <cell r="Y5020">
            <v>4</v>
          </cell>
        </row>
        <row r="5021">
          <cell r="B5021" t="str">
            <v>逢甲大學</v>
          </cell>
          <cell r="F5021" t="str">
            <v>M 碩士</v>
          </cell>
          <cell r="H5021">
            <v>14</v>
          </cell>
          <cell r="I5021">
            <v>8</v>
          </cell>
          <cell r="J5021">
            <v>9</v>
          </cell>
          <cell r="K5021">
            <v>3</v>
          </cell>
          <cell r="L5021">
            <v>3</v>
          </cell>
          <cell r="M5021">
            <v>4</v>
          </cell>
          <cell r="N5021">
            <v>2</v>
          </cell>
          <cell r="O5021">
            <v>1</v>
          </cell>
          <cell r="P5021" t="str">
            <v>-</v>
          </cell>
          <cell r="Q5021" t="str">
            <v>-</v>
          </cell>
          <cell r="R5021" t="str">
            <v>-</v>
          </cell>
          <cell r="S5021" t="str">
            <v>-</v>
          </cell>
          <cell r="X5021" t="str">
            <v>-</v>
          </cell>
          <cell r="Y5021" t="str">
            <v>-</v>
          </cell>
        </row>
        <row r="5022">
          <cell r="B5022" t="str">
            <v>逢甲大學</v>
          </cell>
          <cell r="F5022" t="str">
            <v>B 學士</v>
          </cell>
          <cell r="H5022">
            <v>85</v>
          </cell>
          <cell r="I5022">
            <v>160</v>
          </cell>
          <cell r="J5022">
            <v>17</v>
          </cell>
          <cell r="K5022">
            <v>37</v>
          </cell>
          <cell r="L5022">
            <v>20</v>
          </cell>
          <cell r="M5022">
            <v>43</v>
          </cell>
          <cell r="N5022">
            <v>20</v>
          </cell>
          <cell r="O5022">
            <v>41</v>
          </cell>
          <cell r="P5022">
            <v>24</v>
          </cell>
          <cell r="Q5022">
            <v>38</v>
          </cell>
          <cell r="R5022" t="str">
            <v>-</v>
          </cell>
          <cell r="S5022" t="str">
            <v>-</v>
          </cell>
          <cell r="X5022">
            <v>4</v>
          </cell>
          <cell r="Y5022">
            <v>1</v>
          </cell>
        </row>
        <row r="5023">
          <cell r="B5023" t="str">
            <v>逢甲大學</v>
          </cell>
          <cell r="F5023" t="str">
            <v>M 碩士</v>
          </cell>
          <cell r="H5023">
            <v>1</v>
          </cell>
          <cell r="I5023">
            <v>1</v>
          </cell>
          <cell r="J5023" t="str">
            <v>-</v>
          </cell>
          <cell r="K5023" t="str">
            <v>-</v>
          </cell>
          <cell r="L5023" t="str">
            <v>-</v>
          </cell>
          <cell r="M5023" t="str">
            <v>-</v>
          </cell>
          <cell r="N5023">
            <v>1</v>
          </cell>
          <cell r="O5023" t="str">
            <v>-</v>
          </cell>
          <cell r="P5023" t="str">
            <v>-</v>
          </cell>
          <cell r="Q5023">
            <v>1</v>
          </cell>
          <cell r="R5023" t="str">
            <v>-</v>
          </cell>
          <cell r="S5023" t="str">
            <v>-</v>
          </cell>
          <cell r="X5023" t="str">
            <v>-</v>
          </cell>
          <cell r="Y5023" t="str">
            <v>-</v>
          </cell>
        </row>
        <row r="5024">
          <cell r="B5024" t="str">
            <v>逢甲大學</v>
          </cell>
          <cell r="F5024" t="str">
            <v>M 碩士</v>
          </cell>
          <cell r="H5024">
            <v>17</v>
          </cell>
          <cell r="I5024">
            <v>26</v>
          </cell>
          <cell r="J5024">
            <v>6</v>
          </cell>
          <cell r="K5024">
            <v>13</v>
          </cell>
          <cell r="L5024">
            <v>9</v>
          </cell>
          <cell r="M5024">
            <v>11</v>
          </cell>
          <cell r="N5024">
            <v>2</v>
          </cell>
          <cell r="O5024">
            <v>2</v>
          </cell>
          <cell r="P5024" t="str">
            <v>-</v>
          </cell>
          <cell r="Q5024" t="str">
            <v>-</v>
          </cell>
          <cell r="R5024" t="str">
            <v>-</v>
          </cell>
          <cell r="S5024" t="str">
            <v>-</v>
          </cell>
          <cell r="X5024" t="str">
            <v>-</v>
          </cell>
          <cell r="Y5024" t="str">
            <v>-</v>
          </cell>
        </row>
        <row r="5025">
          <cell r="B5025" t="str">
            <v>逢甲大學</v>
          </cell>
          <cell r="F5025" t="str">
            <v>B 學士</v>
          </cell>
          <cell r="H5025">
            <v>243</v>
          </cell>
          <cell r="I5025">
            <v>529</v>
          </cell>
          <cell r="J5025">
            <v>60</v>
          </cell>
          <cell r="K5025">
            <v>109</v>
          </cell>
          <cell r="L5025">
            <v>56</v>
          </cell>
          <cell r="M5025">
            <v>131</v>
          </cell>
          <cell r="N5025">
            <v>55</v>
          </cell>
          <cell r="O5025">
            <v>141</v>
          </cell>
          <cell r="P5025">
            <v>63</v>
          </cell>
          <cell r="Q5025">
            <v>145</v>
          </cell>
          <cell r="R5025" t="str">
            <v>-</v>
          </cell>
          <cell r="S5025" t="str">
            <v>-</v>
          </cell>
          <cell r="X5025">
            <v>9</v>
          </cell>
          <cell r="Y5025">
            <v>3</v>
          </cell>
        </row>
        <row r="5026">
          <cell r="B5026" t="str">
            <v>逢甲大學</v>
          </cell>
          <cell r="F5026" t="str">
            <v>M 碩士</v>
          </cell>
          <cell r="H5026">
            <v>18</v>
          </cell>
          <cell r="I5026">
            <v>22</v>
          </cell>
          <cell r="J5026">
            <v>9</v>
          </cell>
          <cell r="K5026">
            <v>10</v>
          </cell>
          <cell r="L5026">
            <v>6</v>
          </cell>
          <cell r="M5026">
            <v>10</v>
          </cell>
          <cell r="N5026">
            <v>3</v>
          </cell>
          <cell r="O5026">
            <v>1</v>
          </cell>
          <cell r="P5026" t="str">
            <v>-</v>
          </cell>
          <cell r="Q5026">
            <v>1</v>
          </cell>
          <cell r="R5026" t="str">
            <v>-</v>
          </cell>
          <cell r="S5026" t="str">
            <v>-</v>
          </cell>
          <cell r="X5026" t="str">
            <v>-</v>
          </cell>
          <cell r="Y5026" t="str">
            <v>-</v>
          </cell>
        </row>
        <row r="5027">
          <cell r="B5027" t="str">
            <v>逢甲大學</v>
          </cell>
          <cell r="F5027" t="str">
            <v>B 學士</v>
          </cell>
          <cell r="H5027">
            <v>359</v>
          </cell>
          <cell r="I5027">
            <v>385</v>
          </cell>
          <cell r="J5027">
            <v>70</v>
          </cell>
          <cell r="K5027">
            <v>85</v>
          </cell>
          <cell r="L5027">
            <v>94</v>
          </cell>
          <cell r="M5027">
            <v>86</v>
          </cell>
          <cell r="N5027">
            <v>96</v>
          </cell>
          <cell r="O5027">
            <v>105</v>
          </cell>
          <cell r="P5027">
            <v>80</v>
          </cell>
          <cell r="Q5027">
            <v>103</v>
          </cell>
          <cell r="R5027" t="str">
            <v>-</v>
          </cell>
          <cell r="S5027" t="str">
            <v>-</v>
          </cell>
          <cell r="X5027">
            <v>19</v>
          </cell>
          <cell r="Y5027">
            <v>6</v>
          </cell>
        </row>
        <row r="5028">
          <cell r="B5028" t="str">
            <v>逢甲大學</v>
          </cell>
          <cell r="F5028" t="str">
            <v>D 博士</v>
          </cell>
          <cell r="H5028">
            <v>39</v>
          </cell>
          <cell r="I5028">
            <v>18</v>
          </cell>
          <cell r="J5028">
            <v>9</v>
          </cell>
          <cell r="K5028">
            <v>2</v>
          </cell>
          <cell r="L5028">
            <v>12</v>
          </cell>
          <cell r="M5028">
            <v>3</v>
          </cell>
          <cell r="N5028">
            <v>9</v>
          </cell>
          <cell r="O5028">
            <v>5</v>
          </cell>
          <cell r="P5028">
            <v>3</v>
          </cell>
          <cell r="Q5028">
            <v>2</v>
          </cell>
          <cell r="R5028">
            <v>4</v>
          </cell>
          <cell r="S5028">
            <v>1</v>
          </cell>
          <cell r="X5028" t="str">
            <v>-</v>
          </cell>
          <cell r="Y5028" t="str">
            <v>-</v>
          </cell>
        </row>
        <row r="5029">
          <cell r="B5029" t="str">
            <v>逢甲大學</v>
          </cell>
          <cell r="F5029" t="str">
            <v>M 碩士</v>
          </cell>
          <cell r="H5029">
            <v>15</v>
          </cell>
          <cell r="I5029">
            <v>15</v>
          </cell>
          <cell r="J5029" t="str">
            <v>-</v>
          </cell>
          <cell r="K5029" t="str">
            <v>-</v>
          </cell>
          <cell r="L5029">
            <v>11</v>
          </cell>
          <cell r="M5029">
            <v>13</v>
          </cell>
          <cell r="N5029">
            <v>2</v>
          </cell>
          <cell r="O5029">
            <v>2</v>
          </cell>
          <cell r="P5029">
            <v>2</v>
          </cell>
          <cell r="Q5029" t="str">
            <v>-</v>
          </cell>
          <cell r="R5029" t="str">
            <v>-</v>
          </cell>
          <cell r="S5029" t="str">
            <v>-</v>
          </cell>
          <cell r="X5029" t="str">
            <v>-</v>
          </cell>
          <cell r="Y5029" t="str">
            <v>-</v>
          </cell>
        </row>
        <row r="5030">
          <cell r="B5030" t="str">
            <v>逢甲大學</v>
          </cell>
          <cell r="F5030" t="str">
            <v>M 碩士</v>
          </cell>
          <cell r="H5030">
            <v>8</v>
          </cell>
          <cell r="I5030">
            <v>15</v>
          </cell>
          <cell r="J5030">
            <v>8</v>
          </cell>
          <cell r="K5030">
            <v>15</v>
          </cell>
          <cell r="L5030" t="str">
            <v>-</v>
          </cell>
          <cell r="M5030" t="str">
            <v>-</v>
          </cell>
          <cell r="N5030" t="str">
            <v>-</v>
          </cell>
          <cell r="O5030" t="str">
            <v>-</v>
          </cell>
          <cell r="P5030" t="str">
            <v>-</v>
          </cell>
          <cell r="Q5030" t="str">
            <v>-</v>
          </cell>
          <cell r="R5030" t="str">
            <v>-</v>
          </cell>
          <cell r="S5030" t="str">
            <v>-</v>
          </cell>
          <cell r="X5030" t="str">
            <v>-</v>
          </cell>
          <cell r="Y5030" t="str">
            <v>-</v>
          </cell>
        </row>
        <row r="5031">
          <cell r="B5031" t="str">
            <v>逢甲大學</v>
          </cell>
          <cell r="F5031" t="str">
            <v>B 學士</v>
          </cell>
          <cell r="H5031">
            <v>126</v>
          </cell>
          <cell r="I5031">
            <v>103</v>
          </cell>
          <cell r="J5031">
            <v>29</v>
          </cell>
          <cell r="K5031">
            <v>23</v>
          </cell>
          <cell r="L5031">
            <v>28</v>
          </cell>
          <cell r="M5031">
            <v>29</v>
          </cell>
          <cell r="N5031">
            <v>32</v>
          </cell>
          <cell r="O5031">
            <v>25</v>
          </cell>
          <cell r="P5031">
            <v>34</v>
          </cell>
          <cell r="Q5031">
            <v>26</v>
          </cell>
          <cell r="R5031" t="str">
            <v>-</v>
          </cell>
          <cell r="S5031" t="str">
            <v>-</v>
          </cell>
          <cell r="X5031">
            <v>3</v>
          </cell>
          <cell r="Y5031" t="str">
            <v>-</v>
          </cell>
        </row>
        <row r="5032">
          <cell r="B5032" t="str">
            <v>逢甲大學</v>
          </cell>
          <cell r="F5032" t="str">
            <v>M 碩士</v>
          </cell>
          <cell r="H5032">
            <v>5</v>
          </cell>
          <cell r="I5032">
            <v>20</v>
          </cell>
          <cell r="J5032">
            <v>1</v>
          </cell>
          <cell r="K5032">
            <v>14</v>
          </cell>
          <cell r="L5032">
            <v>3</v>
          </cell>
          <cell r="M5032">
            <v>6</v>
          </cell>
          <cell r="N5032" t="str">
            <v>-</v>
          </cell>
          <cell r="O5032" t="str">
            <v>-</v>
          </cell>
          <cell r="P5032">
            <v>1</v>
          </cell>
          <cell r="Q5032" t="str">
            <v>-</v>
          </cell>
          <cell r="R5032" t="str">
            <v>-</v>
          </cell>
          <cell r="S5032" t="str">
            <v>-</v>
          </cell>
          <cell r="X5032" t="str">
            <v>-</v>
          </cell>
          <cell r="Y5032" t="str">
            <v>-</v>
          </cell>
        </row>
        <row r="5033">
          <cell r="B5033" t="str">
            <v>逢甲大學</v>
          </cell>
          <cell r="F5033" t="str">
            <v>B 學士</v>
          </cell>
          <cell r="H5033">
            <v>113</v>
          </cell>
          <cell r="I5033">
            <v>347</v>
          </cell>
          <cell r="J5033">
            <v>30</v>
          </cell>
          <cell r="K5033">
            <v>72</v>
          </cell>
          <cell r="L5033">
            <v>28</v>
          </cell>
          <cell r="M5033">
            <v>90</v>
          </cell>
          <cell r="N5033">
            <v>23</v>
          </cell>
          <cell r="O5033">
            <v>94</v>
          </cell>
          <cell r="P5033">
            <v>20</v>
          </cell>
          <cell r="Q5033">
            <v>90</v>
          </cell>
          <cell r="R5033" t="str">
            <v>-</v>
          </cell>
          <cell r="S5033" t="str">
            <v>-</v>
          </cell>
          <cell r="X5033">
            <v>12</v>
          </cell>
          <cell r="Y5033">
            <v>1</v>
          </cell>
        </row>
        <row r="5034">
          <cell r="B5034" t="str">
            <v>逢甲大學</v>
          </cell>
          <cell r="F5034" t="str">
            <v>M 碩士</v>
          </cell>
          <cell r="H5034">
            <v>19</v>
          </cell>
          <cell r="I5034">
            <v>25</v>
          </cell>
          <cell r="J5034">
            <v>8</v>
          </cell>
          <cell r="K5034">
            <v>16</v>
          </cell>
          <cell r="L5034">
            <v>10</v>
          </cell>
          <cell r="M5034">
            <v>9</v>
          </cell>
          <cell r="N5034">
            <v>1</v>
          </cell>
          <cell r="O5034" t="str">
            <v>-</v>
          </cell>
          <cell r="P5034" t="str">
            <v>-</v>
          </cell>
          <cell r="Q5034" t="str">
            <v>-</v>
          </cell>
          <cell r="R5034" t="str">
            <v>-</v>
          </cell>
          <cell r="S5034" t="str">
            <v>-</v>
          </cell>
          <cell r="X5034" t="str">
            <v>-</v>
          </cell>
          <cell r="Y5034" t="str">
            <v>-</v>
          </cell>
        </row>
        <row r="5035">
          <cell r="B5035" t="str">
            <v>逢甲大學</v>
          </cell>
          <cell r="F5035" t="str">
            <v>B 學士</v>
          </cell>
          <cell r="H5035">
            <v>160</v>
          </cell>
          <cell r="I5035">
            <v>274</v>
          </cell>
          <cell r="J5035">
            <v>42</v>
          </cell>
          <cell r="K5035">
            <v>65</v>
          </cell>
          <cell r="L5035">
            <v>47</v>
          </cell>
          <cell r="M5035">
            <v>59</v>
          </cell>
          <cell r="N5035">
            <v>29</v>
          </cell>
          <cell r="O5035">
            <v>76</v>
          </cell>
          <cell r="P5035">
            <v>30</v>
          </cell>
          <cell r="Q5035">
            <v>71</v>
          </cell>
          <cell r="R5035" t="str">
            <v>-</v>
          </cell>
          <cell r="S5035" t="str">
            <v>-</v>
          </cell>
          <cell r="X5035">
            <v>12</v>
          </cell>
          <cell r="Y5035">
            <v>3</v>
          </cell>
        </row>
        <row r="5036">
          <cell r="B5036" t="str">
            <v>逢甲大學</v>
          </cell>
          <cell r="F5036" t="str">
            <v>M 碩士</v>
          </cell>
          <cell r="H5036">
            <v>17</v>
          </cell>
          <cell r="I5036">
            <v>16</v>
          </cell>
          <cell r="J5036">
            <v>8</v>
          </cell>
          <cell r="K5036">
            <v>6</v>
          </cell>
          <cell r="L5036">
            <v>7</v>
          </cell>
          <cell r="M5036">
            <v>10</v>
          </cell>
          <cell r="N5036">
            <v>1</v>
          </cell>
          <cell r="O5036" t="str">
            <v>-</v>
          </cell>
          <cell r="P5036">
            <v>1</v>
          </cell>
          <cell r="Q5036" t="str">
            <v>-</v>
          </cell>
          <cell r="R5036" t="str">
            <v>-</v>
          </cell>
          <cell r="S5036" t="str">
            <v>-</v>
          </cell>
          <cell r="X5036" t="str">
            <v>-</v>
          </cell>
          <cell r="Y5036" t="str">
            <v>-</v>
          </cell>
        </row>
        <row r="5037">
          <cell r="B5037" t="str">
            <v>逢甲大學</v>
          </cell>
          <cell r="F5037" t="str">
            <v>B 學士</v>
          </cell>
          <cell r="H5037">
            <v>281</v>
          </cell>
          <cell r="I5037">
            <v>339</v>
          </cell>
          <cell r="J5037">
            <v>67</v>
          </cell>
          <cell r="K5037">
            <v>73</v>
          </cell>
          <cell r="L5037">
            <v>64</v>
          </cell>
          <cell r="M5037">
            <v>83</v>
          </cell>
          <cell r="N5037">
            <v>68</v>
          </cell>
          <cell r="O5037">
            <v>79</v>
          </cell>
          <cell r="P5037">
            <v>68</v>
          </cell>
          <cell r="Q5037">
            <v>93</v>
          </cell>
          <cell r="R5037" t="str">
            <v>-</v>
          </cell>
          <cell r="S5037" t="str">
            <v>-</v>
          </cell>
          <cell r="X5037">
            <v>14</v>
          </cell>
          <cell r="Y5037">
            <v>11</v>
          </cell>
        </row>
        <row r="5038">
          <cell r="B5038" t="str">
            <v>逢甲大學</v>
          </cell>
          <cell r="F5038" t="str">
            <v>M 碩士</v>
          </cell>
          <cell r="H5038">
            <v>113</v>
          </cell>
          <cell r="I5038">
            <v>72</v>
          </cell>
          <cell r="J5038" t="str">
            <v>-</v>
          </cell>
          <cell r="K5038" t="str">
            <v>-</v>
          </cell>
          <cell r="L5038">
            <v>87</v>
          </cell>
          <cell r="M5038">
            <v>59</v>
          </cell>
          <cell r="N5038">
            <v>10</v>
          </cell>
          <cell r="O5038">
            <v>6</v>
          </cell>
          <cell r="P5038">
            <v>16</v>
          </cell>
          <cell r="Q5038">
            <v>4</v>
          </cell>
          <cell r="R5038" t="str">
            <v>-</v>
          </cell>
          <cell r="S5038">
            <v>3</v>
          </cell>
          <cell r="X5038" t="str">
            <v>-</v>
          </cell>
          <cell r="Y5038" t="str">
            <v>-</v>
          </cell>
        </row>
        <row r="5039">
          <cell r="B5039" t="str">
            <v>逢甲大學</v>
          </cell>
          <cell r="F5039" t="str">
            <v>M 碩士</v>
          </cell>
          <cell r="H5039">
            <v>82</v>
          </cell>
          <cell r="I5039">
            <v>87</v>
          </cell>
          <cell r="J5039">
            <v>82</v>
          </cell>
          <cell r="K5039">
            <v>87</v>
          </cell>
          <cell r="L5039" t="str">
            <v>-</v>
          </cell>
          <cell r="M5039" t="str">
            <v>-</v>
          </cell>
          <cell r="N5039" t="str">
            <v>-</v>
          </cell>
          <cell r="O5039" t="str">
            <v>-</v>
          </cell>
          <cell r="P5039" t="str">
            <v>-</v>
          </cell>
          <cell r="Q5039" t="str">
            <v>-</v>
          </cell>
          <cell r="R5039" t="str">
            <v>-</v>
          </cell>
          <cell r="S5039" t="str">
            <v>-</v>
          </cell>
          <cell r="X5039" t="str">
            <v>-</v>
          </cell>
          <cell r="Y5039" t="str">
            <v>-</v>
          </cell>
        </row>
        <row r="5040">
          <cell r="B5040" t="str">
            <v>逢甲大學</v>
          </cell>
          <cell r="F5040" t="str">
            <v>B 學士</v>
          </cell>
          <cell r="H5040">
            <v>47</v>
          </cell>
          <cell r="I5040">
            <v>108</v>
          </cell>
          <cell r="J5040" t="str">
            <v>-</v>
          </cell>
          <cell r="K5040" t="str">
            <v>-</v>
          </cell>
          <cell r="L5040" t="str">
            <v>-</v>
          </cell>
          <cell r="M5040" t="str">
            <v>-</v>
          </cell>
          <cell r="N5040">
            <v>21</v>
          </cell>
          <cell r="O5040">
            <v>51</v>
          </cell>
          <cell r="P5040">
            <v>21</v>
          </cell>
          <cell r="Q5040">
            <v>49</v>
          </cell>
          <cell r="R5040" t="str">
            <v>-</v>
          </cell>
          <cell r="S5040" t="str">
            <v>-</v>
          </cell>
          <cell r="X5040">
            <v>5</v>
          </cell>
          <cell r="Y5040">
            <v>8</v>
          </cell>
        </row>
        <row r="5041">
          <cell r="B5041" t="str">
            <v>逢甲大學</v>
          </cell>
          <cell r="F5041" t="str">
            <v>M 碩士</v>
          </cell>
          <cell r="H5041">
            <v>3</v>
          </cell>
          <cell r="I5041">
            <v>7</v>
          </cell>
          <cell r="J5041" t="str">
            <v>-</v>
          </cell>
          <cell r="K5041">
            <v>2</v>
          </cell>
          <cell r="L5041">
            <v>2</v>
          </cell>
          <cell r="M5041">
            <v>1</v>
          </cell>
          <cell r="N5041" t="str">
            <v>-</v>
          </cell>
          <cell r="O5041">
            <v>1</v>
          </cell>
          <cell r="P5041">
            <v>1</v>
          </cell>
          <cell r="Q5041">
            <v>3</v>
          </cell>
          <cell r="R5041" t="str">
            <v>-</v>
          </cell>
          <cell r="S5041" t="str">
            <v>-</v>
          </cell>
          <cell r="X5041" t="str">
            <v>-</v>
          </cell>
          <cell r="Y5041" t="str">
            <v>-</v>
          </cell>
        </row>
        <row r="5042">
          <cell r="B5042" t="str">
            <v>逢甲大學</v>
          </cell>
          <cell r="F5042" t="str">
            <v>M 碩士</v>
          </cell>
          <cell r="H5042">
            <v>2</v>
          </cell>
          <cell r="I5042">
            <v>1</v>
          </cell>
          <cell r="J5042">
            <v>1</v>
          </cell>
          <cell r="K5042">
            <v>1</v>
          </cell>
          <cell r="L5042" t="str">
            <v>-</v>
          </cell>
          <cell r="M5042" t="str">
            <v>-</v>
          </cell>
          <cell r="N5042">
            <v>1</v>
          </cell>
          <cell r="O5042" t="str">
            <v>-</v>
          </cell>
          <cell r="P5042" t="str">
            <v>-</v>
          </cell>
          <cell r="Q5042" t="str">
            <v>-</v>
          </cell>
          <cell r="R5042" t="str">
            <v>-</v>
          </cell>
          <cell r="S5042" t="str">
            <v>-</v>
          </cell>
          <cell r="X5042" t="str">
            <v>-</v>
          </cell>
          <cell r="Y5042" t="str">
            <v>-</v>
          </cell>
        </row>
        <row r="5043">
          <cell r="B5043" t="str">
            <v>逢甲大學</v>
          </cell>
          <cell r="F5043" t="str">
            <v>M 碩士</v>
          </cell>
          <cell r="H5043">
            <v>1</v>
          </cell>
          <cell r="I5043">
            <v>3</v>
          </cell>
          <cell r="J5043" t="str">
            <v>-</v>
          </cell>
          <cell r="K5043" t="str">
            <v>-</v>
          </cell>
          <cell r="L5043">
            <v>1</v>
          </cell>
          <cell r="M5043">
            <v>3</v>
          </cell>
          <cell r="N5043" t="str">
            <v>-</v>
          </cell>
          <cell r="O5043" t="str">
            <v>-</v>
          </cell>
          <cell r="P5043" t="str">
            <v>-</v>
          </cell>
          <cell r="Q5043" t="str">
            <v>-</v>
          </cell>
          <cell r="R5043" t="str">
            <v>-</v>
          </cell>
          <cell r="S5043" t="str">
            <v>-</v>
          </cell>
          <cell r="X5043" t="str">
            <v>-</v>
          </cell>
          <cell r="Y5043" t="str">
            <v>-</v>
          </cell>
        </row>
        <row r="5044">
          <cell r="B5044" t="str">
            <v>逢甲大學</v>
          </cell>
          <cell r="F5044" t="str">
            <v>M 碩士</v>
          </cell>
          <cell r="H5044">
            <v>21</v>
          </cell>
          <cell r="I5044">
            <v>18</v>
          </cell>
          <cell r="J5044">
            <v>7</v>
          </cell>
          <cell r="K5044">
            <v>6</v>
          </cell>
          <cell r="L5044">
            <v>9</v>
          </cell>
          <cell r="M5044">
            <v>7</v>
          </cell>
          <cell r="N5044">
            <v>5</v>
          </cell>
          <cell r="O5044">
            <v>5</v>
          </cell>
          <cell r="P5044" t="str">
            <v>-</v>
          </cell>
          <cell r="Q5044" t="str">
            <v>-</v>
          </cell>
          <cell r="R5044" t="str">
            <v>-</v>
          </cell>
          <cell r="S5044" t="str">
            <v>-</v>
          </cell>
          <cell r="X5044" t="str">
            <v>-</v>
          </cell>
          <cell r="Y5044" t="str">
            <v>-</v>
          </cell>
        </row>
        <row r="5045">
          <cell r="B5045" t="str">
            <v>逢甲大學</v>
          </cell>
          <cell r="F5045" t="str">
            <v>B 學士</v>
          </cell>
          <cell r="H5045">
            <v>197</v>
          </cell>
          <cell r="I5045">
            <v>233</v>
          </cell>
          <cell r="J5045">
            <v>49</v>
          </cell>
          <cell r="K5045">
            <v>57</v>
          </cell>
          <cell r="L5045">
            <v>49</v>
          </cell>
          <cell r="M5045">
            <v>61</v>
          </cell>
          <cell r="N5045">
            <v>53</v>
          </cell>
          <cell r="O5045">
            <v>56</v>
          </cell>
          <cell r="P5045">
            <v>43</v>
          </cell>
          <cell r="Q5045">
            <v>57</v>
          </cell>
          <cell r="R5045" t="str">
            <v>-</v>
          </cell>
          <cell r="S5045" t="str">
            <v>-</v>
          </cell>
          <cell r="X5045">
            <v>3</v>
          </cell>
          <cell r="Y5045">
            <v>2</v>
          </cell>
        </row>
        <row r="5046">
          <cell r="B5046" t="str">
            <v>逢甲大學</v>
          </cell>
          <cell r="F5046" t="str">
            <v>M 碩士</v>
          </cell>
          <cell r="H5046">
            <v>27</v>
          </cell>
          <cell r="I5046">
            <v>11</v>
          </cell>
          <cell r="J5046" t="str">
            <v>-</v>
          </cell>
          <cell r="K5046" t="str">
            <v>-</v>
          </cell>
          <cell r="L5046">
            <v>9</v>
          </cell>
          <cell r="M5046">
            <v>8</v>
          </cell>
          <cell r="N5046">
            <v>9</v>
          </cell>
          <cell r="O5046">
            <v>1</v>
          </cell>
          <cell r="P5046">
            <v>5</v>
          </cell>
          <cell r="Q5046">
            <v>1</v>
          </cell>
          <cell r="R5046">
            <v>4</v>
          </cell>
          <cell r="S5046">
            <v>1</v>
          </cell>
          <cell r="X5046" t="str">
            <v>-</v>
          </cell>
          <cell r="Y5046" t="str">
            <v>-</v>
          </cell>
        </row>
        <row r="5047">
          <cell r="B5047" t="str">
            <v>逢甲大學</v>
          </cell>
          <cell r="F5047" t="str">
            <v>M 碩士</v>
          </cell>
          <cell r="H5047">
            <v>9</v>
          </cell>
          <cell r="I5047">
            <v>6</v>
          </cell>
          <cell r="J5047">
            <v>4</v>
          </cell>
          <cell r="K5047">
            <v>4</v>
          </cell>
          <cell r="L5047">
            <v>1</v>
          </cell>
          <cell r="M5047">
            <v>1</v>
          </cell>
          <cell r="N5047">
            <v>2</v>
          </cell>
          <cell r="O5047" t="str">
            <v>-</v>
          </cell>
          <cell r="P5047">
            <v>2</v>
          </cell>
          <cell r="Q5047">
            <v>1</v>
          </cell>
          <cell r="R5047" t="str">
            <v>-</v>
          </cell>
          <cell r="S5047" t="str">
            <v>-</v>
          </cell>
          <cell r="X5047" t="str">
            <v>-</v>
          </cell>
          <cell r="Y5047" t="str">
            <v>-</v>
          </cell>
        </row>
        <row r="5048">
          <cell r="B5048" t="str">
            <v>逢甲大學</v>
          </cell>
          <cell r="F5048" t="str">
            <v>M 碩士</v>
          </cell>
          <cell r="H5048">
            <v>33</v>
          </cell>
          <cell r="I5048">
            <v>45</v>
          </cell>
          <cell r="J5048">
            <v>14</v>
          </cell>
          <cell r="K5048">
            <v>18</v>
          </cell>
          <cell r="L5048">
            <v>4</v>
          </cell>
          <cell r="M5048">
            <v>12</v>
          </cell>
          <cell r="N5048">
            <v>6</v>
          </cell>
          <cell r="O5048">
            <v>10</v>
          </cell>
          <cell r="P5048">
            <v>7</v>
          </cell>
          <cell r="Q5048">
            <v>3</v>
          </cell>
          <cell r="R5048">
            <v>2</v>
          </cell>
          <cell r="S5048">
            <v>2</v>
          </cell>
          <cell r="X5048" t="str">
            <v>-</v>
          </cell>
          <cell r="Y5048" t="str">
            <v>-</v>
          </cell>
        </row>
        <row r="5049">
          <cell r="B5049" t="str">
            <v>逢甲大學</v>
          </cell>
          <cell r="F5049" t="str">
            <v>M 碩士</v>
          </cell>
          <cell r="H5049">
            <v>22</v>
          </cell>
          <cell r="I5049">
            <v>43</v>
          </cell>
          <cell r="J5049">
            <v>9</v>
          </cell>
          <cell r="K5049">
            <v>25</v>
          </cell>
          <cell r="L5049">
            <v>8</v>
          </cell>
          <cell r="M5049">
            <v>17</v>
          </cell>
          <cell r="N5049">
            <v>4</v>
          </cell>
          <cell r="O5049">
            <v>1</v>
          </cell>
          <cell r="P5049">
            <v>1</v>
          </cell>
          <cell r="Q5049" t="str">
            <v>-</v>
          </cell>
          <cell r="R5049" t="str">
            <v>-</v>
          </cell>
          <cell r="S5049" t="str">
            <v>-</v>
          </cell>
          <cell r="X5049" t="str">
            <v>-</v>
          </cell>
          <cell r="Y5049" t="str">
            <v>-</v>
          </cell>
        </row>
        <row r="5050">
          <cell r="B5050" t="str">
            <v>逢甲大學</v>
          </cell>
          <cell r="F5050" t="str">
            <v>B 學士</v>
          </cell>
          <cell r="H5050">
            <v>295</v>
          </cell>
          <cell r="I5050">
            <v>496</v>
          </cell>
          <cell r="J5050">
            <v>65</v>
          </cell>
          <cell r="K5050">
            <v>110</v>
          </cell>
          <cell r="L5050">
            <v>65</v>
          </cell>
          <cell r="M5050">
            <v>117</v>
          </cell>
          <cell r="N5050">
            <v>68</v>
          </cell>
          <cell r="O5050">
            <v>133</v>
          </cell>
          <cell r="P5050">
            <v>85</v>
          </cell>
          <cell r="Q5050">
            <v>124</v>
          </cell>
          <cell r="R5050" t="str">
            <v>-</v>
          </cell>
          <cell r="S5050" t="str">
            <v>-</v>
          </cell>
          <cell r="X5050">
            <v>12</v>
          </cell>
          <cell r="Y5050">
            <v>12</v>
          </cell>
        </row>
        <row r="5051">
          <cell r="B5051" t="str">
            <v>逢甲大學</v>
          </cell>
          <cell r="F5051" t="str">
            <v>B 學士</v>
          </cell>
          <cell r="H5051">
            <v>33</v>
          </cell>
          <cell r="I5051">
            <v>81</v>
          </cell>
          <cell r="J5051">
            <v>21</v>
          </cell>
          <cell r="K5051">
            <v>40</v>
          </cell>
          <cell r="L5051">
            <v>12</v>
          </cell>
          <cell r="M5051">
            <v>41</v>
          </cell>
          <cell r="N5051" t="str">
            <v>-</v>
          </cell>
          <cell r="O5051" t="str">
            <v>-</v>
          </cell>
          <cell r="P5051" t="str">
            <v>-</v>
          </cell>
          <cell r="Q5051" t="str">
            <v>-</v>
          </cell>
          <cell r="R5051" t="str">
            <v>-</v>
          </cell>
          <cell r="S5051" t="str">
            <v>-</v>
          </cell>
          <cell r="X5051" t="str">
            <v>-</v>
          </cell>
          <cell r="Y5051" t="str">
            <v>-</v>
          </cell>
        </row>
        <row r="5052">
          <cell r="B5052" t="str">
            <v>逢甲大學</v>
          </cell>
          <cell r="F5052" t="str">
            <v>B 學士</v>
          </cell>
          <cell r="H5052">
            <v>230</v>
          </cell>
          <cell r="I5052">
            <v>341</v>
          </cell>
          <cell r="J5052">
            <v>48</v>
          </cell>
          <cell r="K5052">
            <v>76</v>
          </cell>
          <cell r="L5052">
            <v>65</v>
          </cell>
          <cell r="M5052">
            <v>86</v>
          </cell>
          <cell r="N5052">
            <v>61</v>
          </cell>
          <cell r="O5052">
            <v>93</v>
          </cell>
          <cell r="P5052">
            <v>49</v>
          </cell>
          <cell r="Q5052">
            <v>81</v>
          </cell>
          <cell r="R5052" t="str">
            <v>-</v>
          </cell>
          <cell r="S5052" t="str">
            <v>-</v>
          </cell>
          <cell r="X5052">
            <v>7</v>
          </cell>
          <cell r="Y5052">
            <v>5</v>
          </cell>
        </row>
        <row r="5053">
          <cell r="B5053" t="str">
            <v>逢甲大學</v>
          </cell>
          <cell r="F5053" t="str">
            <v>D 博士</v>
          </cell>
          <cell r="H5053">
            <v>78</v>
          </cell>
          <cell r="I5053">
            <v>42</v>
          </cell>
          <cell r="J5053">
            <v>17</v>
          </cell>
          <cell r="K5053">
            <v>11</v>
          </cell>
          <cell r="L5053">
            <v>16</v>
          </cell>
          <cell r="M5053">
            <v>6</v>
          </cell>
          <cell r="N5053">
            <v>14</v>
          </cell>
          <cell r="O5053">
            <v>7</v>
          </cell>
          <cell r="P5053">
            <v>13</v>
          </cell>
          <cell r="Q5053">
            <v>8</v>
          </cell>
          <cell r="R5053">
            <v>5</v>
          </cell>
          <cell r="S5053">
            <v>1</v>
          </cell>
          <cell r="X5053" t="str">
            <v>-</v>
          </cell>
          <cell r="Y5053" t="str">
            <v>-</v>
          </cell>
        </row>
        <row r="5054">
          <cell r="B5054" t="str">
            <v>逢甲大學</v>
          </cell>
          <cell r="F5054" t="str">
            <v>B 學士</v>
          </cell>
          <cell r="H5054">
            <v>204</v>
          </cell>
          <cell r="I5054">
            <v>218</v>
          </cell>
          <cell r="J5054" t="str">
            <v>-</v>
          </cell>
          <cell r="K5054" t="str">
            <v>-</v>
          </cell>
          <cell r="L5054">
            <v>55</v>
          </cell>
          <cell r="M5054">
            <v>56</v>
          </cell>
          <cell r="N5054">
            <v>63</v>
          </cell>
          <cell r="O5054">
            <v>76</v>
          </cell>
          <cell r="P5054">
            <v>62</v>
          </cell>
          <cell r="Q5054">
            <v>69</v>
          </cell>
          <cell r="R5054" t="str">
            <v>-</v>
          </cell>
          <cell r="S5054" t="str">
            <v>-</v>
          </cell>
          <cell r="X5054">
            <v>24</v>
          </cell>
          <cell r="Y5054">
            <v>17</v>
          </cell>
        </row>
        <row r="5055">
          <cell r="B5055" t="str">
            <v>逢甲大學</v>
          </cell>
          <cell r="F5055" t="str">
            <v>B 學士</v>
          </cell>
          <cell r="H5055">
            <v>40</v>
          </cell>
          <cell r="I5055">
            <v>44</v>
          </cell>
          <cell r="J5055">
            <v>40</v>
          </cell>
          <cell r="K5055">
            <v>44</v>
          </cell>
          <cell r="L5055" t="str">
            <v>-</v>
          </cell>
          <cell r="M5055" t="str">
            <v>-</v>
          </cell>
          <cell r="N5055" t="str">
            <v>-</v>
          </cell>
          <cell r="O5055" t="str">
            <v>-</v>
          </cell>
          <cell r="P5055" t="str">
            <v>-</v>
          </cell>
          <cell r="Q5055" t="str">
            <v>-</v>
          </cell>
          <cell r="R5055" t="str">
            <v>-</v>
          </cell>
          <cell r="S5055" t="str">
            <v>-</v>
          </cell>
          <cell r="X5055" t="str">
            <v>-</v>
          </cell>
          <cell r="Y5055" t="str">
            <v>-</v>
          </cell>
        </row>
        <row r="5056">
          <cell r="B5056" t="str">
            <v>逢甲大學</v>
          </cell>
          <cell r="F5056" t="str">
            <v>M 碩士</v>
          </cell>
          <cell r="H5056">
            <v>2</v>
          </cell>
          <cell r="I5056" t="str">
            <v>-</v>
          </cell>
          <cell r="J5056" t="str">
            <v>-</v>
          </cell>
          <cell r="K5056" t="str">
            <v>-</v>
          </cell>
          <cell r="L5056" t="str">
            <v>-</v>
          </cell>
          <cell r="M5056" t="str">
            <v>-</v>
          </cell>
          <cell r="N5056" t="str">
            <v>-</v>
          </cell>
          <cell r="O5056" t="str">
            <v>-</v>
          </cell>
          <cell r="P5056" t="str">
            <v>-</v>
          </cell>
          <cell r="Q5056" t="str">
            <v>-</v>
          </cell>
          <cell r="R5056">
            <v>2</v>
          </cell>
          <cell r="S5056" t="str">
            <v>-</v>
          </cell>
          <cell r="X5056" t="str">
            <v>-</v>
          </cell>
          <cell r="Y5056" t="str">
            <v>-</v>
          </cell>
        </row>
        <row r="5057">
          <cell r="B5057" t="str">
            <v>逢甲大學</v>
          </cell>
          <cell r="F5057" t="str">
            <v>M 碩士</v>
          </cell>
          <cell r="H5057">
            <v>7</v>
          </cell>
          <cell r="I5057">
            <v>18</v>
          </cell>
          <cell r="J5057" t="str">
            <v>-</v>
          </cell>
          <cell r="K5057" t="str">
            <v>-</v>
          </cell>
          <cell r="L5057">
            <v>7</v>
          </cell>
          <cell r="M5057">
            <v>17</v>
          </cell>
          <cell r="N5057" t="str">
            <v>-</v>
          </cell>
          <cell r="O5057">
            <v>1</v>
          </cell>
          <cell r="P5057" t="str">
            <v>-</v>
          </cell>
          <cell r="Q5057" t="str">
            <v>-</v>
          </cell>
          <cell r="R5057" t="str">
            <v>-</v>
          </cell>
          <cell r="S5057" t="str">
            <v>-</v>
          </cell>
          <cell r="X5057" t="str">
            <v>-</v>
          </cell>
          <cell r="Y5057" t="str">
            <v>-</v>
          </cell>
        </row>
        <row r="5058">
          <cell r="B5058" t="str">
            <v>逢甲大學</v>
          </cell>
          <cell r="F5058" t="str">
            <v>M 碩士</v>
          </cell>
          <cell r="H5058">
            <v>7</v>
          </cell>
          <cell r="I5058">
            <v>21</v>
          </cell>
          <cell r="J5058">
            <v>7</v>
          </cell>
          <cell r="K5058">
            <v>21</v>
          </cell>
          <cell r="L5058" t="str">
            <v>-</v>
          </cell>
          <cell r="M5058" t="str">
            <v>-</v>
          </cell>
          <cell r="N5058" t="str">
            <v>-</v>
          </cell>
          <cell r="O5058" t="str">
            <v>-</v>
          </cell>
          <cell r="P5058" t="str">
            <v>-</v>
          </cell>
          <cell r="Q5058" t="str">
            <v>-</v>
          </cell>
          <cell r="R5058" t="str">
            <v>-</v>
          </cell>
          <cell r="S5058" t="str">
            <v>-</v>
          </cell>
          <cell r="X5058" t="str">
            <v>-</v>
          </cell>
          <cell r="Y5058" t="str">
            <v>-</v>
          </cell>
        </row>
        <row r="5059">
          <cell r="B5059" t="str">
            <v>逢甲大學</v>
          </cell>
          <cell r="F5059" t="str">
            <v>B 學士</v>
          </cell>
          <cell r="H5059">
            <v>37</v>
          </cell>
          <cell r="I5059">
            <v>42</v>
          </cell>
          <cell r="J5059">
            <v>16</v>
          </cell>
          <cell r="K5059">
            <v>22</v>
          </cell>
          <cell r="L5059">
            <v>13</v>
          </cell>
          <cell r="M5059">
            <v>13</v>
          </cell>
          <cell r="N5059">
            <v>8</v>
          </cell>
          <cell r="O5059">
            <v>7</v>
          </cell>
          <cell r="P5059" t="str">
            <v>-</v>
          </cell>
          <cell r="Q5059" t="str">
            <v>-</v>
          </cell>
          <cell r="R5059" t="str">
            <v>-</v>
          </cell>
          <cell r="S5059" t="str">
            <v>-</v>
          </cell>
          <cell r="X5059" t="str">
            <v>-</v>
          </cell>
          <cell r="Y5059" t="str">
            <v>-</v>
          </cell>
        </row>
        <row r="5060">
          <cell r="B5060" t="str">
            <v>逢甲大學</v>
          </cell>
          <cell r="F5060" t="str">
            <v>M 碩士</v>
          </cell>
          <cell r="H5060">
            <v>17</v>
          </cell>
          <cell r="I5060">
            <v>10</v>
          </cell>
          <cell r="J5060">
            <v>4</v>
          </cell>
          <cell r="K5060">
            <v>4</v>
          </cell>
          <cell r="L5060">
            <v>10</v>
          </cell>
          <cell r="M5060">
            <v>6</v>
          </cell>
          <cell r="N5060">
            <v>1</v>
          </cell>
          <cell r="O5060" t="str">
            <v>-</v>
          </cell>
          <cell r="P5060">
            <v>2</v>
          </cell>
          <cell r="Q5060" t="str">
            <v>-</v>
          </cell>
          <cell r="R5060" t="str">
            <v>-</v>
          </cell>
          <cell r="S5060" t="str">
            <v>-</v>
          </cell>
          <cell r="X5060" t="str">
            <v>-</v>
          </cell>
          <cell r="Y5060" t="str">
            <v>-</v>
          </cell>
        </row>
        <row r="5061">
          <cell r="B5061" t="str">
            <v>逢甲大學</v>
          </cell>
          <cell r="F5061" t="str">
            <v>M 碩士</v>
          </cell>
          <cell r="H5061">
            <v>17</v>
          </cell>
          <cell r="I5061">
            <v>9</v>
          </cell>
          <cell r="J5061" t="str">
            <v>-</v>
          </cell>
          <cell r="K5061" t="str">
            <v>-</v>
          </cell>
          <cell r="L5061">
            <v>13</v>
          </cell>
          <cell r="M5061">
            <v>7</v>
          </cell>
          <cell r="N5061">
            <v>4</v>
          </cell>
          <cell r="O5061">
            <v>2</v>
          </cell>
          <cell r="P5061" t="str">
            <v>-</v>
          </cell>
          <cell r="Q5061" t="str">
            <v>-</v>
          </cell>
          <cell r="R5061" t="str">
            <v>-</v>
          </cell>
          <cell r="S5061" t="str">
            <v>-</v>
          </cell>
          <cell r="X5061" t="str">
            <v>-</v>
          </cell>
          <cell r="Y5061" t="str">
            <v>-</v>
          </cell>
        </row>
        <row r="5062">
          <cell r="B5062" t="str">
            <v>逢甲大學</v>
          </cell>
          <cell r="F5062" t="str">
            <v>M 碩士</v>
          </cell>
          <cell r="H5062">
            <v>10</v>
          </cell>
          <cell r="I5062">
            <v>6</v>
          </cell>
          <cell r="J5062">
            <v>10</v>
          </cell>
          <cell r="K5062">
            <v>6</v>
          </cell>
          <cell r="L5062" t="str">
            <v>-</v>
          </cell>
          <cell r="M5062" t="str">
            <v>-</v>
          </cell>
          <cell r="N5062" t="str">
            <v>-</v>
          </cell>
          <cell r="O5062" t="str">
            <v>-</v>
          </cell>
          <cell r="P5062" t="str">
            <v>-</v>
          </cell>
          <cell r="Q5062" t="str">
            <v>-</v>
          </cell>
          <cell r="R5062" t="str">
            <v>-</v>
          </cell>
          <cell r="S5062" t="str">
            <v>-</v>
          </cell>
          <cell r="X5062" t="str">
            <v>-</v>
          </cell>
          <cell r="Y5062" t="str">
            <v>-</v>
          </cell>
        </row>
        <row r="5063">
          <cell r="B5063" t="str">
            <v>逢甲大學</v>
          </cell>
          <cell r="F5063" t="str">
            <v>B 學士</v>
          </cell>
          <cell r="H5063">
            <v>45</v>
          </cell>
          <cell r="I5063">
            <v>32</v>
          </cell>
          <cell r="J5063">
            <v>23</v>
          </cell>
          <cell r="K5063">
            <v>17</v>
          </cell>
          <cell r="L5063">
            <v>22</v>
          </cell>
          <cell r="M5063">
            <v>15</v>
          </cell>
          <cell r="N5063" t="str">
            <v>-</v>
          </cell>
          <cell r="O5063" t="str">
            <v>-</v>
          </cell>
          <cell r="P5063" t="str">
            <v>-</v>
          </cell>
          <cell r="Q5063" t="str">
            <v>-</v>
          </cell>
          <cell r="R5063" t="str">
            <v>-</v>
          </cell>
          <cell r="S5063" t="str">
            <v>-</v>
          </cell>
          <cell r="X5063" t="str">
            <v>-</v>
          </cell>
          <cell r="Y5063" t="str">
            <v>-</v>
          </cell>
        </row>
        <row r="5064">
          <cell r="B5064" t="str">
            <v>逢甲大學</v>
          </cell>
          <cell r="F5064" t="str">
            <v>M 碩士</v>
          </cell>
          <cell r="H5064">
            <v>36</v>
          </cell>
          <cell r="I5064">
            <v>16</v>
          </cell>
          <cell r="J5064">
            <v>36</v>
          </cell>
          <cell r="K5064">
            <v>16</v>
          </cell>
          <cell r="L5064" t="str">
            <v>-</v>
          </cell>
          <cell r="M5064" t="str">
            <v>-</v>
          </cell>
          <cell r="N5064" t="str">
            <v>-</v>
          </cell>
          <cell r="O5064" t="str">
            <v>-</v>
          </cell>
          <cell r="P5064" t="str">
            <v>-</v>
          </cell>
          <cell r="Q5064" t="str">
            <v>-</v>
          </cell>
          <cell r="R5064" t="str">
            <v>-</v>
          </cell>
          <cell r="S5064" t="str">
            <v>-</v>
          </cell>
          <cell r="X5064" t="str">
            <v>-</v>
          </cell>
          <cell r="Y5064" t="str">
            <v>-</v>
          </cell>
        </row>
        <row r="5065">
          <cell r="B5065" t="str">
            <v>逢甲大學</v>
          </cell>
          <cell r="F5065" t="str">
            <v>M 碩士</v>
          </cell>
          <cell r="H5065">
            <v>42</v>
          </cell>
          <cell r="I5065">
            <v>30</v>
          </cell>
          <cell r="J5065">
            <v>12</v>
          </cell>
          <cell r="K5065">
            <v>10</v>
          </cell>
          <cell r="L5065">
            <v>9</v>
          </cell>
          <cell r="M5065">
            <v>10</v>
          </cell>
          <cell r="N5065">
            <v>11</v>
          </cell>
          <cell r="O5065">
            <v>5</v>
          </cell>
          <cell r="P5065">
            <v>10</v>
          </cell>
          <cell r="Q5065">
            <v>5</v>
          </cell>
          <cell r="R5065" t="str">
            <v>-</v>
          </cell>
          <cell r="S5065" t="str">
            <v>-</v>
          </cell>
          <cell r="X5065" t="str">
            <v>-</v>
          </cell>
          <cell r="Y5065" t="str">
            <v>-</v>
          </cell>
        </row>
        <row r="5066">
          <cell r="B5066" t="str">
            <v>逢甲大學</v>
          </cell>
          <cell r="F5066" t="str">
            <v>M 碩士</v>
          </cell>
          <cell r="H5066">
            <v>25</v>
          </cell>
          <cell r="I5066">
            <v>19</v>
          </cell>
          <cell r="J5066">
            <v>7</v>
          </cell>
          <cell r="K5066">
            <v>5</v>
          </cell>
          <cell r="L5066">
            <v>12</v>
          </cell>
          <cell r="M5066">
            <v>4</v>
          </cell>
          <cell r="N5066">
            <v>1</v>
          </cell>
          <cell r="O5066">
            <v>5</v>
          </cell>
          <cell r="P5066">
            <v>4</v>
          </cell>
          <cell r="Q5066">
            <v>3</v>
          </cell>
          <cell r="R5066">
            <v>1</v>
          </cell>
          <cell r="S5066">
            <v>2</v>
          </cell>
          <cell r="X5066" t="str">
            <v>-</v>
          </cell>
          <cell r="Y5066" t="str">
            <v>-</v>
          </cell>
        </row>
        <row r="5067">
          <cell r="B5067" t="str">
            <v>逢甲大學</v>
          </cell>
          <cell r="F5067" t="str">
            <v>M 碩士</v>
          </cell>
          <cell r="H5067">
            <v>22</v>
          </cell>
          <cell r="I5067">
            <v>7</v>
          </cell>
          <cell r="J5067">
            <v>8</v>
          </cell>
          <cell r="K5067">
            <v>4</v>
          </cell>
          <cell r="L5067">
            <v>10</v>
          </cell>
          <cell r="M5067">
            <v>1</v>
          </cell>
          <cell r="N5067">
            <v>2</v>
          </cell>
          <cell r="O5067">
            <v>2</v>
          </cell>
          <cell r="P5067">
            <v>2</v>
          </cell>
          <cell r="Q5067" t="str">
            <v>-</v>
          </cell>
          <cell r="R5067" t="str">
            <v>-</v>
          </cell>
          <cell r="S5067" t="str">
            <v>-</v>
          </cell>
          <cell r="X5067" t="str">
            <v>-</v>
          </cell>
          <cell r="Y5067" t="str">
            <v>-</v>
          </cell>
        </row>
        <row r="5068">
          <cell r="B5068" t="str">
            <v>逢甲大學</v>
          </cell>
          <cell r="F5068" t="str">
            <v>B 學士</v>
          </cell>
          <cell r="H5068">
            <v>293</v>
          </cell>
          <cell r="I5068">
            <v>91</v>
          </cell>
          <cell r="J5068">
            <v>84</v>
          </cell>
          <cell r="K5068">
            <v>17</v>
          </cell>
          <cell r="L5068">
            <v>81</v>
          </cell>
          <cell r="M5068">
            <v>20</v>
          </cell>
          <cell r="N5068">
            <v>55</v>
          </cell>
          <cell r="O5068">
            <v>30</v>
          </cell>
          <cell r="P5068">
            <v>62</v>
          </cell>
          <cell r="Q5068">
            <v>23</v>
          </cell>
          <cell r="R5068" t="str">
            <v>-</v>
          </cell>
          <cell r="S5068" t="str">
            <v>-</v>
          </cell>
          <cell r="X5068">
            <v>11</v>
          </cell>
          <cell r="Y5068">
            <v>1</v>
          </cell>
        </row>
        <row r="5069">
          <cell r="B5069" t="str">
            <v>逢甲大學</v>
          </cell>
          <cell r="F5069" t="str">
            <v>D 博士</v>
          </cell>
          <cell r="H5069">
            <v>1</v>
          </cell>
          <cell r="I5069">
            <v>3</v>
          </cell>
          <cell r="J5069" t="str">
            <v>-</v>
          </cell>
          <cell r="K5069" t="str">
            <v>-</v>
          </cell>
          <cell r="L5069" t="str">
            <v>-</v>
          </cell>
          <cell r="M5069" t="str">
            <v>-</v>
          </cell>
          <cell r="N5069">
            <v>1</v>
          </cell>
          <cell r="O5069">
            <v>3</v>
          </cell>
          <cell r="P5069" t="str">
            <v>-</v>
          </cell>
          <cell r="Q5069" t="str">
            <v>-</v>
          </cell>
          <cell r="R5069" t="str">
            <v>-</v>
          </cell>
          <cell r="S5069" t="str">
            <v>-</v>
          </cell>
          <cell r="X5069" t="str">
            <v>-</v>
          </cell>
          <cell r="Y5069" t="str">
            <v>-</v>
          </cell>
        </row>
        <row r="5070">
          <cell r="B5070" t="str">
            <v>逢甲大學</v>
          </cell>
          <cell r="F5070" t="str">
            <v>M 碩士</v>
          </cell>
          <cell r="H5070">
            <v>31</v>
          </cell>
          <cell r="I5070">
            <v>17</v>
          </cell>
          <cell r="J5070">
            <v>14</v>
          </cell>
          <cell r="K5070">
            <v>8</v>
          </cell>
          <cell r="L5070">
            <v>13</v>
          </cell>
          <cell r="M5070">
            <v>5</v>
          </cell>
          <cell r="N5070">
            <v>4</v>
          </cell>
          <cell r="O5070">
            <v>3</v>
          </cell>
          <cell r="P5070" t="str">
            <v>-</v>
          </cell>
          <cell r="Q5070">
            <v>1</v>
          </cell>
          <cell r="R5070" t="str">
            <v>-</v>
          </cell>
          <cell r="S5070" t="str">
            <v>-</v>
          </cell>
          <cell r="X5070" t="str">
            <v>-</v>
          </cell>
          <cell r="Y5070" t="str">
            <v>-</v>
          </cell>
        </row>
        <row r="5071">
          <cell r="B5071" t="str">
            <v>逢甲大學</v>
          </cell>
          <cell r="F5071" t="str">
            <v>B 學士</v>
          </cell>
          <cell r="H5071">
            <v>210</v>
          </cell>
          <cell r="I5071">
            <v>206</v>
          </cell>
          <cell r="J5071">
            <v>57</v>
          </cell>
          <cell r="K5071">
            <v>43</v>
          </cell>
          <cell r="L5071">
            <v>57</v>
          </cell>
          <cell r="M5071">
            <v>48</v>
          </cell>
          <cell r="N5071">
            <v>51</v>
          </cell>
          <cell r="O5071">
            <v>51</v>
          </cell>
          <cell r="P5071">
            <v>38</v>
          </cell>
          <cell r="Q5071">
            <v>61</v>
          </cell>
          <cell r="R5071" t="str">
            <v>-</v>
          </cell>
          <cell r="S5071" t="str">
            <v>-</v>
          </cell>
          <cell r="X5071">
            <v>7</v>
          </cell>
          <cell r="Y5071">
            <v>3</v>
          </cell>
        </row>
        <row r="5072">
          <cell r="B5072" t="str">
            <v>逢甲大學</v>
          </cell>
          <cell r="F5072" t="str">
            <v>D 博士</v>
          </cell>
          <cell r="H5072">
            <v>27</v>
          </cell>
          <cell r="I5072">
            <v>3</v>
          </cell>
          <cell r="J5072">
            <v>7</v>
          </cell>
          <cell r="K5072" t="str">
            <v>-</v>
          </cell>
          <cell r="L5072">
            <v>4</v>
          </cell>
          <cell r="M5072">
            <v>1</v>
          </cell>
          <cell r="N5072">
            <v>5</v>
          </cell>
          <cell r="O5072" t="str">
            <v>-</v>
          </cell>
          <cell r="P5072">
            <v>2</v>
          </cell>
          <cell r="Q5072">
            <v>1</v>
          </cell>
          <cell r="R5072">
            <v>3</v>
          </cell>
          <cell r="S5072" t="str">
            <v>-</v>
          </cell>
          <cell r="X5072" t="str">
            <v>-</v>
          </cell>
          <cell r="Y5072" t="str">
            <v>-</v>
          </cell>
        </row>
        <row r="5073">
          <cell r="B5073" t="str">
            <v>逢甲大學</v>
          </cell>
          <cell r="F5073" t="str">
            <v>M 碩士</v>
          </cell>
          <cell r="H5073">
            <v>88</v>
          </cell>
          <cell r="I5073">
            <v>11</v>
          </cell>
          <cell r="J5073">
            <v>44</v>
          </cell>
          <cell r="K5073">
            <v>5</v>
          </cell>
          <cell r="L5073">
            <v>23</v>
          </cell>
          <cell r="M5073">
            <v>5</v>
          </cell>
          <cell r="N5073">
            <v>18</v>
          </cell>
          <cell r="O5073">
            <v>1</v>
          </cell>
          <cell r="P5073">
            <v>3</v>
          </cell>
          <cell r="Q5073" t="str">
            <v>-</v>
          </cell>
          <cell r="R5073" t="str">
            <v>-</v>
          </cell>
          <cell r="S5073" t="str">
            <v>-</v>
          </cell>
          <cell r="X5073" t="str">
            <v>-</v>
          </cell>
          <cell r="Y5073" t="str">
            <v>-</v>
          </cell>
        </row>
        <row r="5074">
          <cell r="B5074" t="str">
            <v>逢甲大學</v>
          </cell>
          <cell r="F5074" t="str">
            <v>B 學士</v>
          </cell>
          <cell r="H5074">
            <v>797</v>
          </cell>
          <cell r="I5074">
            <v>135</v>
          </cell>
          <cell r="J5074">
            <v>159</v>
          </cell>
          <cell r="K5074">
            <v>36</v>
          </cell>
          <cell r="L5074">
            <v>226</v>
          </cell>
          <cell r="M5074">
            <v>41</v>
          </cell>
          <cell r="N5074">
            <v>189</v>
          </cell>
          <cell r="O5074">
            <v>31</v>
          </cell>
          <cell r="P5074">
            <v>177</v>
          </cell>
          <cell r="Q5074">
            <v>24</v>
          </cell>
          <cell r="R5074" t="str">
            <v>-</v>
          </cell>
          <cell r="S5074" t="str">
            <v>-</v>
          </cell>
          <cell r="X5074">
            <v>46</v>
          </cell>
          <cell r="Y5074">
            <v>3</v>
          </cell>
        </row>
        <row r="5075">
          <cell r="B5075" t="str">
            <v>逢甲大學</v>
          </cell>
          <cell r="F5075" t="str">
            <v>M 碩士</v>
          </cell>
          <cell r="H5075">
            <v>3</v>
          </cell>
          <cell r="I5075" t="str">
            <v>-</v>
          </cell>
          <cell r="J5075" t="str">
            <v>-</v>
          </cell>
          <cell r="K5075" t="str">
            <v>-</v>
          </cell>
          <cell r="L5075" t="str">
            <v>-</v>
          </cell>
          <cell r="M5075" t="str">
            <v>-</v>
          </cell>
          <cell r="N5075" t="str">
            <v>-</v>
          </cell>
          <cell r="O5075" t="str">
            <v>-</v>
          </cell>
          <cell r="P5075" t="str">
            <v>-</v>
          </cell>
          <cell r="Q5075" t="str">
            <v>-</v>
          </cell>
          <cell r="R5075">
            <v>3</v>
          </cell>
          <cell r="S5075" t="str">
            <v>-</v>
          </cell>
          <cell r="X5075" t="str">
            <v>-</v>
          </cell>
          <cell r="Y5075" t="str">
            <v>-</v>
          </cell>
        </row>
        <row r="5076">
          <cell r="B5076" t="str">
            <v>逢甲大學</v>
          </cell>
          <cell r="F5076" t="str">
            <v>D 博士</v>
          </cell>
          <cell r="H5076">
            <v>7</v>
          </cell>
          <cell r="I5076">
            <v>3</v>
          </cell>
          <cell r="J5076">
            <v>1</v>
          </cell>
          <cell r="K5076">
            <v>1</v>
          </cell>
          <cell r="L5076">
            <v>2</v>
          </cell>
          <cell r="M5076" t="str">
            <v>-</v>
          </cell>
          <cell r="N5076">
            <v>2</v>
          </cell>
          <cell r="O5076" t="str">
            <v>-</v>
          </cell>
          <cell r="P5076" t="str">
            <v>-</v>
          </cell>
          <cell r="Q5076">
            <v>2</v>
          </cell>
          <cell r="R5076">
            <v>2</v>
          </cell>
          <cell r="S5076" t="str">
            <v>-</v>
          </cell>
          <cell r="X5076" t="str">
            <v>-</v>
          </cell>
          <cell r="Y5076" t="str">
            <v>-</v>
          </cell>
        </row>
        <row r="5077">
          <cell r="B5077" t="str">
            <v>逢甲大學</v>
          </cell>
          <cell r="F5077" t="str">
            <v>M 碩士</v>
          </cell>
          <cell r="H5077">
            <v>59</v>
          </cell>
          <cell r="I5077">
            <v>15</v>
          </cell>
          <cell r="J5077">
            <v>30</v>
          </cell>
          <cell r="K5077">
            <v>5</v>
          </cell>
          <cell r="L5077">
            <v>25</v>
          </cell>
          <cell r="M5077">
            <v>10</v>
          </cell>
          <cell r="N5077">
            <v>3</v>
          </cell>
          <cell r="O5077" t="str">
            <v>-</v>
          </cell>
          <cell r="P5077">
            <v>1</v>
          </cell>
          <cell r="Q5077" t="str">
            <v>-</v>
          </cell>
          <cell r="R5077" t="str">
            <v>-</v>
          </cell>
          <cell r="S5077" t="str">
            <v>-</v>
          </cell>
          <cell r="X5077" t="str">
            <v>-</v>
          </cell>
          <cell r="Y5077" t="str">
            <v>-</v>
          </cell>
        </row>
        <row r="5078">
          <cell r="B5078" t="str">
            <v>逢甲大學</v>
          </cell>
          <cell r="F5078" t="str">
            <v>B 學士</v>
          </cell>
          <cell r="H5078">
            <v>315</v>
          </cell>
          <cell r="I5078">
            <v>157</v>
          </cell>
          <cell r="J5078">
            <v>66</v>
          </cell>
          <cell r="K5078">
            <v>40</v>
          </cell>
          <cell r="L5078">
            <v>80</v>
          </cell>
          <cell r="M5078">
            <v>33</v>
          </cell>
          <cell r="N5078">
            <v>68</v>
          </cell>
          <cell r="O5078">
            <v>48</v>
          </cell>
          <cell r="P5078">
            <v>85</v>
          </cell>
          <cell r="Q5078">
            <v>34</v>
          </cell>
          <cell r="R5078" t="str">
            <v>-</v>
          </cell>
          <cell r="S5078" t="str">
            <v>-</v>
          </cell>
          <cell r="X5078">
            <v>16</v>
          </cell>
          <cell r="Y5078">
            <v>2</v>
          </cell>
        </row>
        <row r="5079">
          <cell r="B5079" t="str">
            <v>逢甲大學</v>
          </cell>
          <cell r="F5079" t="str">
            <v>D 博士</v>
          </cell>
          <cell r="H5079">
            <v>8</v>
          </cell>
          <cell r="I5079" t="str">
            <v>-</v>
          </cell>
          <cell r="J5079">
            <v>1</v>
          </cell>
          <cell r="K5079" t="str">
            <v>-</v>
          </cell>
          <cell r="L5079" t="str">
            <v>-</v>
          </cell>
          <cell r="M5079" t="str">
            <v>-</v>
          </cell>
          <cell r="N5079">
            <v>1</v>
          </cell>
          <cell r="O5079" t="str">
            <v>-</v>
          </cell>
          <cell r="P5079">
            <v>1</v>
          </cell>
          <cell r="Q5079" t="str">
            <v>-</v>
          </cell>
          <cell r="R5079">
            <v>1</v>
          </cell>
          <cell r="S5079" t="str">
            <v>-</v>
          </cell>
          <cell r="X5079" t="str">
            <v>-</v>
          </cell>
          <cell r="Y5079" t="str">
            <v>-</v>
          </cell>
        </row>
        <row r="5080">
          <cell r="B5080" t="str">
            <v>逢甲大學</v>
          </cell>
          <cell r="F5080" t="str">
            <v>M 碩士</v>
          </cell>
          <cell r="H5080">
            <v>56</v>
          </cell>
          <cell r="I5080">
            <v>16</v>
          </cell>
          <cell r="J5080">
            <v>27</v>
          </cell>
          <cell r="K5080">
            <v>8</v>
          </cell>
          <cell r="L5080">
            <v>25</v>
          </cell>
          <cell r="M5080">
            <v>8</v>
          </cell>
          <cell r="N5080">
            <v>2</v>
          </cell>
          <cell r="O5080" t="str">
            <v>-</v>
          </cell>
          <cell r="P5080">
            <v>2</v>
          </cell>
          <cell r="Q5080" t="str">
            <v>-</v>
          </cell>
          <cell r="R5080" t="str">
            <v>-</v>
          </cell>
          <cell r="S5080" t="str">
            <v>-</v>
          </cell>
          <cell r="X5080" t="str">
            <v>-</v>
          </cell>
          <cell r="Y5080" t="str">
            <v>-</v>
          </cell>
        </row>
        <row r="5081">
          <cell r="B5081" t="str">
            <v>逢甲大學</v>
          </cell>
          <cell r="F5081" t="str">
            <v>B 學士</v>
          </cell>
          <cell r="H5081">
            <v>360</v>
          </cell>
          <cell r="I5081">
            <v>90</v>
          </cell>
          <cell r="J5081">
            <v>82</v>
          </cell>
          <cell r="K5081">
            <v>22</v>
          </cell>
          <cell r="L5081">
            <v>89</v>
          </cell>
          <cell r="M5081">
            <v>22</v>
          </cell>
          <cell r="N5081">
            <v>91</v>
          </cell>
          <cell r="O5081">
            <v>18</v>
          </cell>
          <cell r="P5081">
            <v>86</v>
          </cell>
          <cell r="Q5081">
            <v>28</v>
          </cell>
          <cell r="R5081" t="str">
            <v>-</v>
          </cell>
          <cell r="S5081" t="str">
            <v>-</v>
          </cell>
          <cell r="X5081">
            <v>12</v>
          </cell>
          <cell r="Y5081" t="str">
            <v>-</v>
          </cell>
        </row>
        <row r="5082">
          <cell r="B5082" t="str">
            <v>逢甲大學</v>
          </cell>
          <cell r="F5082" t="str">
            <v>D 博士</v>
          </cell>
          <cell r="H5082">
            <v>6</v>
          </cell>
          <cell r="I5082">
            <v>1</v>
          </cell>
          <cell r="J5082">
            <v>1</v>
          </cell>
          <cell r="K5082" t="str">
            <v>-</v>
          </cell>
          <cell r="L5082" t="str">
            <v>-</v>
          </cell>
          <cell r="M5082">
            <v>1</v>
          </cell>
          <cell r="N5082">
            <v>3</v>
          </cell>
          <cell r="O5082" t="str">
            <v>-</v>
          </cell>
          <cell r="P5082">
            <v>1</v>
          </cell>
          <cell r="Q5082" t="str">
            <v>-</v>
          </cell>
          <cell r="R5082" t="str">
            <v>-</v>
          </cell>
          <cell r="S5082" t="str">
            <v>-</v>
          </cell>
          <cell r="X5082" t="str">
            <v>-</v>
          </cell>
          <cell r="Y5082" t="str">
            <v>-</v>
          </cell>
        </row>
        <row r="5083">
          <cell r="B5083" t="str">
            <v>逢甲大學</v>
          </cell>
          <cell r="F5083" t="str">
            <v>M 碩士</v>
          </cell>
          <cell r="H5083">
            <v>29</v>
          </cell>
          <cell r="I5083">
            <v>13</v>
          </cell>
          <cell r="J5083">
            <v>11</v>
          </cell>
          <cell r="K5083">
            <v>3</v>
          </cell>
          <cell r="L5083">
            <v>13</v>
          </cell>
          <cell r="M5083">
            <v>8</v>
          </cell>
          <cell r="N5083">
            <v>4</v>
          </cell>
          <cell r="O5083">
            <v>1</v>
          </cell>
          <cell r="P5083">
            <v>1</v>
          </cell>
          <cell r="Q5083">
            <v>1</v>
          </cell>
          <cell r="R5083" t="str">
            <v>-</v>
          </cell>
          <cell r="S5083" t="str">
            <v>-</v>
          </cell>
          <cell r="X5083" t="str">
            <v>-</v>
          </cell>
          <cell r="Y5083" t="str">
            <v>-</v>
          </cell>
        </row>
        <row r="5084">
          <cell r="B5084" t="str">
            <v>逢甲大學</v>
          </cell>
          <cell r="F5084" t="str">
            <v>B 學士</v>
          </cell>
          <cell r="H5084">
            <v>279</v>
          </cell>
          <cell r="I5084">
            <v>119</v>
          </cell>
          <cell r="J5084">
            <v>68</v>
          </cell>
          <cell r="K5084">
            <v>30</v>
          </cell>
          <cell r="L5084">
            <v>67</v>
          </cell>
          <cell r="M5084">
            <v>36</v>
          </cell>
          <cell r="N5084">
            <v>71</v>
          </cell>
          <cell r="O5084">
            <v>27</v>
          </cell>
          <cell r="P5084">
            <v>62</v>
          </cell>
          <cell r="Q5084">
            <v>26</v>
          </cell>
          <cell r="R5084" t="str">
            <v>-</v>
          </cell>
          <cell r="S5084" t="str">
            <v>-</v>
          </cell>
          <cell r="X5084">
            <v>11</v>
          </cell>
          <cell r="Y5084" t="str">
            <v>-</v>
          </cell>
        </row>
        <row r="5085">
          <cell r="B5085" t="str">
            <v>逢甲大學</v>
          </cell>
          <cell r="F5085" t="str">
            <v>M 碩士</v>
          </cell>
          <cell r="H5085">
            <v>34</v>
          </cell>
          <cell r="I5085">
            <v>14</v>
          </cell>
          <cell r="J5085">
            <v>16</v>
          </cell>
          <cell r="K5085">
            <v>6</v>
          </cell>
          <cell r="L5085">
            <v>10</v>
          </cell>
          <cell r="M5085">
            <v>5</v>
          </cell>
          <cell r="N5085">
            <v>7</v>
          </cell>
          <cell r="O5085">
            <v>2</v>
          </cell>
          <cell r="P5085">
            <v>1</v>
          </cell>
          <cell r="Q5085">
            <v>1</v>
          </cell>
          <cell r="R5085" t="str">
            <v>-</v>
          </cell>
          <cell r="S5085" t="str">
            <v>-</v>
          </cell>
          <cell r="X5085" t="str">
            <v>-</v>
          </cell>
          <cell r="Y5085" t="str">
            <v>-</v>
          </cell>
        </row>
        <row r="5086">
          <cell r="B5086" t="str">
            <v>逢甲大學</v>
          </cell>
          <cell r="F5086" t="str">
            <v>B 學士</v>
          </cell>
          <cell r="H5086">
            <v>287</v>
          </cell>
          <cell r="I5086">
            <v>82</v>
          </cell>
          <cell r="J5086">
            <v>66</v>
          </cell>
          <cell r="K5086">
            <v>27</v>
          </cell>
          <cell r="L5086">
            <v>70</v>
          </cell>
          <cell r="M5086">
            <v>15</v>
          </cell>
          <cell r="N5086">
            <v>81</v>
          </cell>
          <cell r="O5086">
            <v>14</v>
          </cell>
          <cell r="P5086">
            <v>64</v>
          </cell>
          <cell r="Q5086">
            <v>24</v>
          </cell>
          <cell r="R5086" t="str">
            <v>-</v>
          </cell>
          <cell r="S5086" t="str">
            <v>-</v>
          </cell>
          <cell r="X5086">
            <v>6</v>
          </cell>
          <cell r="Y5086">
            <v>2</v>
          </cell>
        </row>
        <row r="5087">
          <cell r="B5087" t="str">
            <v>逢甲大學</v>
          </cell>
          <cell r="F5087" t="str">
            <v>M 碩士</v>
          </cell>
          <cell r="H5087">
            <v>18</v>
          </cell>
          <cell r="I5087">
            <v>4</v>
          </cell>
          <cell r="J5087">
            <v>7</v>
          </cell>
          <cell r="K5087">
            <v>2</v>
          </cell>
          <cell r="L5087">
            <v>9</v>
          </cell>
          <cell r="M5087">
            <v>2</v>
          </cell>
          <cell r="N5087">
            <v>2</v>
          </cell>
          <cell r="O5087" t="str">
            <v>-</v>
          </cell>
          <cell r="P5087" t="str">
            <v>-</v>
          </cell>
          <cell r="Q5087" t="str">
            <v>-</v>
          </cell>
          <cell r="R5087" t="str">
            <v>-</v>
          </cell>
          <cell r="S5087" t="str">
            <v>-</v>
          </cell>
          <cell r="X5087" t="str">
            <v>-</v>
          </cell>
          <cell r="Y5087" t="str">
            <v>-</v>
          </cell>
        </row>
        <row r="5088">
          <cell r="B5088" t="str">
            <v>逢甲大學</v>
          </cell>
          <cell r="F5088" t="str">
            <v>M 碩士</v>
          </cell>
          <cell r="H5088">
            <v>47</v>
          </cell>
          <cell r="I5088">
            <v>2</v>
          </cell>
          <cell r="J5088">
            <v>23</v>
          </cell>
          <cell r="K5088">
            <v>2</v>
          </cell>
          <cell r="L5088">
            <v>21</v>
          </cell>
          <cell r="M5088" t="str">
            <v>-</v>
          </cell>
          <cell r="N5088">
            <v>2</v>
          </cell>
          <cell r="O5088" t="str">
            <v>-</v>
          </cell>
          <cell r="P5088">
            <v>1</v>
          </cell>
          <cell r="Q5088" t="str">
            <v>-</v>
          </cell>
          <cell r="R5088" t="str">
            <v>-</v>
          </cell>
          <cell r="S5088" t="str">
            <v>-</v>
          </cell>
          <cell r="X5088" t="str">
            <v>-</v>
          </cell>
          <cell r="Y5088" t="str">
            <v>-</v>
          </cell>
        </row>
        <row r="5089">
          <cell r="B5089" t="str">
            <v>逢甲大學</v>
          </cell>
          <cell r="F5089" t="str">
            <v>B 學士</v>
          </cell>
          <cell r="H5089">
            <v>556</v>
          </cell>
          <cell r="I5089">
            <v>43</v>
          </cell>
          <cell r="J5089">
            <v>102</v>
          </cell>
          <cell r="K5089">
            <v>10</v>
          </cell>
          <cell r="L5089">
            <v>161</v>
          </cell>
          <cell r="M5089">
            <v>9</v>
          </cell>
          <cell r="N5089">
            <v>138</v>
          </cell>
          <cell r="O5089">
            <v>13</v>
          </cell>
          <cell r="P5089">
            <v>129</v>
          </cell>
          <cell r="Q5089">
            <v>11</v>
          </cell>
          <cell r="R5089" t="str">
            <v>-</v>
          </cell>
          <cell r="S5089" t="str">
            <v>-</v>
          </cell>
          <cell r="X5089">
            <v>26</v>
          </cell>
          <cell r="Y5089" t="str">
            <v>-</v>
          </cell>
        </row>
        <row r="5090">
          <cell r="B5090" t="str">
            <v>逢甲大學</v>
          </cell>
          <cell r="F5090" t="str">
            <v>D 博士</v>
          </cell>
          <cell r="H5090">
            <v>37</v>
          </cell>
          <cell r="I5090">
            <v>2</v>
          </cell>
          <cell r="J5090">
            <v>5</v>
          </cell>
          <cell r="K5090">
            <v>2</v>
          </cell>
          <cell r="L5090">
            <v>3</v>
          </cell>
          <cell r="M5090" t="str">
            <v>-</v>
          </cell>
          <cell r="N5090">
            <v>6</v>
          </cell>
          <cell r="O5090" t="str">
            <v>-</v>
          </cell>
          <cell r="P5090">
            <v>8</v>
          </cell>
          <cell r="Q5090" t="str">
            <v>-</v>
          </cell>
          <cell r="R5090">
            <v>7</v>
          </cell>
          <cell r="S5090" t="str">
            <v>-</v>
          </cell>
          <cell r="X5090" t="str">
            <v>-</v>
          </cell>
          <cell r="Y5090" t="str">
            <v>-</v>
          </cell>
        </row>
        <row r="5091">
          <cell r="B5091" t="str">
            <v>逢甲大學</v>
          </cell>
          <cell r="F5091" t="str">
            <v>M 碩士</v>
          </cell>
          <cell r="H5091">
            <v>65</v>
          </cell>
          <cell r="I5091">
            <v>5</v>
          </cell>
          <cell r="J5091">
            <v>29</v>
          </cell>
          <cell r="K5091">
            <v>1</v>
          </cell>
          <cell r="L5091">
            <v>26</v>
          </cell>
          <cell r="M5091">
            <v>3</v>
          </cell>
          <cell r="N5091">
            <v>10</v>
          </cell>
          <cell r="O5091">
            <v>1</v>
          </cell>
          <cell r="P5091" t="str">
            <v>-</v>
          </cell>
          <cell r="Q5091" t="str">
            <v>-</v>
          </cell>
          <cell r="R5091" t="str">
            <v>-</v>
          </cell>
          <cell r="S5091" t="str">
            <v>-</v>
          </cell>
          <cell r="X5091" t="str">
            <v>-</v>
          </cell>
          <cell r="Y5091" t="str">
            <v>-</v>
          </cell>
        </row>
        <row r="5092">
          <cell r="B5092" t="str">
            <v>逢甲大學</v>
          </cell>
          <cell r="F5092" t="str">
            <v>B 學士</v>
          </cell>
          <cell r="H5092">
            <v>431</v>
          </cell>
          <cell r="I5092">
            <v>52</v>
          </cell>
          <cell r="J5092">
            <v>102</v>
          </cell>
          <cell r="K5092">
            <v>12</v>
          </cell>
          <cell r="L5092">
            <v>106</v>
          </cell>
          <cell r="M5092">
            <v>16</v>
          </cell>
          <cell r="N5092">
            <v>102</v>
          </cell>
          <cell r="O5092">
            <v>13</v>
          </cell>
          <cell r="P5092">
            <v>105</v>
          </cell>
          <cell r="Q5092">
            <v>11</v>
          </cell>
          <cell r="R5092" t="str">
            <v>-</v>
          </cell>
          <cell r="S5092" t="str">
            <v>-</v>
          </cell>
          <cell r="X5092">
            <v>16</v>
          </cell>
          <cell r="Y5092" t="str">
            <v>-</v>
          </cell>
        </row>
        <row r="5093">
          <cell r="B5093" t="str">
            <v>逢甲大學</v>
          </cell>
          <cell r="F5093" t="str">
            <v>M 碩士</v>
          </cell>
          <cell r="H5093">
            <v>38</v>
          </cell>
          <cell r="I5093">
            <v>5</v>
          </cell>
          <cell r="J5093">
            <v>20</v>
          </cell>
          <cell r="K5093">
            <v>2</v>
          </cell>
          <cell r="L5093">
            <v>13</v>
          </cell>
          <cell r="M5093">
            <v>3</v>
          </cell>
          <cell r="N5093">
            <v>5</v>
          </cell>
          <cell r="O5093" t="str">
            <v>-</v>
          </cell>
          <cell r="P5093" t="str">
            <v>-</v>
          </cell>
          <cell r="Q5093" t="str">
            <v>-</v>
          </cell>
          <cell r="R5093" t="str">
            <v>-</v>
          </cell>
          <cell r="S5093" t="str">
            <v>-</v>
          </cell>
          <cell r="X5093" t="str">
            <v>-</v>
          </cell>
          <cell r="Y5093" t="str">
            <v>-</v>
          </cell>
        </row>
        <row r="5094">
          <cell r="B5094" t="str">
            <v>逢甲大學</v>
          </cell>
          <cell r="F5094" t="str">
            <v>B 學士</v>
          </cell>
          <cell r="H5094">
            <v>366</v>
          </cell>
          <cell r="I5094">
            <v>52</v>
          </cell>
          <cell r="J5094">
            <v>90</v>
          </cell>
          <cell r="K5094">
            <v>15</v>
          </cell>
          <cell r="L5094">
            <v>96</v>
          </cell>
          <cell r="M5094">
            <v>11</v>
          </cell>
          <cell r="N5094">
            <v>92</v>
          </cell>
          <cell r="O5094">
            <v>10</v>
          </cell>
          <cell r="P5094">
            <v>82</v>
          </cell>
          <cell r="Q5094">
            <v>16</v>
          </cell>
          <cell r="R5094" t="str">
            <v>-</v>
          </cell>
          <cell r="S5094" t="str">
            <v>-</v>
          </cell>
          <cell r="X5094">
            <v>6</v>
          </cell>
          <cell r="Y5094" t="str">
            <v>-</v>
          </cell>
        </row>
        <row r="5095">
          <cell r="B5095" t="str">
            <v>逢甲大學</v>
          </cell>
          <cell r="F5095" t="str">
            <v>M 碩士</v>
          </cell>
          <cell r="H5095">
            <v>34</v>
          </cell>
          <cell r="I5095">
            <v>1</v>
          </cell>
          <cell r="J5095">
            <v>18</v>
          </cell>
          <cell r="K5095" t="str">
            <v>-</v>
          </cell>
          <cell r="L5095">
            <v>15</v>
          </cell>
          <cell r="M5095">
            <v>1</v>
          </cell>
          <cell r="N5095">
            <v>1</v>
          </cell>
          <cell r="O5095" t="str">
            <v>-</v>
          </cell>
          <cell r="P5095" t="str">
            <v>-</v>
          </cell>
          <cell r="Q5095" t="str">
            <v>-</v>
          </cell>
          <cell r="R5095" t="str">
            <v>-</v>
          </cell>
          <cell r="S5095" t="str">
            <v>-</v>
          </cell>
          <cell r="X5095" t="str">
            <v>-</v>
          </cell>
          <cell r="Y5095" t="str">
            <v>-</v>
          </cell>
        </row>
        <row r="5096">
          <cell r="B5096" t="str">
            <v>逢甲大學</v>
          </cell>
          <cell r="F5096" t="str">
            <v>B 學士</v>
          </cell>
          <cell r="H5096">
            <v>432</v>
          </cell>
          <cell r="I5096">
            <v>41</v>
          </cell>
          <cell r="J5096">
            <v>90</v>
          </cell>
          <cell r="K5096">
            <v>11</v>
          </cell>
          <cell r="L5096">
            <v>107</v>
          </cell>
          <cell r="M5096">
            <v>8</v>
          </cell>
          <cell r="N5096">
            <v>109</v>
          </cell>
          <cell r="O5096">
            <v>12</v>
          </cell>
          <cell r="P5096">
            <v>109</v>
          </cell>
          <cell r="Q5096">
            <v>9</v>
          </cell>
          <cell r="R5096" t="str">
            <v>-</v>
          </cell>
          <cell r="S5096" t="str">
            <v>-</v>
          </cell>
          <cell r="X5096">
            <v>17</v>
          </cell>
          <cell r="Y5096">
            <v>1</v>
          </cell>
        </row>
        <row r="5097">
          <cell r="B5097" t="str">
            <v>逢甲大學</v>
          </cell>
          <cell r="F5097" t="str">
            <v>M 碩士</v>
          </cell>
          <cell r="H5097">
            <v>40</v>
          </cell>
          <cell r="I5097">
            <v>5</v>
          </cell>
          <cell r="J5097">
            <v>17</v>
          </cell>
          <cell r="K5097" t="str">
            <v>-</v>
          </cell>
          <cell r="L5097">
            <v>18</v>
          </cell>
          <cell r="M5097">
            <v>4</v>
          </cell>
          <cell r="N5097">
            <v>3</v>
          </cell>
          <cell r="O5097">
            <v>1</v>
          </cell>
          <cell r="P5097">
            <v>2</v>
          </cell>
          <cell r="Q5097" t="str">
            <v>-</v>
          </cell>
          <cell r="R5097" t="str">
            <v>-</v>
          </cell>
          <cell r="S5097" t="str">
            <v>-</v>
          </cell>
          <cell r="X5097" t="str">
            <v>-</v>
          </cell>
          <cell r="Y5097" t="str">
            <v>-</v>
          </cell>
        </row>
        <row r="5098">
          <cell r="B5098" t="str">
            <v>逢甲大學</v>
          </cell>
          <cell r="F5098" t="str">
            <v>B 學士</v>
          </cell>
          <cell r="H5098">
            <v>389</v>
          </cell>
          <cell r="I5098">
            <v>55</v>
          </cell>
          <cell r="J5098">
            <v>86</v>
          </cell>
          <cell r="K5098">
            <v>21</v>
          </cell>
          <cell r="L5098">
            <v>91</v>
          </cell>
          <cell r="M5098">
            <v>9</v>
          </cell>
          <cell r="N5098">
            <v>103</v>
          </cell>
          <cell r="O5098">
            <v>11</v>
          </cell>
          <cell r="P5098">
            <v>93</v>
          </cell>
          <cell r="Q5098">
            <v>10</v>
          </cell>
          <cell r="R5098" t="str">
            <v>-</v>
          </cell>
          <cell r="S5098" t="str">
            <v>-</v>
          </cell>
          <cell r="X5098">
            <v>16</v>
          </cell>
          <cell r="Y5098">
            <v>4</v>
          </cell>
        </row>
        <row r="5099">
          <cell r="B5099" t="str">
            <v>逢甲大學</v>
          </cell>
          <cell r="F5099" t="str">
            <v>M 碩士</v>
          </cell>
          <cell r="H5099">
            <v>54</v>
          </cell>
          <cell r="I5099">
            <v>3</v>
          </cell>
          <cell r="J5099" t="str">
            <v>-</v>
          </cell>
          <cell r="K5099" t="str">
            <v>-</v>
          </cell>
          <cell r="L5099">
            <v>25</v>
          </cell>
          <cell r="M5099">
            <v>1</v>
          </cell>
          <cell r="N5099">
            <v>14</v>
          </cell>
          <cell r="O5099">
            <v>1</v>
          </cell>
          <cell r="P5099">
            <v>9</v>
          </cell>
          <cell r="Q5099" t="str">
            <v>-</v>
          </cell>
          <cell r="R5099">
            <v>6</v>
          </cell>
          <cell r="S5099">
            <v>1</v>
          </cell>
          <cell r="X5099" t="str">
            <v>-</v>
          </cell>
          <cell r="Y5099" t="str">
            <v>-</v>
          </cell>
        </row>
        <row r="5100">
          <cell r="B5100" t="str">
            <v>逢甲大學</v>
          </cell>
          <cell r="F5100" t="str">
            <v>M 碩士</v>
          </cell>
          <cell r="H5100">
            <v>24</v>
          </cell>
          <cell r="I5100">
            <v>2</v>
          </cell>
          <cell r="J5100">
            <v>24</v>
          </cell>
          <cell r="K5100">
            <v>2</v>
          </cell>
          <cell r="L5100" t="str">
            <v>-</v>
          </cell>
          <cell r="M5100" t="str">
            <v>-</v>
          </cell>
          <cell r="N5100" t="str">
            <v>-</v>
          </cell>
          <cell r="O5100" t="str">
            <v>-</v>
          </cell>
          <cell r="P5100" t="str">
            <v>-</v>
          </cell>
          <cell r="Q5100" t="str">
            <v>-</v>
          </cell>
          <cell r="R5100" t="str">
            <v>-</v>
          </cell>
          <cell r="S5100" t="str">
            <v>-</v>
          </cell>
          <cell r="X5100" t="str">
            <v>-</v>
          </cell>
          <cell r="Y5100" t="str">
            <v>-</v>
          </cell>
        </row>
        <row r="5101">
          <cell r="B5101" t="str">
            <v>逢甲大學</v>
          </cell>
          <cell r="F5101" t="str">
            <v>M 碩士</v>
          </cell>
          <cell r="H5101">
            <v>12</v>
          </cell>
          <cell r="I5101">
            <v>2</v>
          </cell>
          <cell r="J5101" t="str">
            <v>-</v>
          </cell>
          <cell r="K5101" t="str">
            <v>-</v>
          </cell>
          <cell r="L5101">
            <v>10</v>
          </cell>
          <cell r="M5101">
            <v>2</v>
          </cell>
          <cell r="N5101">
            <v>1</v>
          </cell>
          <cell r="O5101" t="str">
            <v>-</v>
          </cell>
          <cell r="P5101">
            <v>1</v>
          </cell>
          <cell r="Q5101" t="str">
            <v>-</v>
          </cell>
          <cell r="R5101" t="str">
            <v>-</v>
          </cell>
          <cell r="S5101" t="str">
            <v>-</v>
          </cell>
          <cell r="X5101" t="str">
            <v>-</v>
          </cell>
          <cell r="Y5101" t="str">
            <v>-</v>
          </cell>
        </row>
        <row r="5102">
          <cell r="B5102" t="str">
            <v>逢甲大學</v>
          </cell>
          <cell r="F5102" t="str">
            <v>D 博士</v>
          </cell>
          <cell r="H5102">
            <v>5</v>
          </cell>
          <cell r="I5102">
            <v>1</v>
          </cell>
          <cell r="J5102">
            <v>2</v>
          </cell>
          <cell r="K5102" t="str">
            <v>-</v>
          </cell>
          <cell r="L5102">
            <v>3</v>
          </cell>
          <cell r="M5102">
            <v>1</v>
          </cell>
          <cell r="N5102" t="str">
            <v>-</v>
          </cell>
          <cell r="O5102" t="str">
            <v>-</v>
          </cell>
          <cell r="P5102" t="str">
            <v>-</v>
          </cell>
          <cell r="Q5102" t="str">
            <v>-</v>
          </cell>
          <cell r="R5102" t="str">
            <v>-</v>
          </cell>
          <cell r="S5102" t="str">
            <v>-</v>
          </cell>
          <cell r="X5102" t="str">
            <v>-</v>
          </cell>
          <cell r="Y5102" t="str">
            <v>-</v>
          </cell>
        </row>
        <row r="5103">
          <cell r="B5103" t="str">
            <v>逢甲大學</v>
          </cell>
          <cell r="F5103" t="str">
            <v>B 學士</v>
          </cell>
          <cell r="H5103">
            <v>25</v>
          </cell>
          <cell r="I5103">
            <v>5</v>
          </cell>
          <cell r="J5103">
            <v>14</v>
          </cell>
          <cell r="K5103">
            <v>4</v>
          </cell>
          <cell r="L5103">
            <v>11</v>
          </cell>
          <cell r="M5103">
            <v>1</v>
          </cell>
          <cell r="N5103" t="str">
            <v>-</v>
          </cell>
          <cell r="O5103" t="str">
            <v>-</v>
          </cell>
          <cell r="P5103" t="str">
            <v>-</v>
          </cell>
          <cell r="Q5103" t="str">
            <v>-</v>
          </cell>
          <cell r="R5103" t="str">
            <v>-</v>
          </cell>
          <cell r="S5103" t="str">
            <v>-</v>
          </cell>
          <cell r="X5103" t="str">
            <v>-</v>
          </cell>
          <cell r="Y5103" t="str">
            <v>-</v>
          </cell>
        </row>
        <row r="5104">
          <cell r="B5104" t="str">
            <v>逢甲大學</v>
          </cell>
          <cell r="F5104" t="str">
            <v>B 學士</v>
          </cell>
          <cell r="H5104">
            <v>89</v>
          </cell>
          <cell r="I5104">
            <v>13</v>
          </cell>
          <cell r="J5104">
            <v>89</v>
          </cell>
          <cell r="K5104">
            <v>13</v>
          </cell>
          <cell r="L5104" t="str">
            <v>-</v>
          </cell>
          <cell r="M5104" t="str">
            <v>-</v>
          </cell>
          <cell r="N5104" t="str">
            <v>-</v>
          </cell>
          <cell r="O5104" t="str">
            <v>-</v>
          </cell>
          <cell r="P5104" t="str">
            <v>-</v>
          </cell>
          <cell r="Q5104" t="str">
            <v>-</v>
          </cell>
          <cell r="R5104" t="str">
            <v>-</v>
          </cell>
          <cell r="S5104" t="str">
            <v>-</v>
          </cell>
          <cell r="X5104" t="str">
            <v>-</v>
          </cell>
          <cell r="Y5104" t="str">
            <v>-</v>
          </cell>
        </row>
        <row r="5105">
          <cell r="B5105" t="str">
            <v>逢甲大學</v>
          </cell>
          <cell r="F5105" t="str">
            <v>M 碩士</v>
          </cell>
          <cell r="H5105">
            <v>11</v>
          </cell>
          <cell r="I5105">
            <v>3</v>
          </cell>
          <cell r="J5105">
            <v>11</v>
          </cell>
          <cell r="K5105">
            <v>3</v>
          </cell>
          <cell r="L5105" t="str">
            <v>-</v>
          </cell>
          <cell r="M5105" t="str">
            <v>-</v>
          </cell>
          <cell r="N5105" t="str">
            <v>-</v>
          </cell>
          <cell r="O5105" t="str">
            <v>-</v>
          </cell>
          <cell r="P5105" t="str">
            <v>-</v>
          </cell>
          <cell r="Q5105" t="str">
            <v>-</v>
          </cell>
          <cell r="R5105" t="str">
            <v>-</v>
          </cell>
          <cell r="S5105" t="str">
            <v>-</v>
          </cell>
          <cell r="X5105" t="str">
            <v>-</v>
          </cell>
          <cell r="Y5105" t="str">
            <v>-</v>
          </cell>
        </row>
        <row r="5106">
          <cell r="B5106" t="str">
            <v>逢甲大學</v>
          </cell>
          <cell r="F5106" t="str">
            <v>M 碩士</v>
          </cell>
          <cell r="H5106">
            <v>2</v>
          </cell>
          <cell r="I5106" t="str">
            <v>-</v>
          </cell>
          <cell r="J5106" t="str">
            <v>-</v>
          </cell>
          <cell r="K5106" t="str">
            <v>-</v>
          </cell>
          <cell r="L5106">
            <v>2</v>
          </cell>
          <cell r="M5106" t="str">
            <v>-</v>
          </cell>
          <cell r="N5106" t="str">
            <v>-</v>
          </cell>
          <cell r="O5106" t="str">
            <v>-</v>
          </cell>
          <cell r="P5106" t="str">
            <v>-</v>
          </cell>
          <cell r="Q5106" t="str">
            <v>-</v>
          </cell>
          <cell r="R5106" t="str">
            <v>-</v>
          </cell>
          <cell r="S5106" t="str">
            <v>-</v>
          </cell>
          <cell r="X5106" t="str">
            <v>-</v>
          </cell>
          <cell r="Y5106" t="str">
            <v>-</v>
          </cell>
        </row>
        <row r="5107">
          <cell r="B5107" t="str">
            <v>逢甲大學</v>
          </cell>
          <cell r="F5107" t="str">
            <v>M 碩士</v>
          </cell>
          <cell r="H5107">
            <v>7</v>
          </cell>
          <cell r="I5107" t="str">
            <v>-</v>
          </cell>
          <cell r="J5107">
            <v>7</v>
          </cell>
          <cell r="K5107" t="str">
            <v>-</v>
          </cell>
          <cell r="L5107" t="str">
            <v>-</v>
          </cell>
          <cell r="M5107" t="str">
            <v>-</v>
          </cell>
          <cell r="N5107" t="str">
            <v>-</v>
          </cell>
          <cell r="O5107" t="str">
            <v>-</v>
          </cell>
          <cell r="P5107" t="str">
            <v>-</v>
          </cell>
          <cell r="Q5107" t="str">
            <v>-</v>
          </cell>
          <cell r="R5107" t="str">
            <v>-</v>
          </cell>
          <cell r="S5107" t="str">
            <v>-</v>
          </cell>
          <cell r="X5107" t="str">
            <v>-</v>
          </cell>
          <cell r="Y5107" t="str">
            <v>-</v>
          </cell>
        </row>
        <row r="5108">
          <cell r="B5108" t="str">
            <v>逢甲大學</v>
          </cell>
          <cell r="F5108" t="str">
            <v>M 碩士</v>
          </cell>
          <cell r="H5108">
            <v>5</v>
          </cell>
          <cell r="I5108">
            <v>1</v>
          </cell>
          <cell r="J5108">
            <v>5</v>
          </cell>
          <cell r="K5108">
            <v>1</v>
          </cell>
          <cell r="L5108" t="str">
            <v>-</v>
          </cell>
          <cell r="M5108" t="str">
            <v>-</v>
          </cell>
          <cell r="N5108" t="str">
            <v>-</v>
          </cell>
          <cell r="O5108" t="str">
            <v>-</v>
          </cell>
          <cell r="P5108" t="str">
            <v>-</v>
          </cell>
          <cell r="Q5108" t="str">
            <v>-</v>
          </cell>
          <cell r="R5108" t="str">
            <v>-</v>
          </cell>
          <cell r="S5108" t="str">
            <v>-</v>
          </cell>
          <cell r="X5108" t="str">
            <v>-</v>
          </cell>
          <cell r="Y5108" t="str">
            <v>-</v>
          </cell>
        </row>
        <row r="5109">
          <cell r="B5109" t="str">
            <v>逢甲大學</v>
          </cell>
          <cell r="F5109" t="str">
            <v>D 博士</v>
          </cell>
          <cell r="H5109">
            <v>23</v>
          </cell>
          <cell r="I5109">
            <v>4</v>
          </cell>
          <cell r="J5109">
            <v>6</v>
          </cell>
          <cell r="K5109">
            <v>1</v>
          </cell>
          <cell r="L5109">
            <v>5</v>
          </cell>
          <cell r="M5109" t="str">
            <v>-</v>
          </cell>
          <cell r="N5109">
            <v>5</v>
          </cell>
          <cell r="O5109">
            <v>1</v>
          </cell>
          <cell r="P5109">
            <v>1</v>
          </cell>
          <cell r="Q5109">
            <v>2</v>
          </cell>
          <cell r="R5109">
            <v>2</v>
          </cell>
          <cell r="S5109" t="str">
            <v>-</v>
          </cell>
          <cell r="X5109" t="str">
            <v>-</v>
          </cell>
          <cell r="Y5109" t="str">
            <v>-</v>
          </cell>
        </row>
        <row r="5110">
          <cell r="B5110" t="str">
            <v>逢甲大學</v>
          </cell>
          <cell r="F5110" t="str">
            <v>M 碩士</v>
          </cell>
          <cell r="H5110">
            <v>49</v>
          </cell>
          <cell r="I5110">
            <v>3</v>
          </cell>
          <cell r="J5110">
            <v>22</v>
          </cell>
          <cell r="K5110">
            <v>2</v>
          </cell>
          <cell r="L5110">
            <v>22</v>
          </cell>
          <cell r="M5110">
            <v>1</v>
          </cell>
          <cell r="N5110">
            <v>5</v>
          </cell>
          <cell r="O5110" t="str">
            <v>-</v>
          </cell>
          <cell r="P5110" t="str">
            <v>-</v>
          </cell>
          <cell r="Q5110" t="str">
            <v>-</v>
          </cell>
          <cell r="R5110" t="str">
            <v>-</v>
          </cell>
          <cell r="S5110" t="str">
            <v>-</v>
          </cell>
          <cell r="X5110" t="str">
            <v>-</v>
          </cell>
          <cell r="Y5110" t="str">
            <v>-</v>
          </cell>
        </row>
        <row r="5111">
          <cell r="B5111" t="str">
            <v>逢甲大學</v>
          </cell>
          <cell r="F5111" t="str">
            <v>B 學士</v>
          </cell>
          <cell r="H5111">
            <v>575</v>
          </cell>
          <cell r="I5111">
            <v>88</v>
          </cell>
          <cell r="J5111">
            <v>145</v>
          </cell>
          <cell r="K5111">
            <v>24</v>
          </cell>
          <cell r="L5111">
            <v>138</v>
          </cell>
          <cell r="M5111">
            <v>28</v>
          </cell>
          <cell r="N5111">
            <v>135</v>
          </cell>
          <cell r="O5111">
            <v>15</v>
          </cell>
          <cell r="P5111">
            <v>140</v>
          </cell>
          <cell r="Q5111">
            <v>20</v>
          </cell>
          <cell r="R5111" t="str">
            <v>-</v>
          </cell>
          <cell r="S5111" t="str">
            <v>-</v>
          </cell>
          <cell r="X5111">
            <v>17</v>
          </cell>
          <cell r="Y5111">
            <v>1</v>
          </cell>
        </row>
        <row r="5112">
          <cell r="B5112" t="str">
            <v>逢甲大學</v>
          </cell>
          <cell r="F5112" t="str">
            <v>M 碩士</v>
          </cell>
          <cell r="H5112">
            <v>19</v>
          </cell>
          <cell r="I5112" t="str">
            <v>-</v>
          </cell>
          <cell r="J5112" t="str">
            <v>-</v>
          </cell>
          <cell r="K5112" t="str">
            <v>-</v>
          </cell>
          <cell r="L5112">
            <v>16</v>
          </cell>
          <cell r="M5112" t="str">
            <v>-</v>
          </cell>
          <cell r="N5112">
            <v>2</v>
          </cell>
          <cell r="O5112" t="str">
            <v>-</v>
          </cell>
          <cell r="P5112">
            <v>1</v>
          </cell>
          <cell r="Q5112" t="str">
            <v>-</v>
          </cell>
          <cell r="R5112" t="str">
            <v>-</v>
          </cell>
          <cell r="S5112" t="str">
            <v>-</v>
          </cell>
          <cell r="X5112" t="str">
            <v>-</v>
          </cell>
          <cell r="Y5112" t="str">
            <v>-</v>
          </cell>
        </row>
        <row r="5113">
          <cell r="B5113" t="str">
            <v>逢甲大學</v>
          </cell>
          <cell r="F5113" t="str">
            <v>B 學士</v>
          </cell>
          <cell r="H5113">
            <v>155</v>
          </cell>
          <cell r="I5113">
            <v>50</v>
          </cell>
          <cell r="J5113">
            <v>39</v>
          </cell>
          <cell r="K5113">
            <v>10</v>
          </cell>
          <cell r="L5113">
            <v>42</v>
          </cell>
          <cell r="M5113">
            <v>11</v>
          </cell>
          <cell r="N5113">
            <v>35</v>
          </cell>
          <cell r="O5113">
            <v>17</v>
          </cell>
          <cell r="P5113">
            <v>36</v>
          </cell>
          <cell r="Q5113">
            <v>12</v>
          </cell>
          <cell r="R5113" t="str">
            <v>-</v>
          </cell>
          <cell r="S5113" t="str">
            <v>-</v>
          </cell>
          <cell r="X5113">
            <v>3</v>
          </cell>
          <cell r="Y5113" t="str">
            <v>-</v>
          </cell>
        </row>
        <row r="5114">
          <cell r="B5114" t="str">
            <v>逢甲大學</v>
          </cell>
          <cell r="F5114" t="str">
            <v>M 碩士</v>
          </cell>
          <cell r="H5114">
            <v>43</v>
          </cell>
          <cell r="I5114">
            <v>7</v>
          </cell>
          <cell r="J5114">
            <v>17</v>
          </cell>
          <cell r="K5114">
            <v>6</v>
          </cell>
          <cell r="L5114">
            <v>22</v>
          </cell>
          <cell r="M5114" t="str">
            <v>-</v>
          </cell>
          <cell r="N5114">
            <v>3</v>
          </cell>
          <cell r="O5114">
            <v>1</v>
          </cell>
          <cell r="P5114">
            <v>1</v>
          </cell>
          <cell r="Q5114" t="str">
            <v>-</v>
          </cell>
          <cell r="R5114" t="str">
            <v>-</v>
          </cell>
          <cell r="S5114" t="str">
            <v>-</v>
          </cell>
          <cell r="X5114" t="str">
            <v>-</v>
          </cell>
          <cell r="Y5114" t="str">
            <v>-</v>
          </cell>
        </row>
        <row r="5115">
          <cell r="B5115" t="str">
            <v>逢甲大學</v>
          </cell>
          <cell r="F5115" t="str">
            <v>B 學士</v>
          </cell>
          <cell r="H5115">
            <v>427</v>
          </cell>
          <cell r="I5115">
            <v>48</v>
          </cell>
          <cell r="J5115">
            <v>105</v>
          </cell>
          <cell r="K5115">
            <v>11</v>
          </cell>
          <cell r="L5115">
            <v>101</v>
          </cell>
          <cell r="M5115">
            <v>10</v>
          </cell>
          <cell r="N5115">
            <v>105</v>
          </cell>
          <cell r="O5115">
            <v>11</v>
          </cell>
          <cell r="P5115">
            <v>100</v>
          </cell>
          <cell r="Q5115">
            <v>16</v>
          </cell>
          <cell r="R5115" t="str">
            <v>-</v>
          </cell>
          <cell r="S5115" t="str">
            <v>-</v>
          </cell>
          <cell r="X5115">
            <v>16</v>
          </cell>
          <cell r="Y5115" t="str">
            <v>-</v>
          </cell>
        </row>
        <row r="5116">
          <cell r="B5116" t="str">
            <v>逢甲大學</v>
          </cell>
          <cell r="F5116" t="str">
            <v>D 博士</v>
          </cell>
          <cell r="H5116">
            <v>12</v>
          </cell>
          <cell r="I5116">
            <v>4</v>
          </cell>
          <cell r="J5116">
            <v>3</v>
          </cell>
          <cell r="K5116" t="str">
            <v>-</v>
          </cell>
          <cell r="L5116">
            <v>3</v>
          </cell>
          <cell r="M5116">
            <v>1</v>
          </cell>
          <cell r="N5116">
            <v>2</v>
          </cell>
          <cell r="O5116">
            <v>2</v>
          </cell>
          <cell r="P5116">
            <v>3</v>
          </cell>
          <cell r="Q5116">
            <v>1</v>
          </cell>
          <cell r="R5116" t="str">
            <v>-</v>
          </cell>
          <cell r="S5116" t="str">
            <v>-</v>
          </cell>
          <cell r="X5116" t="str">
            <v>-</v>
          </cell>
          <cell r="Y5116" t="str">
            <v>-</v>
          </cell>
        </row>
        <row r="5117">
          <cell r="B5117" t="str">
            <v>逢甲大學</v>
          </cell>
          <cell r="F5117" t="str">
            <v>M 碩士</v>
          </cell>
          <cell r="H5117">
            <v>34</v>
          </cell>
          <cell r="I5117">
            <v>10</v>
          </cell>
          <cell r="J5117">
            <v>14</v>
          </cell>
          <cell r="K5117">
            <v>4</v>
          </cell>
          <cell r="L5117">
            <v>18</v>
          </cell>
          <cell r="M5117">
            <v>5</v>
          </cell>
          <cell r="N5117">
            <v>1</v>
          </cell>
          <cell r="O5117">
            <v>1</v>
          </cell>
          <cell r="P5117">
            <v>1</v>
          </cell>
          <cell r="Q5117" t="str">
            <v>-</v>
          </cell>
          <cell r="R5117" t="str">
            <v>-</v>
          </cell>
          <cell r="S5117" t="str">
            <v>-</v>
          </cell>
          <cell r="X5117" t="str">
            <v>-</v>
          </cell>
          <cell r="Y5117" t="str">
            <v>-</v>
          </cell>
        </row>
        <row r="5118">
          <cell r="B5118" t="str">
            <v>逢甲大學</v>
          </cell>
          <cell r="F5118" t="str">
            <v>B 學士</v>
          </cell>
          <cell r="H5118">
            <v>304</v>
          </cell>
          <cell r="I5118">
            <v>114</v>
          </cell>
          <cell r="J5118">
            <v>59</v>
          </cell>
          <cell r="K5118">
            <v>40</v>
          </cell>
          <cell r="L5118">
            <v>77</v>
          </cell>
          <cell r="M5118">
            <v>29</v>
          </cell>
          <cell r="N5118">
            <v>76</v>
          </cell>
          <cell r="O5118">
            <v>22</v>
          </cell>
          <cell r="P5118">
            <v>79</v>
          </cell>
          <cell r="Q5118">
            <v>21</v>
          </cell>
          <cell r="R5118" t="str">
            <v>-</v>
          </cell>
          <cell r="S5118" t="str">
            <v>-</v>
          </cell>
          <cell r="X5118">
            <v>13</v>
          </cell>
          <cell r="Y5118">
            <v>2</v>
          </cell>
        </row>
        <row r="5119">
          <cell r="B5119" t="str">
            <v>逢甲大學</v>
          </cell>
          <cell r="F5119" t="str">
            <v>M 碩士</v>
          </cell>
          <cell r="H5119">
            <v>36</v>
          </cell>
          <cell r="I5119">
            <v>12</v>
          </cell>
          <cell r="J5119" t="str">
            <v>-</v>
          </cell>
          <cell r="K5119" t="str">
            <v>-</v>
          </cell>
          <cell r="L5119">
            <v>22</v>
          </cell>
          <cell r="M5119">
            <v>10</v>
          </cell>
          <cell r="N5119">
            <v>9</v>
          </cell>
          <cell r="O5119">
            <v>1</v>
          </cell>
          <cell r="P5119">
            <v>4</v>
          </cell>
          <cell r="Q5119" t="str">
            <v>-</v>
          </cell>
          <cell r="R5119">
            <v>1</v>
          </cell>
          <cell r="S5119">
            <v>1</v>
          </cell>
          <cell r="X5119" t="str">
            <v>-</v>
          </cell>
          <cell r="Y5119" t="str">
            <v>-</v>
          </cell>
        </row>
        <row r="5120">
          <cell r="B5120" t="str">
            <v>逢甲大學</v>
          </cell>
          <cell r="F5120" t="str">
            <v>D 博士</v>
          </cell>
          <cell r="H5120">
            <v>15</v>
          </cell>
          <cell r="I5120">
            <v>7</v>
          </cell>
          <cell r="J5120">
            <v>3</v>
          </cell>
          <cell r="K5120">
            <v>2</v>
          </cell>
          <cell r="L5120">
            <v>2</v>
          </cell>
          <cell r="M5120">
            <v>1</v>
          </cell>
          <cell r="N5120">
            <v>3</v>
          </cell>
          <cell r="O5120">
            <v>2</v>
          </cell>
          <cell r="P5120">
            <v>3</v>
          </cell>
          <cell r="Q5120">
            <v>1</v>
          </cell>
          <cell r="R5120">
            <v>2</v>
          </cell>
          <cell r="S5120" t="str">
            <v>-</v>
          </cell>
          <cell r="X5120" t="str">
            <v>-</v>
          </cell>
          <cell r="Y5120" t="str">
            <v>-</v>
          </cell>
        </row>
        <row r="5121">
          <cell r="B5121" t="str">
            <v>逢甲大學</v>
          </cell>
          <cell r="F5121" t="str">
            <v>M 碩士</v>
          </cell>
          <cell r="H5121">
            <v>40</v>
          </cell>
          <cell r="I5121">
            <v>11</v>
          </cell>
          <cell r="J5121">
            <v>16</v>
          </cell>
          <cell r="K5121">
            <v>7</v>
          </cell>
          <cell r="L5121">
            <v>20</v>
          </cell>
          <cell r="M5121">
            <v>4</v>
          </cell>
          <cell r="N5121">
            <v>4</v>
          </cell>
          <cell r="O5121" t="str">
            <v>-</v>
          </cell>
          <cell r="P5121" t="str">
            <v>-</v>
          </cell>
          <cell r="Q5121" t="str">
            <v>-</v>
          </cell>
          <cell r="R5121" t="str">
            <v>-</v>
          </cell>
          <cell r="S5121" t="str">
            <v>-</v>
          </cell>
          <cell r="X5121" t="str">
            <v>-</v>
          </cell>
          <cell r="Y5121" t="str">
            <v>-</v>
          </cell>
        </row>
        <row r="5122">
          <cell r="B5122" t="str">
            <v>逢甲大學</v>
          </cell>
          <cell r="F5122" t="str">
            <v>B 學士</v>
          </cell>
          <cell r="H5122">
            <v>311</v>
          </cell>
          <cell r="I5122">
            <v>103</v>
          </cell>
          <cell r="J5122">
            <v>69</v>
          </cell>
          <cell r="K5122">
            <v>29</v>
          </cell>
          <cell r="L5122">
            <v>77</v>
          </cell>
          <cell r="M5122">
            <v>30</v>
          </cell>
          <cell r="N5122">
            <v>76</v>
          </cell>
          <cell r="O5122">
            <v>19</v>
          </cell>
          <cell r="P5122">
            <v>70</v>
          </cell>
          <cell r="Q5122">
            <v>24</v>
          </cell>
          <cell r="R5122" t="str">
            <v>-</v>
          </cell>
          <cell r="S5122" t="str">
            <v>-</v>
          </cell>
          <cell r="X5122">
            <v>19</v>
          </cell>
          <cell r="Y5122">
            <v>1</v>
          </cell>
        </row>
        <row r="5123">
          <cell r="B5123" t="str">
            <v>逢甲大學</v>
          </cell>
          <cell r="F5123" t="str">
            <v>M 碩士</v>
          </cell>
          <cell r="H5123">
            <v>19</v>
          </cell>
          <cell r="I5123">
            <v>1</v>
          </cell>
          <cell r="J5123" t="str">
            <v>-</v>
          </cell>
          <cell r="K5123" t="str">
            <v>-</v>
          </cell>
          <cell r="L5123">
            <v>9</v>
          </cell>
          <cell r="M5123">
            <v>1</v>
          </cell>
          <cell r="N5123">
            <v>4</v>
          </cell>
          <cell r="O5123" t="str">
            <v>-</v>
          </cell>
          <cell r="P5123">
            <v>4</v>
          </cell>
          <cell r="Q5123" t="str">
            <v>-</v>
          </cell>
          <cell r="R5123">
            <v>2</v>
          </cell>
          <cell r="S5123" t="str">
            <v>-</v>
          </cell>
          <cell r="X5123" t="str">
            <v>-</v>
          </cell>
          <cell r="Y5123" t="str">
            <v>-</v>
          </cell>
        </row>
        <row r="5124">
          <cell r="B5124" t="str">
            <v>逢甲大學</v>
          </cell>
          <cell r="F5124" t="str">
            <v>M 碩士</v>
          </cell>
          <cell r="H5124">
            <v>14</v>
          </cell>
          <cell r="I5124">
            <v>5</v>
          </cell>
          <cell r="J5124">
            <v>8</v>
          </cell>
          <cell r="K5124">
            <v>2</v>
          </cell>
          <cell r="L5124">
            <v>4</v>
          </cell>
          <cell r="M5124">
            <v>3</v>
          </cell>
          <cell r="N5124">
            <v>2</v>
          </cell>
          <cell r="O5124" t="str">
            <v>-</v>
          </cell>
          <cell r="P5124" t="str">
            <v>-</v>
          </cell>
          <cell r="Q5124" t="str">
            <v>-</v>
          </cell>
          <cell r="R5124" t="str">
            <v>-</v>
          </cell>
          <cell r="S5124" t="str">
            <v>-</v>
          </cell>
          <cell r="X5124" t="str">
            <v>-</v>
          </cell>
          <cell r="Y5124" t="str">
            <v>-</v>
          </cell>
        </row>
        <row r="5125">
          <cell r="B5125" t="str">
            <v>逢甲大學</v>
          </cell>
          <cell r="F5125" t="str">
            <v>M 碩士</v>
          </cell>
          <cell r="H5125">
            <v>20</v>
          </cell>
          <cell r="I5125">
            <v>4</v>
          </cell>
          <cell r="J5125">
            <v>7</v>
          </cell>
          <cell r="K5125">
            <v>2</v>
          </cell>
          <cell r="L5125">
            <v>10</v>
          </cell>
          <cell r="M5125">
            <v>2</v>
          </cell>
          <cell r="N5125">
            <v>1</v>
          </cell>
          <cell r="O5125" t="str">
            <v>-</v>
          </cell>
          <cell r="P5125">
            <v>1</v>
          </cell>
          <cell r="Q5125" t="str">
            <v>-</v>
          </cell>
          <cell r="R5125">
            <v>1</v>
          </cell>
          <cell r="S5125" t="str">
            <v>-</v>
          </cell>
          <cell r="X5125" t="str">
            <v>-</v>
          </cell>
          <cell r="Y5125" t="str">
            <v>-</v>
          </cell>
        </row>
        <row r="5126">
          <cell r="B5126" t="str">
            <v>逢甲大學</v>
          </cell>
          <cell r="F5126" t="str">
            <v>M 碩士</v>
          </cell>
          <cell r="H5126">
            <v>42</v>
          </cell>
          <cell r="I5126">
            <v>13</v>
          </cell>
          <cell r="J5126">
            <v>42</v>
          </cell>
          <cell r="K5126">
            <v>13</v>
          </cell>
          <cell r="L5126" t="str">
            <v>-</v>
          </cell>
          <cell r="M5126" t="str">
            <v>-</v>
          </cell>
          <cell r="N5126" t="str">
            <v>-</v>
          </cell>
          <cell r="O5126" t="str">
            <v>-</v>
          </cell>
          <cell r="P5126" t="str">
            <v>-</v>
          </cell>
          <cell r="Q5126" t="str">
            <v>-</v>
          </cell>
          <cell r="R5126" t="str">
            <v>-</v>
          </cell>
          <cell r="S5126" t="str">
            <v>-</v>
          </cell>
          <cell r="X5126" t="str">
            <v>-</v>
          </cell>
          <cell r="Y5126" t="str">
            <v>-</v>
          </cell>
        </row>
        <row r="5127">
          <cell r="B5127" t="str">
            <v>逢甲大學</v>
          </cell>
          <cell r="F5127" t="str">
            <v>M 碩士</v>
          </cell>
          <cell r="H5127">
            <v>24</v>
          </cell>
          <cell r="I5127">
            <v>12</v>
          </cell>
          <cell r="J5127">
            <v>9</v>
          </cell>
          <cell r="K5127">
            <v>3</v>
          </cell>
          <cell r="L5127">
            <v>9</v>
          </cell>
          <cell r="M5127">
            <v>5</v>
          </cell>
          <cell r="N5127">
            <v>2</v>
          </cell>
          <cell r="O5127">
            <v>3</v>
          </cell>
          <cell r="P5127">
            <v>4</v>
          </cell>
          <cell r="Q5127">
            <v>1</v>
          </cell>
          <cell r="R5127" t="str">
            <v>-</v>
          </cell>
          <cell r="S5127" t="str">
            <v>-</v>
          </cell>
          <cell r="X5127" t="str">
            <v>-</v>
          </cell>
          <cell r="Y5127" t="str">
            <v>-</v>
          </cell>
        </row>
        <row r="5128">
          <cell r="B5128" t="str">
            <v>逢甲大學</v>
          </cell>
          <cell r="F5128" t="str">
            <v>B 學士</v>
          </cell>
          <cell r="H5128">
            <v>191</v>
          </cell>
          <cell r="I5128">
            <v>176</v>
          </cell>
          <cell r="J5128" t="str">
            <v>-</v>
          </cell>
          <cell r="K5128" t="str">
            <v>-</v>
          </cell>
          <cell r="L5128" t="str">
            <v>-</v>
          </cell>
          <cell r="M5128" t="str">
            <v>-</v>
          </cell>
          <cell r="N5128">
            <v>62</v>
          </cell>
          <cell r="O5128">
            <v>59</v>
          </cell>
          <cell r="P5128">
            <v>61</v>
          </cell>
          <cell r="Q5128">
            <v>57</v>
          </cell>
          <cell r="R5128">
            <v>57</v>
          </cell>
          <cell r="S5128">
            <v>46</v>
          </cell>
          <cell r="X5128">
            <v>11</v>
          </cell>
          <cell r="Y5128">
            <v>14</v>
          </cell>
        </row>
        <row r="5129">
          <cell r="B5129" t="str">
            <v>逢甲大學</v>
          </cell>
          <cell r="F5129" t="str">
            <v>M 碩士</v>
          </cell>
          <cell r="H5129">
            <v>27</v>
          </cell>
          <cell r="I5129">
            <v>12</v>
          </cell>
          <cell r="J5129">
            <v>10</v>
          </cell>
          <cell r="K5129">
            <v>4</v>
          </cell>
          <cell r="L5129">
            <v>6</v>
          </cell>
          <cell r="M5129">
            <v>4</v>
          </cell>
          <cell r="N5129">
            <v>3</v>
          </cell>
          <cell r="O5129">
            <v>3</v>
          </cell>
          <cell r="P5129">
            <v>5</v>
          </cell>
          <cell r="Q5129">
            <v>1</v>
          </cell>
          <cell r="R5129">
            <v>3</v>
          </cell>
          <cell r="S5129" t="str">
            <v>-</v>
          </cell>
          <cell r="X5129" t="str">
            <v>-</v>
          </cell>
          <cell r="Y5129" t="str">
            <v>-</v>
          </cell>
        </row>
        <row r="5130">
          <cell r="B5130" t="str">
            <v>逢甲大學</v>
          </cell>
          <cell r="F5130" t="str">
            <v>B 學士</v>
          </cell>
          <cell r="H5130">
            <v>112</v>
          </cell>
          <cell r="I5130">
            <v>112</v>
          </cell>
          <cell r="J5130">
            <v>53</v>
          </cell>
          <cell r="K5130">
            <v>56</v>
          </cell>
          <cell r="L5130">
            <v>59</v>
          </cell>
          <cell r="M5130">
            <v>56</v>
          </cell>
          <cell r="N5130" t="str">
            <v>-</v>
          </cell>
          <cell r="O5130" t="str">
            <v>-</v>
          </cell>
          <cell r="P5130" t="str">
            <v>-</v>
          </cell>
          <cell r="Q5130" t="str">
            <v>-</v>
          </cell>
          <cell r="R5130" t="str">
            <v>-</v>
          </cell>
          <cell r="S5130" t="str">
            <v>-</v>
          </cell>
          <cell r="X5130" t="str">
            <v>-</v>
          </cell>
          <cell r="Y5130" t="str">
            <v>-</v>
          </cell>
        </row>
        <row r="5131">
          <cell r="B5131" t="str">
            <v>逢甲大學</v>
          </cell>
          <cell r="F5131" t="str">
            <v>M 碩士</v>
          </cell>
          <cell r="H5131">
            <v>9</v>
          </cell>
          <cell r="I5131">
            <v>14</v>
          </cell>
          <cell r="J5131">
            <v>2</v>
          </cell>
          <cell r="K5131">
            <v>6</v>
          </cell>
          <cell r="L5131">
            <v>5</v>
          </cell>
          <cell r="M5131">
            <v>5</v>
          </cell>
          <cell r="N5131">
            <v>2</v>
          </cell>
          <cell r="O5131">
            <v>3</v>
          </cell>
          <cell r="P5131" t="str">
            <v>-</v>
          </cell>
          <cell r="Q5131" t="str">
            <v>-</v>
          </cell>
          <cell r="R5131" t="str">
            <v>-</v>
          </cell>
          <cell r="S5131" t="str">
            <v>-</v>
          </cell>
          <cell r="X5131" t="str">
            <v>-</v>
          </cell>
          <cell r="Y5131" t="str">
            <v>-</v>
          </cell>
        </row>
        <row r="5132">
          <cell r="B5132" t="str">
            <v>逢甲大學</v>
          </cell>
          <cell r="F5132" t="str">
            <v>M 碩士</v>
          </cell>
          <cell r="H5132">
            <v>8</v>
          </cell>
          <cell r="I5132">
            <v>6</v>
          </cell>
          <cell r="J5132" t="str">
            <v>-</v>
          </cell>
          <cell r="K5132" t="str">
            <v>-</v>
          </cell>
          <cell r="L5132">
            <v>3</v>
          </cell>
          <cell r="M5132">
            <v>2</v>
          </cell>
          <cell r="N5132">
            <v>3</v>
          </cell>
          <cell r="O5132">
            <v>2</v>
          </cell>
          <cell r="P5132" t="str">
            <v>-</v>
          </cell>
          <cell r="Q5132" t="str">
            <v>-</v>
          </cell>
          <cell r="R5132">
            <v>2</v>
          </cell>
          <cell r="S5132">
            <v>2</v>
          </cell>
          <cell r="X5132" t="str">
            <v>-</v>
          </cell>
          <cell r="Y5132" t="str">
            <v>-</v>
          </cell>
        </row>
        <row r="5133">
          <cell r="B5133" t="str">
            <v>逢甲大學</v>
          </cell>
          <cell r="F5133" t="str">
            <v>M 碩士</v>
          </cell>
          <cell r="H5133">
            <v>19</v>
          </cell>
          <cell r="I5133">
            <v>14</v>
          </cell>
          <cell r="J5133">
            <v>9</v>
          </cell>
          <cell r="K5133">
            <v>6</v>
          </cell>
          <cell r="L5133">
            <v>9</v>
          </cell>
          <cell r="M5133">
            <v>7</v>
          </cell>
          <cell r="N5133" t="str">
            <v>-</v>
          </cell>
          <cell r="O5133" t="str">
            <v>-</v>
          </cell>
          <cell r="P5133">
            <v>1</v>
          </cell>
          <cell r="Q5133">
            <v>1</v>
          </cell>
          <cell r="R5133" t="str">
            <v>-</v>
          </cell>
          <cell r="S5133" t="str">
            <v>-</v>
          </cell>
          <cell r="X5133" t="str">
            <v>-</v>
          </cell>
          <cell r="Y5133" t="str">
            <v>-</v>
          </cell>
        </row>
        <row r="5134">
          <cell r="B5134" t="str">
            <v>逢甲大學</v>
          </cell>
          <cell r="F5134" t="str">
            <v>B 學士</v>
          </cell>
          <cell r="H5134">
            <v>228</v>
          </cell>
          <cell r="I5134">
            <v>203</v>
          </cell>
          <cell r="J5134">
            <v>58</v>
          </cell>
          <cell r="K5134">
            <v>52</v>
          </cell>
          <cell r="L5134">
            <v>51</v>
          </cell>
          <cell r="M5134">
            <v>54</v>
          </cell>
          <cell r="N5134">
            <v>60</v>
          </cell>
          <cell r="O5134">
            <v>44</v>
          </cell>
          <cell r="P5134">
            <v>53</v>
          </cell>
          <cell r="Q5134">
            <v>49</v>
          </cell>
          <cell r="R5134" t="str">
            <v>-</v>
          </cell>
          <cell r="S5134" t="str">
            <v>-</v>
          </cell>
          <cell r="X5134">
            <v>6</v>
          </cell>
          <cell r="Y5134">
            <v>4</v>
          </cell>
        </row>
        <row r="5135">
          <cell r="B5135" t="str">
            <v>逢甲大學</v>
          </cell>
          <cell r="F5135" t="str">
            <v>M 碩士</v>
          </cell>
          <cell r="H5135">
            <v>33</v>
          </cell>
          <cell r="I5135">
            <v>8</v>
          </cell>
          <cell r="J5135" t="str">
            <v>-</v>
          </cell>
          <cell r="K5135" t="str">
            <v>-</v>
          </cell>
          <cell r="L5135">
            <v>10</v>
          </cell>
          <cell r="M5135">
            <v>5</v>
          </cell>
          <cell r="N5135">
            <v>7</v>
          </cell>
          <cell r="O5135">
            <v>1</v>
          </cell>
          <cell r="P5135">
            <v>13</v>
          </cell>
          <cell r="Q5135">
            <v>1</v>
          </cell>
          <cell r="R5135">
            <v>3</v>
          </cell>
          <cell r="S5135">
            <v>1</v>
          </cell>
          <cell r="X5135" t="str">
            <v>-</v>
          </cell>
          <cell r="Y5135" t="str">
            <v>-</v>
          </cell>
        </row>
        <row r="5136">
          <cell r="B5136" t="str">
            <v>逢甲大學</v>
          </cell>
          <cell r="F5136" t="str">
            <v>M 碩士</v>
          </cell>
          <cell r="H5136">
            <v>32</v>
          </cell>
          <cell r="I5136">
            <v>10</v>
          </cell>
          <cell r="J5136">
            <v>16</v>
          </cell>
          <cell r="K5136">
            <v>6</v>
          </cell>
          <cell r="L5136">
            <v>12</v>
          </cell>
          <cell r="M5136">
            <v>3</v>
          </cell>
          <cell r="N5136">
            <v>4</v>
          </cell>
          <cell r="O5136">
            <v>1</v>
          </cell>
          <cell r="P5136" t="str">
            <v>-</v>
          </cell>
          <cell r="Q5136" t="str">
            <v>-</v>
          </cell>
          <cell r="R5136" t="str">
            <v>-</v>
          </cell>
          <cell r="S5136" t="str">
            <v>-</v>
          </cell>
          <cell r="X5136" t="str">
            <v>-</v>
          </cell>
          <cell r="Y5136" t="str">
            <v>-</v>
          </cell>
        </row>
        <row r="5137">
          <cell r="B5137" t="str">
            <v>逢甲大學</v>
          </cell>
          <cell r="F5137" t="str">
            <v>B 學士</v>
          </cell>
          <cell r="H5137">
            <v>395</v>
          </cell>
          <cell r="I5137">
            <v>77</v>
          </cell>
          <cell r="J5137">
            <v>79</v>
          </cell>
          <cell r="K5137">
            <v>24</v>
          </cell>
          <cell r="L5137">
            <v>94</v>
          </cell>
          <cell r="M5137">
            <v>16</v>
          </cell>
          <cell r="N5137">
            <v>108</v>
          </cell>
          <cell r="O5137">
            <v>13</v>
          </cell>
          <cell r="P5137">
            <v>91</v>
          </cell>
          <cell r="Q5137">
            <v>23</v>
          </cell>
          <cell r="R5137" t="str">
            <v>-</v>
          </cell>
          <cell r="S5137" t="str">
            <v>-</v>
          </cell>
          <cell r="X5137">
            <v>23</v>
          </cell>
          <cell r="Y5137">
            <v>1</v>
          </cell>
        </row>
        <row r="5138">
          <cell r="B5138" t="str">
            <v>逢甲大學</v>
          </cell>
          <cell r="F5138" t="str">
            <v>M 碩士</v>
          </cell>
          <cell r="H5138">
            <v>16</v>
          </cell>
          <cell r="I5138">
            <v>2</v>
          </cell>
          <cell r="J5138">
            <v>3</v>
          </cell>
          <cell r="K5138">
            <v>2</v>
          </cell>
          <cell r="L5138">
            <v>6</v>
          </cell>
          <cell r="M5138" t="str">
            <v>-</v>
          </cell>
          <cell r="N5138">
            <v>1</v>
          </cell>
          <cell r="O5138" t="str">
            <v>-</v>
          </cell>
          <cell r="P5138">
            <v>2</v>
          </cell>
          <cell r="Q5138" t="str">
            <v>-</v>
          </cell>
          <cell r="R5138">
            <v>4</v>
          </cell>
          <cell r="S5138" t="str">
            <v>-</v>
          </cell>
          <cell r="X5138" t="str">
            <v>-</v>
          </cell>
          <cell r="Y5138" t="str">
            <v>-</v>
          </cell>
        </row>
        <row r="5139">
          <cell r="B5139" t="str">
            <v>逢甲大學</v>
          </cell>
          <cell r="F5139" t="str">
            <v>B 學士</v>
          </cell>
          <cell r="H5139">
            <v>148</v>
          </cell>
          <cell r="I5139">
            <v>43</v>
          </cell>
          <cell r="J5139">
            <v>35</v>
          </cell>
          <cell r="K5139">
            <v>8</v>
          </cell>
          <cell r="L5139">
            <v>31</v>
          </cell>
          <cell r="M5139">
            <v>9</v>
          </cell>
          <cell r="N5139">
            <v>39</v>
          </cell>
          <cell r="O5139">
            <v>14</v>
          </cell>
          <cell r="P5139">
            <v>35</v>
          </cell>
          <cell r="Q5139">
            <v>9</v>
          </cell>
          <cell r="R5139" t="str">
            <v>-</v>
          </cell>
          <cell r="S5139" t="str">
            <v>-</v>
          </cell>
          <cell r="X5139">
            <v>8</v>
          </cell>
          <cell r="Y5139">
            <v>3</v>
          </cell>
        </row>
        <row r="5140">
          <cell r="B5140" t="str">
            <v>逢甲大學</v>
          </cell>
          <cell r="F5140" t="str">
            <v>D 博士</v>
          </cell>
          <cell r="H5140">
            <v>49</v>
          </cell>
          <cell r="I5140">
            <v>10</v>
          </cell>
          <cell r="J5140">
            <v>12</v>
          </cell>
          <cell r="K5140">
            <v>2</v>
          </cell>
          <cell r="L5140">
            <v>8</v>
          </cell>
          <cell r="M5140">
            <v>2</v>
          </cell>
          <cell r="N5140">
            <v>5</v>
          </cell>
          <cell r="O5140">
            <v>1</v>
          </cell>
          <cell r="P5140">
            <v>5</v>
          </cell>
          <cell r="Q5140">
            <v>2</v>
          </cell>
          <cell r="R5140">
            <v>8</v>
          </cell>
          <cell r="S5140">
            <v>2</v>
          </cell>
          <cell r="X5140" t="str">
            <v>-</v>
          </cell>
          <cell r="Y5140" t="str">
            <v>-</v>
          </cell>
        </row>
        <row r="5141">
          <cell r="B5141" t="str">
            <v>逢甲大學</v>
          </cell>
          <cell r="F5141" t="str">
            <v>M 碩士</v>
          </cell>
          <cell r="H5141">
            <v>21</v>
          </cell>
          <cell r="I5141">
            <v>11</v>
          </cell>
          <cell r="J5141">
            <v>9</v>
          </cell>
          <cell r="K5141">
            <v>5</v>
          </cell>
          <cell r="L5141">
            <v>9</v>
          </cell>
          <cell r="M5141">
            <v>5</v>
          </cell>
          <cell r="N5141">
            <v>3</v>
          </cell>
          <cell r="O5141">
            <v>1</v>
          </cell>
          <cell r="P5141" t="str">
            <v>-</v>
          </cell>
          <cell r="Q5141" t="str">
            <v>-</v>
          </cell>
          <cell r="R5141" t="str">
            <v>-</v>
          </cell>
          <cell r="S5141" t="str">
            <v>-</v>
          </cell>
          <cell r="X5141" t="str">
            <v>-</v>
          </cell>
          <cell r="Y5141" t="str">
            <v>-</v>
          </cell>
        </row>
        <row r="5142">
          <cell r="B5142" t="str">
            <v>逢甲大學</v>
          </cell>
          <cell r="F5142" t="str">
            <v>B 學士</v>
          </cell>
          <cell r="H5142">
            <v>268</v>
          </cell>
          <cell r="I5142">
            <v>200</v>
          </cell>
          <cell r="J5142">
            <v>57</v>
          </cell>
          <cell r="K5142">
            <v>49</v>
          </cell>
          <cell r="L5142">
            <v>63</v>
          </cell>
          <cell r="M5142">
            <v>51</v>
          </cell>
          <cell r="N5142">
            <v>67</v>
          </cell>
          <cell r="O5142">
            <v>48</v>
          </cell>
          <cell r="P5142">
            <v>75</v>
          </cell>
          <cell r="Q5142">
            <v>51</v>
          </cell>
          <cell r="R5142" t="str">
            <v>-</v>
          </cell>
          <cell r="S5142" t="str">
            <v>-</v>
          </cell>
          <cell r="X5142">
            <v>6</v>
          </cell>
          <cell r="Y5142">
            <v>1</v>
          </cell>
        </row>
        <row r="5143">
          <cell r="B5143" t="str">
            <v>逢甲大學</v>
          </cell>
          <cell r="F5143" t="str">
            <v>M 碩士</v>
          </cell>
          <cell r="H5143">
            <v>19</v>
          </cell>
          <cell r="I5143">
            <v>14</v>
          </cell>
          <cell r="J5143" t="str">
            <v>-</v>
          </cell>
          <cell r="K5143" t="str">
            <v>-</v>
          </cell>
          <cell r="L5143">
            <v>8</v>
          </cell>
          <cell r="M5143">
            <v>8</v>
          </cell>
          <cell r="N5143">
            <v>6</v>
          </cell>
          <cell r="O5143">
            <v>2</v>
          </cell>
          <cell r="P5143">
            <v>3</v>
          </cell>
          <cell r="Q5143">
            <v>4</v>
          </cell>
          <cell r="R5143">
            <v>2</v>
          </cell>
          <cell r="S5143" t="str">
            <v>-</v>
          </cell>
          <cell r="X5143" t="str">
            <v>-</v>
          </cell>
          <cell r="Y5143" t="str">
            <v>-</v>
          </cell>
        </row>
        <row r="5144">
          <cell r="B5144" t="str">
            <v>逢甲大學</v>
          </cell>
          <cell r="F5144" t="str">
            <v>B 學士</v>
          </cell>
          <cell r="H5144">
            <v>15</v>
          </cell>
          <cell r="I5144">
            <v>12</v>
          </cell>
          <cell r="J5144">
            <v>15</v>
          </cell>
          <cell r="K5144">
            <v>12</v>
          </cell>
          <cell r="L5144" t="str">
            <v>-</v>
          </cell>
          <cell r="M5144" t="str">
            <v>-</v>
          </cell>
          <cell r="N5144" t="str">
            <v>-</v>
          </cell>
          <cell r="O5144" t="str">
            <v>-</v>
          </cell>
          <cell r="P5144" t="str">
            <v>-</v>
          </cell>
          <cell r="Q5144" t="str">
            <v>-</v>
          </cell>
          <cell r="R5144" t="str">
            <v>-</v>
          </cell>
          <cell r="S5144" t="str">
            <v>-</v>
          </cell>
          <cell r="X5144" t="str">
            <v>-</v>
          </cell>
          <cell r="Y5144" t="str">
            <v>-</v>
          </cell>
        </row>
        <row r="5145">
          <cell r="B5145" t="str">
            <v>靜宜大學</v>
          </cell>
          <cell r="F5145" t="str">
            <v>M 碩士</v>
          </cell>
          <cell r="H5145">
            <v>5</v>
          </cell>
          <cell r="I5145">
            <v>37</v>
          </cell>
          <cell r="J5145">
            <v>2</v>
          </cell>
          <cell r="K5145">
            <v>17</v>
          </cell>
          <cell r="L5145">
            <v>2</v>
          </cell>
          <cell r="M5145">
            <v>14</v>
          </cell>
          <cell r="N5145">
            <v>1</v>
          </cell>
          <cell r="O5145">
            <v>5</v>
          </cell>
          <cell r="P5145" t="str">
            <v>-</v>
          </cell>
          <cell r="Q5145">
            <v>1</v>
          </cell>
          <cell r="R5145" t="str">
            <v>-</v>
          </cell>
          <cell r="S5145" t="str">
            <v>-</v>
          </cell>
          <cell r="X5145" t="str">
            <v>-</v>
          </cell>
          <cell r="Y5145" t="str">
            <v>-</v>
          </cell>
        </row>
        <row r="5146">
          <cell r="B5146" t="str">
            <v>靜宜大學</v>
          </cell>
          <cell r="F5146" t="str">
            <v>M 碩士</v>
          </cell>
          <cell r="H5146">
            <v>6</v>
          </cell>
          <cell r="I5146">
            <v>33</v>
          </cell>
          <cell r="J5146">
            <v>1</v>
          </cell>
          <cell r="K5146">
            <v>17</v>
          </cell>
          <cell r="L5146">
            <v>2</v>
          </cell>
          <cell r="M5146">
            <v>12</v>
          </cell>
          <cell r="N5146">
            <v>1</v>
          </cell>
          <cell r="O5146">
            <v>2</v>
          </cell>
          <cell r="P5146">
            <v>2</v>
          </cell>
          <cell r="Q5146">
            <v>2</v>
          </cell>
          <cell r="R5146" t="str">
            <v>-</v>
          </cell>
          <cell r="S5146" t="str">
            <v>-</v>
          </cell>
          <cell r="X5146" t="str">
            <v>-</v>
          </cell>
          <cell r="Y5146" t="str">
            <v>-</v>
          </cell>
        </row>
        <row r="5147">
          <cell r="B5147" t="str">
            <v>靜宜大學</v>
          </cell>
          <cell r="F5147" t="str">
            <v>M 碩士</v>
          </cell>
          <cell r="H5147">
            <v>7</v>
          </cell>
          <cell r="I5147">
            <v>20</v>
          </cell>
          <cell r="J5147">
            <v>1</v>
          </cell>
          <cell r="K5147">
            <v>2</v>
          </cell>
          <cell r="L5147">
            <v>2</v>
          </cell>
          <cell r="M5147">
            <v>6</v>
          </cell>
          <cell r="N5147">
            <v>2</v>
          </cell>
          <cell r="O5147">
            <v>5</v>
          </cell>
          <cell r="P5147">
            <v>2</v>
          </cell>
          <cell r="Q5147">
            <v>6</v>
          </cell>
          <cell r="R5147" t="str">
            <v>-</v>
          </cell>
          <cell r="S5147" t="str">
            <v>-</v>
          </cell>
          <cell r="X5147" t="str">
            <v>-</v>
          </cell>
          <cell r="Y5147" t="str">
            <v>-</v>
          </cell>
        </row>
        <row r="5148">
          <cell r="B5148" t="str">
            <v>靜宜大學</v>
          </cell>
          <cell r="F5148" t="str">
            <v>B 學士</v>
          </cell>
          <cell r="H5148">
            <v>176</v>
          </cell>
          <cell r="I5148">
            <v>516</v>
          </cell>
          <cell r="J5148">
            <v>31</v>
          </cell>
          <cell r="K5148">
            <v>86</v>
          </cell>
          <cell r="L5148">
            <v>36</v>
          </cell>
          <cell r="M5148">
            <v>121</v>
          </cell>
          <cell r="N5148">
            <v>42</v>
          </cell>
          <cell r="O5148">
            <v>116</v>
          </cell>
          <cell r="P5148">
            <v>46</v>
          </cell>
          <cell r="Q5148">
            <v>148</v>
          </cell>
          <cell r="R5148" t="str">
            <v>-</v>
          </cell>
          <cell r="S5148" t="str">
            <v>-</v>
          </cell>
          <cell r="X5148">
            <v>21</v>
          </cell>
          <cell r="Y5148">
            <v>45</v>
          </cell>
        </row>
        <row r="5149">
          <cell r="B5149" t="str">
            <v>靜宜大學</v>
          </cell>
          <cell r="F5149" t="str">
            <v>M 碩士</v>
          </cell>
          <cell r="H5149">
            <v>8</v>
          </cell>
          <cell r="I5149">
            <v>20</v>
          </cell>
          <cell r="J5149">
            <v>2</v>
          </cell>
          <cell r="K5149">
            <v>7</v>
          </cell>
          <cell r="L5149">
            <v>1</v>
          </cell>
          <cell r="M5149">
            <v>6</v>
          </cell>
          <cell r="N5149">
            <v>3</v>
          </cell>
          <cell r="O5149">
            <v>6</v>
          </cell>
          <cell r="P5149">
            <v>2</v>
          </cell>
          <cell r="Q5149">
            <v>1</v>
          </cell>
          <cell r="R5149" t="str">
            <v>-</v>
          </cell>
          <cell r="S5149" t="str">
            <v>-</v>
          </cell>
          <cell r="X5149" t="str">
            <v>-</v>
          </cell>
          <cell r="Y5149" t="str">
            <v>-</v>
          </cell>
        </row>
        <row r="5150">
          <cell r="B5150" t="str">
            <v>靜宜大學</v>
          </cell>
          <cell r="F5150" t="str">
            <v>B 學士</v>
          </cell>
          <cell r="H5150">
            <v>98</v>
          </cell>
          <cell r="I5150">
            <v>402</v>
          </cell>
          <cell r="J5150">
            <v>24</v>
          </cell>
          <cell r="K5150">
            <v>86</v>
          </cell>
          <cell r="L5150">
            <v>26</v>
          </cell>
          <cell r="M5150">
            <v>86</v>
          </cell>
          <cell r="N5150">
            <v>21</v>
          </cell>
          <cell r="O5150">
            <v>99</v>
          </cell>
          <cell r="P5150">
            <v>17</v>
          </cell>
          <cell r="Q5150">
            <v>98</v>
          </cell>
          <cell r="R5150" t="str">
            <v>-</v>
          </cell>
          <cell r="S5150" t="str">
            <v>-</v>
          </cell>
          <cell r="X5150">
            <v>10</v>
          </cell>
          <cell r="Y5150">
            <v>33</v>
          </cell>
        </row>
        <row r="5151">
          <cell r="B5151" t="str">
            <v>靜宜大學</v>
          </cell>
          <cell r="F5151" t="str">
            <v>M 碩士</v>
          </cell>
          <cell r="H5151">
            <v>11</v>
          </cell>
          <cell r="I5151">
            <v>14</v>
          </cell>
          <cell r="J5151">
            <v>3</v>
          </cell>
          <cell r="K5151">
            <v>1</v>
          </cell>
          <cell r="L5151">
            <v>2</v>
          </cell>
          <cell r="M5151">
            <v>3</v>
          </cell>
          <cell r="N5151">
            <v>1</v>
          </cell>
          <cell r="O5151">
            <v>2</v>
          </cell>
          <cell r="P5151">
            <v>5</v>
          </cell>
          <cell r="Q5151">
            <v>8</v>
          </cell>
          <cell r="R5151" t="str">
            <v>-</v>
          </cell>
          <cell r="S5151" t="str">
            <v>-</v>
          </cell>
          <cell r="X5151" t="str">
            <v>-</v>
          </cell>
          <cell r="Y5151" t="str">
            <v>-</v>
          </cell>
        </row>
        <row r="5152">
          <cell r="B5152" t="str">
            <v>靜宜大學</v>
          </cell>
          <cell r="F5152" t="str">
            <v>B 學士</v>
          </cell>
          <cell r="H5152">
            <v>215</v>
          </cell>
          <cell r="I5152">
            <v>416</v>
          </cell>
          <cell r="J5152">
            <v>39</v>
          </cell>
          <cell r="K5152">
            <v>84</v>
          </cell>
          <cell r="L5152">
            <v>55</v>
          </cell>
          <cell r="M5152">
            <v>107</v>
          </cell>
          <cell r="N5152">
            <v>43</v>
          </cell>
          <cell r="O5152">
            <v>97</v>
          </cell>
          <cell r="P5152">
            <v>47</v>
          </cell>
          <cell r="Q5152">
            <v>95</v>
          </cell>
          <cell r="R5152" t="str">
            <v>-</v>
          </cell>
          <cell r="S5152" t="str">
            <v>-</v>
          </cell>
          <cell r="X5152">
            <v>31</v>
          </cell>
          <cell r="Y5152">
            <v>33</v>
          </cell>
        </row>
        <row r="5153">
          <cell r="B5153" t="str">
            <v>靜宜大學</v>
          </cell>
          <cell r="F5153" t="str">
            <v>B 學士</v>
          </cell>
          <cell r="H5153">
            <v>23</v>
          </cell>
          <cell r="I5153">
            <v>86</v>
          </cell>
          <cell r="J5153">
            <v>12</v>
          </cell>
          <cell r="K5153">
            <v>31</v>
          </cell>
          <cell r="L5153">
            <v>7</v>
          </cell>
          <cell r="M5153">
            <v>30</v>
          </cell>
          <cell r="N5153">
            <v>4</v>
          </cell>
          <cell r="O5153">
            <v>25</v>
          </cell>
          <cell r="P5153" t="str">
            <v>-</v>
          </cell>
          <cell r="Q5153" t="str">
            <v>-</v>
          </cell>
          <cell r="R5153" t="str">
            <v>-</v>
          </cell>
          <cell r="S5153" t="str">
            <v>-</v>
          </cell>
          <cell r="X5153" t="str">
            <v>-</v>
          </cell>
          <cell r="Y5153" t="str">
            <v>-</v>
          </cell>
        </row>
        <row r="5154">
          <cell r="B5154" t="str">
            <v>靜宜大學</v>
          </cell>
          <cell r="F5154" t="str">
            <v>M 碩士</v>
          </cell>
          <cell r="H5154">
            <v>5</v>
          </cell>
          <cell r="I5154">
            <v>7</v>
          </cell>
          <cell r="J5154">
            <v>3</v>
          </cell>
          <cell r="K5154">
            <v>1</v>
          </cell>
          <cell r="L5154">
            <v>2</v>
          </cell>
          <cell r="M5154">
            <v>4</v>
          </cell>
          <cell r="N5154" t="str">
            <v>-</v>
          </cell>
          <cell r="O5154">
            <v>2</v>
          </cell>
          <cell r="P5154" t="str">
            <v>-</v>
          </cell>
          <cell r="Q5154" t="str">
            <v>-</v>
          </cell>
          <cell r="R5154" t="str">
            <v>-</v>
          </cell>
          <cell r="S5154" t="str">
            <v>-</v>
          </cell>
          <cell r="X5154" t="str">
            <v>-</v>
          </cell>
          <cell r="Y5154" t="str">
            <v>-</v>
          </cell>
        </row>
        <row r="5155">
          <cell r="B5155" t="str">
            <v>靜宜大學</v>
          </cell>
          <cell r="F5155" t="str">
            <v>B 學士</v>
          </cell>
          <cell r="H5155">
            <v>65</v>
          </cell>
          <cell r="I5155">
            <v>141</v>
          </cell>
          <cell r="J5155">
            <v>18</v>
          </cell>
          <cell r="K5155">
            <v>31</v>
          </cell>
          <cell r="L5155">
            <v>16</v>
          </cell>
          <cell r="M5155">
            <v>37</v>
          </cell>
          <cell r="N5155">
            <v>16</v>
          </cell>
          <cell r="O5155">
            <v>33</v>
          </cell>
          <cell r="P5155">
            <v>10</v>
          </cell>
          <cell r="Q5155">
            <v>30</v>
          </cell>
          <cell r="R5155" t="str">
            <v>-</v>
          </cell>
          <cell r="S5155" t="str">
            <v>-</v>
          </cell>
          <cell r="X5155">
            <v>5</v>
          </cell>
          <cell r="Y5155">
            <v>10</v>
          </cell>
        </row>
        <row r="5156">
          <cell r="B5156" t="str">
            <v>靜宜大學</v>
          </cell>
          <cell r="F5156" t="str">
            <v>M 碩士</v>
          </cell>
          <cell r="H5156">
            <v>7</v>
          </cell>
          <cell r="I5156">
            <v>14</v>
          </cell>
          <cell r="J5156">
            <v>3</v>
          </cell>
          <cell r="K5156">
            <v>3</v>
          </cell>
          <cell r="L5156">
            <v>1</v>
          </cell>
          <cell r="M5156">
            <v>6</v>
          </cell>
          <cell r="N5156" t="str">
            <v>-</v>
          </cell>
          <cell r="O5156">
            <v>5</v>
          </cell>
          <cell r="P5156">
            <v>3</v>
          </cell>
          <cell r="Q5156" t="str">
            <v>-</v>
          </cell>
          <cell r="R5156" t="str">
            <v>-</v>
          </cell>
          <cell r="S5156" t="str">
            <v>-</v>
          </cell>
          <cell r="X5156" t="str">
            <v>-</v>
          </cell>
          <cell r="Y5156" t="str">
            <v>-</v>
          </cell>
        </row>
        <row r="5157">
          <cell r="B5157" t="str">
            <v>靜宜大學</v>
          </cell>
          <cell r="F5157" t="str">
            <v>B 學士</v>
          </cell>
          <cell r="H5157">
            <v>167</v>
          </cell>
          <cell r="I5157">
            <v>324</v>
          </cell>
          <cell r="J5157">
            <v>45</v>
          </cell>
          <cell r="K5157">
            <v>71</v>
          </cell>
          <cell r="L5157">
            <v>39</v>
          </cell>
          <cell r="M5157">
            <v>69</v>
          </cell>
          <cell r="N5157">
            <v>24</v>
          </cell>
          <cell r="O5157">
            <v>80</v>
          </cell>
          <cell r="P5157">
            <v>30</v>
          </cell>
          <cell r="Q5157">
            <v>78</v>
          </cell>
          <cell r="R5157" t="str">
            <v>-</v>
          </cell>
          <cell r="S5157" t="str">
            <v>-</v>
          </cell>
          <cell r="X5157">
            <v>29</v>
          </cell>
          <cell r="Y5157">
            <v>26</v>
          </cell>
        </row>
        <row r="5158">
          <cell r="B5158" t="str">
            <v>靜宜大學</v>
          </cell>
          <cell r="F5158" t="str">
            <v>M 碩士</v>
          </cell>
          <cell r="H5158">
            <v>4</v>
          </cell>
          <cell r="I5158">
            <v>11</v>
          </cell>
          <cell r="J5158">
            <v>1</v>
          </cell>
          <cell r="K5158">
            <v>4</v>
          </cell>
          <cell r="L5158" t="str">
            <v>-</v>
          </cell>
          <cell r="M5158">
            <v>3</v>
          </cell>
          <cell r="N5158">
            <v>1</v>
          </cell>
          <cell r="O5158">
            <v>3</v>
          </cell>
          <cell r="P5158">
            <v>1</v>
          </cell>
          <cell r="Q5158">
            <v>1</v>
          </cell>
          <cell r="R5158" t="str">
            <v>-</v>
          </cell>
          <cell r="S5158" t="str">
            <v>-</v>
          </cell>
          <cell r="X5158" t="str">
            <v>-</v>
          </cell>
          <cell r="Y5158" t="str">
            <v>-</v>
          </cell>
        </row>
        <row r="5159">
          <cell r="B5159" t="str">
            <v>靜宜大學</v>
          </cell>
          <cell r="F5159" t="str">
            <v>M 碩士</v>
          </cell>
          <cell r="H5159">
            <v>3</v>
          </cell>
          <cell r="I5159">
            <v>3</v>
          </cell>
          <cell r="J5159" t="str">
            <v>-</v>
          </cell>
          <cell r="K5159">
            <v>1</v>
          </cell>
          <cell r="L5159">
            <v>2</v>
          </cell>
          <cell r="M5159" t="str">
            <v>-</v>
          </cell>
          <cell r="N5159" t="str">
            <v>-</v>
          </cell>
          <cell r="O5159">
            <v>1</v>
          </cell>
          <cell r="P5159">
            <v>1</v>
          </cell>
          <cell r="Q5159">
            <v>1</v>
          </cell>
          <cell r="R5159" t="str">
            <v>-</v>
          </cell>
          <cell r="S5159" t="str">
            <v>-</v>
          </cell>
          <cell r="X5159" t="str">
            <v>-</v>
          </cell>
          <cell r="Y5159" t="str">
            <v>-</v>
          </cell>
        </row>
        <row r="5160">
          <cell r="B5160" t="str">
            <v>靜宜大學</v>
          </cell>
          <cell r="F5160" t="str">
            <v>B 學士</v>
          </cell>
          <cell r="H5160">
            <v>76</v>
          </cell>
          <cell r="I5160">
            <v>220</v>
          </cell>
          <cell r="J5160">
            <v>21</v>
          </cell>
          <cell r="K5160">
            <v>53</v>
          </cell>
          <cell r="L5160">
            <v>17</v>
          </cell>
          <cell r="M5160">
            <v>60</v>
          </cell>
          <cell r="N5160">
            <v>15</v>
          </cell>
          <cell r="O5160">
            <v>53</v>
          </cell>
          <cell r="P5160">
            <v>18</v>
          </cell>
          <cell r="Q5160">
            <v>44</v>
          </cell>
          <cell r="R5160" t="str">
            <v>-</v>
          </cell>
          <cell r="S5160" t="str">
            <v>-</v>
          </cell>
          <cell r="X5160">
            <v>5</v>
          </cell>
          <cell r="Y5160">
            <v>10</v>
          </cell>
        </row>
        <row r="5161">
          <cell r="B5161" t="str">
            <v>靜宜大學</v>
          </cell>
          <cell r="F5161" t="str">
            <v>M 碩士</v>
          </cell>
          <cell r="H5161">
            <v>6</v>
          </cell>
          <cell r="I5161">
            <v>5</v>
          </cell>
          <cell r="J5161">
            <v>3</v>
          </cell>
          <cell r="K5161" t="str">
            <v>-</v>
          </cell>
          <cell r="L5161">
            <v>2</v>
          </cell>
          <cell r="M5161">
            <v>1</v>
          </cell>
          <cell r="N5161">
            <v>1</v>
          </cell>
          <cell r="O5161">
            <v>3</v>
          </cell>
          <cell r="P5161" t="str">
            <v>-</v>
          </cell>
          <cell r="Q5161">
            <v>1</v>
          </cell>
          <cell r="R5161" t="str">
            <v>-</v>
          </cell>
          <cell r="S5161" t="str">
            <v>-</v>
          </cell>
          <cell r="X5161" t="str">
            <v>-</v>
          </cell>
          <cell r="Y5161" t="str">
            <v>-</v>
          </cell>
        </row>
        <row r="5162">
          <cell r="B5162" t="str">
            <v>靜宜大學</v>
          </cell>
          <cell r="F5162" t="str">
            <v>B 學士</v>
          </cell>
          <cell r="H5162">
            <v>283</v>
          </cell>
          <cell r="I5162">
            <v>189</v>
          </cell>
          <cell r="J5162">
            <v>60</v>
          </cell>
          <cell r="K5162">
            <v>53</v>
          </cell>
          <cell r="L5162">
            <v>74</v>
          </cell>
          <cell r="M5162">
            <v>41</v>
          </cell>
          <cell r="N5162">
            <v>67</v>
          </cell>
          <cell r="O5162">
            <v>44</v>
          </cell>
          <cell r="P5162">
            <v>54</v>
          </cell>
          <cell r="Q5162">
            <v>40</v>
          </cell>
          <cell r="R5162" t="str">
            <v>-</v>
          </cell>
          <cell r="S5162" t="str">
            <v>-</v>
          </cell>
          <cell r="X5162">
            <v>28</v>
          </cell>
          <cell r="Y5162">
            <v>11</v>
          </cell>
        </row>
        <row r="5163">
          <cell r="B5163" t="str">
            <v>靜宜大學</v>
          </cell>
          <cell r="F5163" t="str">
            <v>M 碩士</v>
          </cell>
          <cell r="H5163">
            <v>8</v>
          </cell>
          <cell r="I5163">
            <v>17</v>
          </cell>
          <cell r="J5163">
            <v>3</v>
          </cell>
          <cell r="K5163">
            <v>8</v>
          </cell>
          <cell r="L5163">
            <v>5</v>
          </cell>
          <cell r="M5163">
            <v>8</v>
          </cell>
          <cell r="N5163" t="str">
            <v>-</v>
          </cell>
          <cell r="O5163">
            <v>1</v>
          </cell>
          <cell r="P5163" t="str">
            <v>-</v>
          </cell>
          <cell r="Q5163" t="str">
            <v>-</v>
          </cell>
          <cell r="R5163" t="str">
            <v>-</v>
          </cell>
          <cell r="S5163" t="str">
            <v>-</v>
          </cell>
          <cell r="X5163" t="str">
            <v>-</v>
          </cell>
          <cell r="Y5163" t="str">
            <v>-</v>
          </cell>
        </row>
        <row r="5164">
          <cell r="B5164" t="str">
            <v>靜宜大學</v>
          </cell>
          <cell r="F5164" t="str">
            <v>B 學士</v>
          </cell>
          <cell r="H5164">
            <v>232</v>
          </cell>
          <cell r="I5164">
            <v>453</v>
          </cell>
          <cell r="J5164">
            <v>50</v>
          </cell>
          <cell r="K5164">
            <v>108</v>
          </cell>
          <cell r="L5164">
            <v>67</v>
          </cell>
          <cell r="M5164">
            <v>104</v>
          </cell>
          <cell r="N5164">
            <v>55</v>
          </cell>
          <cell r="O5164">
            <v>111</v>
          </cell>
          <cell r="P5164">
            <v>54</v>
          </cell>
          <cell r="Q5164">
            <v>117</v>
          </cell>
          <cell r="R5164" t="str">
            <v>-</v>
          </cell>
          <cell r="S5164" t="str">
            <v>-</v>
          </cell>
          <cell r="X5164">
            <v>6</v>
          </cell>
          <cell r="Y5164">
            <v>13</v>
          </cell>
        </row>
        <row r="5165">
          <cell r="B5165" t="str">
            <v>靜宜大學</v>
          </cell>
          <cell r="F5165" t="str">
            <v>M 碩士</v>
          </cell>
          <cell r="H5165">
            <v>4</v>
          </cell>
          <cell r="I5165">
            <v>14</v>
          </cell>
          <cell r="J5165">
            <v>2</v>
          </cell>
          <cell r="K5165">
            <v>12</v>
          </cell>
          <cell r="L5165">
            <v>1</v>
          </cell>
          <cell r="M5165">
            <v>2</v>
          </cell>
          <cell r="N5165">
            <v>1</v>
          </cell>
          <cell r="O5165" t="str">
            <v>-</v>
          </cell>
          <cell r="P5165" t="str">
            <v>-</v>
          </cell>
          <cell r="Q5165" t="str">
            <v>-</v>
          </cell>
          <cell r="R5165" t="str">
            <v>-</v>
          </cell>
          <cell r="S5165" t="str">
            <v>-</v>
          </cell>
          <cell r="X5165" t="str">
            <v>-</v>
          </cell>
          <cell r="Y5165" t="str">
            <v>-</v>
          </cell>
        </row>
        <row r="5166">
          <cell r="B5166" t="str">
            <v>靜宜大學</v>
          </cell>
          <cell r="F5166" t="str">
            <v>B 學士</v>
          </cell>
          <cell r="H5166">
            <v>324</v>
          </cell>
          <cell r="I5166">
            <v>393</v>
          </cell>
          <cell r="J5166">
            <v>74</v>
          </cell>
          <cell r="K5166">
            <v>84</v>
          </cell>
          <cell r="L5166">
            <v>81</v>
          </cell>
          <cell r="M5166">
            <v>94</v>
          </cell>
          <cell r="N5166">
            <v>67</v>
          </cell>
          <cell r="O5166">
            <v>107</v>
          </cell>
          <cell r="P5166">
            <v>70</v>
          </cell>
          <cell r="Q5166">
            <v>96</v>
          </cell>
          <cell r="R5166" t="str">
            <v>-</v>
          </cell>
          <cell r="S5166" t="str">
            <v>-</v>
          </cell>
          <cell r="X5166">
            <v>32</v>
          </cell>
          <cell r="Y5166">
            <v>12</v>
          </cell>
        </row>
        <row r="5167">
          <cell r="B5167" t="str">
            <v>靜宜大學</v>
          </cell>
          <cell r="F5167" t="str">
            <v>M 碩士</v>
          </cell>
          <cell r="H5167">
            <v>15</v>
          </cell>
          <cell r="I5167">
            <v>20</v>
          </cell>
          <cell r="J5167">
            <v>5</v>
          </cell>
          <cell r="K5167">
            <v>9</v>
          </cell>
          <cell r="L5167">
            <v>7</v>
          </cell>
          <cell r="M5167">
            <v>6</v>
          </cell>
          <cell r="N5167">
            <v>1</v>
          </cell>
          <cell r="O5167">
            <v>5</v>
          </cell>
          <cell r="P5167">
            <v>2</v>
          </cell>
          <cell r="Q5167" t="str">
            <v>-</v>
          </cell>
          <cell r="R5167" t="str">
            <v>-</v>
          </cell>
          <cell r="S5167" t="str">
            <v>-</v>
          </cell>
          <cell r="X5167" t="str">
            <v>-</v>
          </cell>
          <cell r="Y5167" t="str">
            <v>-</v>
          </cell>
        </row>
        <row r="5168">
          <cell r="B5168" t="str">
            <v>靜宜大學</v>
          </cell>
          <cell r="F5168" t="str">
            <v>M 碩士</v>
          </cell>
          <cell r="H5168">
            <v>5</v>
          </cell>
          <cell r="I5168">
            <v>6</v>
          </cell>
          <cell r="J5168">
            <v>4</v>
          </cell>
          <cell r="K5168">
            <v>6</v>
          </cell>
          <cell r="L5168">
            <v>1</v>
          </cell>
          <cell r="M5168" t="str">
            <v>-</v>
          </cell>
          <cell r="N5168" t="str">
            <v>-</v>
          </cell>
          <cell r="O5168" t="str">
            <v>-</v>
          </cell>
          <cell r="P5168" t="str">
            <v>-</v>
          </cell>
          <cell r="Q5168" t="str">
            <v>-</v>
          </cell>
          <cell r="R5168" t="str">
            <v>-</v>
          </cell>
          <cell r="S5168" t="str">
            <v>-</v>
          </cell>
          <cell r="X5168" t="str">
            <v>-</v>
          </cell>
          <cell r="Y5168" t="str">
            <v>-</v>
          </cell>
        </row>
        <row r="5169">
          <cell r="B5169" t="str">
            <v>靜宜大學</v>
          </cell>
          <cell r="F5169" t="str">
            <v>B 學士</v>
          </cell>
          <cell r="H5169">
            <v>297</v>
          </cell>
          <cell r="I5169">
            <v>418</v>
          </cell>
          <cell r="J5169">
            <v>66</v>
          </cell>
          <cell r="K5169">
            <v>101</v>
          </cell>
          <cell r="L5169">
            <v>62</v>
          </cell>
          <cell r="M5169">
            <v>111</v>
          </cell>
          <cell r="N5169">
            <v>67</v>
          </cell>
          <cell r="O5169">
            <v>103</v>
          </cell>
          <cell r="P5169">
            <v>75</v>
          </cell>
          <cell r="Q5169">
            <v>87</v>
          </cell>
          <cell r="R5169" t="str">
            <v>-</v>
          </cell>
          <cell r="S5169" t="str">
            <v>-</v>
          </cell>
          <cell r="X5169">
            <v>27</v>
          </cell>
          <cell r="Y5169">
            <v>16</v>
          </cell>
        </row>
        <row r="5170">
          <cell r="B5170" t="str">
            <v>靜宜大學</v>
          </cell>
          <cell r="F5170" t="str">
            <v>B 學士</v>
          </cell>
          <cell r="H5170">
            <v>1</v>
          </cell>
          <cell r="I5170">
            <v>3</v>
          </cell>
          <cell r="J5170" t="str">
            <v>-</v>
          </cell>
          <cell r="K5170" t="str">
            <v>-</v>
          </cell>
          <cell r="L5170" t="str">
            <v>-</v>
          </cell>
          <cell r="M5170" t="str">
            <v>-</v>
          </cell>
          <cell r="N5170" t="str">
            <v>-</v>
          </cell>
          <cell r="O5170" t="str">
            <v>-</v>
          </cell>
          <cell r="P5170" t="str">
            <v>-</v>
          </cell>
          <cell r="Q5170" t="str">
            <v>-</v>
          </cell>
          <cell r="R5170" t="str">
            <v>-</v>
          </cell>
          <cell r="S5170" t="str">
            <v>-</v>
          </cell>
          <cell r="X5170">
            <v>1</v>
          </cell>
          <cell r="Y5170">
            <v>3</v>
          </cell>
        </row>
        <row r="5171">
          <cell r="B5171" t="str">
            <v>靜宜大學</v>
          </cell>
          <cell r="F5171" t="str">
            <v>M 碩士</v>
          </cell>
          <cell r="H5171">
            <v>74</v>
          </cell>
          <cell r="I5171">
            <v>61</v>
          </cell>
          <cell r="J5171">
            <v>28</v>
          </cell>
          <cell r="K5171">
            <v>19</v>
          </cell>
          <cell r="L5171">
            <v>20</v>
          </cell>
          <cell r="M5171">
            <v>22</v>
          </cell>
          <cell r="N5171">
            <v>10</v>
          </cell>
          <cell r="O5171">
            <v>4</v>
          </cell>
          <cell r="P5171">
            <v>4</v>
          </cell>
          <cell r="Q5171">
            <v>5</v>
          </cell>
          <cell r="R5171">
            <v>8</v>
          </cell>
          <cell r="S5171">
            <v>5</v>
          </cell>
          <cell r="X5171" t="str">
            <v>-</v>
          </cell>
          <cell r="Y5171" t="str">
            <v>-</v>
          </cell>
        </row>
        <row r="5172">
          <cell r="B5172" t="str">
            <v>靜宜大學</v>
          </cell>
          <cell r="F5172" t="str">
            <v>M 碩士</v>
          </cell>
          <cell r="H5172">
            <v>1</v>
          </cell>
          <cell r="I5172">
            <v>9</v>
          </cell>
          <cell r="J5172" t="str">
            <v>-</v>
          </cell>
          <cell r="K5172">
            <v>6</v>
          </cell>
          <cell r="L5172">
            <v>1</v>
          </cell>
          <cell r="M5172">
            <v>2</v>
          </cell>
          <cell r="N5172" t="str">
            <v>-</v>
          </cell>
          <cell r="O5172">
            <v>1</v>
          </cell>
          <cell r="P5172" t="str">
            <v>-</v>
          </cell>
          <cell r="Q5172" t="str">
            <v>-</v>
          </cell>
          <cell r="R5172" t="str">
            <v>-</v>
          </cell>
          <cell r="S5172" t="str">
            <v>-</v>
          </cell>
          <cell r="X5172" t="str">
            <v>-</v>
          </cell>
          <cell r="Y5172" t="str">
            <v>-</v>
          </cell>
        </row>
        <row r="5173">
          <cell r="B5173" t="str">
            <v>靜宜大學</v>
          </cell>
          <cell r="F5173" t="str">
            <v>B 學士</v>
          </cell>
          <cell r="H5173">
            <v>245</v>
          </cell>
          <cell r="I5173">
            <v>473</v>
          </cell>
          <cell r="J5173">
            <v>55</v>
          </cell>
          <cell r="K5173">
            <v>112</v>
          </cell>
          <cell r="L5173">
            <v>61</v>
          </cell>
          <cell r="M5173">
            <v>112</v>
          </cell>
          <cell r="N5173">
            <v>51</v>
          </cell>
          <cell r="O5173">
            <v>124</v>
          </cell>
          <cell r="P5173">
            <v>67</v>
          </cell>
          <cell r="Q5173">
            <v>114</v>
          </cell>
          <cell r="R5173" t="str">
            <v>-</v>
          </cell>
          <cell r="S5173" t="str">
            <v>-</v>
          </cell>
          <cell r="X5173">
            <v>11</v>
          </cell>
          <cell r="Y5173">
            <v>11</v>
          </cell>
        </row>
        <row r="5174">
          <cell r="B5174" t="str">
            <v>靜宜大學</v>
          </cell>
          <cell r="F5174" t="str">
            <v>M 碩士</v>
          </cell>
          <cell r="H5174">
            <v>2</v>
          </cell>
          <cell r="I5174">
            <v>5</v>
          </cell>
          <cell r="J5174">
            <v>1</v>
          </cell>
          <cell r="K5174">
            <v>4</v>
          </cell>
          <cell r="L5174">
            <v>1</v>
          </cell>
          <cell r="M5174">
            <v>1</v>
          </cell>
          <cell r="N5174" t="str">
            <v>-</v>
          </cell>
          <cell r="O5174" t="str">
            <v>-</v>
          </cell>
          <cell r="P5174" t="str">
            <v>-</v>
          </cell>
          <cell r="Q5174" t="str">
            <v>-</v>
          </cell>
          <cell r="R5174" t="str">
            <v>-</v>
          </cell>
          <cell r="S5174" t="str">
            <v>-</v>
          </cell>
          <cell r="X5174" t="str">
            <v>-</v>
          </cell>
          <cell r="Y5174" t="str">
            <v>-</v>
          </cell>
        </row>
        <row r="5175">
          <cell r="B5175" t="str">
            <v>靜宜大學</v>
          </cell>
          <cell r="F5175" t="str">
            <v>B 學士</v>
          </cell>
          <cell r="H5175">
            <v>42</v>
          </cell>
          <cell r="I5175">
            <v>125</v>
          </cell>
          <cell r="J5175">
            <v>13</v>
          </cell>
          <cell r="K5175">
            <v>37</v>
          </cell>
          <cell r="L5175">
            <v>14</v>
          </cell>
          <cell r="M5175">
            <v>29</v>
          </cell>
          <cell r="N5175">
            <v>4</v>
          </cell>
          <cell r="O5175">
            <v>30</v>
          </cell>
          <cell r="P5175">
            <v>8</v>
          </cell>
          <cell r="Q5175">
            <v>22</v>
          </cell>
          <cell r="R5175" t="str">
            <v>-</v>
          </cell>
          <cell r="S5175" t="str">
            <v>-</v>
          </cell>
          <cell r="X5175">
            <v>3</v>
          </cell>
          <cell r="Y5175">
            <v>7</v>
          </cell>
        </row>
        <row r="5176">
          <cell r="B5176" t="str">
            <v>靜宜大學</v>
          </cell>
          <cell r="F5176" t="str">
            <v>M 碩士</v>
          </cell>
          <cell r="H5176">
            <v>24</v>
          </cell>
          <cell r="I5176">
            <v>13</v>
          </cell>
          <cell r="J5176">
            <v>7</v>
          </cell>
          <cell r="K5176">
            <v>3</v>
          </cell>
          <cell r="L5176">
            <v>5</v>
          </cell>
          <cell r="M5176">
            <v>6</v>
          </cell>
          <cell r="N5176">
            <v>6</v>
          </cell>
          <cell r="O5176">
            <v>2</v>
          </cell>
          <cell r="P5176">
            <v>6</v>
          </cell>
          <cell r="Q5176">
            <v>2</v>
          </cell>
          <cell r="R5176" t="str">
            <v>-</v>
          </cell>
          <cell r="S5176" t="str">
            <v>-</v>
          </cell>
          <cell r="X5176" t="str">
            <v>-</v>
          </cell>
          <cell r="Y5176" t="str">
            <v>-</v>
          </cell>
        </row>
        <row r="5177">
          <cell r="B5177" t="str">
            <v>靜宜大學</v>
          </cell>
          <cell r="F5177" t="str">
            <v>B 學士</v>
          </cell>
          <cell r="H5177">
            <v>205</v>
          </cell>
          <cell r="I5177">
            <v>316</v>
          </cell>
          <cell r="J5177">
            <v>45</v>
          </cell>
          <cell r="K5177">
            <v>71</v>
          </cell>
          <cell r="L5177">
            <v>44</v>
          </cell>
          <cell r="M5177">
            <v>80</v>
          </cell>
          <cell r="N5177">
            <v>50</v>
          </cell>
          <cell r="O5177">
            <v>70</v>
          </cell>
          <cell r="P5177">
            <v>44</v>
          </cell>
          <cell r="Q5177">
            <v>68</v>
          </cell>
          <cell r="R5177" t="str">
            <v>-</v>
          </cell>
          <cell r="S5177" t="str">
            <v>-</v>
          </cell>
          <cell r="X5177">
            <v>22</v>
          </cell>
          <cell r="Y5177">
            <v>27</v>
          </cell>
        </row>
        <row r="5178">
          <cell r="B5178" t="str">
            <v>靜宜大學</v>
          </cell>
          <cell r="F5178" t="str">
            <v>M 碩士</v>
          </cell>
          <cell r="H5178">
            <v>14</v>
          </cell>
          <cell r="I5178">
            <v>6</v>
          </cell>
          <cell r="J5178">
            <v>6</v>
          </cell>
          <cell r="K5178">
            <v>3</v>
          </cell>
          <cell r="L5178">
            <v>5</v>
          </cell>
          <cell r="M5178">
            <v>1</v>
          </cell>
          <cell r="N5178">
            <v>3</v>
          </cell>
          <cell r="O5178">
            <v>2</v>
          </cell>
          <cell r="P5178" t="str">
            <v>-</v>
          </cell>
          <cell r="Q5178" t="str">
            <v>-</v>
          </cell>
          <cell r="R5178" t="str">
            <v>-</v>
          </cell>
          <cell r="S5178" t="str">
            <v>-</v>
          </cell>
          <cell r="X5178" t="str">
            <v>-</v>
          </cell>
          <cell r="Y5178" t="str">
            <v>-</v>
          </cell>
        </row>
        <row r="5179">
          <cell r="B5179" t="str">
            <v>靜宜大學</v>
          </cell>
          <cell r="F5179" t="str">
            <v>D 博士</v>
          </cell>
          <cell r="H5179">
            <v>13</v>
          </cell>
          <cell r="I5179">
            <v>8</v>
          </cell>
          <cell r="J5179">
            <v>4</v>
          </cell>
          <cell r="K5179">
            <v>2</v>
          </cell>
          <cell r="L5179">
            <v>4</v>
          </cell>
          <cell r="M5179">
            <v>1</v>
          </cell>
          <cell r="N5179">
            <v>1</v>
          </cell>
          <cell r="O5179">
            <v>2</v>
          </cell>
          <cell r="P5179">
            <v>1</v>
          </cell>
          <cell r="Q5179">
            <v>1</v>
          </cell>
          <cell r="R5179" t="str">
            <v>-</v>
          </cell>
          <cell r="S5179" t="str">
            <v>-</v>
          </cell>
          <cell r="X5179" t="str">
            <v>-</v>
          </cell>
          <cell r="Y5179" t="str">
            <v>-</v>
          </cell>
        </row>
        <row r="5180">
          <cell r="B5180" t="str">
            <v>靜宜大學</v>
          </cell>
          <cell r="F5180" t="str">
            <v>M 碩士</v>
          </cell>
          <cell r="H5180">
            <v>14</v>
          </cell>
          <cell r="I5180">
            <v>31</v>
          </cell>
          <cell r="J5180">
            <v>4</v>
          </cell>
          <cell r="K5180">
            <v>6</v>
          </cell>
          <cell r="L5180">
            <v>2</v>
          </cell>
          <cell r="M5180">
            <v>11</v>
          </cell>
          <cell r="N5180">
            <v>6</v>
          </cell>
          <cell r="O5180">
            <v>9</v>
          </cell>
          <cell r="P5180">
            <v>2</v>
          </cell>
          <cell r="Q5180">
            <v>5</v>
          </cell>
          <cell r="R5180" t="str">
            <v>-</v>
          </cell>
          <cell r="S5180" t="str">
            <v>-</v>
          </cell>
          <cell r="X5180" t="str">
            <v>-</v>
          </cell>
          <cell r="Y5180" t="str">
            <v>-</v>
          </cell>
        </row>
        <row r="5181">
          <cell r="B5181" t="str">
            <v>靜宜大學</v>
          </cell>
          <cell r="F5181" t="str">
            <v>B 學士</v>
          </cell>
          <cell r="H5181">
            <v>142</v>
          </cell>
          <cell r="I5181">
            <v>337</v>
          </cell>
          <cell r="J5181">
            <v>34</v>
          </cell>
          <cell r="K5181">
            <v>84</v>
          </cell>
          <cell r="L5181">
            <v>34</v>
          </cell>
          <cell r="M5181">
            <v>82</v>
          </cell>
          <cell r="N5181">
            <v>32</v>
          </cell>
          <cell r="O5181">
            <v>73</v>
          </cell>
          <cell r="P5181">
            <v>30</v>
          </cell>
          <cell r="Q5181">
            <v>89</v>
          </cell>
          <cell r="R5181" t="str">
            <v>-</v>
          </cell>
          <cell r="S5181" t="str">
            <v>-</v>
          </cell>
          <cell r="X5181">
            <v>12</v>
          </cell>
          <cell r="Y5181">
            <v>9</v>
          </cell>
        </row>
        <row r="5182">
          <cell r="B5182" t="str">
            <v>靜宜大學</v>
          </cell>
          <cell r="F5182" t="str">
            <v>M 碩士</v>
          </cell>
          <cell r="H5182">
            <v>3</v>
          </cell>
          <cell r="I5182">
            <v>4</v>
          </cell>
          <cell r="J5182" t="str">
            <v>-</v>
          </cell>
          <cell r="K5182" t="str">
            <v>-</v>
          </cell>
          <cell r="L5182">
            <v>2</v>
          </cell>
          <cell r="M5182">
            <v>2</v>
          </cell>
          <cell r="N5182" t="str">
            <v>-</v>
          </cell>
          <cell r="O5182" t="str">
            <v>-</v>
          </cell>
          <cell r="P5182">
            <v>1</v>
          </cell>
          <cell r="Q5182" t="str">
            <v>-</v>
          </cell>
          <cell r="R5182" t="str">
            <v>-</v>
          </cell>
          <cell r="S5182">
            <v>2</v>
          </cell>
          <cell r="X5182" t="str">
            <v>-</v>
          </cell>
          <cell r="Y5182" t="str">
            <v>-</v>
          </cell>
        </row>
        <row r="5183">
          <cell r="B5183" t="str">
            <v>靜宜大學</v>
          </cell>
          <cell r="F5183" t="str">
            <v>B 學士</v>
          </cell>
          <cell r="H5183">
            <v>100</v>
          </cell>
          <cell r="I5183">
            <v>114</v>
          </cell>
          <cell r="J5183">
            <v>25</v>
          </cell>
          <cell r="K5183">
            <v>26</v>
          </cell>
          <cell r="L5183">
            <v>20</v>
          </cell>
          <cell r="M5183">
            <v>30</v>
          </cell>
          <cell r="N5183">
            <v>21</v>
          </cell>
          <cell r="O5183">
            <v>25</v>
          </cell>
          <cell r="P5183">
            <v>27</v>
          </cell>
          <cell r="Q5183">
            <v>27</v>
          </cell>
          <cell r="R5183" t="str">
            <v>-</v>
          </cell>
          <cell r="S5183" t="str">
            <v>-</v>
          </cell>
          <cell r="X5183">
            <v>7</v>
          </cell>
          <cell r="Y5183">
            <v>6</v>
          </cell>
        </row>
        <row r="5184">
          <cell r="B5184" t="str">
            <v>靜宜大學</v>
          </cell>
          <cell r="F5184" t="str">
            <v>D 博士</v>
          </cell>
          <cell r="H5184">
            <v>12</v>
          </cell>
          <cell r="I5184">
            <v>7</v>
          </cell>
          <cell r="J5184">
            <v>1</v>
          </cell>
          <cell r="K5184">
            <v>1</v>
          </cell>
          <cell r="L5184">
            <v>2</v>
          </cell>
          <cell r="M5184">
            <v>3</v>
          </cell>
          <cell r="N5184">
            <v>2</v>
          </cell>
          <cell r="O5184">
            <v>1</v>
          </cell>
          <cell r="P5184">
            <v>2</v>
          </cell>
          <cell r="Q5184">
            <v>1</v>
          </cell>
          <cell r="R5184">
            <v>1</v>
          </cell>
          <cell r="S5184">
            <v>1</v>
          </cell>
          <cell r="X5184" t="str">
            <v>-</v>
          </cell>
          <cell r="Y5184" t="str">
            <v>-</v>
          </cell>
        </row>
        <row r="5185">
          <cell r="B5185" t="str">
            <v>靜宜大學</v>
          </cell>
          <cell r="F5185" t="str">
            <v>M 碩士</v>
          </cell>
          <cell r="H5185">
            <v>22</v>
          </cell>
          <cell r="I5185">
            <v>7</v>
          </cell>
          <cell r="J5185">
            <v>6</v>
          </cell>
          <cell r="K5185">
            <v>4</v>
          </cell>
          <cell r="L5185">
            <v>8</v>
          </cell>
          <cell r="M5185" t="str">
            <v>-</v>
          </cell>
          <cell r="N5185">
            <v>5</v>
          </cell>
          <cell r="O5185">
            <v>1</v>
          </cell>
          <cell r="P5185">
            <v>3</v>
          </cell>
          <cell r="Q5185">
            <v>2</v>
          </cell>
          <cell r="R5185" t="str">
            <v>-</v>
          </cell>
          <cell r="S5185" t="str">
            <v>-</v>
          </cell>
          <cell r="X5185" t="str">
            <v>-</v>
          </cell>
          <cell r="Y5185" t="str">
            <v>-</v>
          </cell>
        </row>
        <row r="5186">
          <cell r="B5186" t="str">
            <v>靜宜大學</v>
          </cell>
          <cell r="F5186" t="str">
            <v>B 學士</v>
          </cell>
          <cell r="H5186">
            <v>239</v>
          </cell>
          <cell r="I5186">
            <v>155</v>
          </cell>
          <cell r="J5186">
            <v>61</v>
          </cell>
          <cell r="K5186">
            <v>44</v>
          </cell>
          <cell r="L5186">
            <v>50</v>
          </cell>
          <cell r="M5186">
            <v>46</v>
          </cell>
          <cell r="N5186">
            <v>58</v>
          </cell>
          <cell r="O5186">
            <v>35</v>
          </cell>
          <cell r="P5186">
            <v>52</v>
          </cell>
          <cell r="Q5186">
            <v>28</v>
          </cell>
          <cell r="R5186" t="str">
            <v>-</v>
          </cell>
          <cell r="S5186" t="str">
            <v>-</v>
          </cell>
          <cell r="X5186">
            <v>18</v>
          </cell>
          <cell r="Y5186">
            <v>2</v>
          </cell>
        </row>
        <row r="5187">
          <cell r="B5187" t="str">
            <v>靜宜大學</v>
          </cell>
          <cell r="F5187" t="str">
            <v>B 學士</v>
          </cell>
          <cell r="H5187">
            <v>99</v>
          </cell>
          <cell r="I5187">
            <v>68</v>
          </cell>
          <cell r="J5187">
            <v>23</v>
          </cell>
          <cell r="K5187">
            <v>21</v>
          </cell>
          <cell r="L5187">
            <v>24</v>
          </cell>
          <cell r="M5187">
            <v>14</v>
          </cell>
          <cell r="N5187">
            <v>23</v>
          </cell>
          <cell r="O5187">
            <v>14</v>
          </cell>
          <cell r="P5187">
            <v>19</v>
          </cell>
          <cell r="Q5187">
            <v>18</v>
          </cell>
          <cell r="R5187" t="str">
            <v>-</v>
          </cell>
          <cell r="S5187" t="str">
            <v>-</v>
          </cell>
          <cell r="X5187">
            <v>10</v>
          </cell>
          <cell r="Y5187">
            <v>1</v>
          </cell>
        </row>
        <row r="5188">
          <cell r="B5188" t="str">
            <v>靜宜大學</v>
          </cell>
          <cell r="F5188" t="str">
            <v>M 碩士</v>
          </cell>
          <cell r="H5188">
            <v>3</v>
          </cell>
          <cell r="I5188">
            <v>9</v>
          </cell>
          <cell r="J5188">
            <v>1</v>
          </cell>
          <cell r="K5188">
            <v>7</v>
          </cell>
          <cell r="L5188">
            <v>2</v>
          </cell>
          <cell r="M5188">
            <v>1</v>
          </cell>
          <cell r="N5188" t="str">
            <v>-</v>
          </cell>
          <cell r="O5188" t="str">
            <v>-</v>
          </cell>
          <cell r="P5188" t="str">
            <v>-</v>
          </cell>
          <cell r="Q5188">
            <v>1</v>
          </cell>
          <cell r="R5188" t="str">
            <v>-</v>
          </cell>
          <cell r="S5188" t="str">
            <v>-</v>
          </cell>
          <cell r="X5188" t="str">
            <v>-</v>
          </cell>
          <cell r="Y5188" t="str">
            <v>-</v>
          </cell>
        </row>
        <row r="5189">
          <cell r="B5189" t="str">
            <v>靜宜大學</v>
          </cell>
          <cell r="F5189" t="str">
            <v>B 學士</v>
          </cell>
          <cell r="H5189">
            <v>237</v>
          </cell>
          <cell r="I5189">
            <v>151</v>
          </cell>
          <cell r="J5189">
            <v>48</v>
          </cell>
          <cell r="K5189">
            <v>50</v>
          </cell>
          <cell r="L5189">
            <v>62</v>
          </cell>
          <cell r="M5189">
            <v>31</v>
          </cell>
          <cell r="N5189">
            <v>49</v>
          </cell>
          <cell r="O5189">
            <v>35</v>
          </cell>
          <cell r="P5189">
            <v>63</v>
          </cell>
          <cell r="Q5189">
            <v>29</v>
          </cell>
          <cell r="R5189" t="str">
            <v>-</v>
          </cell>
          <cell r="S5189" t="str">
            <v>-</v>
          </cell>
          <cell r="X5189">
            <v>15</v>
          </cell>
          <cell r="Y5189">
            <v>6</v>
          </cell>
        </row>
        <row r="5190">
          <cell r="B5190" t="str">
            <v>靜宜大學</v>
          </cell>
          <cell r="F5190" t="str">
            <v>M 碩士</v>
          </cell>
          <cell r="H5190">
            <v>13</v>
          </cell>
          <cell r="I5190">
            <v>6</v>
          </cell>
          <cell r="J5190">
            <v>10</v>
          </cell>
          <cell r="K5190">
            <v>4</v>
          </cell>
          <cell r="L5190">
            <v>3</v>
          </cell>
          <cell r="M5190">
            <v>2</v>
          </cell>
          <cell r="N5190" t="str">
            <v>-</v>
          </cell>
          <cell r="O5190" t="str">
            <v>-</v>
          </cell>
          <cell r="P5190" t="str">
            <v>-</v>
          </cell>
          <cell r="Q5190" t="str">
            <v>-</v>
          </cell>
          <cell r="R5190" t="str">
            <v>-</v>
          </cell>
          <cell r="S5190" t="str">
            <v>-</v>
          </cell>
          <cell r="X5190" t="str">
            <v>-</v>
          </cell>
          <cell r="Y5190" t="str">
            <v>-</v>
          </cell>
        </row>
        <row r="5191">
          <cell r="B5191" t="str">
            <v>靜宜大學</v>
          </cell>
          <cell r="F5191" t="str">
            <v>B 學士</v>
          </cell>
          <cell r="H5191">
            <v>282</v>
          </cell>
          <cell r="I5191">
            <v>174</v>
          </cell>
          <cell r="J5191">
            <v>73</v>
          </cell>
          <cell r="K5191">
            <v>44</v>
          </cell>
          <cell r="L5191">
            <v>64</v>
          </cell>
          <cell r="M5191">
            <v>42</v>
          </cell>
          <cell r="N5191">
            <v>52</v>
          </cell>
          <cell r="O5191">
            <v>42</v>
          </cell>
          <cell r="P5191">
            <v>68</v>
          </cell>
          <cell r="Q5191">
            <v>38</v>
          </cell>
          <cell r="R5191" t="str">
            <v>-</v>
          </cell>
          <cell r="S5191" t="str">
            <v>-</v>
          </cell>
          <cell r="X5191">
            <v>25</v>
          </cell>
          <cell r="Y5191">
            <v>8</v>
          </cell>
        </row>
        <row r="5192">
          <cell r="B5192" t="str">
            <v>靜宜大學</v>
          </cell>
          <cell r="F5192" t="str">
            <v>M 碩士</v>
          </cell>
          <cell r="H5192">
            <v>13</v>
          </cell>
          <cell r="I5192">
            <v>2</v>
          </cell>
          <cell r="J5192">
            <v>1</v>
          </cell>
          <cell r="K5192" t="str">
            <v>-</v>
          </cell>
          <cell r="L5192">
            <v>2</v>
          </cell>
          <cell r="M5192" t="str">
            <v>-</v>
          </cell>
          <cell r="N5192">
            <v>4</v>
          </cell>
          <cell r="O5192">
            <v>2</v>
          </cell>
          <cell r="P5192">
            <v>1</v>
          </cell>
          <cell r="Q5192" t="str">
            <v>-</v>
          </cell>
          <cell r="R5192">
            <v>4</v>
          </cell>
          <cell r="S5192" t="str">
            <v>-</v>
          </cell>
          <cell r="X5192" t="str">
            <v>-</v>
          </cell>
          <cell r="Y5192" t="str">
            <v>-</v>
          </cell>
        </row>
        <row r="5193">
          <cell r="B5193" t="str">
            <v>靜宜大學</v>
          </cell>
          <cell r="F5193" t="str">
            <v>M 碩士</v>
          </cell>
          <cell r="H5193">
            <v>12</v>
          </cell>
          <cell r="I5193">
            <v>3</v>
          </cell>
          <cell r="J5193">
            <v>3</v>
          </cell>
          <cell r="K5193" t="str">
            <v>-</v>
          </cell>
          <cell r="L5193">
            <v>5</v>
          </cell>
          <cell r="M5193">
            <v>2</v>
          </cell>
          <cell r="N5193">
            <v>2</v>
          </cell>
          <cell r="O5193">
            <v>1</v>
          </cell>
          <cell r="P5193">
            <v>2</v>
          </cell>
          <cell r="Q5193" t="str">
            <v>-</v>
          </cell>
          <cell r="R5193" t="str">
            <v>-</v>
          </cell>
          <cell r="S5193" t="str">
            <v>-</v>
          </cell>
          <cell r="X5193" t="str">
            <v>-</v>
          </cell>
          <cell r="Y5193" t="str">
            <v>-</v>
          </cell>
        </row>
        <row r="5194">
          <cell r="B5194" t="str">
            <v>靜宜大學</v>
          </cell>
          <cell r="F5194" t="str">
            <v>B 學士</v>
          </cell>
          <cell r="H5194">
            <v>367</v>
          </cell>
          <cell r="I5194">
            <v>80</v>
          </cell>
          <cell r="J5194">
            <v>94</v>
          </cell>
          <cell r="K5194">
            <v>17</v>
          </cell>
          <cell r="L5194">
            <v>88</v>
          </cell>
          <cell r="M5194">
            <v>23</v>
          </cell>
          <cell r="N5194">
            <v>80</v>
          </cell>
          <cell r="O5194">
            <v>20</v>
          </cell>
          <cell r="P5194">
            <v>73</v>
          </cell>
          <cell r="Q5194">
            <v>16</v>
          </cell>
          <cell r="R5194" t="str">
            <v>-</v>
          </cell>
          <cell r="S5194" t="str">
            <v>-</v>
          </cell>
          <cell r="X5194">
            <v>32</v>
          </cell>
          <cell r="Y5194">
            <v>4</v>
          </cell>
        </row>
        <row r="5195">
          <cell r="B5195" t="str">
            <v>靜宜大學</v>
          </cell>
          <cell r="F5195" t="str">
            <v>D 博士</v>
          </cell>
          <cell r="H5195">
            <v>1</v>
          </cell>
          <cell r="I5195">
            <v>1</v>
          </cell>
          <cell r="J5195">
            <v>1</v>
          </cell>
          <cell r="K5195">
            <v>1</v>
          </cell>
          <cell r="L5195" t="str">
            <v>-</v>
          </cell>
          <cell r="M5195" t="str">
            <v>-</v>
          </cell>
          <cell r="N5195" t="str">
            <v>-</v>
          </cell>
          <cell r="O5195" t="str">
            <v>-</v>
          </cell>
          <cell r="P5195" t="str">
            <v>-</v>
          </cell>
          <cell r="Q5195" t="str">
            <v>-</v>
          </cell>
          <cell r="R5195" t="str">
            <v>-</v>
          </cell>
          <cell r="S5195" t="str">
            <v>-</v>
          </cell>
          <cell r="X5195" t="str">
            <v>-</v>
          </cell>
          <cell r="Y5195" t="str">
            <v>-</v>
          </cell>
        </row>
        <row r="5196">
          <cell r="B5196" t="str">
            <v>靜宜大學</v>
          </cell>
          <cell r="F5196" t="str">
            <v>M 碩士</v>
          </cell>
          <cell r="H5196">
            <v>8</v>
          </cell>
          <cell r="I5196">
            <v>17</v>
          </cell>
          <cell r="J5196">
            <v>1</v>
          </cell>
          <cell r="K5196">
            <v>11</v>
          </cell>
          <cell r="L5196">
            <v>6</v>
          </cell>
          <cell r="M5196">
            <v>6</v>
          </cell>
          <cell r="N5196">
            <v>1</v>
          </cell>
          <cell r="O5196" t="str">
            <v>-</v>
          </cell>
          <cell r="P5196" t="str">
            <v>-</v>
          </cell>
          <cell r="Q5196" t="str">
            <v>-</v>
          </cell>
          <cell r="R5196" t="str">
            <v>-</v>
          </cell>
          <cell r="S5196" t="str">
            <v>-</v>
          </cell>
          <cell r="X5196" t="str">
            <v>-</v>
          </cell>
          <cell r="Y5196" t="str">
            <v>-</v>
          </cell>
        </row>
        <row r="5197">
          <cell r="B5197" t="str">
            <v>靜宜大學</v>
          </cell>
          <cell r="F5197" t="str">
            <v>B 學士</v>
          </cell>
          <cell r="H5197">
            <v>99</v>
          </cell>
          <cell r="I5197">
            <v>458</v>
          </cell>
          <cell r="J5197">
            <v>16</v>
          </cell>
          <cell r="K5197">
            <v>95</v>
          </cell>
          <cell r="L5197">
            <v>18</v>
          </cell>
          <cell r="M5197">
            <v>103</v>
          </cell>
          <cell r="N5197">
            <v>27</v>
          </cell>
          <cell r="O5197">
            <v>109</v>
          </cell>
          <cell r="P5197">
            <v>28</v>
          </cell>
          <cell r="Q5197">
            <v>128</v>
          </cell>
          <cell r="R5197" t="str">
            <v>-</v>
          </cell>
          <cell r="S5197" t="str">
            <v>-</v>
          </cell>
          <cell r="X5197">
            <v>10</v>
          </cell>
          <cell r="Y5197">
            <v>23</v>
          </cell>
        </row>
        <row r="5198">
          <cell r="B5198" t="str">
            <v>靜宜大學</v>
          </cell>
          <cell r="F5198" t="str">
            <v>M 碩士</v>
          </cell>
          <cell r="H5198">
            <v>9</v>
          </cell>
          <cell r="I5198">
            <v>14</v>
          </cell>
          <cell r="J5198">
            <v>3</v>
          </cell>
          <cell r="K5198">
            <v>5</v>
          </cell>
          <cell r="L5198">
            <v>2</v>
          </cell>
          <cell r="M5198">
            <v>4</v>
          </cell>
          <cell r="N5198">
            <v>2</v>
          </cell>
          <cell r="O5198">
            <v>1</v>
          </cell>
          <cell r="P5198" t="str">
            <v>-</v>
          </cell>
          <cell r="Q5198">
            <v>3</v>
          </cell>
          <cell r="R5198">
            <v>1</v>
          </cell>
          <cell r="S5198">
            <v>1</v>
          </cell>
          <cell r="X5198" t="str">
            <v>-</v>
          </cell>
          <cell r="Y5198" t="str">
            <v>-</v>
          </cell>
        </row>
        <row r="5199">
          <cell r="B5199" t="str">
            <v>靜宜大學</v>
          </cell>
          <cell r="F5199" t="str">
            <v>M 碩士</v>
          </cell>
          <cell r="H5199">
            <v>8</v>
          </cell>
          <cell r="I5199">
            <v>49</v>
          </cell>
          <cell r="J5199">
            <v>2</v>
          </cell>
          <cell r="K5199">
            <v>13</v>
          </cell>
          <cell r="L5199">
            <v>4</v>
          </cell>
          <cell r="M5199">
            <v>15</v>
          </cell>
          <cell r="N5199">
            <v>1</v>
          </cell>
          <cell r="O5199">
            <v>10</v>
          </cell>
          <cell r="P5199">
            <v>1</v>
          </cell>
          <cell r="Q5199">
            <v>11</v>
          </cell>
          <cell r="R5199" t="str">
            <v>-</v>
          </cell>
          <cell r="S5199" t="str">
            <v>-</v>
          </cell>
          <cell r="X5199" t="str">
            <v>-</v>
          </cell>
          <cell r="Y5199" t="str">
            <v>-</v>
          </cell>
        </row>
        <row r="5200">
          <cell r="B5200" t="str">
            <v>靜宜大學</v>
          </cell>
          <cell r="F5200" t="str">
            <v>B 學士</v>
          </cell>
          <cell r="H5200">
            <v>139</v>
          </cell>
          <cell r="I5200">
            <v>438</v>
          </cell>
          <cell r="J5200">
            <v>32</v>
          </cell>
          <cell r="K5200">
            <v>93</v>
          </cell>
          <cell r="L5200">
            <v>27</v>
          </cell>
          <cell r="M5200">
            <v>104</v>
          </cell>
          <cell r="N5200">
            <v>43</v>
          </cell>
          <cell r="O5200">
            <v>126</v>
          </cell>
          <cell r="P5200">
            <v>30</v>
          </cell>
          <cell r="Q5200">
            <v>102</v>
          </cell>
          <cell r="R5200" t="str">
            <v>-</v>
          </cell>
          <cell r="S5200" t="str">
            <v>-</v>
          </cell>
          <cell r="X5200">
            <v>7</v>
          </cell>
          <cell r="Y5200">
            <v>13</v>
          </cell>
        </row>
        <row r="5201">
          <cell r="B5201" t="str">
            <v>靜宜大學</v>
          </cell>
          <cell r="F5201" t="str">
            <v>M 碩士</v>
          </cell>
          <cell r="H5201">
            <v>5</v>
          </cell>
          <cell r="I5201">
            <v>31</v>
          </cell>
          <cell r="J5201">
            <v>2</v>
          </cell>
          <cell r="K5201">
            <v>8</v>
          </cell>
          <cell r="L5201">
            <v>1</v>
          </cell>
          <cell r="M5201">
            <v>8</v>
          </cell>
          <cell r="N5201">
            <v>2</v>
          </cell>
          <cell r="O5201">
            <v>3</v>
          </cell>
          <cell r="P5201" t="str">
            <v>-</v>
          </cell>
          <cell r="Q5201">
            <v>4</v>
          </cell>
          <cell r="R5201" t="str">
            <v>-</v>
          </cell>
          <cell r="S5201">
            <v>3</v>
          </cell>
          <cell r="X5201" t="str">
            <v>-</v>
          </cell>
          <cell r="Y5201" t="str">
            <v>-</v>
          </cell>
        </row>
        <row r="5202">
          <cell r="B5202" t="str">
            <v>靜宜大學</v>
          </cell>
          <cell r="F5202" t="str">
            <v>M 碩士</v>
          </cell>
          <cell r="H5202">
            <v>6</v>
          </cell>
          <cell r="I5202">
            <v>16</v>
          </cell>
          <cell r="J5202">
            <v>1</v>
          </cell>
          <cell r="K5202">
            <v>7</v>
          </cell>
          <cell r="L5202">
            <v>5</v>
          </cell>
          <cell r="M5202">
            <v>5</v>
          </cell>
          <cell r="N5202" t="str">
            <v>-</v>
          </cell>
          <cell r="O5202">
            <v>2</v>
          </cell>
          <cell r="P5202" t="str">
            <v>-</v>
          </cell>
          <cell r="Q5202">
            <v>2</v>
          </cell>
          <cell r="R5202" t="str">
            <v>-</v>
          </cell>
          <cell r="S5202" t="str">
            <v>-</v>
          </cell>
          <cell r="X5202" t="str">
            <v>-</v>
          </cell>
          <cell r="Y5202" t="str">
            <v>-</v>
          </cell>
        </row>
        <row r="5203">
          <cell r="B5203" t="str">
            <v>靜宜大學</v>
          </cell>
          <cell r="F5203" t="str">
            <v>B 學士</v>
          </cell>
          <cell r="H5203">
            <v>227</v>
          </cell>
          <cell r="I5203">
            <v>545</v>
          </cell>
          <cell r="J5203">
            <v>57</v>
          </cell>
          <cell r="K5203">
            <v>127</v>
          </cell>
          <cell r="L5203">
            <v>60</v>
          </cell>
          <cell r="M5203">
            <v>134</v>
          </cell>
          <cell r="N5203">
            <v>50</v>
          </cell>
          <cell r="O5203">
            <v>131</v>
          </cell>
          <cell r="P5203">
            <v>54</v>
          </cell>
          <cell r="Q5203">
            <v>128</v>
          </cell>
          <cell r="R5203" t="str">
            <v>-</v>
          </cell>
          <cell r="S5203" t="str">
            <v>-</v>
          </cell>
          <cell r="X5203">
            <v>6</v>
          </cell>
          <cell r="Y5203">
            <v>25</v>
          </cell>
        </row>
        <row r="5204">
          <cell r="B5204" t="str">
            <v>靜宜大學</v>
          </cell>
          <cell r="F5204" t="str">
            <v>M 碩士</v>
          </cell>
          <cell r="H5204">
            <v>14</v>
          </cell>
          <cell r="I5204">
            <v>29</v>
          </cell>
          <cell r="J5204">
            <v>2</v>
          </cell>
          <cell r="K5204">
            <v>8</v>
          </cell>
          <cell r="L5204">
            <v>4</v>
          </cell>
          <cell r="M5204">
            <v>8</v>
          </cell>
          <cell r="N5204">
            <v>4</v>
          </cell>
          <cell r="O5204">
            <v>4</v>
          </cell>
          <cell r="P5204">
            <v>1</v>
          </cell>
          <cell r="Q5204">
            <v>3</v>
          </cell>
          <cell r="R5204" t="str">
            <v>-</v>
          </cell>
          <cell r="S5204">
            <v>3</v>
          </cell>
          <cell r="X5204" t="str">
            <v>-</v>
          </cell>
          <cell r="Y5204" t="str">
            <v>-</v>
          </cell>
        </row>
        <row r="5205">
          <cell r="B5205" t="str">
            <v>長庚大學</v>
          </cell>
          <cell r="F5205" t="str">
            <v>M 碩士</v>
          </cell>
          <cell r="H5205">
            <v>5</v>
          </cell>
          <cell r="I5205">
            <v>11</v>
          </cell>
          <cell r="J5205" t="str">
            <v>-</v>
          </cell>
          <cell r="K5205" t="str">
            <v>-</v>
          </cell>
          <cell r="L5205" t="str">
            <v>-</v>
          </cell>
          <cell r="M5205">
            <v>3</v>
          </cell>
          <cell r="N5205">
            <v>2</v>
          </cell>
          <cell r="O5205">
            <v>5</v>
          </cell>
          <cell r="P5205">
            <v>3</v>
          </cell>
          <cell r="Q5205">
            <v>3</v>
          </cell>
          <cell r="R5205" t="str">
            <v>-</v>
          </cell>
          <cell r="S5205" t="str">
            <v>-</v>
          </cell>
          <cell r="X5205" t="str">
            <v>-</v>
          </cell>
          <cell r="Y5205" t="str">
            <v>-</v>
          </cell>
        </row>
        <row r="5206">
          <cell r="B5206" t="str">
            <v>長庚大學</v>
          </cell>
          <cell r="F5206" t="str">
            <v>B 學士</v>
          </cell>
          <cell r="H5206">
            <v>76</v>
          </cell>
          <cell r="I5206">
            <v>123</v>
          </cell>
          <cell r="J5206">
            <v>17</v>
          </cell>
          <cell r="K5206">
            <v>32</v>
          </cell>
          <cell r="L5206">
            <v>20</v>
          </cell>
          <cell r="M5206">
            <v>25</v>
          </cell>
          <cell r="N5206">
            <v>17</v>
          </cell>
          <cell r="O5206">
            <v>33</v>
          </cell>
          <cell r="P5206">
            <v>20</v>
          </cell>
          <cell r="Q5206">
            <v>27</v>
          </cell>
          <cell r="R5206" t="str">
            <v>-</v>
          </cell>
          <cell r="S5206" t="str">
            <v>-</v>
          </cell>
          <cell r="X5206">
            <v>2</v>
          </cell>
          <cell r="Y5206">
            <v>6</v>
          </cell>
        </row>
        <row r="5207">
          <cell r="B5207" t="str">
            <v>長庚大學</v>
          </cell>
          <cell r="F5207" t="str">
            <v>D 博士</v>
          </cell>
          <cell r="H5207">
            <v>23</v>
          </cell>
          <cell r="I5207">
            <v>12</v>
          </cell>
          <cell r="J5207">
            <v>9</v>
          </cell>
          <cell r="K5207">
            <v>3</v>
          </cell>
          <cell r="L5207">
            <v>3</v>
          </cell>
          <cell r="M5207">
            <v>3</v>
          </cell>
          <cell r="N5207">
            <v>3</v>
          </cell>
          <cell r="O5207">
            <v>2</v>
          </cell>
          <cell r="P5207">
            <v>3</v>
          </cell>
          <cell r="Q5207">
            <v>1</v>
          </cell>
          <cell r="R5207" t="str">
            <v>-</v>
          </cell>
          <cell r="S5207">
            <v>1</v>
          </cell>
          <cell r="X5207" t="str">
            <v>-</v>
          </cell>
          <cell r="Y5207" t="str">
            <v>-</v>
          </cell>
        </row>
        <row r="5208">
          <cell r="B5208" t="str">
            <v>長庚大學</v>
          </cell>
          <cell r="F5208" t="str">
            <v>M 碩士</v>
          </cell>
          <cell r="H5208">
            <v>19</v>
          </cell>
          <cell r="I5208">
            <v>22</v>
          </cell>
          <cell r="J5208">
            <v>8</v>
          </cell>
          <cell r="K5208">
            <v>10</v>
          </cell>
          <cell r="L5208">
            <v>8</v>
          </cell>
          <cell r="M5208">
            <v>7</v>
          </cell>
          <cell r="N5208">
            <v>1</v>
          </cell>
          <cell r="O5208">
            <v>5</v>
          </cell>
          <cell r="P5208">
            <v>2</v>
          </cell>
          <cell r="Q5208" t="str">
            <v>-</v>
          </cell>
          <cell r="R5208" t="str">
            <v>-</v>
          </cell>
          <cell r="S5208" t="str">
            <v>-</v>
          </cell>
          <cell r="X5208" t="str">
            <v>-</v>
          </cell>
          <cell r="Y5208" t="str">
            <v>-</v>
          </cell>
        </row>
        <row r="5209">
          <cell r="B5209" t="str">
            <v>長庚大學</v>
          </cell>
          <cell r="F5209" t="str">
            <v>B 學士</v>
          </cell>
          <cell r="H5209">
            <v>72</v>
          </cell>
          <cell r="I5209">
            <v>140</v>
          </cell>
          <cell r="J5209">
            <v>9</v>
          </cell>
          <cell r="K5209">
            <v>39</v>
          </cell>
          <cell r="L5209">
            <v>12</v>
          </cell>
          <cell r="M5209">
            <v>37</v>
          </cell>
          <cell r="N5209">
            <v>27</v>
          </cell>
          <cell r="O5209">
            <v>28</v>
          </cell>
          <cell r="P5209">
            <v>23</v>
          </cell>
          <cell r="Q5209">
            <v>34</v>
          </cell>
          <cell r="R5209" t="str">
            <v>-</v>
          </cell>
          <cell r="S5209" t="str">
            <v>-</v>
          </cell>
          <cell r="X5209">
            <v>1</v>
          </cell>
          <cell r="Y5209">
            <v>2</v>
          </cell>
        </row>
        <row r="5210">
          <cell r="B5210" t="str">
            <v>長庚大學</v>
          </cell>
          <cell r="F5210" t="str">
            <v>M 碩士</v>
          </cell>
          <cell r="H5210">
            <v>17</v>
          </cell>
          <cell r="I5210">
            <v>38</v>
          </cell>
          <cell r="J5210">
            <v>9</v>
          </cell>
          <cell r="K5210">
            <v>14</v>
          </cell>
          <cell r="L5210">
            <v>6</v>
          </cell>
          <cell r="M5210">
            <v>12</v>
          </cell>
          <cell r="N5210">
            <v>2</v>
          </cell>
          <cell r="O5210">
            <v>4</v>
          </cell>
          <cell r="P5210" t="str">
            <v>-</v>
          </cell>
          <cell r="Q5210">
            <v>8</v>
          </cell>
          <cell r="R5210" t="str">
            <v>-</v>
          </cell>
          <cell r="S5210" t="str">
            <v>-</v>
          </cell>
          <cell r="X5210" t="str">
            <v>-</v>
          </cell>
          <cell r="Y5210" t="str">
            <v>-</v>
          </cell>
        </row>
        <row r="5211">
          <cell r="B5211" t="str">
            <v>長庚大學</v>
          </cell>
          <cell r="F5211" t="str">
            <v>M 碩士</v>
          </cell>
          <cell r="H5211" t="str">
            <v>-</v>
          </cell>
          <cell r="I5211">
            <v>1</v>
          </cell>
          <cell r="J5211" t="str">
            <v>-</v>
          </cell>
          <cell r="K5211" t="str">
            <v>-</v>
          </cell>
          <cell r="L5211" t="str">
            <v>-</v>
          </cell>
          <cell r="M5211" t="str">
            <v>-</v>
          </cell>
          <cell r="N5211" t="str">
            <v>-</v>
          </cell>
          <cell r="O5211" t="str">
            <v>-</v>
          </cell>
          <cell r="P5211" t="str">
            <v>-</v>
          </cell>
          <cell r="Q5211" t="str">
            <v>-</v>
          </cell>
          <cell r="R5211" t="str">
            <v>-</v>
          </cell>
          <cell r="S5211">
            <v>1</v>
          </cell>
          <cell r="X5211" t="str">
            <v>-</v>
          </cell>
          <cell r="Y5211" t="str">
            <v>-</v>
          </cell>
        </row>
        <row r="5212">
          <cell r="B5212" t="str">
            <v>長庚大學</v>
          </cell>
          <cell r="F5212" t="str">
            <v>M 碩士</v>
          </cell>
          <cell r="H5212">
            <v>64</v>
          </cell>
          <cell r="I5212">
            <v>96</v>
          </cell>
          <cell r="J5212">
            <v>17</v>
          </cell>
          <cell r="K5212">
            <v>39</v>
          </cell>
          <cell r="L5212">
            <v>21</v>
          </cell>
          <cell r="M5212">
            <v>20</v>
          </cell>
          <cell r="N5212">
            <v>6</v>
          </cell>
          <cell r="O5212">
            <v>23</v>
          </cell>
          <cell r="P5212">
            <v>8</v>
          </cell>
          <cell r="Q5212">
            <v>8</v>
          </cell>
          <cell r="R5212">
            <v>6</v>
          </cell>
          <cell r="S5212">
            <v>1</v>
          </cell>
          <cell r="X5212" t="str">
            <v>-</v>
          </cell>
          <cell r="Y5212" t="str">
            <v>-</v>
          </cell>
        </row>
        <row r="5213">
          <cell r="B5213" t="str">
            <v>長庚大學</v>
          </cell>
          <cell r="F5213" t="str">
            <v>M 碩士</v>
          </cell>
          <cell r="H5213">
            <v>6</v>
          </cell>
          <cell r="I5213">
            <v>30</v>
          </cell>
          <cell r="J5213">
            <v>1</v>
          </cell>
          <cell r="K5213">
            <v>15</v>
          </cell>
          <cell r="L5213">
            <v>3</v>
          </cell>
          <cell r="M5213">
            <v>11</v>
          </cell>
          <cell r="N5213">
            <v>2</v>
          </cell>
          <cell r="O5213">
            <v>3</v>
          </cell>
          <cell r="P5213" t="str">
            <v>-</v>
          </cell>
          <cell r="Q5213">
            <v>1</v>
          </cell>
          <cell r="R5213" t="str">
            <v>-</v>
          </cell>
          <cell r="S5213" t="str">
            <v>-</v>
          </cell>
          <cell r="X5213" t="str">
            <v>-</v>
          </cell>
          <cell r="Y5213" t="str">
            <v>-</v>
          </cell>
        </row>
        <row r="5214">
          <cell r="B5214" t="str">
            <v>長庚大學</v>
          </cell>
          <cell r="F5214" t="str">
            <v>B 學士</v>
          </cell>
          <cell r="H5214">
            <v>49</v>
          </cell>
          <cell r="I5214">
            <v>150</v>
          </cell>
          <cell r="J5214">
            <v>8</v>
          </cell>
          <cell r="K5214">
            <v>46</v>
          </cell>
          <cell r="L5214">
            <v>14</v>
          </cell>
          <cell r="M5214">
            <v>40</v>
          </cell>
          <cell r="N5214">
            <v>11</v>
          </cell>
          <cell r="O5214">
            <v>37</v>
          </cell>
          <cell r="P5214">
            <v>14</v>
          </cell>
          <cell r="Q5214">
            <v>26</v>
          </cell>
          <cell r="R5214" t="str">
            <v>-</v>
          </cell>
          <cell r="S5214" t="str">
            <v>-</v>
          </cell>
          <cell r="X5214">
            <v>2</v>
          </cell>
          <cell r="Y5214">
            <v>1</v>
          </cell>
        </row>
        <row r="5215">
          <cell r="B5215" t="str">
            <v>長庚大學</v>
          </cell>
          <cell r="F5215" t="str">
            <v>M 碩士</v>
          </cell>
          <cell r="H5215" t="str">
            <v>-</v>
          </cell>
          <cell r="I5215">
            <v>1</v>
          </cell>
          <cell r="J5215" t="str">
            <v>-</v>
          </cell>
          <cell r="K5215">
            <v>1</v>
          </cell>
          <cell r="L5215" t="str">
            <v>-</v>
          </cell>
          <cell r="M5215" t="str">
            <v>-</v>
          </cell>
          <cell r="N5215" t="str">
            <v>-</v>
          </cell>
          <cell r="O5215" t="str">
            <v>-</v>
          </cell>
          <cell r="P5215" t="str">
            <v>-</v>
          </cell>
          <cell r="Q5215" t="str">
            <v>-</v>
          </cell>
          <cell r="R5215" t="str">
            <v>-</v>
          </cell>
          <cell r="S5215" t="str">
            <v>-</v>
          </cell>
          <cell r="X5215" t="str">
            <v>-</v>
          </cell>
          <cell r="Y5215" t="str">
            <v>-</v>
          </cell>
        </row>
        <row r="5216">
          <cell r="B5216" t="str">
            <v>長庚大學</v>
          </cell>
          <cell r="F5216" t="str">
            <v>M 碩士</v>
          </cell>
          <cell r="H5216">
            <v>2</v>
          </cell>
          <cell r="I5216">
            <v>2</v>
          </cell>
          <cell r="J5216">
            <v>2</v>
          </cell>
          <cell r="K5216">
            <v>1</v>
          </cell>
          <cell r="L5216" t="str">
            <v>-</v>
          </cell>
          <cell r="M5216">
            <v>1</v>
          </cell>
          <cell r="N5216" t="str">
            <v>-</v>
          </cell>
          <cell r="O5216" t="str">
            <v>-</v>
          </cell>
          <cell r="P5216" t="str">
            <v>-</v>
          </cell>
          <cell r="Q5216" t="str">
            <v>-</v>
          </cell>
          <cell r="R5216" t="str">
            <v>-</v>
          </cell>
          <cell r="S5216" t="str">
            <v>-</v>
          </cell>
          <cell r="X5216" t="str">
            <v>-</v>
          </cell>
          <cell r="Y5216" t="str">
            <v>-</v>
          </cell>
        </row>
        <row r="5217">
          <cell r="B5217" t="str">
            <v>長庚大學</v>
          </cell>
          <cell r="F5217" t="str">
            <v>B 學士</v>
          </cell>
          <cell r="H5217">
            <v>135</v>
          </cell>
          <cell r="I5217">
            <v>232</v>
          </cell>
          <cell r="J5217">
            <v>32</v>
          </cell>
          <cell r="K5217">
            <v>68</v>
          </cell>
          <cell r="L5217">
            <v>27</v>
          </cell>
          <cell r="M5217">
            <v>66</v>
          </cell>
          <cell r="N5217">
            <v>29</v>
          </cell>
          <cell r="O5217">
            <v>48</v>
          </cell>
          <cell r="P5217">
            <v>42</v>
          </cell>
          <cell r="Q5217">
            <v>47</v>
          </cell>
          <cell r="R5217" t="str">
            <v>-</v>
          </cell>
          <cell r="S5217" t="str">
            <v>-</v>
          </cell>
          <cell r="X5217">
            <v>5</v>
          </cell>
          <cell r="Y5217">
            <v>3</v>
          </cell>
        </row>
        <row r="5218">
          <cell r="B5218" t="str">
            <v>長庚大學</v>
          </cell>
          <cell r="F5218" t="str">
            <v>M 碩士</v>
          </cell>
          <cell r="H5218">
            <v>3</v>
          </cell>
          <cell r="I5218">
            <v>1</v>
          </cell>
          <cell r="J5218" t="str">
            <v>-</v>
          </cell>
          <cell r="K5218" t="str">
            <v>-</v>
          </cell>
          <cell r="L5218">
            <v>2</v>
          </cell>
          <cell r="M5218">
            <v>1</v>
          </cell>
          <cell r="N5218" t="str">
            <v>-</v>
          </cell>
          <cell r="O5218" t="str">
            <v>-</v>
          </cell>
          <cell r="P5218">
            <v>1</v>
          </cell>
          <cell r="Q5218" t="str">
            <v>-</v>
          </cell>
          <cell r="R5218" t="str">
            <v>-</v>
          </cell>
          <cell r="S5218" t="str">
            <v>-</v>
          </cell>
          <cell r="X5218" t="str">
            <v>-</v>
          </cell>
          <cell r="Y5218" t="str">
            <v>-</v>
          </cell>
        </row>
        <row r="5219">
          <cell r="B5219" t="str">
            <v>長庚大學</v>
          </cell>
          <cell r="F5219" t="str">
            <v>D 博士</v>
          </cell>
          <cell r="H5219">
            <v>74</v>
          </cell>
          <cell r="I5219">
            <v>40</v>
          </cell>
          <cell r="J5219">
            <v>12</v>
          </cell>
          <cell r="K5219">
            <v>6</v>
          </cell>
          <cell r="L5219">
            <v>13</v>
          </cell>
          <cell r="M5219">
            <v>4</v>
          </cell>
          <cell r="N5219">
            <v>8</v>
          </cell>
          <cell r="O5219">
            <v>7</v>
          </cell>
          <cell r="P5219">
            <v>15</v>
          </cell>
          <cell r="Q5219">
            <v>4</v>
          </cell>
          <cell r="R5219">
            <v>8</v>
          </cell>
          <cell r="S5219">
            <v>5</v>
          </cell>
          <cell r="X5219" t="str">
            <v>-</v>
          </cell>
          <cell r="Y5219" t="str">
            <v>-</v>
          </cell>
        </row>
        <row r="5220">
          <cell r="B5220" t="str">
            <v>長庚大學</v>
          </cell>
          <cell r="F5220" t="str">
            <v>M 碩士</v>
          </cell>
          <cell r="H5220">
            <v>86</v>
          </cell>
          <cell r="I5220">
            <v>69</v>
          </cell>
          <cell r="J5220">
            <v>33</v>
          </cell>
          <cell r="K5220">
            <v>32</v>
          </cell>
          <cell r="L5220">
            <v>34</v>
          </cell>
          <cell r="M5220">
            <v>28</v>
          </cell>
          <cell r="N5220">
            <v>16</v>
          </cell>
          <cell r="O5220">
            <v>5</v>
          </cell>
          <cell r="P5220">
            <v>3</v>
          </cell>
          <cell r="Q5220">
            <v>4</v>
          </cell>
          <cell r="R5220" t="str">
            <v>-</v>
          </cell>
          <cell r="S5220" t="str">
            <v>-</v>
          </cell>
          <cell r="X5220" t="str">
            <v>-</v>
          </cell>
          <cell r="Y5220" t="str">
            <v>-</v>
          </cell>
        </row>
        <row r="5221">
          <cell r="B5221" t="str">
            <v>長庚大學</v>
          </cell>
          <cell r="F5221" t="str">
            <v>M 碩士</v>
          </cell>
          <cell r="H5221">
            <v>30</v>
          </cell>
          <cell r="I5221">
            <v>16</v>
          </cell>
          <cell r="J5221">
            <v>10</v>
          </cell>
          <cell r="K5221">
            <v>7</v>
          </cell>
          <cell r="L5221">
            <v>13</v>
          </cell>
          <cell r="M5221">
            <v>6</v>
          </cell>
          <cell r="N5221">
            <v>4</v>
          </cell>
          <cell r="O5221">
            <v>1</v>
          </cell>
          <cell r="P5221">
            <v>3</v>
          </cell>
          <cell r="Q5221">
            <v>2</v>
          </cell>
          <cell r="R5221" t="str">
            <v>-</v>
          </cell>
          <cell r="S5221" t="str">
            <v>-</v>
          </cell>
          <cell r="X5221" t="str">
            <v>-</v>
          </cell>
          <cell r="Y5221" t="str">
            <v>-</v>
          </cell>
        </row>
        <row r="5222">
          <cell r="B5222" t="str">
            <v>長庚大學</v>
          </cell>
          <cell r="F5222" t="str">
            <v>B 學士</v>
          </cell>
          <cell r="H5222">
            <v>194</v>
          </cell>
          <cell r="I5222">
            <v>183</v>
          </cell>
          <cell r="J5222">
            <v>44</v>
          </cell>
          <cell r="K5222">
            <v>51</v>
          </cell>
          <cell r="L5222">
            <v>43</v>
          </cell>
          <cell r="M5222">
            <v>49</v>
          </cell>
          <cell r="N5222">
            <v>56</v>
          </cell>
          <cell r="O5222">
            <v>37</v>
          </cell>
          <cell r="P5222">
            <v>47</v>
          </cell>
          <cell r="Q5222">
            <v>44</v>
          </cell>
          <cell r="R5222" t="str">
            <v>-</v>
          </cell>
          <cell r="S5222" t="str">
            <v>-</v>
          </cell>
          <cell r="X5222">
            <v>4</v>
          </cell>
          <cell r="Y5222">
            <v>2</v>
          </cell>
        </row>
        <row r="5223">
          <cell r="B5223" t="str">
            <v>長庚大學</v>
          </cell>
          <cell r="F5223" t="str">
            <v>M 碩士</v>
          </cell>
          <cell r="H5223">
            <v>30</v>
          </cell>
          <cell r="I5223">
            <v>10</v>
          </cell>
          <cell r="J5223">
            <v>18</v>
          </cell>
          <cell r="K5223">
            <v>5</v>
          </cell>
          <cell r="L5223">
            <v>9</v>
          </cell>
          <cell r="M5223">
            <v>4</v>
          </cell>
          <cell r="N5223" t="str">
            <v>-</v>
          </cell>
          <cell r="O5223">
            <v>1</v>
          </cell>
          <cell r="P5223">
            <v>3</v>
          </cell>
          <cell r="Q5223" t="str">
            <v>-</v>
          </cell>
          <cell r="R5223" t="str">
            <v>-</v>
          </cell>
          <cell r="S5223" t="str">
            <v>-</v>
          </cell>
          <cell r="X5223" t="str">
            <v>-</v>
          </cell>
          <cell r="Y5223" t="str">
            <v>-</v>
          </cell>
        </row>
        <row r="5224">
          <cell r="B5224" t="str">
            <v>長庚大學</v>
          </cell>
          <cell r="F5224" t="str">
            <v>B 學士</v>
          </cell>
          <cell r="H5224">
            <v>178</v>
          </cell>
          <cell r="I5224">
            <v>56</v>
          </cell>
          <cell r="J5224">
            <v>41</v>
          </cell>
          <cell r="K5224">
            <v>16</v>
          </cell>
          <cell r="L5224">
            <v>45</v>
          </cell>
          <cell r="M5224">
            <v>12</v>
          </cell>
          <cell r="N5224">
            <v>45</v>
          </cell>
          <cell r="O5224">
            <v>14</v>
          </cell>
          <cell r="P5224">
            <v>35</v>
          </cell>
          <cell r="Q5224">
            <v>13</v>
          </cell>
          <cell r="R5224" t="str">
            <v>-</v>
          </cell>
          <cell r="S5224" t="str">
            <v>-</v>
          </cell>
          <cell r="X5224">
            <v>12</v>
          </cell>
          <cell r="Y5224">
            <v>1</v>
          </cell>
        </row>
        <row r="5225">
          <cell r="B5225" t="str">
            <v>長庚大學</v>
          </cell>
          <cell r="F5225" t="str">
            <v>D 博士</v>
          </cell>
          <cell r="H5225">
            <v>16</v>
          </cell>
          <cell r="I5225">
            <v>9</v>
          </cell>
          <cell r="J5225">
            <v>1</v>
          </cell>
          <cell r="K5225">
            <v>2</v>
          </cell>
          <cell r="L5225">
            <v>6</v>
          </cell>
          <cell r="M5225">
            <v>5</v>
          </cell>
          <cell r="N5225">
            <v>2</v>
          </cell>
          <cell r="O5225">
            <v>2</v>
          </cell>
          <cell r="P5225">
            <v>4</v>
          </cell>
          <cell r="Q5225" t="str">
            <v>-</v>
          </cell>
          <cell r="R5225" t="str">
            <v>-</v>
          </cell>
          <cell r="S5225" t="str">
            <v>-</v>
          </cell>
          <cell r="X5225" t="str">
            <v>-</v>
          </cell>
          <cell r="Y5225" t="str">
            <v>-</v>
          </cell>
        </row>
        <row r="5226">
          <cell r="B5226" t="str">
            <v>長庚大學</v>
          </cell>
          <cell r="F5226" t="str">
            <v>M 碩士</v>
          </cell>
          <cell r="H5226">
            <v>69</v>
          </cell>
          <cell r="I5226">
            <v>23</v>
          </cell>
          <cell r="J5226">
            <v>33</v>
          </cell>
          <cell r="K5226">
            <v>7</v>
          </cell>
          <cell r="L5226">
            <v>33</v>
          </cell>
          <cell r="M5226">
            <v>16</v>
          </cell>
          <cell r="N5226">
            <v>3</v>
          </cell>
          <cell r="O5226" t="str">
            <v>-</v>
          </cell>
          <cell r="P5226" t="str">
            <v>-</v>
          </cell>
          <cell r="Q5226" t="str">
            <v>-</v>
          </cell>
          <cell r="R5226" t="str">
            <v>-</v>
          </cell>
          <cell r="S5226" t="str">
            <v>-</v>
          </cell>
          <cell r="X5226" t="str">
            <v>-</v>
          </cell>
          <cell r="Y5226" t="str">
            <v>-</v>
          </cell>
        </row>
        <row r="5227">
          <cell r="B5227" t="str">
            <v>長庚大學</v>
          </cell>
          <cell r="F5227" t="str">
            <v>B 學士</v>
          </cell>
          <cell r="H5227">
            <v>131</v>
          </cell>
          <cell r="I5227">
            <v>76</v>
          </cell>
          <cell r="J5227">
            <v>37</v>
          </cell>
          <cell r="K5227">
            <v>18</v>
          </cell>
          <cell r="L5227">
            <v>28</v>
          </cell>
          <cell r="M5227">
            <v>25</v>
          </cell>
          <cell r="N5227">
            <v>37</v>
          </cell>
          <cell r="O5227">
            <v>14</v>
          </cell>
          <cell r="P5227">
            <v>26</v>
          </cell>
          <cell r="Q5227">
            <v>18</v>
          </cell>
          <cell r="R5227" t="str">
            <v>-</v>
          </cell>
          <cell r="S5227" t="str">
            <v>-</v>
          </cell>
          <cell r="X5227">
            <v>3</v>
          </cell>
          <cell r="Y5227">
            <v>1</v>
          </cell>
        </row>
        <row r="5228">
          <cell r="B5228" t="str">
            <v>長庚大學</v>
          </cell>
          <cell r="F5228" t="str">
            <v>M 碩士</v>
          </cell>
          <cell r="H5228">
            <v>15</v>
          </cell>
          <cell r="I5228">
            <v>8</v>
          </cell>
          <cell r="J5228">
            <v>7</v>
          </cell>
          <cell r="K5228">
            <v>5</v>
          </cell>
          <cell r="L5228">
            <v>7</v>
          </cell>
          <cell r="M5228">
            <v>3</v>
          </cell>
          <cell r="N5228" t="str">
            <v>-</v>
          </cell>
          <cell r="O5228" t="str">
            <v>-</v>
          </cell>
          <cell r="P5228">
            <v>1</v>
          </cell>
          <cell r="Q5228" t="str">
            <v>-</v>
          </cell>
          <cell r="R5228" t="str">
            <v>-</v>
          </cell>
          <cell r="S5228" t="str">
            <v>-</v>
          </cell>
          <cell r="X5228" t="str">
            <v>-</v>
          </cell>
          <cell r="Y5228" t="str">
            <v>-</v>
          </cell>
        </row>
        <row r="5229">
          <cell r="B5229" t="str">
            <v>長庚大學</v>
          </cell>
          <cell r="F5229" t="str">
            <v>D 博士</v>
          </cell>
          <cell r="H5229">
            <v>32</v>
          </cell>
          <cell r="I5229">
            <v>4</v>
          </cell>
          <cell r="J5229">
            <v>2</v>
          </cell>
          <cell r="K5229">
            <v>1</v>
          </cell>
          <cell r="L5229">
            <v>6</v>
          </cell>
          <cell r="M5229">
            <v>2</v>
          </cell>
          <cell r="N5229">
            <v>4</v>
          </cell>
          <cell r="O5229" t="str">
            <v>-</v>
          </cell>
          <cell r="P5229">
            <v>8</v>
          </cell>
          <cell r="Q5229">
            <v>1</v>
          </cell>
          <cell r="R5229">
            <v>5</v>
          </cell>
          <cell r="S5229" t="str">
            <v>-</v>
          </cell>
          <cell r="X5229" t="str">
            <v>-</v>
          </cell>
          <cell r="Y5229" t="str">
            <v>-</v>
          </cell>
        </row>
        <row r="5230">
          <cell r="B5230" t="str">
            <v>長庚大學</v>
          </cell>
          <cell r="F5230" t="str">
            <v>M 碩士</v>
          </cell>
          <cell r="H5230">
            <v>67</v>
          </cell>
          <cell r="I5230">
            <v>11</v>
          </cell>
          <cell r="J5230">
            <v>21</v>
          </cell>
          <cell r="K5230">
            <v>5</v>
          </cell>
          <cell r="L5230">
            <v>35</v>
          </cell>
          <cell r="M5230">
            <v>4</v>
          </cell>
          <cell r="N5230">
            <v>8</v>
          </cell>
          <cell r="O5230">
            <v>2</v>
          </cell>
          <cell r="P5230">
            <v>3</v>
          </cell>
          <cell r="Q5230" t="str">
            <v>-</v>
          </cell>
          <cell r="R5230" t="str">
            <v>-</v>
          </cell>
          <cell r="S5230" t="str">
            <v>-</v>
          </cell>
          <cell r="X5230" t="str">
            <v>-</v>
          </cell>
          <cell r="Y5230" t="str">
            <v>-</v>
          </cell>
        </row>
        <row r="5231">
          <cell r="B5231" t="str">
            <v>長庚大學</v>
          </cell>
          <cell r="F5231" t="str">
            <v>B 學士</v>
          </cell>
          <cell r="H5231">
            <v>344</v>
          </cell>
          <cell r="I5231">
            <v>65</v>
          </cell>
          <cell r="J5231">
            <v>84</v>
          </cell>
          <cell r="K5231">
            <v>14</v>
          </cell>
          <cell r="L5231">
            <v>90</v>
          </cell>
          <cell r="M5231">
            <v>12</v>
          </cell>
          <cell r="N5231">
            <v>80</v>
          </cell>
          <cell r="O5231">
            <v>21</v>
          </cell>
          <cell r="P5231">
            <v>77</v>
          </cell>
          <cell r="Q5231">
            <v>16</v>
          </cell>
          <cell r="R5231" t="str">
            <v>-</v>
          </cell>
          <cell r="S5231" t="str">
            <v>-</v>
          </cell>
          <cell r="X5231">
            <v>13</v>
          </cell>
          <cell r="Y5231">
            <v>2</v>
          </cell>
        </row>
        <row r="5232">
          <cell r="B5232" t="str">
            <v>長庚大學</v>
          </cell>
          <cell r="F5232" t="str">
            <v>M 碩士</v>
          </cell>
          <cell r="H5232">
            <v>22</v>
          </cell>
          <cell r="I5232">
            <v>1</v>
          </cell>
          <cell r="J5232">
            <v>11</v>
          </cell>
          <cell r="K5232">
            <v>1</v>
          </cell>
          <cell r="L5232">
            <v>3</v>
          </cell>
          <cell r="M5232" t="str">
            <v>-</v>
          </cell>
          <cell r="N5232">
            <v>2</v>
          </cell>
          <cell r="O5232" t="str">
            <v>-</v>
          </cell>
          <cell r="P5232">
            <v>1</v>
          </cell>
          <cell r="Q5232" t="str">
            <v>-</v>
          </cell>
          <cell r="R5232">
            <v>5</v>
          </cell>
          <cell r="S5232" t="str">
            <v>-</v>
          </cell>
          <cell r="X5232" t="str">
            <v>-</v>
          </cell>
          <cell r="Y5232" t="str">
            <v>-</v>
          </cell>
        </row>
        <row r="5233">
          <cell r="B5233" t="str">
            <v>長庚大學</v>
          </cell>
          <cell r="F5233" t="str">
            <v>D 博士</v>
          </cell>
          <cell r="H5233">
            <v>48</v>
          </cell>
          <cell r="I5233">
            <v>12</v>
          </cell>
          <cell r="J5233">
            <v>8</v>
          </cell>
          <cell r="K5233">
            <v>4</v>
          </cell>
          <cell r="L5233">
            <v>7</v>
          </cell>
          <cell r="M5233">
            <v>2</v>
          </cell>
          <cell r="N5233">
            <v>9</v>
          </cell>
          <cell r="O5233">
            <v>4</v>
          </cell>
          <cell r="P5233">
            <v>4</v>
          </cell>
          <cell r="Q5233">
            <v>1</v>
          </cell>
          <cell r="R5233">
            <v>12</v>
          </cell>
          <cell r="S5233" t="str">
            <v>-</v>
          </cell>
          <cell r="X5233" t="str">
            <v>-</v>
          </cell>
          <cell r="Y5233" t="str">
            <v>-</v>
          </cell>
        </row>
        <row r="5234">
          <cell r="B5234" t="str">
            <v>長庚大學</v>
          </cell>
          <cell r="F5234" t="str">
            <v>M 碩士</v>
          </cell>
          <cell r="H5234">
            <v>45</v>
          </cell>
          <cell r="I5234">
            <v>6</v>
          </cell>
          <cell r="J5234">
            <v>24</v>
          </cell>
          <cell r="K5234">
            <v>3</v>
          </cell>
          <cell r="L5234">
            <v>11</v>
          </cell>
          <cell r="M5234" t="str">
            <v>-</v>
          </cell>
          <cell r="N5234">
            <v>10</v>
          </cell>
          <cell r="O5234">
            <v>3</v>
          </cell>
          <cell r="P5234" t="str">
            <v>-</v>
          </cell>
          <cell r="Q5234" t="str">
            <v>-</v>
          </cell>
          <cell r="R5234" t="str">
            <v>-</v>
          </cell>
          <cell r="S5234" t="str">
            <v>-</v>
          </cell>
          <cell r="X5234" t="str">
            <v>-</v>
          </cell>
          <cell r="Y5234" t="str">
            <v>-</v>
          </cell>
        </row>
        <row r="5235">
          <cell r="B5235" t="str">
            <v>長庚大學</v>
          </cell>
          <cell r="F5235" t="str">
            <v>B 學士</v>
          </cell>
          <cell r="H5235">
            <v>306</v>
          </cell>
          <cell r="I5235">
            <v>87</v>
          </cell>
          <cell r="J5235">
            <v>71</v>
          </cell>
          <cell r="K5235">
            <v>28</v>
          </cell>
          <cell r="L5235">
            <v>65</v>
          </cell>
          <cell r="M5235">
            <v>27</v>
          </cell>
          <cell r="N5235">
            <v>77</v>
          </cell>
          <cell r="O5235">
            <v>17</v>
          </cell>
          <cell r="P5235">
            <v>77</v>
          </cell>
          <cell r="Q5235">
            <v>13</v>
          </cell>
          <cell r="R5235" t="str">
            <v>-</v>
          </cell>
          <cell r="S5235" t="str">
            <v>-</v>
          </cell>
          <cell r="X5235">
            <v>16</v>
          </cell>
          <cell r="Y5235">
            <v>2</v>
          </cell>
        </row>
        <row r="5236">
          <cell r="B5236" t="str">
            <v>長庚大學</v>
          </cell>
          <cell r="F5236" t="str">
            <v>M 碩士</v>
          </cell>
          <cell r="H5236">
            <v>9</v>
          </cell>
          <cell r="I5236" t="str">
            <v>-</v>
          </cell>
          <cell r="J5236" t="str">
            <v>-</v>
          </cell>
          <cell r="K5236" t="str">
            <v>-</v>
          </cell>
          <cell r="L5236">
            <v>3</v>
          </cell>
          <cell r="M5236" t="str">
            <v>-</v>
          </cell>
          <cell r="N5236">
            <v>1</v>
          </cell>
          <cell r="O5236" t="str">
            <v>-</v>
          </cell>
          <cell r="P5236">
            <v>1</v>
          </cell>
          <cell r="Q5236" t="str">
            <v>-</v>
          </cell>
          <cell r="R5236">
            <v>2</v>
          </cell>
          <cell r="S5236" t="str">
            <v>-</v>
          </cell>
          <cell r="X5236" t="str">
            <v>-</v>
          </cell>
          <cell r="Y5236" t="str">
            <v>-</v>
          </cell>
        </row>
        <row r="5237">
          <cell r="B5237" t="str">
            <v>長庚大學</v>
          </cell>
          <cell r="F5237" t="str">
            <v>M 碩士</v>
          </cell>
          <cell r="H5237">
            <v>18</v>
          </cell>
          <cell r="I5237">
            <v>3</v>
          </cell>
          <cell r="J5237">
            <v>4</v>
          </cell>
          <cell r="K5237">
            <v>1</v>
          </cell>
          <cell r="L5237">
            <v>10</v>
          </cell>
          <cell r="M5237">
            <v>2</v>
          </cell>
          <cell r="N5237">
            <v>4</v>
          </cell>
          <cell r="O5237" t="str">
            <v>-</v>
          </cell>
          <cell r="P5237" t="str">
            <v>-</v>
          </cell>
          <cell r="Q5237" t="str">
            <v>-</v>
          </cell>
          <cell r="R5237" t="str">
            <v>-</v>
          </cell>
          <cell r="S5237" t="str">
            <v>-</v>
          </cell>
          <cell r="X5237" t="str">
            <v>-</v>
          </cell>
          <cell r="Y5237" t="str">
            <v>-</v>
          </cell>
        </row>
        <row r="5238">
          <cell r="B5238" t="str">
            <v>長庚大學</v>
          </cell>
          <cell r="F5238" t="str">
            <v>D 博士</v>
          </cell>
          <cell r="H5238">
            <v>13</v>
          </cell>
          <cell r="I5238">
            <v>1</v>
          </cell>
          <cell r="J5238">
            <v>3</v>
          </cell>
          <cell r="K5238" t="str">
            <v>-</v>
          </cell>
          <cell r="L5238" t="str">
            <v>-</v>
          </cell>
          <cell r="M5238" t="str">
            <v>-</v>
          </cell>
          <cell r="N5238">
            <v>4</v>
          </cell>
          <cell r="O5238" t="str">
            <v>-</v>
          </cell>
          <cell r="P5238">
            <v>2</v>
          </cell>
          <cell r="Q5238">
            <v>1</v>
          </cell>
          <cell r="R5238">
            <v>3</v>
          </cell>
          <cell r="S5238" t="str">
            <v>-</v>
          </cell>
          <cell r="X5238" t="str">
            <v>-</v>
          </cell>
          <cell r="Y5238" t="str">
            <v>-</v>
          </cell>
        </row>
        <row r="5239">
          <cell r="B5239" t="str">
            <v>長庚大學</v>
          </cell>
          <cell r="F5239" t="str">
            <v>M 碩士</v>
          </cell>
          <cell r="H5239">
            <v>40</v>
          </cell>
          <cell r="I5239">
            <v>5</v>
          </cell>
          <cell r="J5239">
            <v>14</v>
          </cell>
          <cell r="K5239">
            <v>2</v>
          </cell>
          <cell r="L5239">
            <v>15</v>
          </cell>
          <cell r="M5239">
            <v>1</v>
          </cell>
          <cell r="N5239">
            <v>7</v>
          </cell>
          <cell r="O5239">
            <v>2</v>
          </cell>
          <cell r="P5239">
            <v>4</v>
          </cell>
          <cell r="Q5239" t="str">
            <v>-</v>
          </cell>
          <cell r="R5239" t="str">
            <v>-</v>
          </cell>
          <cell r="S5239" t="str">
            <v>-</v>
          </cell>
          <cell r="X5239" t="str">
            <v>-</v>
          </cell>
          <cell r="Y5239" t="str">
            <v>-</v>
          </cell>
        </row>
        <row r="5240">
          <cell r="B5240" t="str">
            <v>長庚大學</v>
          </cell>
          <cell r="F5240" t="str">
            <v>B 學士</v>
          </cell>
          <cell r="H5240">
            <v>160</v>
          </cell>
          <cell r="I5240">
            <v>31</v>
          </cell>
          <cell r="J5240">
            <v>41</v>
          </cell>
          <cell r="K5240">
            <v>9</v>
          </cell>
          <cell r="L5240">
            <v>40</v>
          </cell>
          <cell r="M5240">
            <v>7</v>
          </cell>
          <cell r="N5240">
            <v>38</v>
          </cell>
          <cell r="O5240">
            <v>8</v>
          </cell>
          <cell r="P5240">
            <v>33</v>
          </cell>
          <cell r="Q5240">
            <v>7</v>
          </cell>
          <cell r="R5240" t="str">
            <v>-</v>
          </cell>
          <cell r="S5240" t="str">
            <v>-</v>
          </cell>
          <cell r="X5240">
            <v>8</v>
          </cell>
          <cell r="Y5240" t="str">
            <v>-</v>
          </cell>
        </row>
        <row r="5241">
          <cell r="B5241" t="str">
            <v>長庚大學</v>
          </cell>
          <cell r="F5241" t="str">
            <v>M 碩士</v>
          </cell>
          <cell r="H5241">
            <v>11</v>
          </cell>
          <cell r="I5241">
            <v>6</v>
          </cell>
          <cell r="J5241">
            <v>6</v>
          </cell>
          <cell r="K5241">
            <v>2</v>
          </cell>
          <cell r="L5241">
            <v>2</v>
          </cell>
          <cell r="M5241">
            <v>3</v>
          </cell>
          <cell r="N5241">
            <v>3</v>
          </cell>
          <cell r="O5241" t="str">
            <v>-</v>
          </cell>
          <cell r="P5241" t="str">
            <v>-</v>
          </cell>
          <cell r="Q5241" t="str">
            <v>-</v>
          </cell>
          <cell r="R5241" t="str">
            <v>-</v>
          </cell>
          <cell r="S5241">
            <v>1</v>
          </cell>
          <cell r="X5241" t="str">
            <v>-</v>
          </cell>
          <cell r="Y5241" t="str">
            <v>-</v>
          </cell>
        </row>
        <row r="5242">
          <cell r="B5242" t="str">
            <v>長庚大學</v>
          </cell>
          <cell r="F5242" t="str">
            <v>D 博士</v>
          </cell>
          <cell r="H5242">
            <v>11</v>
          </cell>
          <cell r="I5242">
            <v>2</v>
          </cell>
          <cell r="J5242">
            <v>3</v>
          </cell>
          <cell r="K5242" t="str">
            <v>-</v>
          </cell>
          <cell r="L5242">
            <v>3</v>
          </cell>
          <cell r="M5242">
            <v>1</v>
          </cell>
          <cell r="N5242">
            <v>1</v>
          </cell>
          <cell r="O5242" t="str">
            <v>-</v>
          </cell>
          <cell r="P5242">
            <v>1</v>
          </cell>
          <cell r="Q5242">
            <v>1</v>
          </cell>
          <cell r="R5242">
            <v>2</v>
          </cell>
          <cell r="S5242" t="str">
            <v>-</v>
          </cell>
          <cell r="X5242" t="str">
            <v>-</v>
          </cell>
          <cell r="Y5242" t="str">
            <v>-</v>
          </cell>
        </row>
        <row r="5243">
          <cell r="B5243" t="str">
            <v>長庚大學</v>
          </cell>
          <cell r="F5243" t="str">
            <v>M 碩士</v>
          </cell>
          <cell r="H5243">
            <v>14</v>
          </cell>
          <cell r="I5243">
            <v>30</v>
          </cell>
          <cell r="J5243">
            <v>2</v>
          </cell>
          <cell r="K5243">
            <v>7</v>
          </cell>
          <cell r="L5243">
            <v>3</v>
          </cell>
          <cell r="M5243">
            <v>7</v>
          </cell>
          <cell r="N5243">
            <v>2</v>
          </cell>
          <cell r="O5243">
            <v>9</v>
          </cell>
          <cell r="P5243">
            <v>4</v>
          </cell>
          <cell r="Q5243">
            <v>6</v>
          </cell>
          <cell r="R5243">
            <v>1</v>
          </cell>
          <cell r="S5243" t="str">
            <v>-</v>
          </cell>
          <cell r="X5243" t="str">
            <v>-</v>
          </cell>
          <cell r="Y5243" t="str">
            <v>-</v>
          </cell>
        </row>
        <row r="5244">
          <cell r="B5244" t="str">
            <v>長庚大學</v>
          </cell>
          <cell r="F5244" t="str">
            <v>B 學士</v>
          </cell>
          <cell r="H5244">
            <v>500</v>
          </cell>
          <cell r="I5244">
            <v>240</v>
          </cell>
          <cell r="J5244">
            <v>79</v>
          </cell>
          <cell r="K5244">
            <v>35</v>
          </cell>
          <cell r="L5244">
            <v>63</v>
          </cell>
          <cell r="M5244">
            <v>44</v>
          </cell>
          <cell r="N5244">
            <v>67</v>
          </cell>
          <cell r="O5244">
            <v>32</v>
          </cell>
          <cell r="P5244">
            <v>67</v>
          </cell>
          <cell r="Q5244">
            <v>37</v>
          </cell>
          <cell r="R5244">
            <v>68</v>
          </cell>
          <cell r="S5244">
            <v>34</v>
          </cell>
          <cell r="X5244">
            <v>2</v>
          </cell>
          <cell r="Y5244">
            <v>1</v>
          </cell>
        </row>
        <row r="5245">
          <cell r="B5245" t="str">
            <v>長庚大學</v>
          </cell>
          <cell r="F5245" t="str">
            <v>D 博士</v>
          </cell>
          <cell r="H5245">
            <v>131</v>
          </cell>
          <cell r="I5245">
            <v>76</v>
          </cell>
          <cell r="J5245">
            <v>15</v>
          </cell>
          <cell r="K5245">
            <v>6</v>
          </cell>
          <cell r="L5245">
            <v>15</v>
          </cell>
          <cell r="M5245">
            <v>11</v>
          </cell>
          <cell r="N5245">
            <v>17</v>
          </cell>
          <cell r="O5245">
            <v>7</v>
          </cell>
          <cell r="P5245">
            <v>17</v>
          </cell>
          <cell r="Q5245">
            <v>12</v>
          </cell>
          <cell r="R5245">
            <v>11</v>
          </cell>
          <cell r="S5245">
            <v>9</v>
          </cell>
          <cell r="X5245" t="str">
            <v>-</v>
          </cell>
          <cell r="Y5245" t="str">
            <v>-</v>
          </cell>
        </row>
        <row r="5246">
          <cell r="B5246" t="str">
            <v>長庚大學</v>
          </cell>
          <cell r="F5246" t="str">
            <v>M 碩士</v>
          </cell>
          <cell r="H5246">
            <v>31</v>
          </cell>
          <cell r="I5246">
            <v>17</v>
          </cell>
          <cell r="J5246">
            <v>6</v>
          </cell>
          <cell r="K5246">
            <v>6</v>
          </cell>
          <cell r="L5246">
            <v>5</v>
          </cell>
          <cell r="M5246">
            <v>5</v>
          </cell>
          <cell r="N5246">
            <v>5</v>
          </cell>
          <cell r="O5246">
            <v>3</v>
          </cell>
          <cell r="P5246">
            <v>7</v>
          </cell>
          <cell r="Q5246">
            <v>2</v>
          </cell>
          <cell r="R5246">
            <v>4</v>
          </cell>
          <cell r="S5246" t="str">
            <v>-</v>
          </cell>
          <cell r="X5246" t="str">
            <v>-</v>
          </cell>
          <cell r="Y5246" t="str">
            <v>-</v>
          </cell>
        </row>
        <row r="5247">
          <cell r="B5247" t="str">
            <v>長庚大學</v>
          </cell>
          <cell r="F5247" t="str">
            <v>M 碩士</v>
          </cell>
          <cell r="H5247">
            <v>14</v>
          </cell>
          <cell r="I5247">
            <v>2</v>
          </cell>
          <cell r="J5247">
            <v>6</v>
          </cell>
          <cell r="K5247">
            <v>1</v>
          </cell>
          <cell r="L5247">
            <v>6</v>
          </cell>
          <cell r="M5247">
            <v>1</v>
          </cell>
          <cell r="N5247">
            <v>2</v>
          </cell>
          <cell r="O5247" t="str">
            <v>-</v>
          </cell>
          <cell r="P5247" t="str">
            <v>-</v>
          </cell>
          <cell r="Q5247" t="str">
            <v>-</v>
          </cell>
          <cell r="R5247" t="str">
            <v>-</v>
          </cell>
          <cell r="S5247" t="str">
            <v>-</v>
          </cell>
          <cell r="X5247" t="str">
            <v>-</v>
          </cell>
          <cell r="Y5247" t="str">
            <v>-</v>
          </cell>
        </row>
        <row r="5248">
          <cell r="B5248" t="str">
            <v>長庚大學</v>
          </cell>
          <cell r="F5248" t="str">
            <v>M 碩士</v>
          </cell>
          <cell r="H5248">
            <v>5</v>
          </cell>
          <cell r="I5248">
            <v>109</v>
          </cell>
          <cell r="J5248">
            <v>1</v>
          </cell>
          <cell r="K5248">
            <v>27</v>
          </cell>
          <cell r="L5248">
            <v>3</v>
          </cell>
          <cell r="M5248">
            <v>23</v>
          </cell>
          <cell r="N5248" t="str">
            <v>-</v>
          </cell>
          <cell r="O5248">
            <v>25</v>
          </cell>
          <cell r="P5248">
            <v>1</v>
          </cell>
          <cell r="Q5248">
            <v>16</v>
          </cell>
          <cell r="R5248" t="str">
            <v>-</v>
          </cell>
          <cell r="S5248">
            <v>8</v>
          </cell>
          <cell r="X5248" t="str">
            <v>-</v>
          </cell>
          <cell r="Y5248" t="str">
            <v>-</v>
          </cell>
        </row>
        <row r="5249">
          <cell r="B5249" t="str">
            <v>長庚大學</v>
          </cell>
          <cell r="F5249" t="str">
            <v>B 學士</v>
          </cell>
          <cell r="H5249">
            <v>15</v>
          </cell>
          <cell r="I5249">
            <v>66</v>
          </cell>
          <cell r="J5249">
            <v>9</v>
          </cell>
          <cell r="K5249">
            <v>34</v>
          </cell>
          <cell r="L5249">
            <v>6</v>
          </cell>
          <cell r="M5249">
            <v>32</v>
          </cell>
          <cell r="N5249" t="str">
            <v>-</v>
          </cell>
          <cell r="O5249" t="str">
            <v>-</v>
          </cell>
          <cell r="P5249" t="str">
            <v>-</v>
          </cell>
          <cell r="Q5249" t="str">
            <v>-</v>
          </cell>
          <cell r="R5249" t="str">
            <v>-</v>
          </cell>
          <cell r="S5249" t="str">
            <v>-</v>
          </cell>
          <cell r="X5249" t="str">
            <v>-</v>
          </cell>
          <cell r="Y5249" t="str">
            <v>-</v>
          </cell>
        </row>
        <row r="5250">
          <cell r="B5250" t="str">
            <v>長庚大學</v>
          </cell>
          <cell r="F5250" t="str">
            <v>B 學士</v>
          </cell>
          <cell r="H5250">
            <v>67</v>
          </cell>
          <cell r="I5250">
            <v>333</v>
          </cell>
          <cell r="J5250">
            <v>18</v>
          </cell>
          <cell r="K5250">
            <v>67</v>
          </cell>
          <cell r="L5250">
            <v>9</v>
          </cell>
          <cell r="M5250">
            <v>91</v>
          </cell>
          <cell r="N5250">
            <v>17</v>
          </cell>
          <cell r="O5250">
            <v>81</v>
          </cell>
          <cell r="P5250">
            <v>16</v>
          </cell>
          <cell r="Q5250">
            <v>81</v>
          </cell>
          <cell r="R5250" t="str">
            <v>-</v>
          </cell>
          <cell r="S5250" t="str">
            <v>-</v>
          </cell>
          <cell r="X5250">
            <v>7</v>
          </cell>
          <cell r="Y5250">
            <v>13</v>
          </cell>
        </row>
        <row r="5251">
          <cell r="B5251" t="str">
            <v>長庚大學</v>
          </cell>
          <cell r="F5251" t="str">
            <v>M 碩士</v>
          </cell>
          <cell r="H5251" t="str">
            <v>-</v>
          </cell>
          <cell r="I5251">
            <v>5</v>
          </cell>
          <cell r="J5251" t="str">
            <v>-</v>
          </cell>
          <cell r="K5251" t="str">
            <v>-</v>
          </cell>
          <cell r="L5251" t="str">
            <v>-</v>
          </cell>
          <cell r="M5251" t="str">
            <v>-</v>
          </cell>
          <cell r="N5251" t="str">
            <v>-</v>
          </cell>
          <cell r="O5251" t="str">
            <v>-</v>
          </cell>
          <cell r="P5251" t="str">
            <v>-</v>
          </cell>
          <cell r="Q5251" t="str">
            <v>-</v>
          </cell>
          <cell r="R5251" t="str">
            <v>-</v>
          </cell>
          <cell r="S5251" t="str">
            <v>-</v>
          </cell>
          <cell r="X5251" t="str">
            <v>-</v>
          </cell>
          <cell r="Y5251" t="str">
            <v>-</v>
          </cell>
        </row>
        <row r="5252">
          <cell r="B5252" t="str">
            <v>長庚大學</v>
          </cell>
          <cell r="F5252" t="str">
            <v>B 學士</v>
          </cell>
          <cell r="H5252">
            <v>52</v>
          </cell>
          <cell r="I5252">
            <v>113</v>
          </cell>
          <cell r="J5252">
            <v>10</v>
          </cell>
          <cell r="K5252">
            <v>23</v>
          </cell>
          <cell r="L5252">
            <v>11</v>
          </cell>
          <cell r="M5252">
            <v>25</v>
          </cell>
          <cell r="N5252">
            <v>14</v>
          </cell>
          <cell r="O5252">
            <v>30</v>
          </cell>
          <cell r="P5252">
            <v>12</v>
          </cell>
          <cell r="Q5252">
            <v>31</v>
          </cell>
          <cell r="R5252" t="str">
            <v>-</v>
          </cell>
          <cell r="S5252" t="str">
            <v>-</v>
          </cell>
          <cell r="X5252">
            <v>5</v>
          </cell>
          <cell r="Y5252">
            <v>4</v>
          </cell>
        </row>
        <row r="5253">
          <cell r="B5253" t="str">
            <v>長庚大學</v>
          </cell>
          <cell r="F5253" t="str">
            <v>M 碩士</v>
          </cell>
          <cell r="H5253">
            <v>12</v>
          </cell>
          <cell r="I5253">
            <v>17</v>
          </cell>
          <cell r="J5253">
            <v>2</v>
          </cell>
          <cell r="K5253">
            <v>7</v>
          </cell>
          <cell r="L5253">
            <v>8</v>
          </cell>
          <cell r="M5253">
            <v>9</v>
          </cell>
          <cell r="N5253" t="str">
            <v>-</v>
          </cell>
          <cell r="O5253">
            <v>1</v>
          </cell>
          <cell r="P5253">
            <v>1</v>
          </cell>
          <cell r="Q5253" t="str">
            <v>-</v>
          </cell>
          <cell r="R5253" t="str">
            <v>-</v>
          </cell>
          <cell r="S5253" t="str">
            <v>-</v>
          </cell>
          <cell r="X5253" t="str">
            <v>-</v>
          </cell>
          <cell r="Y5253" t="str">
            <v>-</v>
          </cell>
        </row>
        <row r="5254">
          <cell r="B5254" t="str">
            <v>長庚大學</v>
          </cell>
          <cell r="F5254" t="str">
            <v>B 學士</v>
          </cell>
          <cell r="H5254">
            <v>75</v>
          </cell>
          <cell r="I5254">
            <v>153</v>
          </cell>
          <cell r="J5254">
            <v>13</v>
          </cell>
          <cell r="K5254">
            <v>38</v>
          </cell>
          <cell r="L5254">
            <v>16</v>
          </cell>
          <cell r="M5254">
            <v>38</v>
          </cell>
          <cell r="N5254">
            <v>21</v>
          </cell>
          <cell r="O5254">
            <v>41</v>
          </cell>
          <cell r="P5254">
            <v>21</v>
          </cell>
          <cell r="Q5254">
            <v>33</v>
          </cell>
          <cell r="R5254" t="str">
            <v>-</v>
          </cell>
          <cell r="S5254" t="str">
            <v>-</v>
          </cell>
          <cell r="X5254">
            <v>4</v>
          </cell>
          <cell r="Y5254">
            <v>3</v>
          </cell>
        </row>
        <row r="5255">
          <cell r="B5255" t="str">
            <v>長庚大學</v>
          </cell>
          <cell r="F5255" t="str">
            <v>D 博士</v>
          </cell>
          <cell r="H5255">
            <v>4</v>
          </cell>
          <cell r="I5255">
            <v>3</v>
          </cell>
          <cell r="J5255">
            <v>3</v>
          </cell>
          <cell r="K5255">
            <v>1</v>
          </cell>
          <cell r="L5255">
            <v>1</v>
          </cell>
          <cell r="M5255" t="str">
            <v>-</v>
          </cell>
          <cell r="N5255" t="str">
            <v>-</v>
          </cell>
          <cell r="O5255">
            <v>2</v>
          </cell>
          <cell r="P5255" t="str">
            <v>-</v>
          </cell>
          <cell r="Q5255" t="str">
            <v>-</v>
          </cell>
          <cell r="R5255" t="str">
            <v>-</v>
          </cell>
          <cell r="S5255" t="str">
            <v>-</v>
          </cell>
          <cell r="X5255" t="str">
            <v>-</v>
          </cell>
          <cell r="Y5255" t="str">
            <v>-</v>
          </cell>
        </row>
        <row r="5256">
          <cell r="B5256" t="str">
            <v>長庚大學</v>
          </cell>
          <cell r="F5256" t="str">
            <v>M 碩士</v>
          </cell>
          <cell r="H5256">
            <v>14</v>
          </cell>
          <cell r="I5256">
            <v>5</v>
          </cell>
          <cell r="J5256">
            <v>9</v>
          </cell>
          <cell r="K5256">
            <v>2</v>
          </cell>
          <cell r="L5256">
            <v>5</v>
          </cell>
          <cell r="M5256">
            <v>3</v>
          </cell>
          <cell r="N5256" t="str">
            <v>-</v>
          </cell>
          <cell r="O5256" t="str">
            <v>-</v>
          </cell>
          <cell r="P5256" t="str">
            <v>-</v>
          </cell>
          <cell r="Q5256" t="str">
            <v>-</v>
          </cell>
          <cell r="R5256" t="str">
            <v>-</v>
          </cell>
          <cell r="S5256" t="str">
            <v>-</v>
          </cell>
          <cell r="X5256" t="str">
            <v>-</v>
          </cell>
          <cell r="Y5256" t="str">
            <v>-</v>
          </cell>
        </row>
        <row r="5257">
          <cell r="B5257" t="str">
            <v>長庚大學</v>
          </cell>
          <cell r="F5257" t="str">
            <v>B 學士</v>
          </cell>
          <cell r="H5257">
            <v>71</v>
          </cell>
          <cell r="I5257">
            <v>82</v>
          </cell>
          <cell r="J5257">
            <v>12</v>
          </cell>
          <cell r="K5257">
            <v>27</v>
          </cell>
          <cell r="L5257">
            <v>19</v>
          </cell>
          <cell r="M5257">
            <v>15</v>
          </cell>
          <cell r="N5257">
            <v>19</v>
          </cell>
          <cell r="O5257">
            <v>20</v>
          </cell>
          <cell r="P5257">
            <v>19</v>
          </cell>
          <cell r="Q5257">
            <v>15</v>
          </cell>
          <cell r="R5257" t="str">
            <v>-</v>
          </cell>
          <cell r="S5257" t="str">
            <v>-</v>
          </cell>
          <cell r="X5257">
            <v>2</v>
          </cell>
          <cell r="Y5257">
            <v>5</v>
          </cell>
        </row>
        <row r="5258">
          <cell r="B5258" t="str">
            <v>長庚大學</v>
          </cell>
          <cell r="F5258" t="str">
            <v>D 博士</v>
          </cell>
          <cell r="H5258">
            <v>9</v>
          </cell>
          <cell r="I5258">
            <v>5</v>
          </cell>
          <cell r="J5258">
            <v>3</v>
          </cell>
          <cell r="K5258">
            <v>1</v>
          </cell>
          <cell r="L5258">
            <v>1</v>
          </cell>
          <cell r="M5258" t="str">
            <v>-</v>
          </cell>
          <cell r="N5258">
            <v>3</v>
          </cell>
          <cell r="O5258">
            <v>1</v>
          </cell>
          <cell r="P5258" t="str">
            <v>-</v>
          </cell>
          <cell r="Q5258">
            <v>2</v>
          </cell>
          <cell r="R5258">
            <v>2</v>
          </cell>
          <cell r="S5258" t="str">
            <v>-</v>
          </cell>
          <cell r="X5258" t="str">
            <v>-</v>
          </cell>
          <cell r="Y5258" t="str">
            <v>-</v>
          </cell>
        </row>
        <row r="5259">
          <cell r="B5259" t="str">
            <v>長庚大學</v>
          </cell>
          <cell r="F5259" t="str">
            <v>M 碩士</v>
          </cell>
          <cell r="H5259">
            <v>17</v>
          </cell>
          <cell r="I5259">
            <v>9</v>
          </cell>
          <cell r="J5259">
            <v>7</v>
          </cell>
          <cell r="K5259">
            <v>3</v>
          </cell>
          <cell r="L5259">
            <v>8</v>
          </cell>
          <cell r="M5259">
            <v>3</v>
          </cell>
          <cell r="N5259">
            <v>2</v>
          </cell>
          <cell r="O5259">
            <v>3</v>
          </cell>
          <cell r="P5259" t="str">
            <v>-</v>
          </cell>
          <cell r="Q5259" t="str">
            <v>-</v>
          </cell>
          <cell r="R5259" t="str">
            <v>-</v>
          </cell>
          <cell r="S5259" t="str">
            <v>-</v>
          </cell>
          <cell r="X5259" t="str">
            <v>-</v>
          </cell>
          <cell r="Y5259" t="str">
            <v>-</v>
          </cell>
        </row>
        <row r="5260">
          <cell r="B5260" t="str">
            <v>長庚大學</v>
          </cell>
          <cell r="F5260" t="str">
            <v>B 學士</v>
          </cell>
          <cell r="H5260">
            <v>75</v>
          </cell>
          <cell r="I5260">
            <v>97</v>
          </cell>
          <cell r="J5260">
            <v>16</v>
          </cell>
          <cell r="K5260">
            <v>14</v>
          </cell>
          <cell r="L5260">
            <v>17</v>
          </cell>
          <cell r="M5260">
            <v>19</v>
          </cell>
          <cell r="N5260">
            <v>22</v>
          </cell>
          <cell r="O5260">
            <v>27</v>
          </cell>
          <cell r="P5260">
            <v>17</v>
          </cell>
          <cell r="Q5260">
            <v>29</v>
          </cell>
          <cell r="R5260" t="str">
            <v>-</v>
          </cell>
          <cell r="S5260" t="str">
            <v>-</v>
          </cell>
          <cell r="X5260">
            <v>3</v>
          </cell>
          <cell r="Y5260">
            <v>8</v>
          </cell>
        </row>
        <row r="5261">
          <cell r="B5261" t="str">
            <v>長庚大學</v>
          </cell>
          <cell r="F5261" t="str">
            <v>M 碩士</v>
          </cell>
          <cell r="H5261">
            <v>10</v>
          </cell>
          <cell r="I5261">
            <v>43</v>
          </cell>
          <cell r="J5261">
            <v>1</v>
          </cell>
          <cell r="K5261">
            <v>15</v>
          </cell>
          <cell r="L5261">
            <v>6</v>
          </cell>
          <cell r="M5261">
            <v>9</v>
          </cell>
          <cell r="N5261">
            <v>2</v>
          </cell>
          <cell r="O5261">
            <v>10</v>
          </cell>
          <cell r="P5261">
            <v>1</v>
          </cell>
          <cell r="Q5261">
            <v>9</v>
          </cell>
          <cell r="R5261" t="str">
            <v>-</v>
          </cell>
          <cell r="S5261" t="str">
            <v>-</v>
          </cell>
          <cell r="X5261" t="str">
            <v>-</v>
          </cell>
          <cell r="Y5261" t="str">
            <v>-</v>
          </cell>
        </row>
        <row r="5262">
          <cell r="B5262" t="str">
            <v>長庚大學</v>
          </cell>
          <cell r="F5262" t="str">
            <v>B 學士</v>
          </cell>
          <cell r="H5262">
            <v>38</v>
          </cell>
          <cell r="I5262">
            <v>133</v>
          </cell>
          <cell r="J5262">
            <v>9</v>
          </cell>
          <cell r="K5262">
            <v>24</v>
          </cell>
          <cell r="L5262">
            <v>9</v>
          </cell>
          <cell r="M5262">
            <v>28</v>
          </cell>
          <cell r="N5262">
            <v>5</v>
          </cell>
          <cell r="O5262">
            <v>35</v>
          </cell>
          <cell r="P5262">
            <v>10</v>
          </cell>
          <cell r="Q5262">
            <v>35</v>
          </cell>
          <cell r="R5262" t="str">
            <v>-</v>
          </cell>
          <cell r="S5262" t="str">
            <v>-</v>
          </cell>
          <cell r="X5262">
            <v>5</v>
          </cell>
          <cell r="Y5262">
            <v>11</v>
          </cell>
        </row>
        <row r="5263">
          <cell r="B5263" t="str">
            <v>長庚大學</v>
          </cell>
          <cell r="F5263" t="str">
            <v>M 碩士</v>
          </cell>
          <cell r="H5263">
            <v>2</v>
          </cell>
          <cell r="I5263">
            <v>28</v>
          </cell>
          <cell r="J5263" t="str">
            <v>-</v>
          </cell>
          <cell r="K5263">
            <v>14</v>
          </cell>
          <cell r="L5263">
            <v>1</v>
          </cell>
          <cell r="M5263">
            <v>7</v>
          </cell>
          <cell r="N5263" t="str">
            <v>-</v>
          </cell>
          <cell r="O5263">
            <v>4</v>
          </cell>
          <cell r="P5263">
            <v>1</v>
          </cell>
          <cell r="Q5263">
            <v>3</v>
          </cell>
          <cell r="R5263" t="str">
            <v>-</v>
          </cell>
          <cell r="S5263" t="str">
            <v>-</v>
          </cell>
          <cell r="X5263" t="str">
            <v>-</v>
          </cell>
          <cell r="Y5263" t="str">
            <v>-</v>
          </cell>
        </row>
        <row r="5264">
          <cell r="B5264" t="str">
            <v>長庚大學</v>
          </cell>
          <cell r="F5264" t="str">
            <v>M 碩士</v>
          </cell>
          <cell r="H5264">
            <v>9</v>
          </cell>
          <cell r="I5264">
            <v>19</v>
          </cell>
          <cell r="J5264">
            <v>2</v>
          </cell>
          <cell r="K5264">
            <v>10</v>
          </cell>
          <cell r="L5264">
            <v>2</v>
          </cell>
          <cell r="M5264">
            <v>9</v>
          </cell>
          <cell r="N5264">
            <v>5</v>
          </cell>
          <cell r="O5264" t="str">
            <v>-</v>
          </cell>
          <cell r="P5264" t="str">
            <v>-</v>
          </cell>
          <cell r="Q5264" t="str">
            <v>-</v>
          </cell>
          <cell r="R5264" t="str">
            <v>-</v>
          </cell>
          <cell r="S5264" t="str">
            <v>-</v>
          </cell>
          <cell r="X5264" t="str">
            <v>-</v>
          </cell>
          <cell r="Y5264" t="str">
            <v>-</v>
          </cell>
        </row>
        <row r="5265">
          <cell r="B5265" t="str">
            <v>長庚大學</v>
          </cell>
          <cell r="F5265" t="str">
            <v>M 碩士</v>
          </cell>
          <cell r="H5265">
            <v>6</v>
          </cell>
          <cell r="I5265">
            <v>4</v>
          </cell>
          <cell r="J5265">
            <v>1</v>
          </cell>
          <cell r="K5265">
            <v>2</v>
          </cell>
          <cell r="L5265">
            <v>2</v>
          </cell>
          <cell r="M5265">
            <v>1</v>
          </cell>
          <cell r="N5265">
            <v>2</v>
          </cell>
          <cell r="O5265">
            <v>1</v>
          </cell>
          <cell r="P5265">
            <v>1</v>
          </cell>
          <cell r="Q5265" t="str">
            <v>-</v>
          </cell>
          <cell r="R5265" t="str">
            <v>-</v>
          </cell>
          <cell r="S5265" t="str">
            <v>-</v>
          </cell>
          <cell r="X5265" t="str">
            <v>-</v>
          </cell>
          <cell r="Y5265" t="str">
            <v>-</v>
          </cell>
        </row>
        <row r="5266">
          <cell r="B5266" t="str">
            <v>長庚大學</v>
          </cell>
          <cell r="F5266" t="str">
            <v>B 學士</v>
          </cell>
          <cell r="H5266">
            <v>212</v>
          </cell>
          <cell r="I5266">
            <v>194</v>
          </cell>
          <cell r="J5266">
            <v>26</v>
          </cell>
          <cell r="K5266">
            <v>28</v>
          </cell>
          <cell r="L5266">
            <v>18</v>
          </cell>
          <cell r="M5266">
            <v>35</v>
          </cell>
          <cell r="N5266">
            <v>26</v>
          </cell>
          <cell r="O5266">
            <v>20</v>
          </cell>
          <cell r="P5266">
            <v>33</v>
          </cell>
          <cell r="Q5266">
            <v>17</v>
          </cell>
          <cell r="R5266">
            <v>25</v>
          </cell>
          <cell r="S5266">
            <v>31</v>
          </cell>
          <cell r="X5266">
            <v>25</v>
          </cell>
          <cell r="Y5266">
            <v>23</v>
          </cell>
        </row>
        <row r="5267">
          <cell r="B5267" t="str">
            <v>長庚大學</v>
          </cell>
          <cell r="F5267" t="str">
            <v>M 碩士</v>
          </cell>
          <cell r="H5267">
            <v>4</v>
          </cell>
          <cell r="I5267">
            <v>14</v>
          </cell>
          <cell r="J5267">
            <v>1</v>
          </cell>
          <cell r="K5267">
            <v>7</v>
          </cell>
          <cell r="L5267">
            <v>1</v>
          </cell>
          <cell r="M5267">
            <v>4</v>
          </cell>
          <cell r="N5267">
            <v>2</v>
          </cell>
          <cell r="O5267">
            <v>3</v>
          </cell>
          <cell r="P5267" t="str">
            <v>-</v>
          </cell>
          <cell r="Q5267" t="str">
            <v>-</v>
          </cell>
          <cell r="R5267" t="str">
            <v>-</v>
          </cell>
          <cell r="S5267" t="str">
            <v>-</v>
          </cell>
          <cell r="X5267" t="str">
            <v>-</v>
          </cell>
          <cell r="Y5267" t="str">
            <v>-</v>
          </cell>
        </row>
        <row r="5268">
          <cell r="B5268" t="str">
            <v>元智大學</v>
          </cell>
          <cell r="F5268" t="str">
            <v>M 碩士</v>
          </cell>
          <cell r="H5268">
            <v>4</v>
          </cell>
          <cell r="I5268">
            <v>21</v>
          </cell>
          <cell r="J5268">
            <v>1</v>
          </cell>
          <cell r="K5268">
            <v>5</v>
          </cell>
          <cell r="L5268">
            <v>2</v>
          </cell>
          <cell r="M5268">
            <v>4</v>
          </cell>
          <cell r="N5268" t="str">
            <v>-</v>
          </cell>
          <cell r="O5268">
            <v>7</v>
          </cell>
          <cell r="P5268">
            <v>1</v>
          </cell>
          <cell r="Q5268">
            <v>5</v>
          </cell>
          <cell r="R5268" t="str">
            <v>-</v>
          </cell>
          <cell r="S5268" t="str">
            <v>-</v>
          </cell>
          <cell r="X5268" t="str">
            <v>-</v>
          </cell>
          <cell r="Y5268" t="str">
            <v>-</v>
          </cell>
        </row>
        <row r="5269">
          <cell r="B5269" t="str">
            <v>元智大學</v>
          </cell>
          <cell r="F5269" t="str">
            <v>B 學士</v>
          </cell>
          <cell r="H5269">
            <v>64</v>
          </cell>
          <cell r="I5269">
            <v>175</v>
          </cell>
          <cell r="J5269">
            <v>9</v>
          </cell>
          <cell r="K5269">
            <v>39</v>
          </cell>
          <cell r="L5269">
            <v>25</v>
          </cell>
          <cell r="M5269">
            <v>53</v>
          </cell>
          <cell r="N5269">
            <v>11</v>
          </cell>
          <cell r="O5269">
            <v>35</v>
          </cell>
          <cell r="P5269">
            <v>12</v>
          </cell>
          <cell r="Q5269">
            <v>35</v>
          </cell>
          <cell r="R5269" t="str">
            <v>-</v>
          </cell>
          <cell r="S5269" t="str">
            <v>-</v>
          </cell>
          <cell r="X5269">
            <v>7</v>
          </cell>
          <cell r="Y5269">
            <v>13</v>
          </cell>
        </row>
        <row r="5270">
          <cell r="B5270" t="str">
            <v>元智大學</v>
          </cell>
          <cell r="F5270" t="str">
            <v>B 學士</v>
          </cell>
          <cell r="H5270">
            <v>9</v>
          </cell>
          <cell r="I5270">
            <v>23</v>
          </cell>
          <cell r="J5270">
            <v>9</v>
          </cell>
          <cell r="K5270">
            <v>23</v>
          </cell>
          <cell r="L5270" t="str">
            <v>-</v>
          </cell>
          <cell r="M5270" t="str">
            <v>-</v>
          </cell>
          <cell r="N5270" t="str">
            <v>-</v>
          </cell>
          <cell r="O5270" t="str">
            <v>-</v>
          </cell>
          <cell r="P5270" t="str">
            <v>-</v>
          </cell>
          <cell r="Q5270" t="str">
            <v>-</v>
          </cell>
          <cell r="R5270" t="str">
            <v>-</v>
          </cell>
          <cell r="S5270" t="str">
            <v>-</v>
          </cell>
          <cell r="X5270" t="str">
            <v>-</v>
          </cell>
          <cell r="Y5270" t="str">
            <v>-</v>
          </cell>
        </row>
        <row r="5271">
          <cell r="B5271" t="str">
            <v>元智大學</v>
          </cell>
          <cell r="F5271" t="str">
            <v>M 碩士</v>
          </cell>
          <cell r="H5271">
            <v>10</v>
          </cell>
          <cell r="I5271">
            <v>21</v>
          </cell>
          <cell r="J5271">
            <v>5</v>
          </cell>
          <cell r="K5271">
            <v>7</v>
          </cell>
          <cell r="L5271">
            <v>2</v>
          </cell>
          <cell r="M5271">
            <v>10</v>
          </cell>
          <cell r="N5271">
            <v>3</v>
          </cell>
          <cell r="O5271">
            <v>3</v>
          </cell>
          <cell r="P5271" t="str">
            <v>-</v>
          </cell>
          <cell r="Q5271">
            <v>1</v>
          </cell>
          <cell r="R5271" t="str">
            <v>-</v>
          </cell>
          <cell r="S5271" t="str">
            <v>-</v>
          </cell>
          <cell r="X5271" t="str">
            <v>-</v>
          </cell>
          <cell r="Y5271" t="str">
            <v>-</v>
          </cell>
        </row>
        <row r="5272">
          <cell r="B5272" t="str">
            <v>元智大學</v>
          </cell>
          <cell r="F5272" t="str">
            <v>B 學士</v>
          </cell>
          <cell r="H5272">
            <v>63</v>
          </cell>
          <cell r="I5272">
            <v>186</v>
          </cell>
          <cell r="J5272">
            <v>8</v>
          </cell>
          <cell r="K5272">
            <v>44</v>
          </cell>
          <cell r="L5272">
            <v>18</v>
          </cell>
          <cell r="M5272">
            <v>38</v>
          </cell>
          <cell r="N5272">
            <v>21</v>
          </cell>
          <cell r="O5272">
            <v>44</v>
          </cell>
          <cell r="P5272">
            <v>11</v>
          </cell>
          <cell r="Q5272">
            <v>45</v>
          </cell>
          <cell r="R5272" t="str">
            <v>-</v>
          </cell>
          <cell r="S5272" t="str">
            <v>-</v>
          </cell>
          <cell r="X5272">
            <v>5</v>
          </cell>
          <cell r="Y5272">
            <v>15</v>
          </cell>
        </row>
        <row r="5273">
          <cell r="B5273" t="str">
            <v>元智大學</v>
          </cell>
          <cell r="F5273" t="str">
            <v>M 碩士</v>
          </cell>
          <cell r="H5273">
            <v>8</v>
          </cell>
          <cell r="I5273">
            <v>15</v>
          </cell>
          <cell r="J5273">
            <v>2</v>
          </cell>
          <cell r="K5273">
            <v>6</v>
          </cell>
          <cell r="L5273" t="str">
            <v>-</v>
          </cell>
          <cell r="M5273">
            <v>4</v>
          </cell>
          <cell r="N5273">
            <v>2</v>
          </cell>
          <cell r="O5273">
            <v>1</v>
          </cell>
          <cell r="P5273">
            <v>1</v>
          </cell>
          <cell r="Q5273" t="str">
            <v>-</v>
          </cell>
          <cell r="R5273" t="str">
            <v>-</v>
          </cell>
          <cell r="S5273">
            <v>3</v>
          </cell>
          <cell r="X5273" t="str">
            <v>-</v>
          </cell>
          <cell r="Y5273" t="str">
            <v>-</v>
          </cell>
        </row>
        <row r="5274">
          <cell r="B5274" t="str">
            <v>元智大學</v>
          </cell>
          <cell r="F5274" t="str">
            <v>M 碩士</v>
          </cell>
          <cell r="H5274">
            <v>4</v>
          </cell>
          <cell r="I5274">
            <v>14</v>
          </cell>
          <cell r="J5274">
            <v>2</v>
          </cell>
          <cell r="K5274">
            <v>5</v>
          </cell>
          <cell r="L5274">
            <v>1</v>
          </cell>
          <cell r="M5274">
            <v>4</v>
          </cell>
          <cell r="N5274" t="str">
            <v>-</v>
          </cell>
          <cell r="O5274">
            <v>1</v>
          </cell>
          <cell r="P5274">
            <v>1</v>
          </cell>
          <cell r="Q5274">
            <v>4</v>
          </cell>
          <cell r="R5274" t="str">
            <v>-</v>
          </cell>
          <cell r="S5274" t="str">
            <v>-</v>
          </cell>
          <cell r="X5274" t="str">
            <v>-</v>
          </cell>
          <cell r="Y5274" t="str">
            <v>-</v>
          </cell>
        </row>
        <row r="5275">
          <cell r="B5275" t="str">
            <v>元智大學</v>
          </cell>
          <cell r="F5275" t="str">
            <v>B 學士</v>
          </cell>
          <cell r="H5275">
            <v>60</v>
          </cell>
          <cell r="I5275">
            <v>184</v>
          </cell>
          <cell r="J5275">
            <v>16</v>
          </cell>
          <cell r="K5275">
            <v>40</v>
          </cell>
          <cell r="L5275">
            <v>10</v>
          </cell>
          <cell r="M5275">
            <v>45</v>
          </cell>
          <cell r="N5275">
            <v>18</v>
          </cell>
          <cell r="O5275">
            <v>54</v>
          </cell>
          <cell r="P5275">
            <v>12</v>
          </cell>
          <cell r="Q5275">
            <v>38</v>
          </cell>
          <cell r="R5275" t="str">
            <v>-</v>
          </cell>
          <cell r="S5275" t="str">
            <v>-</v>
          </cell>
          <cell r="X5275">
            <v>4</v>
          </cell>
          <cell r="Y5275">
            <v>7</v>
          </cell>
        </row>
        <row r="5276">
          <cell r="B5276" t="str">
            <v>元智大學</v>
          </cell>
          <cell r="F5276" t="str">
            <v>M 碩士</v>
          </cell>
          <cell r="H5276">
            <v>13</v>
          </cell>
          <cell r="I5276">
            <v>13</v>
          </cell>
          <cell r="J5276">
            <v>3</v>
          </cell>
          <cell r="K5276">
            <v>5</v>
          </cell>
          <cell r="L5276">
            <v>4</v>
          </cell>
          <cell r="M5276">
            <v>6</v>
          </cell>
          <cell r="N5276">
            <v>3</v>
          </cell>
          <cell r="O5276">
            <v>2</v>
          </cell>
          <cell r="P5276">
            <v>3</v>
          </cell>
          <cell r="Q5276" t="str">
            <v>-</v>
          </cell>
          <cell r="R5276" t="str">
            <v>-</v>
          </cell>
          <cell r="S5276" t="str">
            <v>-</v>
          </cell>
          <cell r="X5276" t="str">
            <v>-</v>
          </cell>
          <cell r="Y5276" t="str">
            <v>-</v>
          </cell>
        </row>
        <row r="5277">
          <cell r="B5277" t="str">
            <v>元智大學</v>
          </cell>
          <cell r="F5277" t="str">
            <v>B 學士</v>
          </cell>
          <cell r="H5277">
            <v>84</v>
          </cell>
          <cell r="I5277">
            <v>162</v>
          </cell>
          <cell r="J5277">
            <v>20</v>
          </cell>
          <cell r="K5277">
            <v>35</v>
          </cell>
          <cell r="L5277">
            <v>20</v>
          </cell>
          <cell r="M5277">
            <v>44</v>
          </cell>
          <cell r="N5277">
            <v>20</v>
          </cell>
          <cell r="O5277">
            <v>42</v>
          </cell>
          <cell r="P5277">
            <v>19</v>
          </cell>
          <cell r="Q5277">
            <v>40</v>
          </cell>
          <cell r="R5277" t="str">
            <v>-</v>
          </cell>
          <cell r="S5277" t="str">
            <v>-</v>
          </cell>
          <cell r="X5277">
            <v>5</v>
          </cell>
          <cell r="Y5277">
            <v>1</v>
          </cell>
        </row>
        <row r="5278">
          <cell r="B5278" t="str">
            <v>元智大學</v>
          </cell>
          <cell r="F5278" t="str">
            <v>M 碩士</v>
          </cell>
          <cell r="H5278">
            <v>33</v>
          </cell>
          <cell r="I5278">
            <v>55</v>
          </cell>
          <cell r="J5278">
            <v>10</v>
          </cell>
          <cell r="K5278">
            <v>21</v>
          </cell>
          <cell r="L5278">
            <v>13</v>
          </cell>
          <cell r="M5278">
            <v>14</v>
          </cell>
          <cell r="N5278">
            <v>5</v>
          </cell>
          <cell r="O5278">
            <v>10</v>
          </cell>
          <cell r="P5278">
            <v>1</v>
          </cell>
          <cell r="Q5278">
            <v>7</v>
          </cell>
          <cell r="R5278">
            <v>3</v>
          </cell>
          <cell r="S5278">
            <v>1</v>
          </cell>
          <cell r="X5278" t="str">
            <v>-</v>
          </cell>
          <cell r="Y5278" t="str">
            <v>-</v>
          </cell>
        </row>
        <row r="5279">
          <cell r="B5279" t="str">
            <v>元智大學</v>
          </cell>
          <cell r="F5279" t="str">
            <v>M 碩士</v>
          </cell>
          <cell r="H5279">
            <v>57</v>
          </cell>
          <cell r="I5279">
            <v>62</v>
          </cell>
          <cell r="J5279">
            <v>21</v>
          </cell>
          <cell r="K5279">
            <v>30</v>
          </cell>
          <cell r="L5279">
            <v>22</v>
          </cell>
          <cell r="M5279">
            <v>20</v>
          </cell>
          <cell r="N5279">
            <v>8</v>
          </cell>
          <cell r="O5279">
            <v>11</v>
          </cell>
          <cell r="P5279">
            <v>6</v>
          </cell>
          <cell r="Q5279">
            <v>1</v>
          </cell>
          <cell r="R5279" t="str">
            <v>-</v>
          </cell>
          <cell r="S5279" t="str">
            <v>-</v>
          </cell>
          <cell r="X5279" t="str">
            <v>-</v>
          </cell>
          <cell r="Y5279" t="str">
            <v>-</v>
          </cell>
        </row>
        <row r="5280">
          <cell r="B5280" t="str">
            <v>元智大學</v>
          </cell>
          <cell r="F5280" t="str">
            <v>M 碩士</v>
          </cell>
          <cell r="H5280">
            <v>124</v>
          </cell>
          <cell r="I5280">
            <v>91</v>
          </cell>
          <cell r="J5280">
            <v>36</v>
          </cell>
          <cell r="K5280">
            <v>37</v>
          </cell>
          <cell r="L5280">
            <v>54</v>
          </cell>
          <cell r="M5280">
            <v>42</v>
          </cell>
          <cell r="N5280">
            <v>9</v>
          </cell>
          <cell r="O5280">
            <v>6</v>
          </cell>
          <cell r="P5280">
            <v>14</v>
          </cell>
          <cell r="Q5280">
            <v>4</v>
          </cell>
          <cell r="R5280">
            <v>6</v>
          </cell>
          <cell r="S5280">
            <v>1</v>
          </cell>
          <cell r="X5280" t="str">
            <v>-</v>
          </cell>
          <cell r="Y5280" t="str">
            <v>-</v>
          </cell>
        </row>
        <row r="5281">
          <cell r="B5281" t="str">
            <v>元智大學</v>
          </cell>
          <cell r="F5281" t="str">
            <v>M 碩士</v>
          </cell>
          <cell r="H5281">
            <v>43</v>
          </cell>
          <cell r="I5281">
            <v>48</v>
          </cell>
          <cell r="J5281">
            <v>22</v>
          </cell>
          <cell r="K5281">
            <v>23</v>
          </cell>
          <cell r="L5281">
            <v>19</v>
          </cell>
          <cell r="M5281">
            <v>23</v>
          </cell>
          <cell r="N5281">
            <v>2</v>
          </cell>
          <cell r="O5281">
            <v>2</v>
          </cell>
          <cell r="P5281" t="str">
            <v>-</v>
          </cell>
          <cell r="Q5281" t="str">
            <v>-</v>
          </cell>
          <cell r="R5281" t="str">
            <v>-</v>
          </cell>
          <cell r="S5281" t="str">
            <v>-</v>
          </cell>
          <cell r="X5281" t="str">
            <v>-</v>
          </cell>
          <cell r="Y5281" t="str">
            <v>-</v>
          </cell>
        </row>
        <row r="5282">
          <cell r="B5282" t="str">
            <v>元智大學</v>
          </cell>
          <cell r="F5282" t="str">
            <v>D 博士</v>
          </cell>
          <cell r="H5282">
            <v>67</v>
          </cell>
          <cell r="I5282">
            <v>39</v>
          </cell>
          <cell r="J5282">
            <v>13</v>
          </cell>
          <cell r="K5282">
            <v>8</v>
          </cell>
          <cell r="L5282">
            <v>10</v>
          </cell>
          <cell r="M5282">
            <v>7</v>
          </cell>
          <cell r="N5282">
            <v>13</v>
          </cell>
          <cell r="O5282">
            <v>7</v>
          </cell>
          <cell r="P5282">
            <v>10</v>
          </cell>
          <cell r="Q5282">
            <v>4</v>
          </cell>
          <cell r="R5282">
            <v>7</v>
          </cell>
          <cell r="S5282">
            <v>2</v>
          </cell>
          <cell r="X5282" t="str">
            <v>-</v>
          </cell>
          <cell r="Y5282" t="str">
            <v>-</v>
          </cell>
        </row>
        <row r="5283">
          <cell r="B5283" t="str">
            <v>元智大學</v>
          </cell>
          <cell r="F5283" t="str">
            <v>B 學士</v>
          </cell>
          <cell r="H5283">
            <v>646</v>
          </cell>
          <cell r="I5283">
            <v>1182</v>
          </cell>
          <cell r="J5283">
            <v>160</v>
          </cell>
          <cell r="K5283">
            <v>267</v>
          </cell>
          <cell r="L5283">
            <v>160</v>
          </cell>
          <cell r="M5283">
            <v>270</v>
          </cell>
          <cell r="N5283">
            <v>159</v>
          </cell>
          <cell r="O5283">
            <v>298</v>
          </cell>
          <cell r="P5283">
            <v>131</v>
          </cell>
          <cell r="Q5283">
            <v>319</v>
          </cell>
          <cell r="R5283" t="str">
            <v>-</v>
          </cell>
          <cell r="S5283" t="str">
            <v>-</v>
          </cell>
          <cell r="X5283">
            <v>36</v>
          </cell>
          <cell r="Y5283">
            <v>28</v>
          </cell>
        </row>
        <row r="5284">
          <cell r="B5284" t="str">
            <v>元智大學</v>
          </cell>
          <cell r="F5284" t="str">
            <v>M 碩士</v>
          </cell>
          <cell r="H5284">
            <v>13</v>
          </cell>
          <cell r="I5284">
            <v>10</v>
          </cell>
          <cell r="J5284">
            <v>4</v>
          </cell>
          <cell r="K5284">
            <v>5</v>
          </cell>
          <cell r="L5284">
            <v>6</v>
          </cell>
          <cell r="M5284">
            <v>4</v>
          </cell>
          <cell r="N5284">
            <v>3</v>
          </cell>
          <cell r="O5284">
            <v>1</v>
          </cell>
          <cell r="P5284" t="str">
            <v>-</v>
          </cell>
          <cell r="Q5284" t="str">
            <v>-</v>
          </cell>
          <cell r="R5284" t="str">
            <v>-</v>
          </cell>
          <cell r="S5284" t="str">
            <v>-</v>
          </cell>
          <cell r="X5284" t="str">
            <v>-</v>
          </cell>
          <cell r="Y5284" t="str">
            <v>-</v>
          </cell>
        </row>
        <row r="5285">
          <cell r="B5285" t="str">
            <v>元智大學</v>
          </cell>
          <cell r="F5285" t="str">
            <v>M 碩士</v>
          </cell>
          <cell r="H5285">
            <v>3</v>
          </cell>
          <cell r="I5285">
            <v>2</v>
          </cell>
          <cell r="J5285">
            <v>1</v>
          </cell>
          <cell r="K5285" t="str">
            <v>-</v>
          </cell>
          <cell r="L5285">
            <v>2</v>
          </cell>
          <cell r="M5285">
            <v>2</v>
          </cell>
          <cell r="N5285" t="str">
            <v>-</v>
          </cell>
          <cell r="O5285" t="str">
            <v>-</v>
          </cell>
          <cell r="P5285" t="str">
            <v>-</v>
          </cell>
          <cell r="Q5285" t="str">
            <v>-</v>
          </cell>
          <cell r="R5285" t="str">
            <v>-</v>
          </cell>
          <cell r="S5285" t="str">
            <v>-</v>
          </cell>
          <cell r="X5285" t="str">
            <v>-</v>
          </cell>
          <cell r="Y5285" t="str">
            <v>-</v>
          </cell>
        </row>
        <row r="5286">
          <cell r="B5286" t="str">
            <v>元智大學</v>
          </cell>
          <cell r="F5286" t="str">
            <v>D 博士</v>
          </cell>
          <cell r="H5286">
            <v>18</v>
          </cell>
          <cell r="I5286">
            <v>12</v>
          </cell>
          <cell r="J5286">
            <v>2</v>
          </cell>
          <cell r="K5286">
            <v>2</v>
          </cell>
          <cell r="L5286">
            <v>5</v>
          </cell>
          <cell r="M5286">
            <v>2</v>
          </cell>
          <cell r="N5286">
            <v>2</v>
          </cell>
          <cell r="O5286">
            <v>2</v>
          </cell>
          <cell r="P5286">
            <v>1</v>
          </cell>
          <cell r="Q5286" t="str">
            <v>-</v>
          </cell>
          <cell r="R5286">
            <v>1</v>
          </cell>
          <cell r="S5286" t="str">
            <v>-</v>
          </cell>
          <cell r="X5286" t="str">
            <v>-</v>
          </cell>
          <cell r="Y5286" t="str">
            <v>-</v>
          </cell>
        </row>
        <row r="5287">
          <cell r="B5287" t="str">
            <v>元智大學</v>
          </cell>
          <cell r="F5287" t="str">
            <v>M 碩士</v>
          </cell>
          <cell r="H5287">
            <v>41</v>
          </cell>
          <cell r="I5287">
            <v>21</v>
          </cell>
          <cell r="J5287">
            <v>14</v>
          </cell>
          <cell r="K5287">
            <v>13</v>
          </cell>
          <cell r="L5287">
            <v>19</v>
          </cell>
          <cell r="M5287">
            <v>8</v>
          </cell>
          <cell r="N5287">
            <v>4</v>
          </cell>
          <cell r="O5287" t="str">
            <v>-</v>
          </cell>
          <cell r="P5287">
            <v>4</v>
          </cell>
          <cell r="Q5287" t="str">
            <v>-</v>
          </cell>
          <cell r="R5287" t="str">
            <v>-</v>
          </cell>
          <cell r="S5287" t="str">
            <v>-</v>
          </cell>
          <cell r="X5287" t="str">
            <v>-</v>
          </cell>
          <cell r="Y5287" t="str">
            <v>-</v>
          </cell>
        </row>
        <row r="5288">
          <cell r="B5288" t="str">
            <v>元智大學</v>
          </cell>
          <cell r="F5288" t="str">
            <v>B 學士</v>
          </cell>
          <cell r="H5288">
            <v>297</v>
          </cell>
          <cell r="I5288">
            <v>175</v>
          </cell>
          <cell r="J5288">
            <v>69</v>
          </cell>
          <cell r="K5288">
            <v>42</v>
          </cell>
          <cell r="L5288">
            <v>67</v>
          </cell>
          <cell r="M5288">
            <v>50</v>
          </cell>
          <cell r="N5288">
            <v>75</v>
          </cell>
          <cell r="O5288">
            <v>37</v>
          </cell>
          <cell r="P5288">
            <v>74</v>
          </cell>
          <cell r="Q5288">
            <v>41</v>
          </cell>
          <cell r="R5288" t="str">
            <v>-</v>
          </cell>
          <cell r="S5288" t="str">
            <v>-</v>
          </cell>
          <cell r="X5288">
            <v>12</v>
          </cell>
          <cell r="Y5288">
            <v>5</v>
          </cell>
        </row>
        <row r="5289">
          <cell r="B5289" t="str">
            <v>元智大學</v>
          </cell>
          <cell r="F5289" t="str">
            <v>M 碩士</v>
          </cell>
          <cell r="H5289">
            <v>48</v>
          </cell>
          <cell r="I5289">
            <v>21</v>
          </cell>
          <cell r="J5289">
            <v>11</v>
          </cell>
          <cell r="K5289">
            <v>7</v>
          </cell>
          <cell r="L5289">
            <v>15</v>
          </cell>
          <cell r="M5289">
            <v>8</v>
          </cell>
          <cell r="N5289">
            <v>6</v>
          </cell>
          <cell r="O5289">
            <v>1</v>
          </cell>
          <cell r="P5289">
            <v>10</v>
          </cell>
          <cell r="Q5289">
            <v>1</v>
          </cell>
          <cell r="R5289">
            <v>3</v>
          </cell>
          <cell r="S5289">
            <v>1</v>
          </cell>
          <cell r="X5289" t="str">
            <v>-</v>
          </cell>
          <cell r="Y5289" t="str">
            <v>-</v>
          </cell>
        </row>
        <row r="5290">
          <cell r="B5290" t="str">
            <v>元智大學</v>
          </cell>
          <cell r="F5290" t="str">
            <v>D 博士</v>
          </cell>
          <cell r="H5290">
            <v>22</v>
          </cell>
          <cell r="I5290">
            <v>3</v>
          </cell>
          <cell r="J5290">
            <v>4</v>
          </cell>
          <cell r="K5290" t="str">
            <v>-</v>
          </cell>
          <cell r="L5290">
            <v>2</v>
          </cell>
          <cell r="M5290">
            <v>2</v>
          </cell>
          <cell r="N5290">
            <v>2</v>
          </cell>
          <cell r="O5290" t="str">
            <v>-</v>
          </cell>
          <cell r="P5290">
            <v>5</v>
          </cell>
          <cell r="Q5290">
            <v>1</v>
          </cell>
          <cell r="R5290">
            <v>3</v>
          </cell>
          <cell r="S5290" t="str">
            <v>-</v>
          </cell>
          <cell r="X5290" t="str">
            <v>-</v>
          </cell>
          <cell r="Y5290" t="str">
            <v>-</v>
          </cell>
        </row>
        <row r="5291">
          <cell r="B5291" t="str">
            <v>元智大學</v>
          </cell>
          <cell r="F5291" t="str">
            <v>M 碩士</v>
          </cell>
          <cell r="H5291">
            <v>88</v>
          </cell>
          <cell r="I5291">
            <v>24</v>
          </cell>
          <cell r="J5291">
            <v>27</v>
          </cell>
          <cell r="K5291">
            <v>8</v>
          </cell>
          <cell r="L5291">
            <v>31</v>
          </cell>
          <cell r="M5291">
            <v>6</v>
          </cell>
          <cell r="N5291">
            <v>21</v>
          </cell>
          <cell r="O5291">
            <v>8</v>
          </cell>
          <cell r="P5291">
            <v>8</v>
          </cell>
          <cell r="Q5291">
            <v>2</v>
          </cell>
          <cell r="R5291" t="str">
            <v>-</v>
          </cell>
          <cell r="S5291" t="str">
            <v>-</v>
          </cell>
          <cell r="X5291" t="str">
            <v>-</v>
          </cell>
          <cell r="Y5291" t="str">
            <v>-</v>
          </cell>
        </row>
        <row r="5292">
          <cell r="B5292" t="str">
            <v>元智大學</v>
          </cell>
          <cell r="F5292" t="str">
            <v>B 學士</v>
          </cell>
          <cell r="H5292">
            <v>506</v>
          </cell>
          <cell r="I5292">
            <v>126</v>
          </cell>
          <cell r="J5292">
            <v>114</v>
          </cell>
          <cell r="K5292">
            <v>29</v>
          </cell>
          <cell r="L5292">
            <v>128</v>
          </cell>
          <cell r="M5292">
            <v>36</v>
          </cell>
          <cell r="N5292">
            <v>111</v>
          </cell>
          <cell r="O5292">
            <v>30</v>
          </cell>
          <cell r="P5292">
            <v>111</v>
          </cell>
          <cell r="Q5292">
            <v>28</v>
          </cell>
          <cell r="R5292" t="str">
            <v>-</v>
          </cell>
          <cell r="S5292" t="str">
            <v>-</v>
          </cell>
          <cell r="X5292">
            <v>42</v>
          </cell>
          <cell r="Y5292">
            <v>3</v>
          </cell>
        </row>
        <row r="5293">
          <cell r="B5293" t="str">
            <v>元智大學</v>
          </cell>
          <cell r="F5293" t="str">
            <v>M 碩士</v>
          </cell>
          <cell r="H5293">
            <v>44</v>
          </cell>
          <cell r="I5293">
            <v>2</v>
          </cell>
          <cell r="J5293">
            <v>6</v>
          </cell>
          <cell r="K5293">
            <v>2</v>
          </cell>
          <cell r="L5293">
            <v>15</v>
          </cell>
          <cell r="M5293" t="str">
            <v>-</v>
          </cell>
          <cell r="N5293">
            <v>14</v>
          </cell>
          <cell r="O5293" t="str">
            <v>-</v>
          </cell>
          <cell r="P5293">
            <v>3</v>
          </cell>
          <cell r="Q5293" t="str">
            <v>-</v>
          </cell>
          <cell r="R5293">
            <v>4</v>
          </cell>
          <cell r="S5293" t="str">
            <v>-</v>
          </cell>
          <cell r="X5293" t="str">
            <v>-</v>
          </cell>
          <cell r="Y5293" t="str">
            <v>-</v>
          </cell>
        </row>
        <row r="5294">
          <cell r="B5294" t="str">
            <v>元智大學</v>
          </cell>
          <cell r="F5294" t="str">
            <v>B 學士</v>
          </cell>
          <cell r="H5294">
            <v>19</v>
          </cell>
          <cell r="I5294">
            <v>9</v>
          </cell>
          <cell r="J5294">
            <v>19</v>
          </cell>
          <cell r="K5294">
            <v>9</v>
          </cell>
          <cell r="L5294" t="str">
            <v>-</v>
          </cell>
          <cell r="M5294" t="str">
            <v>-</v>
          </cell>
          <cell r="N5294" t="str">
            <v>-</v>
          </cell>
          <cell r="O5294" t="str">
            <v>-</v>
          </cell>
          <cell r="P5294" t="str">
            <v>-</v>
          </cell>
          <cell r="Q5294" t="str">
            <v>-</v>
          </cell>
          <cell r="R5294" t="str">
            <v>-</v>
          </cell>
          <cell r="S5294" t="str">
            <v>-</v>
          </cell>
          <cell r="X5294" t="str">
            <v>-</v>
          </cell>
          <cell r="Y5294" t="str">
            <v>-</v>
          </cell>
        </row>
        <row r="5295">
          <cell r="B5295" t="str">
            <v>元智大學</v>
          </cell>
          <cell r="F5295" t="str">
            <v>M 碩士</v>
          </cell>
          <cell r="H5295">
            <v>15</v>
          </cell>
          <cell r="I5295">
            <v>11</v>
          </cell>
          <cell r="J5295">
            <v>6</v>
          </cell>
          <cell r="K5295">
            <v>3</v>
          </cell>
          <cell r="L5295">
            <v>7</v>
          </cell>
          <cell r="M5295">
            <v>5</v>
          </cell>
          <cell r="N5295">
            <v>1</v>
          </cell>
          <cell r="O5295">
            <v>3</v>
          </cell>
          <cell r="P5295">
            <v>1</v>
          </cell>
          <cell r="Q5295" t="str">
            <v>-</v>
          </cell>
          <cell r="R5295" t="str">
            <v>-</v>
          </cell>
          <cell r="S5295" t="str">
            <v>-</v>
          </cell>
          <cell r="X5295" t="str">
            <v>-</v>
          </cell>
          <cell r="Y5295" t="str">
            <v>-</v>
          </cell>
        </row>
        <row r="5296">
          <cell r="B5296" t="str">
            <v>元智大學</v>
          </cell>
          <cell r="F5296" t="str">
            <v>B 學士</v>
          </cell>
          <cell r="H5296">
            <v>224</v>
          </cell>
          <cell r="I5296">
            <v>322</v>
          </cell>
          <cell r="J5296">
            <v>50</v>
          </cell>
          <cell r="K5296">
            <v>67</v>
          </cell>
          <cell r="L5296">
            <v>50</v>
          </cell>
          <cell r="M5296">
            <v>80</v>
          </cell>
          <cell r="N5296">
            <v>59</v>
          </cell>
          <cell r="O5296">
            <v>78</v>
          </cell>
          <cell r="P5296">
            <v>49</v>
          </cell>
          <cell r="Q5296">
            <v>81</v>
          </cell>
          <cell r="R5296" t="str">
            <v>-</v>
          </cell>
          <cell r="S5296" t="str">
            <v>-</v>
          </cell>
          <cell r="X5296">
            <v>16</v>
          </cell>
          <cell r="Y5296">
            <v>16</v>
          </cell>
        </row>
        <row r="5297">
          <cell r="B5297" t="str">
            <v>元智大學</v>
          </cell>
          <cell r="F5297" t="str">
            <v>D 博士</v>
          </cell>
          <cell r="H5297">
            <v>9</v>
          </cell>
          <cell r="I5297">
            <v>3</v>
          </cell>
          <cell r="J5297">
            <v>2</v>
          </cell>
          <cell r="K5297">
            <v>1</v>
          </cell>
          <cell r="L5297">
            <v>2</v>
          </cell>
          <cell r="M5297">
            <v>1</v>
          </cell>
          <cell r="N5297">
            <v>2</v>
          </cell>
          <cell r="O5297" t="str">
            <v>-</v>
          </cell>
          <cell r="P5297">
            <v>1</v>
          </cell>
          <cell r="Q5297">
            <v>1</v>
          </cell>
          <cell r="R5297">
            <v>1</v>
          </cell>
          <cell r="S5297" t="str">
            <v>-</v>
          </cell>
          <cell r="X5297" t="str">
            <v>-</v>
          </cell>
          <cell r="Y5297" t="str">
            <v>-</v>
          </cell>
        </row>
        <row r="5298">
          <cell r="B5298" t="str">
            <v>元智大學</v>
          </cell>
          <cell r="F5298" t="str">
            <v>M 碩士</v>
          </cell>
          <cell r="H5298">
            <v>48</v>
          </cell>
          <cell r="I5298">
            <v>20</v>
          </cell>
          <cell r="J5298">
            <v>21</v>
          </cell>
          <cell r="K5298">
            <v>11</v>
          </cell>
          <cell r="L5298">
            <v>23</v>
          </cell>
          <cell r="M5298">
            <v>9</v>
          </cell>
          <cell r="N5298">
            <v>3</v>
          </cell>
          <cell r="O5298" t="str">
            <v>-</v>
          </cell>
          <cell r="P5298">
            <v>1</v>
          </cell>
          <cell r="Q5298" t="str">
            <v>-</v>
          </cell>
          <cell r="R5298" t="str">
            <v>-</v>
          </cell>
          <cell r="S5298" t="str">
            <v>-</v>
          </cell>
          <cell r="X5298" t="str">
            <v>-</v>
          </cell>
          <cell r="Y5298" t="str">
            <v>-</v>
          </cell>
        </row>
        <row r="5299">
          <cell r="B5299" t="str">
            <v>元智大學</v>
          </cell>
          <cell r="F5299" t="str">
            <v>B 學士</v>
          </cell>
          <cell r="H5299">
            <v>314</v>
          </cell>
          <cell r="I5299">
            <v>180</v>
          </cell>
          <cell r="J5299">
            <v>68</v>
          </cell>
          <cell r="K5299">
            <v>41</v>
          </cell>
          <cell r="L5299">
            <v>75</v>
          </cell>
          <cell r="M5299">
            <v>48</v>
          </cell>
          <cell r="N5299">
            <v>82</v>
          </cell>
          <cell r="O5299">
            <v>41</v>
          </cell>
          <cell r="P5299">
            <v>68</v>
          </cell>
          <cell r="Q5299">
            <v>42</v>
          </cell>
          <cell r="R5299" t="str">
            <v>-</v>
          </cell>
          <cell r="S5299" t="str">
            <v>-</v>
          </cell>
          <cell r="X5299">
            <v>21</v>
          </cell>
          <cell r="Y5299">
            <v>8</v>
          </cell>
        </row>
        <row r="5300">
          <cell r="B5300" t="str">
            <v>元智大學</v>
          </cell>
          <cell r="F5300" t="str">
            <v>M 碩士</v>
          </cell>
          <cell r="H5300">
            <v>35</v>
          </cell>
          <cell r="I5300">
            <v>6</v>
          </cell>
          <cell r="J5300">
            <v>11</v>
          </cell>
          <cell r="K5300">
            <v>2</v>
          </cell>
          <cell r="L5300">
            <v>6</v>
          </cell>
          <cell r="M5300" t="str">
            <v>-</v>
          </cell>
          <cell r="N5300">
            <v>6</v>
          </cell>
          <cell r="O5300">
            <v>1</v>
          </cell>
          <cell r="P5300">
            <v>8</v>
          </cell>
          <cell r="Q5300">
            <v>2</v>
          </cell>
          <cell r="R5300">
            <v>2</v>
          </cell>
          <cell r="S5300">
            <v>1</v>
          </cell>
          <cell r="X5300" t="str">
            <v>-</v>
          </cell>
          <cell r="Y5300" t="str">
            <v>-</v>
          </cell>
        </row>
        <row r="5301">
          <cell r="B5301" t="str">
            <v>元智大學</v>
          </cell>
          <cell r="F5301" t="str">
            <v>B 學士</v>
          </cell>
          <cell r="H5301">
            <v>33</v>
          </cell>
          <cell r="I5301">
            <v>4</v>
          </cell>
          <cell r="J5301">
            <v>33</v>
          </cell>
          <cell r="K5301">
            <v>4</v>
          </cell>
          <cell r="L5301" t="str">
            <v>-</v>
          </cell>
          <cell r="M5301" t="str">
            <v>-</v>
          </cell>
          <cell r="N5301" t="str">
            <v>-</v>
          </cell>
          <cell r="O5301" t="str">
            <v>-</v>
          </cell>
          <cell r="P5301" t="str">
            <v>-</v>
          </cell>
          <cell r="Q5301" t="str">
            <v>-</v>
          </cell>
          <cell r="R5301" t="str">
            <v>-</v>
          </cell>
          <cell r="S5301" t="str">
            <v>-</v>
          </cell>
          <cell r="X5301" t="str">
            <v>-</v>
          </cell>
          <cell r="Y5301" t="str">
            <v>-</v>
          </cell>
        </row>
        <row r="5302">
          <cell r="B5302" t="str">
            <v>元智大學</v>
          </cell>
          <cell r="F5302" t="str">
            <v>D 博士</v>
          </cell>
          <cell r="H5302">
            <v>18</v>
          </cell>
          <cell r="I5302">
            <v>1</v>
          </cell>
          <cell r="J5302">
            <v>4</v>
          </cell>
          <cell r="K5302" t="str">
            <v>-</v>
          </cell>
          <cell r="L5302">
            <v>3</v>
          </cell>
          <cell r="M5302">
            <v>1</v>
          </cell>
          <cell r="N5302">
            <v>4</v>
          </cell>
          <cell r="O5302" t="str">
            <v>-</v>
          </cell>
          <cell r="P5302">
            <v>2</v>
          </cell>
          <cell r="Q5302" t="str">
            <v>-</v>
          </cell>
          <cell r="R5302">
            <v>2</v>
          </cell>
          <cell r="S5302" t="str">
            <v>-</v>
          </cell>
          <cell r="X5302" t="str">
            <v>-</v>
          </cell>
          <cell r="Y5302" t="str">
            <v>-</v>
          </cell>
        </row>
        <row r="5303">
          <cell r="B5303" t="str">
            <v>元智大學</v>
          </cell>
          <cell r="F5303" t="str">
            <v>M 碩士</v>
          </cell>
          <cell r="H5303">
            <v>93</v>
          </cell>
          <cell r="I5303">
            <v>5</v>
          </cell>
          <cell r="J5303">
            <v>29</v>
          </cell>
          <cell r="K5303" t="str">
            <v>-</v>
          </cell>
          <cell r="L5303">
            <v>39</v>
          </cell>
          <cell r="M5303">
            <v>2</v>
          </cell>
          <cell r="N5303">
            <v>16</v>
          </cell>
          <cell r="O5303">
            <v>3</v>
          </cell>
          <cell r="P5303">
            <v>9</v>
          </cell>
          <cell r="Q5303" t="str">
            <v>-</v>
          </cell>
          <cell r="R5303" t="str">
            <v>-</v>
          </cell>
          <cell r="S5303" t="str">
            <v>-</v>
          </cell>
          <cell r="X5303" t="str">
            <v>-</v>
          </cell>
          <cell r="Y5303" t="str">
            <v>-</v>
          </cell>
        </row>
        <row r="5304">
          <cell r="B5304" t="str">
            <v>元智大學</v>
          </cell>
          <cell r="F5304" t="str">
            <v>B 學士</v>
          </cell>
          <cell r="H5304">
            <v>434</v>
          </cell>
          <cell r="I5304">
            <v>70</v>
          </cell>
          <cell r="J5304">
            <v>104</v>
          </cell>
          <cell r="K5304">
            <v>14</v>
          </cell>
          <cell r="L5304">
            <v>111</v>
          </cell>
          <cell r="M5304">
            <v>20</v>
          </cell>
          <cell r="N5304">
            <v>104</v>
          </cell>
          <cell r="O5304">
            <v>17</v>
          </cell>
          <cell r="P5304">
            <v>98</v>
          </cell>
          <cell r="Q5304">
            <v>18</v>
          </cell>
          <cell r="R5304" t="str">
            <v>-</v>
          </cell>
          <cell r="S5304" t="str">
            <v>-</v>
          </cell>
          <cell r="X5304">
            <v>17</v>
          </cell>
          <cell r="Y5304">
            <v>1</v>
          </cell>
        </row>
        <row r="5305">
          <cell r="B5305" t="str">
            <v>元智大學</v>
          </cell>
          <cell r="F5305" t="str">
            <v>M 碩士</v>
          </cell>
          <cell r="H5305">
            <v>32</v>
          </cell>
          <cell r="I5305">
            <v>1</v>
          </cell>
          <cell r="J5305">
            <v>10</v>
          </cell>
          <cell r="K5305" t="str">
            <v>-</v>
          </cell>
          <cell r="L5305">
            <v>3</v>
          </cell>
          <cell r="M5305">
            <v>1</v>
          </cell>
          <cell r="N5305">
            <v>5</v>
          </cell>
          <cell r="O5305" t="str">
            <v>-</v>
          </cell>
          <cell r="P5305">
            <v>7</v>
          </cell>
          <cell r="Q5305" t="str">
            <v>-</v>
          </cell>
          <cell r="R5305">
            <v>2</v>
          </cell>
          <cell r="S5305" t="str">
            <v>-</v>
          </cell>
          <cell r="X5305" t="str">
            <v>-</v>
          </cell>
          <cell r="Y5305" t="str">
            <v>-</v>
          </cell>
        </row>
        <row r="5306">
          <cell r="B5306" t="str">
            <v>元智大學</v>
          </cell>
          <cell r="F5306" t="str">
            <v>D 博士</v>
          </cell>
          <cell r="H5306">
            <v>5</v>
          </cell>
          <cell r="I5306" t="str">
            <v>-</v>
          </cell>
          <cell r="J5306" t="str">
            <v>-</v>
          </cell>
          <cell r="K5306" t="str">
            <v>-</v>
          </cell>
          <cell r="L5306" t="str">
            <v>-</v>
          </cell>
          <cell r="M5306" t="str">
            <v>-</v>
          </cell>
          <cell r="N5306">
            <v>1</v>
          </cell>
          <cell r="O5306" t="str">
            <v>-</v>
          </cell>
          <cell r="P5306" t="str">
            <v>-</v>
          </cell>
          <cell r="Q5306" t="str">
            <v>-</v>
          </cell>
          <cell r="R5306">
            <v>2</v>
          </cell>
          <cell r="S5306" t="str">
            <v>-</v>
          </cell>
          <cell r="X5306" t="str">
            <v>-</v>
          </cell>
          <cell r="Y5306" t="str">
            <v>-</v>
          </cell>
        </row>
        <row r="5307">
          <cell r="B5307" t="str">
            <v>元智大學</v>
          </cell>
          <cell r="F5307" t="str">
            <v>M 碩士</v>
          </cell>
          <cell r="H5307">
            <v>37</v>
          </cell>
          <cell r="I5307" t="str">
            <v>-</v>
          </cell>
          <cell r="J5307">
            <v>13</v>
          </cell>
          <cell r="K5307" t="str">
            <v>-</v>
          </cell>
          <cell r="L5307">
            <v>9</v>
          </cell>
          <cell r="M5307" t="str">
            <v>-</v>
          </cell>
          <cell r="N5307">
            <v>12</v>
          </cell>
          <cell r="O5307" t="str">
            <v>-</v>
          </cell>
          <cell r="P5307">
            <v>3</v>
          </cell>
          <cell r="Q5307" t="str">
            <v>-</v>
          </cell>
          <cell r="R5307" t="str">
            <v>-</v>
          </cell>
          <cell r="S5307" t="str">
            <v>-</v>
          </cell>
          <cell r="X5307" t="str">
            <v>-</v>
          </cell>
          <cell r="Y5307" t="str">
            <v>-</v>
          </cell>
        </row>
        <row r="5308">
          <cell r="B5308" t="str">
            <v>元智大學</v>
          </cell>
          <cell r="F5308" t="str">
            <v>B 學士</v>
          </cell>
          <cell r="H5308">
            <v>195</v>
          </cell>
          <cell r="I5308">
            <v>30</v>
          </cell>
          <cell r="J5308">
            <v>50</v>
          </cell>
          <cell r="K5308">
            <v>10</v>
          </cell>
          <cell r="L5308">
            <v>38</v>
          </cell>
          <cell r="M5308">
            <v>10</v>
          </cell>
          <cell r="N5308">
            <v>43</v>
          </cell>
          <cell r="O5308">
            <v>5</v>
          </cell>
          <cell r="P5308">
            <v>58</v>
          </cell>
          <cell r="Q5308">
            <v>4</v>
          </cell>
          <cell r="R5308" t="str">
            <v>-</v>
          </cell>
          <cell r="S5308" t="str">
            <v>-</v>
          </cell>
          <cell r="X5308">
            <v>6</v>
          </cell>
          <cell r="Y5308">
            <v>1</v>
          </cell>
        </row>
        <row r="5309">
          <cell r="B5309" t="str">
            <v>元智大學</v>
          </cell>
          <cell r="F5309" t="str">
            <v>M 碩士</v>
          </cell>
          <cell r="H5309">
            <v>10</v>
          </cell>
          <cell r="I5309" t="str">
            <v>-</v>
          </cell>
          <cell r="J5309">
            <v>1</v>
          </cell>
          <cell r="K5309" t="str">
            <v>-</v>
          </cell>
          <cell r="L5309">
            <v>2</v>
          </cell>
          <cell r="M5309" t="str">
            <v>-</v>
          </cell>
          <cell r="N5309">
            <v>4</v>
          </cell>
          <cell r="O5309" t="str">
            <v>-</v>
          </cell>
          <cell r="P5309">
            <v>3</v>
          </cell>
          <cell r="Q5309" t="str">
            <v>-</v>
          </cell>
          <cell r="R5309" t="str">
            <v>-</v>
          </cell>
          <cell r="S5309" t="str">
            <v>-</v>
          </cell>
          <cell r="X5309" t="str">
            <v>-</v>
          </cell>
          <cell r="Y5309" t="str">
            <v>-</v>
          </cell>
        </row>
        <row r="5310">
          <cell r="B5310" t="str">
            <v>元智大學</v>
          </cell>
          <cell r="F5310" t="str">
            <v>D 博士</v>
          </cell>
          <cell r="H5310">
            <v>22</v>
          </cell>
          <cell r="I5310" t="str">
            <v>-</v>
          </cell>
          <cell r="J5310">
            <v>7</v>
          </cell>
          <cell r="K5310" t="str">
            <v>-</v>
          </cell>
          <cell r="L5310">
            <v>4</v>
          </cell>
          <cell r="M5310" t="str">
            <v>-</v>
          </cell>
          <cell r="N5310">
            <v>2</v>
          </cell>
          <cell r="O5310" t="str">
            <v>-</v>
          </cell>
          <cell r="P5310">
            <v>2</v>
          </cell>
          <cell r="Q5310" t="str">
            <v>-</v>
          </cell>
          <cell r="R5310">
            <v>3</v>
          </cell>
          <cell r="S5310" t="str">
            <v>-</v>
          </cell>
          <cell r="X5310" t="str">
            <v>-</v>
          </cell>
          <cell r="Y5310" t="str">
            <v>-</v>
          </cell>
        </row>
        <row r="5311">
          <cell r="B5311" t="str">
            <v>元智大學</v>
          </cell>
          <cell r="F5311" t="str">
            <v>M 碩士</v>
          </cell>
          <cell r="H5311">
            <v>55</v>
          </cell>
          <cell r="I5311">
            <v>11</v>
          </cell>
          <cell r="J5311">
            <v>18</v>
          </cell>
          <cell r="K5311">
            <v>2</v>
          </cell>
          <cell r="L5311">
            <v>28</v>
          </cell>
          <cell r="M5311">
            <v>8</v>
          </cell>
          <cell r="N5311">
            <v>7</v>
          </cell>
          <cell r="O5311">
            <v>1</v>
          </cell>
          <cell r="P5311">
            <v>2</v>
          </cell>
          <cell r="Q5311" t="str">
            <v>-</v>
          </cell>
          <cell r="R5311" t="str">
            <v>-</v>
          </cell>
          <cell r="S5311" t="str">
            <v>-</v>
          </cell>
          <cell r="X5311" t="str">
            <v>-</v>
          </cell>
          <cell r="Y5311" t="str">
            <v>-</v>
          </cell>
        </row>
        <row r="5312">
          <cell r="B5312" t="str">
            <v>元智大學</v>
          </cell>
          <cell r="F5312" t="str">
            <v>B 學士</v>
          </cell>
          <cell r="H5312">
            <v>355</v>
          </cell>
          <cell r="I5312">
            <v>87</v>
          </cell>
          <cell r="J5312">
            <v>56</v>
          </cell>
          <cell r="K5312">
            <v>24</v>
          </cell>
          <cell r="L5312">
            <v>93</v>
          </cell>
          <cell r="M5312">
            <v>26</v>
          </cell>
          <cell r="N5312">
            <v>94</v>
          </cell>
          <cell r="O5312">
            <v>20</v>
          </cell>
          <cell r="P5312">
            <v>98</v>
          </cell>
          <cell r="Q5312">
            <v>15</v>
          </cell>
          <cell r="R5312" t="str">
            <v>-</v>
          </cell>
          <cell r="S5312" t="str">
            <v>-</v>
          </cell>
          <cell r="X5312">
            <v>14</v>
          </cell>
          <cell r="Y5312">
            <v>2</v>
          </cell>
        </row>
        <row r="5313">
          <cell r="B5313" t="str">
            <v>元智大學</v>
          </cell>
          <cell r="F5313" t="str">
            <v>M 碩士</v>
          </cell>
          <cell r="H5313">
            <v>23</v>
          </cell>
          <cell r="I5313">
            <v>4</v>
          </cell>
          <cell r="J5313">
            <v>5</v>
          </cell>
          <cell r="K5313" t="str">
            <v>-</v>
          </cell>
          <cell r="L5313">
            <v>6</v>
          </cell>
          <cell r="M5313">
            <v>2</v>
          </cell>
          <cell r="N5313">
            <v>2</v>
          </cell>
          <cell r="O5313">
            <v>1</v>
          </cell>
          <cell r="P5313">
            <v>3</v>
          </cell>
          <cell r="Q5313">
            <v>1</v>
          </cell>
          <cell r="R5313">
            <v>6</v>
          </cell>
          <cell r="S5313" t="str">
            <v>-</v>
          </cell>
          <cell r="X5313" t="str">
            <v>-</v>
          </cell>
          <cell r="Y5313" t="str">
            <v>-</v>
          </cell>
        </row>
        <row r="5314">
          <cell r="B5314" t="str">
            <v>元智大學</v>
          </cell>
          <cell r="F5314" t="str">
            <v>D 博士</v>
          </cell>
          <cell r="H5314">
            <v>17</v>
          </cell>
          <cell r="I5314">
            <v>3</v>
          </cell>
          <cell r="J5314">
            <v>1</v>
          </cell>
          <cell r="K5314" t="str">
            <v>-</v>
          </cell>
          <cell r="L5314">
            <v>2</v>
          </cell>
          <cell r="M5314">
            <v>2</v>
          </cell>
          <cell r="N5314">
            <v>3</v>
          </cell>
          <cell r="O5314" t="str">
            <v>-</v>
          </cell>
          <cell r="P5314">
            <v>1</v>
          </cell>
          <cell r="Q5314" t="str">
            <v>-</v>
          </cell>
          <cell r="R5314">
            <v>6</v>
          </cell>
          <cell r="S5314" t="str">
            <v>-</v>
          </cell>
          <cell r="X5314" t="str">
            <v>-</v>
          </cell>
          <cell r="Y5314" t="str">
            <v>-</v>
          </cell>
        </row>
        <row r="5315">
          <cell r="B5315" t="str">
            <v>元智大學</v>
          </cell>
          <cell r="F5315" t="str">
            <v>M 碩士</v>
          </cell>
          <cell r="H5315">
            <v>41</v>
          </cell>
          <cell r="I5315">
            <v>7</v>
          </cell>
          <cell r="J5315">
            <v>17</v>
          </cell>
          <cell r="K5315">
            <v>5</v>
          </cell>
          <cell r="L5315">
            <v>14</v>
          </cell>
          <cell r="M5315">
            <v>2</v>
          </cell>
          <cell r="N5315">
            <v>6</v>
          </cell>
          <cell r="O5315" t="str">
            <v>-</v>
          </cell>
          <cell r="P5315">
            <v>4</v>
          </cell>
          <cell r="Q5315" t="str">
            <v>-</v>
          </cell>
          <cell r="R5315" t="str">
            <v>-</v>
          </cell>
          <cell r="S5315" t="str">
            <v>-</v>
          </cell>
          <cell r="X5315" t="str">
            <v>-</v>
          </cell>
          <cell r="Y5315" t="str">
            <v>-</v>
          </cell>
        </row>
        <row r="5316">
          <cell r="B5316" t="str">
            <v>元智大學</v>
          </cell>
          <cell r="F5316" t="str">
            <v>B 學士</v>
          </cell>
          <cell r="H5316">
            <v>453</v>
          </cell>
          <cell r="I5316">
            <v>46</v>
          </cell>
          <cell r="J5316">
            <v>103</v>
          </cell>
          <cell r="K5316">
            <v>7</v>
          </cell>
          <cell r="L5316">
            <v>109</v>
          </cell>
          <cell r="M5316">
            <v>7</v>
          </cell>
          <cell r="N5316">
            <v>104</v>
          </cell>
          <cell r="O5316">
            <v>17</v>
          </cell>
          <cell r="P5316">
            <v>115</v>
          </cell>
          <cell r="Q5316">
            <v>14</v>
          </cell>
          <cell r="R5316" t="str">
            <v>-</v>
          </cell>
          <cell r="S5316" t="str">
            <v>-</v>
          </cell>
          <cell r="X5316">
            <v>22</v>
          </cell>
          <cell r="Y5316">
            <v>1</v>
          </cell>
        </row>
        <row r="5317">
          <cell r="B5317" t="str">
            <v>元智大學</v>
          </cell>
          <cell r="F5317" t="str">
            <v>M 碩士</v>
          </cell>
          <cell r="H5317">
            <v>34</v>
          </cell>
          <cell r="I5317">
            <v>2</v>
          </cell>
          <cell r="J5317">
            <v>9</v>
          </cell>
          <cell r="K5317" t="str">
            <v>-</v>
          </cell>
          <cell r="L5317">
            <v>10</v>
          </cell>
          <cell r="M5317">
            <v>2</v>
          </cell>
          <cell r="N5317">
            <v>5</v>
          </cell>
          <cell r="O5317" t="str">
            <v>-</v>
          </cell>
          <cell r="P5317">
            <v>3</v>
          </cell>
          <cell r="Q5317" t="str">
            <v>-</v>
          </cell>
          <cell r="R5317">
            <v>5</v>
          </cell>
          <cell r="S5317" t="str">
            <v>-</v>
          </cell>
          <cell r="X5317" t="str">
            <v>-</v>
          </cell>
          <cell r="Y5317" t="str">
            <v>-</v>
          </cell>
        </row>
        <row r="5318">
          <cell r="B5318" t="str">
            <v>元智大學</v>
          </cell>
          <cell r="F5318" t="str">
            <v>D 博士</v>
          </cell>
          <cell r="H5318">
            <v>24</v>
          </cell>
          <cell r="I5318">
            <v>8</v>
          </cell>
          <cell r="J5318">
            <v>3</v>
          </cell>
          <cell r="K5318">
            <v>2</v>
          </cell>
          <cell r="L5318">
            <v>3</v>
          </cell>
          <cell r="M5318">
            <v>1</v>
          </cell>
          <cell r="N5318">
            <v>2</v>
          </cell>
          <cell r="O5318" t="str">
            <v>-</v>
          </cell>
          <cell r="P5318">
            <v>6</v>
          </cell>
          <cell r="Q5318">
            <v>2</v>
          </cell>
          <cell r="R5318">
            <v>4</v>
          </cell>
          <cell r="S5318" t="str">
            <v>-</v>
          </cell>
          <cell r="X5318" t="str">
            <v>-</v>
          </cell>
          <cell r="Y5318" t="str">
            <v>-</v>
          </cell>
        </row>
        <row r="5319">
          <cell r="B5319" t="str">
            <v>元智大學</v>
          </cell>
          <cell r="F5319" t="str">
            <v>M 碩士</v>
          </cell>
          <cell r="H5319">
            <v>66</v>
          </cell>
          <cell r="I5319">
            <v>34</v>
          </cell>
          <cell r="J5319">
            <v>23</v>
          </cell>
          <cell r="K5319">
            <v>22</v>
          </cell>
          <cell r="L5319">
            <v>34</v>
          </cell>
          <cell r="M5319">
            <v>9</v>
          </cell>
          <cell r="N5319">
            <v>3</v>
          </cell>
          <cell r="O5319">
            <v>3</v>
          </cell>
          <cell r="P5319">
            <v>6</v>
          </cell>
          <cell r="Q5319" t="str">
            <v>-</v>
          </cell>
          <cell r="R5319" t="str">
            <v>-</v>
          </cell>
          <cell r="S5319" t="str">
            <v>-</v>
          </cell>
          <cell r="X5319" t="str">
            <v>-</v>
          </cell>
          <cell r="Y5319" t="str">
            <v>-</v>
          </cell>
        </row>
        <row r="5320">
          <cell r="B5320" t="str">
            <v>元智大學</v>
          </cell>
          <cell r="F5320" t="str">
            <v>B 學士</v>
          </cell>
          <cell r="H5320">
            <v>319</v>
          </cell>
          <cell r="I5320">
            <v>146</v>
          </cell>
          <cell r="J5320">
            <v>69</v>
          </cell>
          <cell r="K5320">
            <v>40</v>
          </cell>
          <cell r="L5320">
            <v>76</v>
          </cell>
          <cell r="M5320">
            <v>33</v>
          </cell>
          <cell r="N5320">
            <v>84</v>
          </cell>
          <cell r="O5320">
            <v>33</v>
          </cell>
          <cell r="P5320">
            <v>77</v>
          </cell>
          <cell r="Q5320">
            <v>34</v>
          </cell>
          <cell r="R5320" t="str">
            <v>-</v>
          </cell>
          <cell r="S5320" t="str">
            <v>-</v>
          </cell>
          <cell r="X5320">
            <v>13</v>
          </cell>
          <cell r="Y5320">
            <v>6</v>
          </cell>
        </row>
        <row r="5321">
          <cell r="B5321" t="str">
            <v>元智大學</v>
          </cell>
          <cell r="F5321" t="str">
            <v>M 碩士</v>
          </cell>
          <cell r="H5321">
            <v>57</v>
          </cell>
          <cell r="I5321">
            <v>41</v>
          </cell>
          <cell r="J5321">
            <v>23</v>
          </cell>
          <cell r="K5321">
            <v>10</v>
          </cell>
          <cell r="L5321">
            <v>15</v>
          </cell>
          <cell r="M5321">
            <v>15</v>
          </cell>
          <cell r="N5321">
            <v>9</v>
          </cell>
          <cell r="O5321">
            <v>9</v>
          </cell>
          <cell r="P5321">
            <v>4</v>
          </cell>
          <cell r="Q5321" t="str">
            <v>-</v>
          </cell>
          <cell r="R5321">
            <v>2</v>
          </cell>
          <cell r="S5321">
            <v>2</v>
          </cell>
          <cell r="X5321" t="str">
            <v>-</v>
          </cell>
          <cell r="Y5321" t="str">
            <v>-</v>
          </cell>
        </row>
        <row r="5322">
          <cell r="B5322" t="str">
            <v>元智大學</v>
          </cell>
          <cell r="F5322" t="str">
            <v>B 學士</v>
          </cell>
          <cell r="H5322">
            <v>19</v>
          </cell>
          <cell r="I5322">
            <v>8</v>
          </cell>
          <cell r="J5322">
            <v>19</v>
          </cell>
          <cell r="K5322">
            <v>8</v>
          </cell>
          <cell r="L5322" t="str">
            <v>-</v>
          </cell>
          <cell r="M5322" t="str">
            <v>-</v>
          </cell>
          <cell r="N5322" t="str">
            <v>-</v>
          </cell>
          <cell r="O5322" t="str">
            <v>-</v>
          </cell>
          <cell r="P5322" t="str">
            <v>-</v>
          </cell>
          <cell r="Q5322" t="str">
            <v>-</v>
          </cell>
          <cell r="R5322" t="str">
            <v>-</v>
          </cell>
          <cell r="S5322" t="str">
            <v>-</v>
          </cell>
          <cell r="X5322" t="str">
            <v>-</v>
          </cell>
          <cell r="Y5322" t="str">
            <v>-</v>
          </cell>
        </row>
        <row r="5323">
          <cell r="B5323" t="str">
            <v>元智大學</v>
          </cell>
          <cell r="F5323" t="str">
            <v>D 博士</v>
          </cell>
          <cell r="H5323">
            <v>4</v>
          </cell>
          <cell r="I5323">
            <v>10</v>
          </cell>
          <cell r="J5323">
            <v>2</v>
          </cell>
          <cell r="K5323">
            <v>2</v>
          </cell>
          <cell r="L5323">
            <v>2</v>
          </cell>
          <cell r="M5323">
            <v>2</v>
          </cell>
          <cell r="N5323" t="str">
            <v>-</v>
          </cell>
          <cell r="O5323">
            <v>3</v>
          </cell>
          <cell r="P5323" t="str">
            <v>-</v>
          </cell>
          <cell r="Q5323">
            <v>3</v>
          </cell>
          <cell r="R5323" t="str">
            <v>-</v>
          </cell>
          <cell r="S5323" t="str">
            <v>-</v>
          </cell>
          <cell r="X5323" t="str">
            <v>-</v>
          </cell>
          <cell r="Y5323" t="str">
            <v>-</v>
          </cell>
        </row>
        <row r="5324">
          <cell r="B5324" t="str">
            <v>中華大學</v>
          </cell>
          <cell r="F5324" t="str">
            <v>B 學士</v>
          </cell>
          <cell r="H5324">
            <v>1</v>
          </cell>
          <cell r="I5324">
            <v>1</v>
          </cell>
          <cell r="J5324" t="str">
            <v>-</v>
          </cell>
          <cell r="K5324" t="str">
            <v>-</v>
          </cell>
          <cell r="L5324" t="str">
            <v>-</v>
          </cell>
          <cell r="M5324" t="str">
            <v>-</v>
          </cell>
          <cell r="N5324" t="str">
            <v>-</v>
          </cell>
          <cell r="O5324" t="str">
            <v>-</v>
          </cell>
          <cell r="P5324" t="str">
            <v>-</v>
          </cell>
          <cell r="Q5324" t="str">
            <v>-</v>
          </cell>
          <cell r="R5324" t="str">
            <v>-</v>
          </cell>
          <cell r="S5324" t="str">
            <v>-</v>
          </cell>
          <cell r="X5324">
            <v>1</v>
          </cell>
          <cell r="Y5324">
            <v>1</v>
          </cell>
        </row>
        <row r="5325">
          <cell r="B5325" t="str">
            <v>中華大學</v>
          </cell>
          <cell r="F5325" t="str">
            <v>B 學士</v>
          </cell>
          <cell r="H5325">
            <v>101</v>
          </cell>
          <cell r="I5325">
            <v>124</v>
          </cell>
          <cell r="J5325">
            <v>11</v>
          </cell>
          <cell r="K5325">
            <v>25</v>
          </cell>
          <cell r="L5325">
            <v>23</v>
          </cell>
          <cell r="M5325">
            <v>21</v>
          </cell>
          <cell r="N5325">
            <v>32</v>
          </cell>
          <cell r="O5325">
            <v>35</v>
          </cell>
          <cell r="P5325">
            <v>22</v>
          </cell>
          <cell r="Q5325">
            <v>35</v>
          </cell>
          <cell r="R5325" t="str">
            <v>-</v>
          </cell>
          <cell r="S5325" t="str">
            <v>-</v>
          </cell>
          <cell r="X5325">
            <v>13</v>
          </cell>
          <cell r="Y5325">
            <v>8</v>
          </cell>
        </row>
        <row r="5326">
          <cell r="B5326" t="str">
            <v>中華大學</v>
          </cell>
          <cell r="F5326" t="str">
            <v>B 學士</v>
          </cell>
          <cell r="H5326">
            <v>50</v>
          </cell>
          <cell r="I5326">
            <v>13</v>
          </cell>
          <cell r="J5326">
            <v>18</v>
          </cell>
          <cell r="K5326">
            <v>2</v>
          </cell>
          <cell r="L5326">
            <v>10</v>
          </cell>
          <cell r="M5326">
            <v>2</v>
          </cell>
          <cell r="N5326">
            <v>9</v>
          </cell>
          <cell r="O5326">
            <v>3</v>
          </cell>
          <cell r="P5326">
            <v>12</v>
          </cell>
          <cell r="Q5326">
            <v>4</v>
          </cell>
          <cell r="R5326" t="str">
            <v>-</v>
          </cell>
          <cell r="S5326" t="str">
            <v>-</v>
          </cell>
          <cell r="X5326">
            <v>1</v>
          </cell>
          <cell r="Y5326">
            <v>2</v>
          </cell>
        </row>
        <row r="5327">
          <cell r="B5327" t="str">
            <v>中華大學</v>
          </cell>
          <cell r="F5327" t="str">
            <v>B 學士</v>
          </cell>
          <cell r="H5327">
            <v>83</v>
          </cell>
          <cell r="I5327">
            <v>177</v>
          </cell>
          <cell r="J5327">
            <v>3</v>
          </cell>
          <cell r="K5327">
            <v>16</v>
          </cell>
          <cell r="L5327">
            <v>14</v>
          </cell>
          <cell r="M5327">
            <v>31</v>
          </cell>
          <cell r="N5327">
            <v>26</v>
          </cell>
          <cell r="O5327">
            <v>58</v>
          </cell>
          <cell r="P5327">
            <v>20</v>
          </cell>
          <cell r="Q5327">
            <v>58</v>
          </cell>
          <cell r="R5327" t="str">
            <v>-</v>
          </cell>
          <cell r="S5327" t="str">
            <v>-</v>
          </cell>
          <cell r="X5327">
            <v>20</v>
          </cell>
          <cell r="Y5327">
            <v>14</v>
          </cell>
        </row>
        <row r="5328">
          <cell r="B5328" t="str">
            <v>中華大學</v>
          </cell>
          <cell r="F5328" t="str">
            <v>B 學士</v>
          </cell>
          <cell r="H5328">
            <v>120</v>
          </cell>
          <cell r="I5328">
            <v>230</v>
          </cell>
          <cell r="J5328">
            <v>22</v>
          </cell>
          <cell r="K5328">
            <v>47</v>
          </cell>
          <cell r="L5328">
            <v>25</v>
          </cell>
          <cell r="M5328">
            <v>55</v>
          </cell>
          <cell r="N5328">
            <v>29</v>
          </cell>
          <cell r="O5328">
            <v>58</v>
          </cell>
          <cell r="P5328">
            <v>30</v>
          </cell>
          <cell r="Q5328">
            <v>63</v>
          </cell>
          <cell r="R5328" t="str">
            <v>-</v>
          </cell>
          <cell r="S5328" t="str">
            <v>-</v>
          </cell>
          <cell r="X5328">
            <v>14</v>
          </cell>
          <cell r="Y5328">
            <v>7</v>
          </cell>
        </row>
        <row r="5329">
          <cell r="B5329" t="str">
            <v>中華大學</v>
          </cell>
          <cell r="F5329" t="str">
            <v>B 學士</v>
          </cell>
          <cell r="H5329">
            <v>150</v>
          </cell>
          <cell r="I5329">
            <v>137</v>
          </cell>
          <cell r="J5329">
            <v>19</v>
          </cell>
          <cell r="K5329">
            <v>20</v>
          </cell>
          <cell r="L5329">
            <v>30</v>
          </cell>
          <cell r="M5329">
            <v>25</v>
          </cell>
          <cell r="N5329">
            <v>37</v>
          </cell>
          <cell r="O5329">
            <v>46</v>
          </cell>
          <cell r="P5329">
            <v>46</v>
          </cell>
          <cell r="Q5329">
            <v>42</v>
          </cell>
          <cell r="R5329" t="str">
            <v>-</v>
          </cell>
          <cell r="S5329" t="str">
            <v>-</v>
          </cell>
          <cell r="X5329">
            <v>18</v>
          </cell>
          <cell r="Y5329">
            <v>4</v>
          </cell>
        </row>
        <row r="5330">
          <cell r="B5330" t="str">
            <v>中華大學</v>
          </cell>
          <cell r="F5330" t="str">
            <v>B 學士</v>
          </cell>
          <cell r="H5330">
            <v>1</v>
          </cell>
          <cell r="I5330" t="str">
            <v>-</v>
          </cell>
          <cell r="J5330" t="str">
            <v>-</v>
          </cell>
          <cell r="K5330" t="str">
            <v>-</v>
          </cell>
          <cell r="L5330" t="str">
            <v>-</v>
          </cell>
          <cell r="M5330" t="str">
            <v>-</v>
          </cell>
          <cell r="N5330" t="str">
            <v>-</v>
          </cell>
          <cell r="O5330" t="str">
            <v>-</v>
          </cell>
          <cell r="P5330" t="str">
            <v>-</v>
          </cell>
          <cell r="Q5330" t="str">
            <v>-</v>
          </cell>
          <cell r="R5330" t="str">
            <v>-</v>
          </cell>
          <cell r="S5330" t="str">
            <v>-</v>
          </cell>
          <cell r="X5330">
            <v>1</v>
          </cell>
          <cell r="Y5330" t="str">
            <v>-</v>
          </cell>
        </row>
        <row r="5331">
          <cell r="B5331" t="str">
            <v>中華大學</v>
          </cell>
          <cell r="F5331" t="str">
            <v>M 碩士</v>
          </cell>
          <cell r="H5331">
            <v>44</v>
          </cell>
          <cell r="I5331">
            <v>53</v>
          </cell>
          <cell r="J5331">
            <v>30</v>
          </cell>
          <cell r="K5331">
            <v>37</v>
          </cell>
          <cell r="L5331">
            <v>7</v>
          </cell>
          <cell r="M5331">
            <v>13</v>
          </cell>
          <cell r="N5331">
            <v>6</v>
          </cell>
          <cell r="O5331">
            <v>1</v>
          </cell>
          <cell r="P5331">
            <v>1</v>
          </cell>
          <cell r="Q5331">
            <v>2</v>
          </cell>
          <cell r="R5331" t="str">
            <v>-</v>
          </cell>
          <cell r="S5331" t="str">
            <v>-</v>
          </cell>
          <cell r="X5331" t="str">
            <v>-</v>
          </cell>
          <cell r="Y5331" t="str">
            <v>-</v>
          </cell>
        </row>
        <row r="5332">
          <cell r="B5332" t="str">
            <v>中華大學</v>
          </cell>
          <cell r="F5332" t="str">
            <v>B 學士</v>
          </cell>
          <cell r="H5332">
            <v>138</v>
          </cell>
          <cell r="I5332">
            <v>139</v>
          </cell>
          <cell r="J5332">
            <v>16</v>
          </cell>
          <cell r="K5332">
            <v>18</v>
          </cell>
          <cell r="L5332">
            <v>20</v>
          </cell>
          <cell r="M5332">
            <v>28</v>
          </cell>
          <cell r="N5332">
            <v>40</v>
          </cell>
          <cell r="O5332">
            <v>57</v>
          </cell>
          <cell r="P5332">
            <v>54</v>
          </cell>
          <cell r="Q5332">
            <v>33</v>
          </cell>
          <cell r="R5332" t="str">
            <v>-</v>
          </cell>
          <cell r="S5332" t="str">
            <v>-</v>
          </cell>
          <cell r="X5332">
            <v>8</v>
          </cell>
          <cell r="Y5332">
            <v>3</v>
          </cell>
        </row>
        <row r="5333">
          <cell r="B5333" t="str">
            <v>中華大學</v>
          </cell>
          <cell r="F5333" t="str">
            <v>M 碩士</v>
          </cell>
          <cell r="H5333">
            <v>17</v>
          </cell>
          <cell r="I5333">
            <v>24</v>
          </cell>
          <cell r="J5333">
            <v>11</v>
          </cell>
          <cell r="K5333">
            <v>19</v>
          </cell>
          <cell r="L5333">
            <v>6</v>
          </cell>
          <cell r="M5333">
            <v>5</v>
          </cell>
          <cell r="N5333" t="str">
            <v>-</v>
          </cell>
          <cell r="O5333" t="str">
            <v>-</v>
          </cell>
          <cell r="P5333" t="str">
            <v>-</v>
          </cell>
          <cell r="Q5333" t="str">
            <v>-</v>
          </cell>
          <cell r="R5333" t="str">
            <v>-</v>
          </cell>
          <cell r="S5333" t="str">
            <v>-</v>
          </cell>
          <cell r="X5333" t="str">
            <v>-</v>
          </cell>
          <cell r="Y5333" t="str">
            <v>-</v>
          </cell>
        </row>
        <row r="5334">
          <cell r="B5334" t="str">
            <v>中華大學</v>
          </cell>
          <cell r="F5334" t="str">
            <v>C 二技</v>
          </cell>
          <cell r="H5334">
            <v>32</v>
          </cell>
          <cell r="I5334">
            <v>32</v>
          </cell>
          <cell r="J5334" t="str">
            <v>-</v>
          </cell>
          <cell r="K5334" t="str">
            <v>-</v>
          </cell>
          <cell r="L5334" t="str">
            <v>-</v>
          </cell>
          <cell r="M5334" t="str">
            <v>-</v>
          </cell>
          <cell r="N5334" t="str">
            <v>-</v>
          </cell>
          <cell r="O5334" t="str">
            <v>-</v>
          </cell>
          <cell r="P5334">
            <v>31</v>
          </cell>
          <cell r="Q5334">
            <v>32</v>
          </cell>
          <cell r="R5334" t="str">
            <v>-</v>
          </cell>
          <cell r="S5334" t="str">
            <v>-</v>
          </cell>
          <cell r="X5334">
            <v>1</v>
          </cell>
          <cell r="Y5334" t="str">
            <v>-</v>
          </cell>
        </row>
        <row r="5335">
          <cell r="B5335" t="str">
            <v>中華大學</v>
          </cell>
          <cell r="F5335" t="str">
            <v>B 學士</v>
          </cell>
          <cell r="H5335">
            <v>64</v>
          </cell>
          <cell r="I5335">
            <v>67</v>
          </cell>
          <cell r="J5335">
            <v>10</v>
          </cell>
          <cell r="K5335">
            <v>11</v>
          </cell>
          <cell r="L5335">
            <v>13</v>
          </cell>
          <cell r="M5335">
            <v>11</v>
          </cell>
          <cell r="N5335">
            <v>15</v>
          </cell>
          <cell r="O5335">
            <v>27</v>
          </cell>
          <cell r="P5335">
            <v>17</v>
          </cell>
          <cell r="Q5335">
            <v>15</v>
          </cell>
          <cell r="R5335" t="str">
            <v>-</v>
          </cell>
          <cell r="S5335" t="str">
            <v>-</v>
          </cell>
          <cell r="X5335">
            <v>9</v>
          </cell>
          <cell r="Y5335">
            <v>3</v>
          </cell>
        </row>
        <row r="5336">
          <cell r="B5336" t="str">
            <v>中華大學</v>
          </cell>
          <cell r="F5336" t="str">
            <v>B 學士</v>
          </cell>
          <cell r="H5336">
            <v>26</v>
          </cell>
          <cell r="I5336">
            <v>25</v>
          </cell>
          <cell r="J5336">
            <v>11</v>
          </cell>
          <cell r="K5336">
            <v>6</v>
          </cell>
          <cell r="L5336">
            <v>2</v>
          </cell>
          <cell r="M5336">
            <v>3</v>
          </cell>
          <cell r="N5336">
            <v>5</v>
          </cell>
          <cell r="O5336">
            <v>4</v>
          </cell>
          <cell r="P5336">
            <v>4</v>
          </cell>
          <cell r="Q5336">
            <v>11</v>
          </cell>
          <cell r="R5336" t="str">
            <v>-</v>
          </cell>
          <cell r="S5336" t="str">
            <v>-</v>
          </cell>
          <cell r="X5336">
            <v>4</v>
          </cell>
          <cell r="Y5336">
            <v>1</v>
          </cell>
        </row>
        <row r="5337">
          <cell r="B5337" t="str">
            <v>中華大學</v>
          </cell>
          <cell r="F5337" t="str">
            <v>M 碩士</v>
          </cell>
          <cell r="H5337">
            <v>14</v>
          </cell>
          <cell r="I5337">
            <v>15</v>
          </cell>
          <cell r="J5337">
            <v>4</v>
          </cell>
          <cell r="K5337">
            <v>5</v>
          </cell>
          <cell r="L5337">
            <v>6</v>
          </cell>
          <cell r="M5337">
            <v>7</v>
          </cell>
          <cell r="N5337" t="str">
            <v>-</v>
          </cell>
          <cell r="O5337" t="str">
            <v>-</v>
          </cell>
          <cell r="P5337">
            <v>4</v>
          </cell>
          <cell r="Q5337">
            <v>3</v>
          </cell>
          <cell r="R5337" t="str">
            <v>-</v>
          </cell>
          <cell r="S5337" t="str">
            <v>-</v>
          </cell>
          <cell r="X5337" t="str">
            <v>-</v>
          </cell>
          <cell r="Y5337" t="str">
            <v>-</v>
          </cell>
        </row>
        <row r="5338">
          <cell r="B5338" t="str">
            <v>中華大學</v>
          </cell>
          <cell r="F5338" t="str">
            <v>B 學士</v>
          </cell>
          <cell r="H5338">
            <v>80</v>
          </cell>
          <cell r="I5338">
            <v>67</v>
          </cell>
          <cell r="J5338">
            <v>13</v>
          </cell>
          <cell r="K5338">
            <v>12</v>
          </cell>
          <cell r="L5338">
            <v>20</v>
          </cell>
          <cell r="M5338">
            <v>12</v>
          </cell>
          <cell r="N5338">
            <v>16</v>
          </cell>
          <cell r="O5338">
            <v>15</v>
          </cell>
          <cell r="P5338">
            <v>20</v>
          </cell>
          <cell r="Q5338">
            <v>25</v>
          </cell>
          <cell r="R5338" t="str">
            <v>-</v>
          </cell>
          <cell r="S5338" t="str">
            <v>-</v>
          </cell>
          <cell r="X5338">
            <v>11</v>
          </cell>
          <cell r="Y5338">
            <v>3</v>
          </cell>
        </row>
        <row r="5339">
          <cell r="B5339" t="str">
            <v>中華大學</v>
          </cell>
          <cell r="F5339" t="str">
            <v>M 碩士</v>
          </cell>
          <cell r="H5339">
            <v>11</v>
          </cell>
          <cell r="I5339">
            <v>19</v>
          </cell>
          <cell r="J5339">
            <v>1</v>
          </cell>
          <cell r="K5339">
            <v>12</v>
          </cell>
          <cell r="L5339">
            <v>7</v>
          </cell>
          <cell r="M5339">
            <v>5</v>
          </cell>
          <cell r="N5339">
            <v>1</v>
          </cell>
          <cell r="O5339">
            <v>1</v>
          </cell>
          <cell r="P5339">
            <v>2</v>
          </cell>
          <cell r="Q5339">
            <v>1</v>
          </cell>
          <cell r="R5339" t="str">
            <v>-</v>
          </cell>
          <cell r="S5339" t="str">
            <v>-</v>
          </cell>
          <cell r="X5339" t="str">
            <v>-</v>
          </cell>
          <cell r="Y5339" t="str">
            <v>-</v>
          </cell>
        </row>
        <row r="5340">
          <cell r="B5340" t="str">
            <v>中華大學</v>
          </cell>
          <cell r="F5340" t="str">
            <v>D 博士</v>
          </cell>
          <cell r="H5340">
            <v>40</v>
          </cell>
          <cell r="I5340">
            <v>17</v>
          </cell>
          <cell r="J5340">
            <v>6</v>
          </cell>
          <cell r="K5340">
            <v>4</v>
          </cell>
          <cell r="L5340">
            <v>6</v>
          </cell>
          <cell r="M5340">
            <v>5</v>
          </cell>
          <cell r="N5340">
            <v>8</v>
          </cell>
          <cell r="O5340">
            <v>2</v>
          </cell>
          <cell r="P5340">
            <v>7</v>
          </cell>
          <cell r="Q5340">
            <v>3</v>
          </cell>
          <cell r="R5340">
            <v>3</v>
          </cell>
          <cell r="S5340">
            <v>1</v>
          </cell>
          <cell r="X5340" t="str">
            <v>-</v>
          </cell>
          <cell r="Y5340" t="str">
            <v>-</v>
          </cell>
        </row>
        <row r="5341">
          <cell r="B5341" t="str">
            <v>中華大學</v>
          </cell>
          <cell r="F5341" t="str">
            <v>M 碩士</v>
          </cell>
          <cell r="H5341">
            <v>40</v>
          </cell>
          <cell r="I5341">
            <v>55</v>
          </cell>
          <cell r="J5341">
            <v>33</v>
          </cell>
          <cell r="K5341">
            <v>50</v>
          </cell>
          <cell r="L5341">
            <v>5</v>
          </cell>
          <cell r="M5341">
            <v>2</v>
          </cell>
          <cell r="N5341">
            <v>2</v>
          </cell>
          <cell r="O5341">
            <v>1</v>
          </cell>
          <cell r="P5341" t="str">
            <v>-</v>
          </cell>
          <cell r="Q5341">
            <v>2</v>
          </cell>
          <cell r="R5341" t="str">
            <v>-</v>
          </cell>
          <cell r="S5341" t="str">
            <v>-</v>
          </cell>
          <cell r="X5341" t="str">
            <v>-</v>
          </cell>
          <cell r="Y5341" t="str">
            <v>-</v>
          </cell>
        </row>
        <row r="5342">
          <cell r="B5342" t="str">
            <v>中華大學</v>
          </cell>
          <cell r="F5342" t="str">
            <v>B 學士</v>
          </cell>
          <cell r="H5342">
            <v>76</v>
          </cell>
          <cell r="I5342">
            <v>46</v>
          </cell>
          <cell r="J5342">
            <v>17</v>
          </cell>
          <cell r="K5342">
            <v>4</v>
          </cell>
          <cell r="L5342">
            <v>9</v>
          </cell>
          <cell r="M5342">
            <v>7</v>
          </cell>
          <cell r="N5342">
            <v>23</v>
          </cell>
          <cell r="O5342">
            <v>16</v>
          </cell>
          <cell r="P5342">
            <v>21</v>
          </cell>
          <cell r="Q5342">
            <v>18</v>
          </cell>
          <cell r="R5342" t="str">
            <v>-</v>
          </cell>
          <cell r="S5342" t="str">
            <v>-</v>
          </cell>
          <cell r="X5342">
            <v>6</v>
          </cell>
          <cell r="Y5342">
            <v>1</v>
          </cell>
        </row>
        <row r="5343">
          <cell r="B5343" t="str">
            <v>中華大學</v>
          </cell>
          <cell r="F5343" t="str">
            <v>M 碩士</v>
          </cell>
          <cell r="H5343">
            <v>39</v>
          </cell>
          <cell r="I5343">
            <v>39</v>
          </cell>
          <cell r="J5343">
            <v>19</v>
          </cell>
          <cell r="K5343">
            <v>27</v>
          </cell>
          <cell r="L5343">
            <v>14</v>
          </cell>
          <cell r="M5343">
            <v>8</v>
          </cell>
          <cell r="N5343">
            <v>5</v>
          </cell>
          <cell r="O5343">
            <v>2</v>
          </cell>
          <cell r="P5343">
            <v>1</v>
          </cell>
          <cell r="Q5343">
            <v>2</v>
          </cell>
          <cell r="R5343" t="str">
            <v>-</v>
          </cell>
          <cell r="S5343" t="str">
            <v>-</v>
          </cell>
          <cell r="X5343" t="str">
            <v>-</v>
          </cell>
          <cell r="Y5343" t="str">
            <v>-</v>
          </cell>
        </row>
        <row r="5344">
          <cell r="B5344" t="str">
            <v>中華大學</v>
          </cell>
          <cell r="F5344" t="str">
            <v>C 二技</v>
          </cell>
          <cell r="H5344">
            <v>34</v>
          </cell>
          <cell r="I5344">
            <v>33</v>
          </cell>
          <cell r="J5344" t="str">
            <v>-</v>
          </cell>
          <cell r="K5344" t="str">
            <v>-</v>
          </cell>
          <cell r="L5344" t="str">
            <v>-</v>
          </cell>
          <cell r="M5344" t="str">
            <v>-</v>
          </cell>
          <cell r="N5344" t="str">
            <v>-</v>
          </cell>
          <cell r="O5344" t="str">
            <v>-</v>
          </cell>
          <cell r="P5344">
            <v>31</v>
          </cell>
          <cell r="Q5344">
            <v>31</v>
          </cell>
          <cell r="R5344" t="str">
            <v>-</v>
          </cell>
          <cell r="S5344" t="str">
            <v>-</v>
          </cell>
          <cell r="X5344">
            <v>3</v>
          </cell>
          <cell r="Y5344">
            <v>2</v>
          </cell>
        </row>
        <row r="5345">
          <cell r="B5345" t="str">
            <v>中華大學</v>
          </cell>
          <cell r="F5345" t="str">
            <v>B 學士</v>
          </cell>
          <cell r="H5345">
            <v>97</v>
          </cell>
          <cell r="I5345">
            <v>14</v>
          </cell>
          <cell r="J5345">
            <v>12</v>
          </cell>
          <cell r="K5345">
            <v>1</v>
          </cell>
          <cell r="L5345">
            <v>24</v>
          </cell>
          <cell r="M5345">
            <v>5</v>
          </cell>
          <cell r="N5345">
            <v>23</v>
          </cell>
          <cell r="O5345">
            <v>3</v>
          </cell>
          <cell r="P5345">
            <v>31</v>
          </cell>
          <cell r="Q5345">
            <v>5</v>
          </cell>
          <cell r="R5345" t="str">
            <v>-</v>
          </cell>
          <cell r="S5345" t="str">
            <v>-</v>
          </cell>
          <cell r="X5345">
            <v>7</v>
          </cell>
          <cell r="Y5345" t="str">
            <v>-</v>
          </cell>
        </row>
        <row r="5346">
          <cell r="B5346" t="str">
            <v>中華大學</v>
          </cell>
          <cell r="F5346" t="str">
            <v>M 碩士</v>
          </cell>
          <cell r="H5346">
            <v>2</v>
          </cell>
          <cell r="I5346">
            <v>1</v>
          </cell>
          <cell r="J5346" t="str">
            <v>-</v>
          </cell>
          <cell r="K5346" t="str">
            <v>-</v>
          </cell>
          <cell r="L5346">
            <v>1</v>
          </cell>
          <cell r="M5346">
            <v>1</v>
          </cell>
          <cell r="N5346" t="str">
            <v>-</v>
          </cell>
          <cell r="O5346" t="str">
            <v>-</v>
          </cell>
          <cell r="P5346">
            <v>1</v>
          </cell>
          <cell r="Q5346" t="str">
            <v>-</v>
          </cell>
          <cell r="R5346" t="str">
            <v>-</v>
          </cell>
          <cell r="S5346" t="str">
            <v>-</v>
          </cell>
          <cell r="X5346" t="str">
            <v>-</v>
          </cell>
          <cell r="Y5346" t="str">
            <v>-</v>
          </cell>
        </row>
        <row r="5347">
          <cell r="B5347" t="str">
            <v>中華大學</v>
          </cell>
          <cell r="F5347" t="str">
            <v>M 碩士</v>
          </cell>
          <cell r="H5347">
            <v>3</v>
          </cell>
          <cell r="I5347" t="str">
            <v>-</v>
          </cell>
          <cell r="J5347" t="str">
            <v>-</v>
          </cell>
          <cell r="K5347" t="str">
            <v>-</v>
          </cell>
          <cell r="L5347" t="str">
            <v>-</v>
          </cell>
          <cell r="M5347" t="str">
            <v>-</v>
          </cell>
          <cell r="N5347">
            <v>2</v>
          </cell>
          <cell r="O5347" t="str">
            <v>-</v>
          </cell>
          <cell r="P5347">
            <v>1</v>
          </cell>
          <cell r="Q5347" t="str">
            <v>-</v>
          </cell>
          <cell r="R5347" t="str">
            <v>-</v>
          </cell>
          <cell r="S5347" t="str">
            <v>-</v>
          </cell>
          <cell r="X5347" t="str">
            <v>-</v>
          </cell>
          <cell r="Y5347" t="str">
            <v>-</v>
          </cell>
        </row>
        <row r="5348">
          <cell r="B5348" t="str">
            <v>中華大學</v>
          </cell>
          <cell r="F5348" t="str">
            <v>B 學士</v>
          </cell>
          <cell r="H5348">
            <v>77</v>
          </cell>
          <cell r="I5348">
            <v>51</v>
          </cell>
          <cell r="J5348">
            <v>7</v>
          </cell>
          <cell r="K5348">
            <v>14</v>
          </cell>
          <cell r="L5348">
            <v>23</v>
          </cell>
          <cell r="M5348">
            <v>11</v>
          </cell>
          <cell r="N5348">
            <v>23</v>
          </cell>
          <cell r="O5348">
            <v>16</v>
          </cell>
          <cell r="P5348">
            <v>21</v>
          </cell>
          <cell r="Q5348">
            <v>10</v>
          </cell>
          <cell r="R5348" t="str">
            <v>-</v>
          </cell>
          <cell r="S5348" t="str">
            <v>-</v>
          </cell>
          <cell r="X5348">
            <v>3</v>
          </cell>
          <cell r="Y5348" t="str">
            <v>-</v>
          </cell>
        </row>
        <row r="5349">
          <cell r="B5349" t="str">
            <v>中華大學</v>
          </cell>
          <cell r="F5349" t="str">
            <v>B 學士</v>
          </cell>
          <cell r="H5349" t="str">
            <v>-</v>
          </cell>
          <cell r="I5349">
            <v>1</v>
          </cell>
          <cell r="J5349" t="str">
            <v>-</v>
          </cell>
          <cell r="K5349" t="str">
            <v>-</v>
          </cell>
          <cell r="L5349" t="str">
            <v>-</v>
          </cell>
          <cell r="M5349" t="str">
            <v>-</v>
          </cell>
          <cell r="N5349" t="str">
            <v>-</v>
          </cell>
          <cell r="O5349" t="str">
            <v>-</v>
          </cell>
          <cell r="P5349" t="str">
            <v>-</v>
          </cell>
          <cell r="Q5349" t="str">
            <v>-</v>
          </cell>
          <cell r="R5349" t="str">
            <v>-</v>
          </cell>
          <cell r="S5349" t="str">
            <v>-</v>
          </cell>
          <cell r="X5349" t="str">
            <v>-</v>
          </cell>
          <cell r="Y5349">
            <v>1</v>
          </cell>
        </row>
        <row r="5350">
          <cell r="B5350" t="str">
            <v>中華大學</v>
          </cell>
          <cell r="F5350" t="str">
            <v>M 碩士</v>
          </cell>
          <cell r="H5350">
            <v>21</v>
          </cell>
          <cell r="I5350">
            <v>13</v>
          </cell>
          <cell r="J5350">
            <v>7</v>
          </cell>
          <cell r="K5350">
            <v>11</v>
          </cell>
          <cell r="L5350">
            <v>9</v>
          </cell>
          <cell r="M5350">
            <v>2</v>
          </cell>
          <cell r="N5350">
            <v>4</v>
          </cell>
          <cell r="O5350" t="str">
            <v>-</v>
          </cell>
          <cell r="P5350">
            <v>1</v>
          </cell>
          <cell r="Q5350" t="str">
            <v>-</v>
          </cell>
          <cell r="R5350" t="str">
            <v>-</v>
          </cell>
          <cell r="S5350" t="str">
            <v>-</v>
          </cell>
          <cell r="X5350" t="str">
            <v>-</v>
          </cell>
          <cell r="Y5350" t="str">
            <v>-</v>
          </cell>
        </row>
        <row r="5351">
          <cell r="B5351" t="str">
            <v>中華大學</v>
          </cell>
          <cell r="F5351" t="str">
            <v>B 學士</v>
          </cell>
          <cell r="H5351">
            <v>239</v>
          </cell>
          <cell r="I5351">
            <v>88</v>
          </cell>
          <cell r="J5351">
            <v>46</v>
          </cell>
          <cell r="K5351">
            <v>17</v>
          </cell>
          <cell r="L5351">
            <v>59</v>
          </cell>
          <cell r="M5351">
            <v>18</v>
          </cell>
          <cell r="N5351">
            <v>56</v>
          </cell>
          <cell r="O5351">
            <v>31</v>
          </cell>
          <cell r="P5351">
            <v>63</v>
          </cell>
          <cell r="Q5351">
            <v>21</v>
          </cell>
          <cell r="R5351" t="str">
            <v>-</v>
          </cell>
          <cell r="S5351" t="str">
            <v>-</v>
          </cell>
          <cell r="X5351">
            <v>15</v>
          </cell>
          <cell r="Y5351">
            <v>1</v>
          </cell>
        </row>
        <row r="5352">
          <cell r="B5352" t="str">
            <v>中華大學</v>
          </cell>
          <cell r="F5352" t="str">
            <v>M 碩士</v>
          </cell>
          <cell r="H5352">
            <v>13</v>
          </cell>
          <cell r="I5352">
            <v>7</v>
          </cell>
          <cell r="J5352">
            <v>6</v>
          </cell>
          <cell r="K5352">
            <v>7</v>
          </cell>
          <cell r="L5352">
            <v>5</v>
          </cell>
          <cell r="M5352" t="str">
            <v>-</v>
          </cell>
          <cell r="N5352">
            <v>1</v>
          </cell>
          <cell r="O5352" t="str">
            <v>-</v>
          </cell>
          <cell r="P5352">
            <v>1</v>
          </cell>
          <cell r="Q5352" t="str">
            <v>-</v>
          </cell>
          <cell r="R5352" t="str">
            <v>-</v>
          </cell>
          <cell r="S5352" t="str">
            <v>-</v>
          </cell>
          <cell r="X5352" t="str">
            <v>-</v>
          </cell>
          <cell r="Y5352" t="str">
            <v>-</v>
          </cell>
        </row>
        <row r="5353">
          <cell r="B5353" t="str">
            <v>中華大學</v>
          </cell>
          <cell r="F5353" t="str">
            <v>B 學士</v>
          </cell>
          <cell r="H5353">
            <v>28</v>
          </cell>
          <cell r="I5353">
            <v>11</v>
          </cell>
          <cell r="J5353">
            <v>1</v>
          </cell>
          <cell r="K5353" t="str">
            <v>-</v>
          </cell>
          <cell r="L5353">
            <v>7</v>
          </cell>
          <cell r="M5353">
            <v>4</v>
          </cell>
          <cell r="N5353">
            <v>6</v>
          </cell>
          <cell r="O5353">
            <v>5</v>
          </cell>
          <cell r="P5353">
            <v>6</v>
          </cell>
          <cell r="Q5353">
            <v>1</v>
          </cell>
          <cell r="R5353" t="str">
            <v>-</v>
          </cell>
          <cell r="S5353" t="str">
            <v>-</v>
          </cell>
          <cell r="X5353">
            <v>8</v>
          </cell>
          <cell r="Y5353">
            <v>1</v>
          </cell>
        </row>
        <row r="5354">
          <cell r="B5354" t="str">
            <v>中華大學</v>
          </cell>
          <cell r="F5354" t="str">
            <v>M 碩士</v>
          </cell>
          <cell r="H5354">
            <v>42</v>
          </cell>
          <cell r="I5354" t="str">
            <v>-</v>
          </cell>
          <cell r="J5354">
            <v>19</v>
          </cell>
          <cell r="K5354" t="str">
            <v>-</v>
          </cell>
          <cell r="L5354">
            <v>19</v>
          </cell>
          <cell r="M5354" t="str">
            <v>-</v>
          </cell>
          <cell r="N5354">
            <v>1</v>
          </cell>
          <cell r="O5354" t="str">
            <v>-</v>
          </cell>
          <cell r="P5354">
            <v>3</v>
          </cell>
          <cell r="Q5354" t="str">
            <v>-</v>
          </cell>
          <cell r="R5354" t="str">
            <v>-</v>
          </cell>
          <cell r="S5354" t="str">
            <v>-</v>
          </cell>
          <cell r="X5354" t="str">
            <v>-</v>
          </cell>
          <cell r="Y5354" t="str">
            <v>-</v>
          </cell>
        </row>
        <row r="5355">
          <cell r="B5355" t="str">
            <v>中華大學</v>
          </cell>
          <cell r="F5355" t="str">
            <v>B 學士</v>
          </cell>
          <cell r="H5355">
            <v>298</v>
          </cell>
          <cell r="I5355">
            <v>17</v>
          </cell>
          <cell r="J5355">
            <v>49</v>
          </cell>
          <cell r="K5355">
            <v>2</v>
          </cell>
          <cell r="L5355">
            <v>71</v>
          </cell>
          <cell r="M5355">
            <v>8</v>
          </cell>
          <cell r="N5355">
            <v>75</v>
          </cell>
          <cell r="O5355">
            <v>3</v>
          </cell>
          <cell r="P5355">
            <v>74</v>
          </cell>
          <cell r="Q5355">
            <v>3</v>
          </cell>
          <cell r="R5355" t="str">
            <v>-</v>
          </cell>
          <cell r="S5355" t="str">
            <v>-</v>
          </cell>
          <cell r="X5355">
            <v>29</v>
          </cell>
          <cell r="Y5355">
            <v>1</v>
          </cell>
        </row>
        <row r="5356">
          <cell r="B5356" t="str">
            <v>中華大學</v>
          </cell>
          <cell r="F5356" t="str">
            <v>M 碩士</v>
          </cell>
          <cell r="H5356">
            <v>20</v>
          </cell>
          <cell r="I5356" t="str">
            <v>-</v>
          </cell>
          <cell r="J5356">
            <v>6</v>
          </cell>
          <cell r="K5356" t="str">
            <v>-</v>
          </cell>
          <cell r="L5356">
            <v>11</v>
          </cell>
          <cell r="M5356" t="str">
            <v>-</v>
          </cell>
          <cell r="N5356">
            <v>1</v>
          </cell>
          <cell r="O5356" t="str">
            <v>-</v>
          </cell>
          <cell r="P5356">
            <v>2</v>
          </cell>
          <cell r="Q5356" t="str">
            <v>-</v>
          </cell>
          <cell r="R5356" t="str">
            <v>-</v>
          </cell>
          <cell r="S5356" t="str">
            <v>-</v>
          </cell>
          <cell r="X5356" t="str">
            <v>-</v>
          </cell>
          <cell r="Y5356" t="str">
            <v>-</v>
          </cell>
        </row>
        <row r="5357">
          <cell r="B5357" t="str">
            <v>中華大學</v>
          </cell>
          <cell r="F5357" t="str">
            <v>B 學士</v>
          </cell>
          <cell r="H5357">
            <v>136</v>
          </cell>
          <cell r="I5357">
            <v>16</v>
          </cell>
          <cell r="J5357">
            <v>17</v>
          </cell>
          <cell r="K5357">
            <v>1</v>
          </cell>
          <cell r="L5357">
            <v>13</v>
          </cell>
          <cell r="M5357" t="str">
            <v>-</v>
          </cell>
          <cell r="N5357">
            <v>32</v>
          </cell>
          <cell r="O5357">
            <v>5</v>
          </cell>
          <cell r="P5357">
            <v>56</v>
          </cell>
          <cell r="Q5357">
            <v>9</v>
          </cell>
          <cell r="R5357" t="str">
            <v>-</v>
          </cell>
          <cell r="S5357" t="str">
            <v>-</v>
          </cell>
          <cell r="X5357">
            <v>18</v>
          </cell>
          <cell r="Y5357">
            <v>1</v>
          </cell>
        </row>
        <row r="5358">
          <cell r="B5358" t="str">
            <v>中華大學</v>
          </cell>
          <cell r="F5358" t="str">
            <v>M 碩士</v>
          </cell>
          <cell r="H5358">
            <v>44</v>
          </cell>
          <cell r="I5358">
            <v>7</v>
          </cell>
          <cell r="J5358">
            <v>10</v>
          </cell>
          <cell r="K5358">
            <v>2</v>
          </cell>
          <cell r="L5358">
            <v>15</v>
          </cell>
          <cell r="M5358">
            <v>2</v>
          </cell>
          <cell r="N5358">
            <v>11</v>
          </cell>
          <cell r="O5358">
            <v>2</v>
          </cell>
          <cell r="P5358">
            <v>8</v>
          </cell>
          <cell r="Q5358">
            <v>1</v>
          </cell>
          <cell r="R5358" t="str">
            <v>-</v>
          </cell>
          <cell r="S5358" t="str">
            <v>-</v>
          </cell>
          <cell r="X5358" t="str">
            <v>-</v>
          </cell>
          <cell r="Y5358" t="str">
            <v>-</v>
          </cell>
        </row>
        <row r="5359">
          <cell r="B5359" t="str">
            <v>中華大學</v>
          </cell>
          <cell r="F5359" t="str">
            <v>B 學士</v>
          </cell>
          <cell r="H5359">
            <v>334</v>
          </cell>
          <cell r="I5359">
            <v>52</v>
          </cell>
          <cell r="J5359">
            <v>68</v>
          </cell>
          <cell r="K5359">
            <v>11</v>
          </cell>
          <cell r="L5359">
            <v>76</v>
          </cell>
          <cell r="M5359">
            <v>18</v>
          </cell>
          <cell r="N5359">
            <v>100</v>
          </cell>
          <cell r="O5359">
            <v>9</v>
          </cell>
          <cell r="P5359">
            <v>68</v>
          </cell>
          <cell r="Q5359">
            <v>13</v>
          </cell>
          <cell r="R5359" t="str">
            <v>-</v>
          </cell>
          <cell r="S5359" t="str">
            <v>-</v>
          </cell>
          <cell r="X5359">
            <v>22</v>
          </cell>
          <cell r="Y5359">
            <v>1</v>
          </cell>
        </row>
        <row r="5360">
          <cell r="B5360" t="str">
            <v>中華大學</v>
          </cell>
          <cell r="F5360" t="str">
            <v>M 碩士</v>
          </cell>
          <cell r="H5360">
            <v>23</v>
          </cell>
          <cell r="I5360" t="str">
            <v>-</v>
          </cell>
          <cell r="J5360">
            <v>10</v>
          </cell>
          <cell r="K5360" t="str">
            <v>-</v>
          </cell>
          <cell r="L5360">
            <v>8</v>
          </cell>
          <cell r="M5360" t="str">
            <v>-</v>
          </cell>
          <cell r="N5360">
            <v>5</v>
          </cell>
          <cell r="O5360" t="str">
            <v>-</v>
          </cell>
          <cell r="P5360" t="str">
            <v>-</v>
          </cell>
          <cell r="Q5360" t="str">
            <v>-</v>
          </cell>
          <cell r="R5360" t="str">
            <v>-</v>
          </cell>
          <cell r="S5360" t="str">
            <v>-</v>
          </cell>
          <cell r="X5360" t="str">
            <v>-</v>
          </cell>
          <cell r="Y5360" t="str">
            <v>-</v>
          </cell>
        </row>
        <row r="5361">
          <cell r="B5361" t="str">
            <v>中華大學</v>
          </cell>
          <cell r="F5361" t="str">
            <v>M 碩士</v>
          </cell>
          <cell r="H5361">
            <v>20</v>
          </cell>
          <cell r="I5361">
            <v>1</v>
          </cell>
          <cell r="J5361">
            <v>5</v>
          </cell>
          <cell r="K5361">
            <v>1</v>
          </cell>
          <cell r="L5361">
            <v>5</v>
          </cell>
          <cell r="M5361" t="str">
            <v>-</v>
          </cell>
          <cell r="N5361">
            <v>7</v>
          </cell>
          <cell r="O5361" t="str">
            <v>-</v>
          </cell>
          <cell r="P5361">
            <v>3</v>
          </cell>
          <cell r="Q5361" t="str">
            <v>-</v>
          </cell>
          <cell r="R5361" t="str">
            <v>-</v>
          </cell>
          <cell r="S5361" t="str">
            <v>-</v>
          </cell>
          <cell r="X5361" t="str">
            <v>-</v>
          </cell>
          <cell r="Y5361" t="str">
            <v>-</v>
          </cell>
        </row>
        <row r="5362">
          <cell r="B5362" t="str">
            <v>中華大學</v>
          </cell>
          <cell r="F5362" t="str">
            <v>B 學士</v>
          </cell>
          <cell r="H5362">
            <v>205</v>
          </cell>
          <cell r="I5362">
            <v>11</v>
          </cell>
          <cell r="J5362">
            <v>36</v>
          </cell>
          <cell r="K5362" t="str">
            <v>-</v>
          </cell>
          <cell r="L5362">
            <v>45</v>
          </cell>
          <cell r="M5362">
            <v>1</v>
          </cell>
          <cell r="N5362">
            <v>76</v>
          </cell>
          <cell r="O5362">
            <v>8</v>
          </cell>
          <cell r="P5362">
            <v>36</v>
          </cell>
          <cell r="Q5362">
            <v>2</v>
          </cell>
          <cell r="R5362" t="str">
            <v>-</v>
          </cell>
          <cell r="S5362" t="str">
            <v>-</v>
          </cell>
          <cell r="X5362">
            <v>12</v>
          </cell>
          <cell r="Y5362" t="str">
            <v>-</v>
          </cell>
        </row>
        <row r="5363">
          <cell r="B5363" t="str">
            <v>中華大學</v>
          </cell>
          <cell r="F5363" t="str">
            <v>M 碩士</v>
          </cell>
          <cell r="H5363">
            <v>10</v>
          </cell>
          <cell r="I5363">
            <v>1</v>
          </cell>
          <cell r="J5363">
            <v>3</v>
          </cell>
          <cell r="K5363" t="str">
            <v>-</v>
          </cell>
          <cell r="L5363">
            <v>5</v>
          </cell>
          <cell r="M5363" t="str">
            <v>-</v>
          </cell>
          <cell r="N5363">
            <v>2</v>
          </cell>
          <cell r="O5363" t="str">
            <v>-</v>
          </cell>
          <cell r="P5363" t="str">
            <v>-</v>
          </cell>
          <cell r="Q5363">
            <v>1</v>
          </cell>
          <cell r="R5363" t="str">
            <v>-</v>
          </cell>
          <cell r="S5363" t="str">
            <v>-</v>
          </cell>
          <cell r="X5363" t="str">
            <v>-</v>
          </cell>
          <cell r="Y5363" t="str">
            <v>-</v>
          </cell>
        </row>
        <row r="5364">
          <cell r="B5364" t="str">
            <v>中華大學</v>
          </cell>
          <cell r="F5364" t="str">
            <v>M 碩士</v>
          </cell>
          <cell r="H5364">
            <v>48</v>
          </cell>
          <cell r="I5364">
            <v>31</v>
          </cell>
          <cell r="J5364">
            <v>42</v>
          </cell>
          <cell r="K5364">
            <v>30</v>
          </cell>
          <cell r="L5364">
            <v>6</v>
          </cell>
          <cell r="M5364">
            <v>1</v>
          </cell>
          <cell r="N5364" t="str">
            <v>-</v>
          </cell>
          <cell r="O5364" t="str">
            <v>-</v>
          </cell>
          <cell r="P5364" t="str">
            <v>-</v>
          </cell>
          <cell r="Q5364" t="str">
            <v>-</v>
          </cell>
          <cell r="R5364" t="str">
            <v>-</v>
          </cell>
          <cell r="S5364" t="str">
            <v>-</v>
          </cell>
          <cell r="X5364" t="str">
            <v>-</v>
          </cell>
          <cell r="Y5364" t="str">
            <v>-</v>
          </cell>
        </row>
        <row r="5365">
          <cell r="B5365" t="str">
            <v>中華大學</v>
          </cell>
          <cell r="F5365" t="str">
            <v>B 學士</v>
          </cell>
          <cell r="H5365">
            <v>94</v>
          </cell>
          <cell r="I5365">
            <v>42</v>
          </cell>
          <cell r="J5365">
            <v>19</v>
          </cell>
          <cell r="K5365">
            <v>7</v>
          </cell>
          <cell r="L5365">
            <v>16</v>
          </cell>
          <cell r="M5365">
            <v>9</v>
          </cell>
          <cell r="N5365">
            <v>25</v>
          </cell>
          <cell r="O5365">
            <v>13</v>
          </cell>
          <cell r="P5365">
            <v>24</v>
          </cell>
          <cell r="Q5365">
            <v>11</v>
          </cell>
          <cell r="R5365" t="str">
            <v>-</v>
          </cell>
          <cell r="S5365" t="str">
            <v>-</v>
          </cell>
          <cell r="X5365">
            <v>10</v>
          </cell>
          <cell r="Y5365">
            <v>2</v>
          </cell>
        </row>
        <row r="5366">
          <cell r="B5366" t="str">
            <v>中華大學</v>
          </cell>
          <cell r="F5366" t="str">
            <v>C 二技</v>
          </cell>
          <cell r="H5366">
            <v>59</v>
          </cell>
          <cell r="I5366">
            <v>15</v>
          </cell>
          <cell r="J5366" t="str">
            <v>-</v>
          </cell>
          <cell r="K5366" t="str">
            <v>-</v>
          </cell>
          <cell r="L5366" t="str">
            <v>-</v>
          </cell>
          <cell r="M5366" t="str">
            <v>-</v>
          </cell>
          <cell r="N5366" t="str">
            <v>-</v>
          </cell>
          <cell r="O5366" t="str">
            <v>-</v>
          </cell>
          <cell r="P5366">
            <v>58</v>
          </cell>
          <cell r="Q5366">
            <v>15</v>
          </cell>
          <cell r="R5366" t="str">
            <v>-</v>
          </cell>
          <cell r="S5366" t="str">
            <v>-</v>
          </cell>
          <cell r="X5366">
            <v>1</v>
          </cell>
          <cell r="Y5366" t="str">
            <v>-</v>
          </cell>
        </row>
        <row r="5367">
          <cell r="B5367" t="str">
            <v>中華大學</v>
          </cell>
          <cell r="F5367" t="str">
            <v>B 學士</v>
          </cell>
          <cell r="H5367">
            <v>97</v>
          </cell>
          <cell r="I5367">
            <v>17</v>
          </cell>
          <cell r="J5367">
            <v>8</v>
          </cell>
          <cell r="K5367">
            <v>3</v>
          </cell>
          <cell r="L5367">
            <v>18</v>
          </cell>
          <cell r="M5367">
            <v>5</v>
          </cell>
          <cell r="N5367">
            <v>30</v>
          </cell>
          <cell r="O5367">
            <v>6</v>
          </cell>
          <cell r="P5367">
            <v>32</v>
          </cell>
          <cell r="Q5367">
            <v>2</v>
          </cell>
          <cell r="R5367" t="str">
            <v>-</v>
          </cell>
          <cell r="S5367" t="str">
            <v>-</v>
          </cell>
          <cell r="X5367">
            <v>9</v>
          </cell>
          <cell r="Y5367">
            <v>1</v>
          </cell>
        </row>
        <row r="5368">
          <cell r="B5368" t="str">
            <v>中華大學</v>
          </cell>
          <cell r="F5368" t="str">
            <v>D 博士</v>
          </cell>
          <cell r="H5368">
            <v>8</v>
          </cell>
          <cell r="I5368">
            <v>2</v>
          </cell>
          <cell r="J5368">
            <v>1</v>
          </cell>
          <cell r="K5368" t="str">
            <v>-</v>
          </cell>
          <cell r="L5368">
            <v>1</v>
          </cell>
          <cell r="M5368" t="str">
            <v>-</v>
          </cell>
          <cell r="N5368">
            <v>1</v>
          </cell>
          <cell r="O5368">
            <v>1</v>
          </cell>
          <cell r="P5368">
            <v>3</v>
          </cell>
          <cell r="Q5368" t="str">
            <v>-</v>
          </cell>
          <cell r="R5368" t="str">
            <v>-</v>
          </cell>
          <cell r="S5368">
            <v>1</v>
          </cell>
          <cell r="X5368" t="str">
            <v>-</v>
          </cell>
          <cell r="Y5368" t="str">
            <v>-</v>
          </cell>
        </row>
        <row r="5369">
          <cell r="B5369" t="str">
            <v>中華大學</v>
          </cell>
          <cell r="F5369" t="str">
            <v>M 碩士</v>
          </cell>
          <cell r="H5369">
            <v>18</v>
          </cell>
          <cell r="I5369">
            <v>10</v>
          </cell>
          <cell r="J5369">
            <v>10</v>
          </cell>
          <cell r="K5369">
            <v>6</v>
          </cell>
          <cell r="L5369">
            <v>4</v>
          </cell>
          <cell r="M5369" t="str">
            <v>-</v>
          </cell>
          <cell r="N5369">
            <v>4</v>
          </cell>
          <cell r="O5369">
            <v>3</v>
          </cell>
          <cell r="P5369" t="str">
            <v>-</v>
          </cell>
          <cell r="Q5369">
            <v>1</v>
          </cell>
          <cell r="R5369" t="str">
            <v>-</v>
          </cell>
          <cell r="S5369" t="str">
            <v>-</v>
          </cell>
          <cell r="X5369" t="str">
            <v>-</v>
          </cell>
          <cell r="Y5369" t="str">
            <v>-</v>
          </cell>
        </row>
        <row r="5370">
          <cell r="B5370" t="str">
            <v>中華大學</v>
          </cell>
          <cell r="F5370" t="str">
            <v>B 學士</v>
          </cell>
          <cell r="H5370">
            <v>236</v>
          </cell>
          <cell r="I5370">
            <v>150</v>
          </cell>
          <cell r="J5370">
            <v>39</v>
          </cell>
          <cell r="K5370">
            <v>15</v>
          </cell>
          <cell r="L5370">
            <v>40</v>
          </cell>
          <cell r="M5370">
            <v>27</v>
          </cell>
          <cell r="N5370">
            <v>77</v>
          </cell>
          <cell r="O5370">
            <v>44</v>
          </cell>
          <cell r="P5370">
            <v>42</v>
          </cell>
          <cell r="Q5370">
            <v>42</v>
          </cell>
          <cell r="R5370" t="str">
            <v>-</v>
          </cell>
          <cell r="S5370" t="str">
            <v>-</v>
          </cell>
          <cell r="X5370">
            <v>38</v>
          </cell>
          <cell r="Y5370">
            <v>22</v>
          </cell>
        </row>
        <row r="5371">
          <cell r="B5371" t="str">
            <v>中華大學</v>
          </cell>
          <cell r="F5371" t="str">
            <v>B 學士</v>
          </cell>
          <cell r="H5371">
            <v>9</v>
          </cell>
          <cell r="I5371">
            <v>1</v>
          </cell>
          <cell r="J5371" t="str">
            <v>-</v>
          </cell>
          <cell r="K5371" t="str">
            <v>-</v>
          </cell>
          <cell r="L5371" t="str">
            <v>-</v>
          </cell>
          <cell r="M5371" t="str">
            <v>-</v>
          </cell>
          <cell r="N5371" t="str">
            <v>-</v>
          </cell>
          <cell r="O5371" t="str">
            <v>-</v>
          </cell>
          <cell r="P5371" t="str">
            <v>-</v>
          </cell>
          <cell r="Q5371" t="str">
            <v>-</v>
          </cell>
          <cell r="R5371" t="str">
            <v>-</v>
          </cell>
          <cell r="S5371" t="str">
            <v>-</v>
          </cell>
          <cell r="X5371">
            <v>9</v>
          </cell>
          <cell r="Y5371">
            <v>1</v>
          </cell>
        </row>
        <row r="5372">
          <cell r="B5372" t="str">
            <v>中華大學</v>
          </cell>
          <cell r="F5372" t="str">
            <v>M 碩士</v>
          </cell>
          <cell r="H5372">
            <v>5</v>
          </cell>
          <cell r="I5372">
            <v>2</v>
          </cell>
          <cell r="J5372" t="str">
            <v>-</v>
          </cell>
          <cell r="K5372" t="str">
            <v>-</v>
          </cell>
          <cell r="L5372" t="str">
            <v>-</v>
          </cell>
          <cell r="M5372" t="str">
            <v>-</v>
          </cell>
          <cell r="N5372">
            <v>2</v>
          </cell>
          <cell r="O5372" t="str">
            <v>-</v>
          </cell>
          <cell r="P5372">
            <v>3</v>
          </cell>
          <cell r="Q5372">
            <v>2</v>
          </cell>
          <cell r="R5372" t="str">
            <v>-</v>
          </cell>
          <cell r="S5372" t="str">
            <v>-</v>
          </cell>
          <cell r="X5372" t="str">
            <v>-</v>
          </cell>
          <cell r="Y5372" t="str">
            <v>-</v>
          </cell>
        </row>
        <row r="5373">
          <cell r="B5373" t="str">
            <v>中華大學</v>
          </cell>
          <cell r="F5373" t="str">
            <v>B 學士</v>
          </cell>
          <cell r="H5373">
            <v>81</v>
          </cell>
          <cell r="I5373">
            <v>77</v>
          </cell>
          <cell r="J5373">
            <v>16</v>
          </cell>
          <cell r="K5373">
            <v>14</v>
          </cell>
          <cell r="L5373">
            <v>18</v>
          </cell>
          <cell r="M5373">
            <v>17</v>
          </cell>
          <cell r="N5373">
            <v>20</v>
          </cell>
          <cell r="O5373">
            <v>25</v>
          </cell>
          <cell r="P5373">
            <v>24</v>
          </cell>
          <cell r="Q5373">
            <v>16</v>
          </cell>
          <cell r="R5373" t="str">
            <v>-</v>
          </cell>
          <cell r="S5373" t="str">
            <v>-</v>
          </cell>
          <cell r="X5373">
            <v>3</v>
          </cell>
          <cell r="Y5373">
            <v>5</v>
          </cell>
        </row>
        <row r="5374">
          <cell r="B5374" t="str">
            <v>中華大學</v>
          </cell>
          <cell r="F5374" t="str">
            <v>D 博士</v>
          </cell>
          <cell r="H5374">
            <v>25</v>
          </cell>
          <cell r="I5374">
            <v>3</v>
          </cell>
          <cell r="J5374">
            <v>5</v>
          </cell>
          <cell r="K5374" t="str">
            <v>-</v>
          </cell>
          <cell r="L5374">
            <v>3</v>
          </cell>
          <cell r="M5374" t="str">
            <v>-</v>
          </cell>
          <cell r="N5374">
            <v>4</v>
          </cell>
          <cell r="O5374" t="str">
            <v>-</v>
          </cell>
          <cell r="P5374">
            <v>6</v>
          </cell>
          <cell r="Q5374">
            <v>1</v>
          </cell>
          <cell r="R5374">
            <v>4</v>
          </cell>
          <cell r="S5374" t="str">
            <v>-</v>
          </cell>
          <cell r="X5374" t="str">
            <v>-</v>
          </cell>
          <cell r="Y5374" t="str">
            <v>-</v>
          </cell>
        </row>
        <row r="5375">
          <cell r="B5375" t="str">
            <v>中華大學</v>
          </cell>
          <cell r="F5375" t="str">
            <v>M 碩士</v>
          </cell>
          <cell r="H5375">
            <v>8</v>
          </cell>
          <cell r="I5375">
            <v>5</v>
          </cell>
          <cell r="J5375">
            <v>3</v>
          </cell>
          <cell r="K5375">
            <v>2</v>
          </cell>
          <cell r="L5375">
            <v>3</v>
          </cell>
          <cell r="M5375">
            <v>2</v>
          </cell>
          <cell r="N5375">
            <v>1</v>
          </cell>
          <cell r="O5375">
            <v>1</v>
          </cell>
          <cell r="P5375">
            <v>1</v>
          </cell>
          <cell r="Q5375" t="str">
            <v>-</v>
          </cell>
          <cell r="R5375" t="str">
            <v>-</v>
          </cell>
          <cell r="S5375" t="str">
            <v>-</v>
          </cell>
          <cell r="X5375" t="str">
            <v>-</v>
          </cell>
          <cell r="Y5375" t="str">
            <v>-</v>
          </cell>
        </row>
        <row r="5376">
          <cell r="B5376" t="str">
            <v>中華大學</v>
          </cell>
          <cell r="F5376" t="str">
            <v>B 學士</v>
          </cell>
          <cell r="H5376">
            <v>141</v>
          </cell>
          <cell r="I5376">
            <v>11</v>
          </cell>
          <cell r="J5376">
            <v>20</v>
          </cell>
          <cell r="K5376">
            <v>3</v>
          </cell>
          <cell r="L5376">
            <v>31</v>
          </cell>
          <cell r="M5376">
            <v>3</v>
          </cell>
          <cell r="N5376">
            <v>45</v>
          </cell>
          <cell r="O5376">
            <v>4</v>
          </cell>
          <cell r="P5376">
            <v>31</v>
          </cell>
          <cell r="Q5376">
            <v>1</v>
          </cell>
          <cell r="R5376" t="str">
            <v>-</v>
          </cell>
          <cell r="S5376" t="str">
            <v>-</v>
          </cell>
          <cell r="X5376">
            <v>14</v>
          </cell>
          <cell r="Y5376" t="str">
            <v>-</v>
          </cell>
        </row>
        <row r="5377">
          <cell r="B5377" t="str">
            <v>中華大學</v>
          </cell>
          <cell r="F5377" t="str">
            <v>B 學士</v>
          </cell>
          <cell r="H5377">
            <v>5</v>
          </cell>
          <cell r="I5377" t="str">
            <v>-</v>
          </cell>
          <cell r="J5377" t="str">
            <v>-</v>
          </cell>
          <cell r="K5377" t="str">
            <v>-</v>
          </cell>
          <cell r="L5377">
            <v>1</v>
          </cell>
          <cell r="M5377" t="str">
            <v>-</v>
          </cell>
          <cell r="N5377">
            <v>4</v>
          </cell>
          <cell r="O5377" t="str">
            <v>-</v>
          </cell>
          <cell r="P5377" t="str">
            <v>-</v>
          </cell>
          <cell r="Q5377" t="str">
            <v>-</v>
          </cell>
          <cell r="R5377" t="str">
            <v>-</v>
          </cell>
          <cell r="S5377" t="str">
            <v>-</v>
          </cell>
          <cell r="X5377" t="str">
            <v>-</v>
          </cell>
          <cell r="Y5377" t="str">
            <v>-</v>
          </cell>
        </row>
        <row r="5378">
          <cell r="B5378" t="str">
            <v>中華大學</v>
          </cell>
          <cell r="F5378" t="str">
            <v>M 碩士</v>
          </cell>
          <cell r="H5378">
            <v>11</v>
          </cell>
          <cell r="I5378">
            <v>5</v>
          </cell>
          <cell r="J5378">
            <v>5</v>
          </cell>
          <cell r="K5378">
            <v>2</v>
          </cell>
          <cell r="L5378">
            <v>6</v>
          </cell>
          <cell r="M5378">
            <v>3</v>
          </cell>
          <cell r="N5378" t="str">
            <v>-</v>
          </cell>
          <cell r="O5378" t="str">
            <v>-</v>
          </cell>
          <cell r="P5378" t="str">
            <v>-</v>
          </cell>
          <cell r="Q5378" t="str">
            <v>-</v>
          </cell>
          <cell r="R5378" t="str">
            <v>-</v>
          </cell>
          <cell r="S5378" t="str">
            <v>-</v>
          </cell>
          <cell r="X5378" t="str">
            <v>-</v>
          </cell>
          <cell r="Y5378" t="str">
            <v>-</v>
          </cell>
        </row>
        <row r="5379">
          <cell r="B5379" t="str">
            <v>中華大學</v>
          </cell>
          <cell r="F5379" t="str">
            <v>B 學士</v>
          </cell>
          <cell r="H5379">
            <v>194</v>
          </cell>
          <cell r="I5379">
            <v>207</v>
          </cell>
          <cell r="J5379">
            <v>23</v>
          </cell>
          <cell r="K5379">
            <v>28</v>
          </cell>
          <cell r="L5379">
            <v>42</v>
          </cell>
          <cell r="M5379">
            <v>43</v>
          </cell>
          <cell r="N5379">
            <v>47</v>
          </cell>
          <cell r="O5379">
            <v>52</v>
          </cell>
          <cell r="P5379">
            <v>54</v>
          </cell>
          <cell r="Q5379">
            <v>77</v>
          </cell>
          <cell r="R5379" t="str">
            <v>-</v>
          </cell>
          <cell r="S5379" t="str">
            <v>-</v>
          </cell>
          <cell r="X5379">
            <v>28</v>
          </cell>
          <cell r="Y5379">
            <v>7</v>
          </cell>
        </row>
        <row r="5380">
          <cell r="B5380" t="str">
            <v>中華大學</v>
          </cell>
          <cell r="F5380" t="str">
            <v>B 學士</v>
          </cell>
          <cell r="H5380">
            <v>25</v>
          </cell>
          <cell r="I5380">
            <v>25</v>
          </cell>
          <cell r="J5380">
            <v>9</v>
          </cell>
          <cell r="K5380">
            <v>11</v>
          </cell>
          <cell r="L5380">
            <v>5</v>
          </cell>
          <cell r="M5380">
            <v>9</v>
          </cell>
          <cell r="N5380">
            <v>11</v>
          </cell>
          <cell r="O5380">
            <v>5</v>
          </cell>
          <cell r="P5380" t="str">
            <v>-</v>
          </cell>
          <cell r="Q5380" t="str">
            <v>-</v>
          </cell>
          <cell r="R5380" t="str">
            <v>-</v>
          </cell>
          <cell r="S5380" t="str">
            <v>-</v>
          </cell>
          <cell r="X5380" t="str">
            <v>-</v>
          </cell>
          <cell r="Y5380" t="str">
            <v>-</v>
          </cell>
        </row>
        <row r="5381">
          <cell r="B5381" t="str">
            <v>中華大學</v>
          </cell>
          <cell r="F5381" t="str">
            <v>M 碩士</v>
          </cell>
          <cell r="H5381">
            <v>13</v>
          </cell>
          <cell r="I5381">
            <v>11</v>
          </cell>
          <cell r="J5381">
            <v>9</v>
          </cell>
          <cell r="K5381">
            <v>5</v>
          </cell>
          <cell r="L5381">
            <v>3</v>
          </cell>
          <cell r="M5381">
            <v>3</v>
          </cell>
          <cell r="N5381">
            <v>1</v>
          </cell>
          <cell r="O5381">
            <v>3</v>
          </cell>
          <cell r="P5381" t="str">
            <v>-</v>
          </cell>
          <cell r="Q5381" t="str">
            <v>-</v>
          </cell>
          <cell r="R5381" t="str">
            <v>-</v>
          </cell>
          <cell r="S5381" t="str">
            <v>-</v>
          </cell>
          <cell r="X5381" t="str">
            <v>-</v>
          </cell>
          <cell r="Y5381" t="str">
            <v>-</v>
          </cell>
        </row>
        <row r="5382">
          <cell r="B5382" t="str">
            <v>中華大學</v>
          </cell>
          <cell r="F5382" t="str">
            <v>B 學士</v>
          </cell>
          <cell r="H5382">
            <v>125</v>
          </cell>
          <cell r="I5382">
            <v>140</v>
          </cell>
          <cell r="J5382">
            <v>10</v>
          </cell>
          <cell r="K5382">
            <v>17</v>
          </cell>
          <cell r="L5382">
            <v>22</v>
          </cell>
          <cell r="M5382">
            <v>33</v>
          </cell>
          <cell r="N5382">
            <v>41</v>
          </cell>
          <cell r="O5382">
            <v>42</v>
          </cell>
          <cell r="P5382">
            <v>41</v>
          </cell>
          <cell r="Q5382">
            <v>40</v>
          </cell>
          <cell r="R5382" t="str">
            <v>-</v>
          </cell>
          <cell r="S5382" t="str">
            <v>-</v>
          </cell>
          <cell r="X5382">
            <v>11</v>
          </cell>
          <cell r="Y5382">
            <v>8</v>
          </cell>
        </row>
        <row r="5383">
          <cell r="B5383" t="str">
            <v>中華大學</v>
          </cell>
          <cell r="F5383" t="str">
            <v>B 學士</v>
          </cell>
          <cell r="H5383">
            <v>56</v>
          </cell>
          <cell r="I5383">
            <v>132</v>
          </cell>
          <cell r="J5383">
            <v>10</v>
          </cell>
          <cell r="K5383">
            <v>21</v>
          </cell>
          <cell r="L5383">
            <v>12</v>
          </cell>
          <cell r="M5383">
            <v>37</v>
          </cell>
          <cell r="N5383">
            <v>21</v>
          </cell>
          <cell r="O5383">
            <v>33</v>
          </cell>
          <cell r="P5383">
            <v>10</v>
          </cell>
          <cell r="Q5383">
            <v>38</v>
          </cell>
          <cell r="R5383" t="str">
            <v>-</v>
          </cell>
          <cell r="S5383" t="str">
            <v>-</v>
          </cell>
          <cell r="X5383">
            <v>3</v>
          </cell>
          <cell r="Y5383">
            <v>3</v>
          </cell>
        </row>
        <row r="5384">
          <cell r="B5384" t="str">
            <v>中華大學</v>
          </cell>
          <cell r="F5384" t="str">
            <v>B 學士</v>
          </cell>
          <cell r="H5384">
            <v>1</v>
          </cell>
          <cell r="I5384">
            <v>2</v>
          </cell>
          <cell r="J5384" t="str">
            <v>-</v>
          </cell>
          <cell r="K5384" t="str">
            <v>-</v>
          </cell>
          <cell r="L5384" t="str">
            <v>-</v>
          </cell>
          <cell r="M5384" t="str">
            <v>-</v>
          </cell>
          <cell r="N5384" t="str">
            <v>-</v>
          </cell>
          <cell r="O5384" t="str">
            <v>-</v>
          </cell>
          <cell r="P5384" t="str">
            <v>-</v>
          </cell>
          <cell r="Q5384" t="str">
            <v>-</v>
          </cell>
          <cell r="R5384" t="str">
            <v>-</v>
          </cell>
          <cell r="S5384" t="str">
            <v>-</v>
          </cell>
          <cell r="X5384">
            <v>1</v>
          </cell>
          <cell r="Y5384">
            <v>2</v>
          </cell>
        </row>
        <row r="5385">
          <cell r="B5385" t="str">
            <v>中華大學</v>
          </cell>
          <cell r="F5385" t="str">
            <v>M 碩士</v>
          </cell>
          <cell r="H5385">
            <v>14</v>
          </cell>
          <cell r="I5385">
            <v>13</v>
          </cell>
          <cell r="J5385">
            <v>11</v>
          </cell>
          <cell r="K5385">
            <v>9</v>
          </cell>
          <cell r="L5385">
            <v>2</v>
          </cell>
          <cell r="M5385">
            <v>4</v>
          </cell>
          <cell r="N5385">
            <v>1</v>
          </cell>
          <cell r="O5385" t="str">
            <v>-</v>
          </cell>
          <cell r="P5385" t="str">
            <v>-</v>
          </cell>
          <cell r="Q5385" t="str">
            <v>-</v>
          </cell>
          <cell r="R5385" t="str">
            <v>-</v>
          </cell>
          <cell r="S5385" t="str">
            <v>-</v>
          </cell>
          <cell r="X5385" t="str">
            <v>-</v>
          </cell>
          <cell r="Y5385" t="str">
            <v>-</v>
          </cell>
        </row>
        <row r="5386">
          <cell r="B5386" t="str">
            <v>中華大學</v>
          </cell>
          <cell r="F5386" t="str">
            <v>B 學士</v>
          </cell>
          <cell r="H5386">
            <v>127</v>
          </cell>
          <cell r="I5386">
            <v>44</v>
          </cell>
          <cell r="J5386">
            <v>21</v>
          </cell>
          <cell r="K5386">
            <v>3</v>
          </cell>
          <cell r="L5386">
            <v>25</v>
          </cell>
          <cell r="M5386">
            <v>11</v>
          </cell>
          <cell r="N5386">
            <v>36</v>
          </cell>
          <cell r="O5386">
            <v>12</v>
          </cell>
          <cell r="P5386">
            <v>38</v>
          </cell>
          <cell r="Q5386">
            <v>18</v>
          </cell>
          <cell r="R5386" t="str">
            <v>-</v>
          </cell>
          <cell r="S5386" t="str">
            <v>-</v>
          </cell>
          <cell r="X5386">
            <v>7</v>
          </cell>
          <cell r="Y5386" t="str">
            <v>-</v>
          </cell>
        </row>
        <row r="5387">
          <cell r="B5387" t="str">
            <v>大葉大學</v>
          </cell>
          <cell r="F5387" t="str">
            <v>M 碩士</v>
          </cell>
          <cell r="H5387">
            <v>21</v>
          </cell>
          <cell r="I5387">
            <v>35</v>
          </cell>
          <cell r="J5387">
            <v>6</v>
          </cell>
          <cell r="K5387">
            <v>20</v>
          </cell>
          <cell r="L5387">
            <v>12</v>
          </cell>
          <cell r="M5387">
            <v>7</v>
          </cell>
          <cell r="N5387">
            <v>1</v>
          </cell>
          <cell r="O5387">
            <v>3</v>
          </cell>
          <cell r="P5387">
            <v>2</v>
          </cell>
          <cell r="Q5387">
            <v>5</v>
          </cell>
          <cell r="R5387" t="str">
            <v>-</v>
          </cell>
          <cell r="S5387" t="str">
            <v>-</v>
          </cell>
          <cell r="X5387" t="str">
            <v>-</v>
          </cell>
          <cell r="Y5387" t="str">
            <v>-</v>
          </cell>
        </row>
        <row r="5388">
          <cell r="B5388" t="str">
            <v>大葉大學</v>
          </cell>
          <cell r="F5388" t="str">
            <v>M 碩士</v>
          </cell>
          <cell r="H5388">
            <v>22</v>
          </cell>
          <cell r="I5388">
            <v>31</v>
          </cell>
          <cell r="J5388">
            <v>11</v>
          </cell>
          <cell r="K5388">
            <v>21</v>
          </cell>
          <cell r="L5388">
            <v>5</v>
          </cell>
          <cell r="M5388">
            <v>6</v>
          </cell>
          <cell r="N5388">
            <v>2</v>
          </cell>
          <cell r="O5388">
            <v>1</v>
          </cell>
          <cell r="P5388">
            <v>1</v>
          </cell>
          <cell r="Q5388">
            <v>2</v>
          </cell>
          <cell r="R5388">
            <v>2</v>
          </cell>
          <cell r="S5388">
            <v>1</v>
          </cell>
          <cell r="X5388" t="str">
            <v>-</v>
          </cell>
          <cell r="Y5388" t="str">
            <v>-</v>
          </cell>
        </row>
        <row r="5389">
          <cell r="B5389" t="str">
            <v>大葉大學</v>
          </cell>
          <cell r="F5389" t="str">
            <v>M 碩士</v>
          </cell>
          <cell r="H5389">
            <v>10</v>
          </cell>
          <cell r="I5389">
            <v>19</v>
          </cell>
          <cell r="J5389">
            <v>2</v>
          </cell>
          <cell r="K5389">
            <v>10</v>
          </cell>
          <cell r="L5389">
            <v>1</v>
          </cell>
          <cell r="M5389">
            <v>5</v>
          </cell>
          <cell r="N5389">
            <v>7</v>
          </cell>
          <cell r="O5389">
            <v>4</v>
          </cell>
          <cell r="P5389" t="str">
            <v>-</v>
          </cell>
          <cell r="Q5389" t="str">
            <v>-</v>
          </cell>
          <cell r="R5389" t="str">
            <v>-</v>
          </cell>
          <cell r="S5389" t="str">
            <v>-</v>
          </cell>
          <cell r="X5389" t="str">
            <v>-</v>
          </cell>
          <cell r="Y5389" t="str">
            <v>-</v>
          </cell>
        </row>
        <row r="5390">
          <cell r="B5390" t="str">
            <v>大葉大學</v>
          </cell>
          <cell r="F5390" t="str">
            <v>B 學士</v>
          </cell>
          <cell r="H5390">
            <v>137</v>
          </cell>
          <cell r="I5390">
            <v>294</v>
          </cell>
          <cell r="J5390">
            <v>38</v>
          </cell>
          <cell r="K5390">
            <v>50</v>
          </cell>
          <cell r="L5390">
            <v>30</v>
          </cell>
          <cell r="M5390">
            <v>65</v>
          </cell>
          <cell r="N5390">
            <v>34</v>
          </cell>
          <cell r="O5390">
            <v>83</v>
          </cell>
          <cell r="P5390">
            <v>26</v>
          </cell>
          <cell r="Q5390">
            <v>82</v>
          </cell>
          <cell r="R5390" t="str">
            <v>-</v>
          </cell>
          <cell r="S5390" t="str">
            <v>-</v>
          </cell>
          <cell r="X5390">
            <v>9</v>
          </cell>
          <cell r="Y5390">
            <v>14</v>
          </cell>
        </row>
        <row r="5391">
          <cell r="B5391" t="str">
            <v>大葉大學</v>
          </cell>
          <cell r="F5391" t="str">
            <v>B 學士</v>
          </cell>
          <cell r="H5391">
            <v>9</v>
          </cell>
          <cell r="I5391">
            <v>5</v>
          </cell>
          <cell r="J5391">
            <v>3</v>
          </cell>
          <cell r="K5391">
            <v>1</v>
          </cell>
          <cell r="L5391">
            <v>5</v>
          </cell>
          <cell r="M5391">
            <v>3</v>
          </cell>
          <cell r="N5391" t="str">
            <v>-</v>
          </cell>
          <cell r="O5391" t="str">
            <v>-</v>
          </cell>
          <cell r="P5391">
            <v>1</v>
          </cell>
          <cell r="Q5391">
            <v>1</v>
          </cell>
          <cell r="R5391" t="str">
            <v>-</v>
          </cell>
          <cell r="S5391" t="str">
            <v>-</v>
          </cell>
          <cell r="X5391" t="str">
            <v>-</v>
          </cell>
          <cell r="Y5391" t="str">
            <v>-</v>
          </cell>
        </row>
        <row r="5392">
          <cell r="B5392" t="str">
            <v>大葉大學</v>
          </cell>
          <cell r="F5392" t="str">
            <v>M 碩士</v>
          </cell>
          <cell r="H5392">
            <v>2</v>
          </cell>
          <cell r="I5392">
            <v>1</v>
          </cell>
          <cell r="J5392" t="str">
            <v>-</v>
          </cell>
          <cell r="K5392" t="str">
            <v>-</v>
          </cell>
          <cell r="L5392">
            <v>2</v>
          </cell>
          <cell r="M5392" t="str">
            <v>-</v>
          </cell>
          <cell r="N5392" t="str">
            <v>-</v>
          </cell>
          <cell r="O5392">
            <v>1</v>
          </cell>
          <cell r="P5392" t="str">
            <v>-</v>
          </cell>
          <cell r="Q5392" t="str">
            <v>-</v>
          </cell>
          <cell r="R5392" t="str">
            <v>-</v>
          </cell>
          <cell r="S5392" t="str">
            <v>-</v>
          </cell>
          <cell r="X5392" t="str">
            <v>-</v>
          </cell>
          <cell r="Y5392" t="str">
            <v>-</v>
          </cell>
        </row>
        <row r="5393">
          <cell r="B5393" t="str">
            <v>大葉大學</v>
          </cell>
          <cell r="F5393" t="str">
            <v>B 學士</v>
          </cell>
          <cell r="H5393">
            <v>24</v>
          </cell>
          <cell r="I5393">
            <v>38</v>
          </cell>
          <cell r="J5393">
            <v>3</v>
          </cell>
          <cell r="K5393">
            <v>10</v>
          </cell>
          <cell r="L5393">
            <v>5</v>
          </cell>
          <cell r="M5393">
            <v>8</v>
          </cell>
          <cell r="N5393">
            <v>10</v>
          </cell>
          <cell r="O5393">
            <v>7</v>
          </cell>
          <cell r="P5393">
            <v>5</v>
          </cell>
          <cell r="Q5393">
            <v>12</v>
          </cell>
          <cell r="R5393" t="str">
            <v>-</v>
          </cell>
          <cell r="S5393" t="str">
            <v>-</v>
          </cell>
          <cell r="X5393">
            <v>1</v>
          </cell>
          <cell r="Y5393">
            <v>1</v>
          </cell>
        </row>
        <row r="5394">
          <cell r="B5394" t="str">
            <v>大葉大學</v>
          </cell>
          <cell r="F5394" t="str">
            <v>B 學士</v>
          </cell>
          <cell r="H5394">
            <v>126</v>
          </cell>
          <cell r="I5394">
            <v>296</v>
          </cell>
          <cell r="J5394">
            <v>25</v>
          </cell>
          <cell r="K5394">
            <v>56</v>
          </cell>
          <cell r="L5394">
            <v>26</v>
          </cell>
          <cell r="M5394">
            <v>79</v>
          </cell>
          <cell r="N5394">
            <v>35</v>
          </cell>
          <cell r="O5394">
            <v>78</v>
          </cell>
          <cell r="P5394">
            <v>32</v>
          </cell>
          <cell r="Q5394">
            <v>70</v>
          </cell>
          <cell r="R5394" t="str">
            <v>-</v>
          </cell>
          <cell r="S5394" t="str">
            <v>-</v>
          </cell>
          <cell r="X5394">
            <v>8</v>
          </cell>
          <cell r="Y5394">
            <v>13</v>
          </cell>
        </row>
        <row r="5395">
          <cell r="B5395" t="str">
            <v>大葉大學</v>
          </cell>
          <cell r="F5395" t="str">
            <v>B 學士</v>
          </cell>
          <cell r="H5395">
            <v>31</v>
          </cell>
          <cell r="I5395">
            <v>40</v>
          </cell>
          <cell r="J5395">
            <v>8</v>
          </cell>
          <cell r="K5395">
            <v>13</v>
          </cell>
          <cell r="L5395">
            <v>10</v>
          </cell>
          <cell r="M5395">
            <v>6</v>
          </cell>
          <cell r="N5395">
            <v>8</v>
          </cell>
          <cell r="O5395">
            <v>11</v>
          </cell>
          <cell r="P5395">
            <v>4</v>
          </cell>
          <cell r="Q5395">
            <v>10</v>
          </cell>
          <cell r="R5395" t="str">
            <v>-</v>
          </cell>
          <cell r="S5395" t="str">
            <v>-</v>
          </cell>
          <cell r="X5395">
            <v>1</v>
          </cell>
          <cell r="Y5395" t="str">
            <v>-</v>
          </cell>
        </row>
        <row r="5396">
          <cell r="B5396" t="str">
            <v>大葉大學</v>
          </cell>
          <cell r="F5396" t="str">
            <v>B 學士</v>
          </cell>
          <cell r="H5396">
            <v>208</v>
          </cell>
          <cell r="I5396">
            <v>187</v>
          </cell>
          <cell r="J5396">
            <v>54</v>
          </cell>
          <cell r="K5396">
            <v>37</v>
          </cell>
          <cell r="L5396">
            <v>57</v>
          </cell>
          <cell r="M5396">
            <v>57</v>
          </cell>
          <cell r="N5396">
            <v>42</v>
          </cell>
          <cell r="O5396">
            <v>47</v>
          </cell>
          <cell r="P5396">
            <v>46</v>
          </cell>
          <cell r="Q5396">
            <v>42</v>
          </cell>
          <cell r="R5396" t="str">
            <v>-</v>
          </cell>
          <cell r="S5396" t="str">
            <v>-</v>
          </cell>
          <cell r="X5396">
            <v>9</v>
          </cell>
          <cell r="Y5396">
            <v>4</v>
          </cell>
        </row>
        <row r="5397">
          <cell r="B5397" t="str">
            <v>大葉大學</v>
          </cell>
          <cell r="F5397" t="str">
            <v>M 碩士</v>
          </cell>
          <cell r="H5397">
            <v>33</v>
          </cell>
          <cell r="I5397">
            <v>16</v>
          </cell>
          <cell r="J5397">
            <v>11</v>
          </cell>
          <cell r="K5397">
            <v>5</v>
          </cell>
          <cell r="L5397">
            <v>6</v>
          </cell>
          <cell r="M5397">
            <v>3</v>
          </cell>
          <cell r="N5397">
            <v>7</v>
          </cell>
          <cell r="O5397">
            <v>1</v>
          </cell>
          <cell r="P5397">
            <v>9</v>
          </cell>
          <cell r="Q5397">
            <v>7</v>
          </cell>
          <cell r="R5397" t="str">
            <v>-</v>
          </cell>
          <cell r="S5397" t="str">
            <v>-</v>
          </cell>
          <cell r="X5397" t="str">
            <v>-</v>
          </cell>
          <cell r="Y5397" t="str">
            <v>-</v>
          </cell>
        </row>
        <row r="5398">
          <cell r="B5398" t="str">
            <v>大葉大學</v>
          </cell>
          <cell r="F5398" t="str">
            <v>M 碩士</v>
          </cell>
          <cell r="H5398">
            <v>1</v>
          </cell>
          <cell r="I5398">
            <v>3</v>
          </cell>
          <cell r="J5398" t="str">
            <v>-</v>
          </cell>
          <cell r="K5398">
            <v>3</v>
          </cell>
          <cell r="L5398" t="str">
            <v>-</v>
          </cell>
          <cell r="M5398" t="str">
            <v>-</v>
          </cell>
          <cell r="N5398">
            <v>1</v>
          </cell>
          <cell r="O5398" t="str">
            <v>-</v>
          </cell>
          <cell r="P5398" t="str">
            <v>-</v>
          </cell>
          <cell r="Q5398" t="str">
            <v>-</v>
          </cell>
          <cell r="R5398" t="str">
            <v>-</v>
          </cell>
          <cell r="S5398" t="str">
            <v>-</v>
          </cell>
          <cell r="X5398" t="str">
            <v>-</v>
          </cell>
          <cell r="Y5398" t="str">
            <v>-</v>
          </cell>
        </row>
        <row r="5399">
          <cell r="B5399" t="str">
            <v>大葉大學</v>
          </cell>
          <cell r="F5399" t="str">
            <v>M 碩士</v>
          </cell>
          <cell r="H5399">
            <v>10</v>
          </cell>
          <cell r="I5399">
            <v>10</v>
          </cell>
          <cell r="J5399">
            <v>7</v>
          </cell>
          <cell r="K5399">
            <v>4</v>
          </cell>
          <cell r="L5399" t="str">
            <v>-</v>
          </cell>
          <cell r="M5399">
            <v>1</v>
          </cell>
          <cell r="N5399" t="str">
            <v>-</v>
          </cell>
          <cell r="O5399">
            <v>1</v>
          </cell>
          <cell r="P5399">
            <v>2</v>
          </cell>
          <cell r="Q5399">
            <v>3</v>
          </cell>
          <cell r="R5399" t="str">
            <v>-</v>
          </cell>
          <cell r="S5399">
            <v>1</v>
          </cell>
          <cell r="X5399" t="str">
            <v>-</v>
          </cell>
          <cell r="Y5399" t="str">
            <v>-</v>
          </cell>
        </row>
        <row r="5400">
          <cell r="B5400" t="str">
            <v>大葉大學</v>
          </cell>
          <cell r="F5400" t="str">
            <v>M 碩士</v>
          </cell>
          <cell r="H5400">
            <v>2</v>
          </cell>
          <cell r="I5400">
            <v>1</v>
          </cell>
          <cell r="J5400" t="str">
            <v>-</v>
          </cell>
          <cell r="K5400" t="str">
            <v>-</v>
          </cell>
          <cell r="L5400">
            <v>2</v>
          </cell>
          <cell r="M5400" t="str">
            <v>-</v>
          </cell>
          <cell r="N5400" t="str">
            <v>-</v>
          </cell>
          <cell r="O5400">
            <v>1</v>
          </cell>
          <cell r="P5400" t="str">
            <v>-</v>
          </cell>
          <cell r="Q5400" t="str">
            <v>-</v>
          </cell>
          <cell r="R5400" t="str">
            <v>-</v>
          </cell>
          <cell r="S5400" t="str">
            <v>-</v>
          </cell>
          <cell r="X5400" t="str">
            <v>-</v>
          </cell>
          <cell r="Y5400" t="str">
            <v>-</v>
          </cell>
        </row>
        <row r="5401">
          <cell r="B5401" t="str">
            <v>大葉大學</v>
          </cell>
          <cell r="F5401" t="str">
            <v>B 學士</v>
          </cell>
          <cell r="H5401">
            <v>237</v>
          </cell>
          <cell r="I5401">
            <v>180</v>
          </cell>
          <cell r="J5401">
            <v>48</v>
          </cell>
          <cell r="K5401">
            <v>29</v>
          </cell>
          <cell r="L5401">
            <v>55</v>
          </cell>
          <cell r="M5401">
            <v>52</v>
          </cell>
          <cell r="N5401">
            <v>66</v>
          </cell>
          <cell r="O5401">
            <v>46</v>
          </cell>
          <cell r="P5401">
            <v>60</v>
          </cell>
          <cell r="Q5401">
            <v>50</v>
          </cell>
          <cell r="R5401" t="str">
            <v>-</v>
          </cell>
          <cell r="S5401" t="str">
            <v>-</v>
          </cell>
          <cell r="X5401">
            <v>8</v>
          </cell>
          <cell r="Y5401">
            <v>3</v>
          </cell>
        </row>
        <row r="5402">
          <cell r="B5402" t="str">
            <v>大葉大學</v>
          </cell>
          <cell r="F5402" t="str">
            <v>B 學士</v>
          </cell>
          <cell r="H5402">
            <v>61</v>
          </cell>
          <cell r="I5402">
            <v>32</v>
          </cell>
          <cell r="J5402">
            <v>9</v>
          </cell>
          <cell r="K5402">
            <v>4</v>
          </cell>
          <cell r="L5402">
            <v>21</v>
          </cell>
          <cell r="M5402">
            <v>11</v>
          </cell>
          <cell r="N5402">
            <v>17</v>
          </cell>
          <cell r="O5402">
            <v>10</v>
          </cell>
          <cell r="P5402">
            <v>14</v>
          </cell>
          <cell r="Q5402">
            <v>7</v>
          </cell>
          <cell r="R5402" t="str">
            <v>-</v>
          </cell>
          <cell r="S5402" t="str">
            <v>-</v>
          </cell>
          <cell r="X5402" t="str">
            <v>-</v>
          </cell>
          <cell r="Y5402" t="str">
            <v>-</v>
          </cell>
        </row>
        <row r="5403">
          <cell r="B5403" t="str">
            <v>大葉大學</v>
          </cell>
          <cell r="F5403" t="str">
            <v>B 學士</v>
          </cell>
          <cell r="H5403">
            <v>172</v>
          </cell>
          <cell r="I5403">
            <v>205</v>
          </cell>
          <cell r="J5403">
            <v>53</v>
          </cell>
          <cell r="K5403">
            <v>57</v>
          </cell>
          <cell r="L5403">
            <v>30</v>
          </cell>
          <cell r="M5403">
            <v>51</v>
          </cell>
          <cell r="N5403">
            <v>34</v>
          </cell>
          <cell r="O5403">
            <v>47</v>
          </cell>
          <cell r="P5403">
            <v>40</v>
          </cell>
          <cell r="Q5403">
            <v>43</v>
          </cell>
          <cell r="R5403" t="str">
            <v>-</v>
          </cell>
          <cell r="S5403" t="str">
            <v>-</v>
          </cell>
          <cell r="X5403">
            <v>15</v>
          </cell>
          <cell r="Y5403">
            <v>7</v>
          </cell>
        </row>
        <row r="5404">
          <cell r="B5404" t="str">
            <v>大葉大學</v>
          </cell>
          <cell r="F5404" t="str">
            <v>B 學士</v>
          </cell>
          <cell r="H5404">
            <v>40</v>
          </cell>
          <cell r="I5404">
            <v>14</v>
          </cell>
          <cell r="J5404">
            <v>13</v>
          </cell>
          <cell r="K5404">
            <v>4</v>
          </cell>
          <cell r="L5404">
            <v>13</v>
          </cell>
          <cell r="M5404">
            <v>1</v>
          </cell>
          <cell r="N5404">
            <v>6</v>
          </cell>
          <cell r="O5404">
            <v>4</v>
          </cell>
          <cell r="P5404">
            <v>7</v>
          </cell>
          <cell r="Q5404">
            <v>5</v>
          </cell>
          <cell r="R5404" t="str">
            <v>-</v>
          </cell>
          <cell r="S5404" t="str">
            <v>-</v>
          </cell>
          <cell r="X5404">
            <v>1</v>
          </cell>
          <cell r="Y5404" t="str">
            <v>-</v>
          </cell>
        </row>
        <row r="5405">
          <cell r="B5405" t="str">
            <v>大葉大學</v>
          </cell>
          <cell r="F5405" t="str">
            <v>M 碩士</v>
          </cell>
          <cell r="H5405">
            <v>7</v>
          </cell>
          <cell r="I5405">
            <v>8</v>
          </cell>
          <cell r="J5405">
            <v>4</v>
          </cell>
          <cell r="K5405">
            <v>4</v>
          </cell>
          <cell r="L5405" t="str">
            <v>-</v>
          </cell>
          <cell r="M5405">
            <v>2</v>
          </cell>
          <cell r="N5405">
            <v>2</v>
          </cell>
          <cell r="O5405" t="str">
            <v>-</v>
          </cell>
          <cell r="P5405">
            <v>1</v>
          </cell>
          <cell r="Q5405">
            <v>2</v>
          </cell>
          <cell r="R5405" t="str">
            <v>-</v>
          </cell>
          <cell r="S5405" t="str">
            <v>-</v>
          </cell>
          <cell r="X5405" t="str">
            <v>-</v>
          </cell>
          <cell r="Y5405" t="str">
            <v>-</v>
          </cell>
        </row>
        <row r="5406">
          <cell r="B5406" t="str">
            <v>大葉大學</v>
          </cell>
          <cell r="F5406" t="str">
            <v>M 碩士</v>
          </cell>
          <cell r="H5406">
            <v>2</v>
          </cell>
          <cell r="I5406">
            <v>11</v>
          </cell>
          <cell r="J5406">
            <v>1</v>
          </cell>
          <cell r="K5406">
            <v>4</v>
          </cell>
          <cell r="L5406">
            <v>1</v>
          </cell>
          <cell r="M5406">
            <v>2</v>
          </cell>
          <cell r="N5406" t="str">
            <v>-</v>
          </cell>
          <cell r="O5406">
            <v>1</v>
          </cell>
          <cell r="P5406" t="str">
            <v>-</v>
          </cell>
          <cell r="Q5406">
            <v>4</v>
          </cell>
          <cell r="R5406" t="str">
            <v>-</v>
          </cell>
          <cell r="S5406" t="str">
            <v>-</v>
          </cell>
          <cell r="X5406" t="str">
            <v>-</v>
          </cell>
          <cell r="Y5406" t="str">
            <v>-</v>
          </cell>
        </row>
        <row r="5407">
          <cell r="B5407" t="str">
            <v>大葉大學</v>
          </cell>
          <cell r="F5407" t="str">
            <v>B 學士</v>
          </cell>
          <cell r="H5407">
            <v>72</v>
          </cell>
          <cell r="I5407">
            <v>117</v>
          </cell>
          <cell r="J5407">
            <v>19</v>
          </cell>
          <cell r="K5407">
            <v>15</v>
          </cell>
          <cell r="L5407">
            <v>15</v>
          </cell>
          <cell r="M5407">
            <v>19</v>
          </cell>
          <cell r="N5407">
            <v>14</v>
          </cell>
          <cell r="O5407">
            <v>40</v>
          </cell>
          <cell r="P5407">
            <v>17</v>
          </cell>
          <cell r="Q5407">
            <v>37</v>
          </cell>
          <cell r="R5407" t="str">
            <v>-</v>
          </cell>
          <cell r="S5407" t="str">
            <v>-</v>
          </cell>
          <cell r="X5407">
            <v>7</v>
          </cell>
          <cell r="Y5407">
            <v>6</v>
          </cell>
        </row>
        <row r="5408">
          <cell r="B5408" t="str">
            <v>大葉大學</v>
          </cell>
          <cell r="F5408" t="str">
            <v>B 學士</v>
          </cell>
          <cell r="H5408">
            <v>193</v>
          </cell>
          <cell r="I5408">
            <v>244</v>
          </cell>
          <cell r="J5408">
            <v>36</v>
          </cell>
          <cell r="K5408">
            <v>33</v>
          </cell>
          <cell r="L5408">
            <v>47</v>
          </cell>
          <cell r="M5408">
            <v>58</v>
          </cell>
          <cell r="N5408">
            <v>51</v>
          </cell>
          <cell r="O5408">
            <v>64</v>
          </cell>
          <cell r="P5408">
            <v>42</v>
          </cell>
          <cell r="Q5408">
            <v>75</v>
          </cell>
          <cell r="R5408" t="str">
            <v>-</v>
          </cell>
          <cell r="S5408" t="str">
            <v>-</v>
          </cell>
          <cell r="X5408">
            <v>17</v>
          </cell>
          <cell r="Y5408">
            <v>14</v>
          </cell>
        </row>
        <row r="5409">
          <cell r="B5409" t="str">
            <v>大葉大學</v>
          </cell>
          <cell r="F5409" t="str">
            <v>B 學士</v>
          </cell>
          <cell r="H5409">
            <v>34</v>
          </cell>
          <cell r="I5409">
            <v>46</v>
          </cell>
          <cell r="J5409">
            <v>7</v>
          </cell>
          <cell r="K5409">
            <v>13</v>
          </cell>
          <cell r="L5409">
            <v>8</v>
          </cell>
          <cell r="M5409">
            <v>11</v>
          </cell>
          <cell r="N5409">
            <v>8</v>
          </cell>
          <cell r="O5409">
            <v>11</v>
          </cell>
          <cell r="P5409">
            <v>8</v>
          </cell>
          <cell r="Q5409">
            <v>7</v>
          </cell>
          <cell r="R5409" t="str">
            <v>-</v>
          </cell>
          <cell r="S5409" t="str">
            <v>-</v>
          </cell>
          <cell r="X5409">
            <v>3</v>
          </cell>
          <cell r="Y5409">
            <v>4</v>
          </cell>
        </row>
        <row r="5410">
          <cell r="B5410" t="str">
            <v>大葉大學</v>
          </cell>
          <cell r="F5410" t="str">
            <v>B 學士</v>
          </cell>
          <cell r="H5410">
            <v>7</v>
          </cell>
          <cell r="I5410">
            <v>24</v>
          </cell>
          <cell r="J5410" t="str">
            <v>-</v>
          </cell>
          <cell r="K5410" t="str">
            <v>-</v>
          </cell>
          <cell r="L5410" t="str">
            <v>-</v>
          </cell>
          <cell r="M5410" t="str">
            <v>-</v>
          </cell>
          <cell r="N5410" t="str">
            <v>-</v>
          </cell>
          <cell r="O5410" t="str">
            <v>-</v>
          </cell>
          <cell r="P5410">
            <v>5</v>
          </cell>
          <cell r="Q5410">
            <v>19</v>
          </cell>
          <cell r="R5410" t="str">
            <v>-</v>
          </cell>
          <cell r="S5410" t="str">
            <v>-</v>
          </cell>
          <cell r="X5410">
            <v>2</v>
          </cell>
          <cell r="Y5410">
            <v>5</v>
          </cell>
        </row>
        <row r="5411">
          <cell r="B5411" t="str">
            <v>大葉大學</v>
          </cell>
          <cell r="F5411" t="str">
            <v>B 學士</v>
          </cell>
          <cell r="H5411">
            <v>17</v>
          </cell>
          <cell r="I5411">
            <v>37</v>
          </cell>
          <cell r="J5411">
            <v>4</v>
          </cell>
          <cell r="K5411">
            <v>4</v>
          </cell>
          <cell r="L5411">
            <v>2</v>
          </cell>
          <cell r="M5411">
            <v>8</v>
          </cell>
          <cell r="N5411">
            <v>4</v>
          </cell>
          <cell r="O5411">
            <v>5</v>
          </cell>
          <cell r="P5411">
            <v>5</v>
          </cell>
          <cell r="Q5411">
            <v>17</v>
          </cell>
          <cell r="R5411" t="str">
            <v>-</v>
          </cell>
          <cell r="S5411" t="str">
            <v>-</v>
          </cell>
          <cell r="X5411">
            <v>2</v>
          </cell>
          <cell r="Y5411">
            <v>3</v>
          </cell>
        </row>
        <row r="5412">
          <cell r="B5412" t="str">
            <v>大葉大學</v>
          </cell>
          <cell r="F5412" t="str">
            <v>B 學士</v>
          </cell>
          <cell r="H5412">
            <v>46</v>
          </cell>
          <cell r="I5412">
            <v>117</v>
          </cell>
          <cell r="J5412">
            <v>11</v>
          </cell>
          <cell r="K5412">
            <v>15</v>
          </cell>
          <cell r="L5412">
            <v>14</v>
          </cell>
          <cell r="M5412">
            <v>35</v>
          </cell>
          <cell r="N5412">
            <v>9</v>
          </cell>
          <cell r="O5412">
            <v>41</v>
          </cell>
          <cell r="P5412">
            <v>11</v>
          </cell>
          <cell r="Q5412">
            <v>26</v>
          </cell>
          <cell r="R5412" t="str">
            <v>-</v>
          </cell>
          <cell r="S5412" t="str">
            <v>-</v>
          </cell>
          <cell r="X5412">
            <v>1</v>
          </cell>
          <cell r="Y5412" t="str">
            <v>-</v>
          </cell>
        </row>
        <row r="5413">
          <cell r="B5413" t="str">
            <v>大葉大學</v>
          </cell>
          <cell r="F5413" t="str">
            <v>B 學士</v>
          </cell>
          <cell r="H5413">
            <v>58</v>
          </cell>
          <cell r="I5413">
            <v>97</v>
          </cell>
          <cell r="J5413">
            <v>10</v>
          </cell>
          <cell r="K5413">
            <v>13</v>
          </cell>
          <cell r="L5413">
            <v>17</v>
          </cell>
          <cell r="M5413">
            <v>20</v>
          </cell>
          <cell r="N5413">
            <v>17</v>
          </cell>
          <cell r="O5413">
            <v>34</v>
          </cell>
          <cell r="P5413">
            <v>13</v>
          </cell>
          <cell r="Q5413">
            <v>29</v>
          </cell>
          <cell r="R5413" t="str">
            <v>-</v>
          </cell>
          <cell r="S5413" t="str">
            <v>-</v>
          </cell>
          <cell r="X5413">
            <v>1</v>
          </cell>
          <cell r="Y5413">
            <v>1</v>
          </cell>
        </row>
        <row r="5414">
          <cell r="B5414" t="str">
            <v>大葉大學</v>
          </cell>
          <cell r="F5414" t="str">
            <v>B 學士</v>
          </cell>
          <cell r="H5414">
            <v>17</v>
          </cell>
          <cell r="I5414">
            <v>20</v>
          </cell>
          <cell r="J5414">
            <v>1</v>
          </cell>
          <cell r="K5414">
            <v>5</v>
          </cell>
          <cell r="L5414">
            <v>8</v>
          </cell>
          <cell r="M5414">
            <v>9</v>
          </cell>
          <cell r="N5414">
            <v>3</v>
          </cell>
          <cell r="O5414">
            <v>2</v>
          </cell>
          <cell r="P5414">
            <v>5</v>
          </cell>
          <cell r="Q5414">
            <v>4</v>
          </cell>
          <cell r="R5414" t="str">
            <v>-</v>
          </cell>
          <cell r="S5414" t="str">
            <v>-</v>
          </cell>
          <cell r="X5414" t="str">
            <v>-</v>
          </cell>
          <cell r="Y5414" t="str">
            <v>-</v>
          </cell>
        </row>
        <row r="5415">
          <cell r="B5415" t="str">
            <v>大葉大學</v>
          </cell>
          <cell r="F5415" t="str">
            <v>B 學士</v>
          </cell>
          <cell r="H5415">
            <v>101</v>
          </cell>
          <cell r="I5415">
            <v>81</v>
          </cell>
          <cell r="J5415">
            <v>19</v>
          </cell>
          <cell r="K5415">
            <v>13</v>
          </cell>
          <cell r="L5415">
            <v>27</v>
          </cell>
          <cell r="M5415">
            <v>14</v>
          </cell>
          <cell r="N5415">
            <v>33</v>
          </cell>
          <cell r="O5415">
            <v>20</v>
          </cell>
          <cell r="P5415">
            <v>17</v>
          </cell>
          <cell r="Q5415">
            <v>34</v>
          </cell>
          <cell r="R5415" t="str">
            <v>-</v>
          </cell>
          <cell r="S5415" t="str">
            <v>-</v>
          </cell>
          <cell r="X5415">
            <v>5</v>
          </cell>
          <cell r="Y5415" t="str">
            <v>-</v>
          </cell>
        </row>
        <row r="5416">
          <cell r="B5416" t="str">
            <v>大葉大學</v>
          </cell>
          <cell r="F5416" t="str">
            <v>B 學士</v>
          </cell>
          <cell r="H5416">
            <v>16</v>
          </cell>
          <cell r="I5416">
            <v>24</v>
          </cell>
          <cell r="J5416">
            <v>1</v>
          </cell>
          <cell r="K5416">
            <v>9</v>
          </cell>
          <cell r="L5416">
            <v>7</v>
          </cell>
          <cell r="M5416">
            <v>7</v>
          </cell>
          <cell r="N5416">
            <v>8</v>
          </cell>
          <cell r="O5416">
            <v>8</v>
          </cell>
          <cell r="P5416" t="str">
            <v>-</v>
          </cell>
          <cell r="Q5416" t="str">
            <v>-</v>
          </cell>
          <cell r="R5416" t="str">
            <v>-</v>
          </cell>
          <cell r="S5416" t="str">
            <v>-</v>
          </cell>
          <cell r="X5416" t="str">
            <v>-</v>
          </cell>
          <cell r="Y5416" t="str">
            <v>-</v>
          </cell>
        </row>
        <row r="5417">
          <cell r="B5417" t="str">
            <v>大葉大學</v>
          </cell>
          <cell r="F5417" t="str">
            <v>B 學士</v>
          </cell>
          <cell r="H5417">
            <v>146</v>
          </cell>
          <cell r="I5417">
            <v>132</v>
          </cell>
          <cell r="J5417">
            <v>24</v>
          </cell>
          <cell r="K5417">
            <v>31</v>
          </cell>
          <cell r="L5417">
            <v>34</v>
          </cell>
          <cell r="M5417">
            <v>28</v>
          </cell>
          <cell r="N5417">
            <v>39</v>
          </cell>
          <cell r="O5417">
            <v>39</v>
          </cell>
          <cell r="P5417">
            <v>45</v>
          </cell>
          <cell r="Q5417">
            <v>33</v>
          </cell>
          <cell r="R5417" t="str">
            <v>-</v>
          </cell>
          <cell r="S5417" t="str">
            <v>-</v>
          </cell>
          <cell r="X5417">
            <v>4</v>
          </cell>
          <cell r="Y5417">
            <v>1</v>
          </cell>
        </row>
        <row r="5418">
          <cell r="B5418" t="str">
            <v>大葉大學</v>
          </cell>
          <cell r="F5418" t="str">
            <v>B 學士</v>
          </cell>
          <cell r="H5418">
            <v>45</v>
          </cell>
          <cell r="I5418">
            <v>43</v>
          </cell>
          <cell r="J5418">
            <v>3</v>
          </cell>
          <cell r="K5418">
            <v>1</v>
          </cell>
          <cell r="L5418">
            <v>14</v>
          </cell>
          <cell r="M5418">
            <v>19</v>
          </cell>
          <cell r="N5418">
            <v>8</v>
          </cell>
          <cell r="O5418">
            <v>4</v>
          </cell>
          <cell r="P5418">
            <v>18</v>
          </cell>
          <cell r="Q5418">
            <v>18</v>
          </cell>
          <cell r="R5418" t="str">
            <v>-</v>
          </cell>
          <cell r="S5418" t="str">
            <v>-</v>
          </cell>
          <cell r="X5418">
            <v>2</v>
          </cell>
          <cell r="Y5418">
            <v>1</v>
          </cell>
        </row>
        <row r="5419">
          <cell r="B5419" t="str">
            <v>大葉大學</v>
          </cell>
          <cell r="F5419" t="str">
            <v>M 碩士</v>
          </cell>
          <cell r="H5419">
            <v>37</v>
          </cell>
          <cell r="I5419">
            <v>43</v>
          </cell>
          <cell r="J5419">
            <v>24</v>
          </cell>
          <cell r="K5419">
            <v>26</v>
          </cell>
          <cell r="L5419">
            <v>12</v>
          </cell>
          <cell r="M5419">
            <v>13</v>
          </cell>
          <cell r="N5419">
            <v>1</v>
          </cell>
          <cell r="O5419">
            <v>3</v>
          </cell>
          <cell r="P5419" t="str">
            <v>-</v>
          </cell>
          <cell r="Q5419">
            <v>1</v>
          </cell>
          <cell r="R5419" t="str">
            <v>-</v>
          </cell>
          <cell r="S5419" t="str">
            <v>-</v>
          </cell>
          <cell r="X5419" t="str">
            <v>-</v>
          </cell>
          <cell r="Y5419" t="str">
            <v>-</v>
          </cell>
        </row>
        <row r="5420">
          <cell r="B5420" t="str">
            <v>大葉大學</v>
          </cell>
          <cell r="F5420" t="str">
            <v>B 學士</v>
          </cell>
          <cell r="H5420">
            <v>187</v>
          </cell>
          <cell r="I5420">
            <v>136</v>
          </cell>
          <cell r="J5420">
            <v>30</v>
          </cell>
          <cell r="K5420">
            <v>30</v>
          </cell>
          <cell r="L5420">
            <v>47</v>
          </cell>
          <cell r="M5420">
            <v>26</v>
          </cell>
          <cell r="N5420">
            <v>40</v>
          </cell>
          <cell r="O5420">
            <v>41</v>
          </cell>
          <cell r="P5420">
            <v>55</v>
          </cell>
          <cell r="Q5420">
            <v>36</v>
          </cell>
          <cell r="R5420" t="str">
            <v>-</v>
          </cell>
          <cell r="S5420" t="str">
            <v>-</v>
          </cell>
          <cell r="X5420">
            <v>15</v>
          </cell>
          <cell r="Y5420">
            <v>3</v>
          </cell>
        </row>
        <row r="5421">
          <cell r="B5421" t="str">
            <v>大葉大學</v>
          </cell>
          <cell r="F5421" t="str">
            <v>M 碩士</v>
          </cell>
          <cell r="H5421">
            <v>3</v>
          </cell>
          <cell r="I5421">
            <v>2</v>
          </cell>
          <cell r="J5421" t="str">
            <v>-</v>
          </cell>
          <cell r="K5421" t="str">
            <v>-</v>
          </cell>
          <cell r="L5421">
            <v>3</v>
          </cell>
          <cell r="M5421">
            <v>2</v>
          </cell>
          <cell r="N5421" t="str">
            <v>-</v>
          </cell>
          <cell r="O5421" t="str">
            <v>-</v>
          </cell>
          <cell r="P5421" t="str">
            <v>-</v>
          </cell>
          <cell r="Q5421" t="str">
            <v>-</v>
          </cell>
          <cell r="R5421" t="str">
            <v>-</v>
          </cell>
          <cell r="S5421" t="str">
            <v>-</v>
          </cell>
          <cell r="X5421" t="str">
            <v>-</v>
          </cell>
          <cell r="Y5421" t="str">
            <v>-</v>
          </cell>
        </row>
        <row r="5422">
          <cell r="B5422" t="str">
            <v>大葉大學</v>
          </cell>
          <cell r="F5422" t="str">
            <v>B 學士</v>
          </cell>
          <cell r="H5422">
            <v>82</v>
          </cell>
          <cell r="I5422">
            <v>40</v>
          </cell>
          <cell r="J5422">
            <v>12</v>
          </cell>
          <cell r="K5422">
            <v>7</v>
          </cell>
          <cell r="L5422">
            <v>15</v>
          </cell>
          <cell r="M5422">
            <v>8</v>
          </cell>
          <cell r="N5422">
            <v>27</v>
          </cell>
          <cell r="O5422">
            <v>13</v>
          </cell>
          <cell r="P5422">
            <v>27</v>
          </cell>
          <cell r="Q5422">
            <v>11</v>
          </cell>
          <cell r="R5422" t="str">
            <v>-</v>
          </cell>
          <cell r="S5422" t="str">
            <v>-</v>
          </cell>
          <cell r="X5422">
            <v>1</v>
          </cell>
          <cell r="Y5422">
            <v>1</v>
          </cell>
        </row>
        <row r="5423">
          <cell r="B5423" t="str">
            <v>大葉大學</v>
          </cell>
          <cell r="F5423" t="str">
            <v>M 碩士</v>
          </cell>
          <cell r="H5423">
            <v>14</v>
          </cell>
          <cell r="I5423">
            <v>23</v>
          </cell>
          <cell r="J5423">
            <v>7</v>
          </cell>
          <cell r="K5423">
            <v>17</v>
          </cell>
          <cell r="L5423">
            <v>6</v>
          </cell>
          <cell r="M5423">
            <v>4</v>
          </cell>
          <cell r="N5423">
            <v>1</v>
          </cell>
          <cell r="O5423">
            <v>1</v>
          </cell>
          <cell r="P5423" t="str">
            <v>-</v>
          </cell>
          <cell r="Q5423">
            <v>1</v>
          </cell>
          <cell r="R5423" t="str">
            <v>-</v>
          </cell>
          <cell r="S5423" t="str">
            <v>-</v>
          </cell>
          <cell r="X5423" t="str">
            <v>-</v>
          </cell>
          <cell r="Y5423" t="str">
            <v>-</v>
          </cell>
        </row>
        <row r="5424">
          <cell r="B5424" t="str">
            <v>大葉大學</v>
          </cell>
          <cell r="F5424" t="str">
            <v>B 學士</v>
          </cell>
          <cell r="H5424">
            <v>82</v>
          </cell>
          <cell r="I5424">
            <v>111</v>
          </cell>
          <cell r="J5424">
            <v>15</v>
          </cell>
          <cell r="K5424">
            <v>21</v>
          </cell>
          <cell r="L5424">
            <v>21</v>
          </cell>
          <cell r="M5424">
            <v>30</v>
          </cell>
          <cell r="N5424">
            <v>15</v>
          </cell>
          <cell r="O5424">
            <v>29</v>
          </cell>
          <cell r="P5424">
            <v>26</v>
          </cell>
          <cell r="Q5424">
            <v>26</v>
          </cell>
          <cell r="R5424" t="str">
            <v>-</v>
          </cell>
          <cell r="S5424" t="str">
            <v>-</v>
          </cell>
          <cell r="X5424">
            <v>5</v>
          </cell>
          <cell r="Y5424">
            <v>5</v>
          </cell>
        </row>
        <row r="5425">
          <cell r="B5425" t="str">
            <v>大葉大學</v>
          </cell>
          <cell r="F5425" t="str">
            <v>M 碩士</v>
          </cell>
          <cell r="H5425" t="str">
            <v>-</v>
          </cell>
          <cell r="I5425">
            <v>3</v>
          </cell>
          <cell r="J5425" t="str">
            <v>-</v>
          </cell>
          <cell r="K5425" t="str">
            <v>-</v>
          </cell>
          <cell r="L5425" t="str">
            <v>-</v>
          </cell>
          <cell r="M5425" t="str">
            <v>-</v>
          </cell>
          <cell r="N5425" t="str">
            <v>-</v>
          </cell>
          <cell r="O5425">
            <v>1</v>
          </cell>
          <cell r="P5425" t="str">
            <v>-</v>
          </cell>
          <cell r="Q5425">
            <v>2</v>
          </cell>
          <cell r="R5425" t="str">
            <v>-</v>
          </cell>
          <cell r="S5425" t="str">
            <v>-</v>
          </cell>
          <cell r="X5425" t="str">
            <v>-</v>
          </cell>
          <cell r="Y5425" t="str">
            <v>-</v>
          </cell>
        </row>
        <row r="5426">
          <cell r="B5426" t="str">
            <v>大葉大學</v>
          </cell>
          <cell r="F5426" t="str">
            <v>B 學士</v>
          </cell>
          <cell r="H5426">
            <v>3</v>
          </cell>
          <cell r="I5426">
            <v>1</v>
          </cell>
          <cell r="J5426" t="str">
            <v>-</v>
          </cell>
          <cell r="K5426" t="str">
            <v>-</v>
          </cell>
          <cell r="L5426" t="str">
            <v>-</v>
          </cell>
          <cell r="M5426" t="str">
            <v>-</v>
          </cell>
          <cell r="N5426" t="str">
            <v>-</v>
          </cell>
          <cell r="O5426" t="str">
            <v>-</v>
          </cell>
          <cell r="P5426" t="str">
            <v>-</v>
          </cell>
          <cell r="Q5426" t="str">
            <v>-</v>
          </cell>
          <cell r="R5426" t="str">
            <v>-</v>
          </cell>
          <cell r="S5426" t="str">
            <v>-</v>
          </cell>
          <cell r="X5426">
            <v>3</v>
          </cell>
          <cell r="Y5426">
            <v>1</v>
          </cell>
        </row>
        <row r="5427">
          <cell r="B5427" t="str">
            <v>大葉大學</v>
          </cell>
          <cell r="F5427" t="str">
            <v>M 碩士</v>
          </cell>
          <cell r="H5427" t="str">
            <v>-</v>
          </cell>
          <cell r="I5427">
            <v>39</v>
          </cell>
          <cell r="J5427" t="str">
            <v>-</v>
          </cell>
          <cell r="K5427">
            <v>17</v>
          </cell>
          <cell r="L5427" t="str">
            <v>-</v>
          </cell>
          <cell r="M5427">
            <v>17</v>
          </cell>
          <cell r="N5427" t="str">
            <v>-</v>
          </cell>
          <cell r="O5427">
            <v>5</v>
          </cell>
          <cell r="P5427" t="str">
            <v>-</v>
          </cell>
          <cell r="Q5427" t="str">
            <v>-</v>
          </cell>
          <cell r="R5427" t="str">
            <v>-</v>
          </cell>
          <cell r="S5427" t="str">
            <v>-</v>
          </cell>
          <cell r="X5427" t="str">
            <v>-</v>
          </cell>
          <cell r="Y5427" t="str">
            <v>-</v>
          </cell>
        </row>
        <row r="5428">
          <cell r="B5428" t="str">
            <v>大葉大學</v>
          </cell>
          <cell r="F5428" t="str">
            <v>M 碩士</v>
          </cell>
          <cell r="H5428">
            <v>4</v>
          </cell>
          <cell r="I5428">
            <v>18</v>
          </cell>
          <cell r="J5428">
            <v>2</v>
          </cell>
          <cell r="K5428">
            <v>12</v>
          </cell>
          <cell r="L5428">
            <v>1</v>
          </cell>
          <cell r="M5428">
            <v>4</v>
          </cell>
          <cell r="N5428" t="str">
            <v>-</v>
          </cell>
          <cell r="O5428">
            <v>1</v>
          </cell>
          <cell r="P5428">
            <v>1</v>
          </cell>
          <cell r="Q5428">
            <v>1</v>
          </cell>
          <cell r="R5428" t="str">
            <v>-</v>
          </cell>
          <cell r="S5428" t="str">
            <v>-</v>
          </cell>
          <cell r="X5428" t="str">
            <v>-</v>
          </cell>
          <cell r="Y5428" t="str">
            <v>-</v>
          </cell>
        </row>
        <row r="5429">
          <cell r="B5429" t="str">
            <v>大葉大學</v>
          </cell>
          <cell r="F5429" t="str">
            <v>B 學士</v>
          </cell>
          <cell r="H5429">
            <v>81</v>
          </cell>
          <cell r="I5429">
            <v>80</v>
          </cell>
          <cell r="J5429">
            <v>14</v>
          </cell>
          <cell r="K5429">
            <v>17</v>
          </cell>
          <cell r="L5429">
            <v>17</v>
          </cell>
          <cell r="M5429">
            <v>19</v>
          </cell>
          <cell r="N5429">
            <v>21</v>
          </cell>
          <cell r="O5429">
            <v>24</v>
          </cell>
          <cell r="P5429">
            <v>21</v>
          </cell>
          <cell r="Q5429">
            <v>18</v>
          </cell>
          <cell r="R5429" t="str">
            <v>-</v>
          </cell>
          <cell r="S5429" t="str">
            <v>-</v>
          </cell>
          <cell r="X5429">
            <v>8</v>
          </cell>
          <cell r="Y5429">
            <v>2</v>
          </cell>
        </row>
        <row r="5430">
          <cell r="B5430" t="str">
            <v>大葉大學</v>
          </cell>
          <cell r="F5430" t="str">
            <v>B 學士</v>
          </cell>
          <cell r="H5430">
            <v>4</v>
          </cell>
          <cell r="I5430">
            <v>2</v>
          </cell>
          <cell r="J5430">
            <v>4</v>
          </cell>
          <cell r="K5430">
            <v>2</v>
          </cell>
          <cell r="L5430" t="str">
            <v>-</v>
          </cell>
          <cell r="M5430" t="str">
            <v>-</v>
          </cell>
          <cell r="N5430" t="str">
            <v>-</v>
          </cell>
          <cell r="O5430" t="str">
            <v>-</v>
          </cell>
          <cell r="P5430" t="str">
            <v>-</v>
          </cell>
          <cell r="Q5430" t="str">
            <v>-</v>
          </cell>
          <cell r="R5430" t="str">
            <v>-</v>
          </cell>
          <cell r="S5430" t="str">
            <v>-</v>
          </cell>
          <cell r="X5430" t="str">
            <v>-</v>
          </cell>
          <cell r="Y5430" t="str">
            <v>-</v>
          </cell>
        </row>
        <row r="5431">
          <cell r="B5431" t="str">
            <v>大葉大學</v>
          </cell>
          <cell r="F5431" t="str">
            <v>M 碩士</v>
          </cell>
          <cell r="H5431">
            <v>13</v>
          </cell>
          <cell r="I5431">
            <v>1</v>
          </cell>
          <cell r="J5431">
            <v>1</v>
          </cell>
          <cell r="K5431" t="str">
            <v>-</v>
          </cell>
          <cell r="L5431">
            <v>11</v>
          </cell>
          <cell r="M5431" t="str">
            <v>-</v>
          </cell>
          <cell r="N5431">
            <v>1</v>
          </cell>
          <cell r="O5431">
            <v>1</v>
          </cell>
          <cell r="P5431" t="str">
            <v>-</v>
          </cell>
          <cell r="Q5431" t="str">
            <v>-</v>
          </cell>
          <cell r="R5431" t="str">
            <v>-</v>
          </cell>
          <cell r="S5431" t="str">
            <v>-</v>
          </cell>
          <cell r="X5431" t="str">
            <v>-</v>
          </cell>
          <cell r="Y5431" t="str">
            <v>-</v>
          </cell>
        </row>
        <row r="5432">
          <cell r="B5432" t="str">
            <v>大葉大學</v>
          </cell>
          <cell r="F5432" t="str">
            <v>D 博士</v>
          </cell>
          <cell r="H5432">
            <v>47</v>
          </cell>
          <cell r="I5432">
            <v>14</v>
          </cell>
          <cell r="J5432">
            <v>15</v>
          </cell>
          <cell r="K5432">
            <v>4</v>
          </cell>
          <cell r="L5432">
            <v>6</v>
          </cell>
          <cell r="M5432">
            <v>3</v>
          </cell>
          <cell r="N5432">
            <v>8</v>
          </cell>
          <cell r="O5432">
            <v>1</v>
          </cell>
          <cell r="P5432">
            <v>7</v>
          </cell>
          <cell r="Q5432" t="str">
            <v>-</v>
          </cell>
          <cell r="R5432">
            <v>4</v>
          </cell>
          <cell r="S5432">
            <v>3</v>
          </cell>
          <cell r="X5432" t="str">
            <v>-</v>
          </cell>
          <cell r="Y5432" t="str">
            <v>-</v>
          </cell>
        </row>
        <row r="5433">
          <cell r="B5433" t="str">
            <v>大葉大學</v>
          </cell>
          <cell r="F5433" t="str">
            <v>M 碩士</v>
          </cell>
          <cell r="H5433">
            <v>84</v>
          </cell>
          <cell r="I5433">
            <v>123</v>
          </cell>
          <cell r="J5433">
            <v>62</v>
          </cell>
          <cell r="K5433">
            <v>98</v>
          </cell>
          <cell r="L5433">
            <v>14</v>
          </cell>
          <cell r="M5433">
            <v>23</v>
          </cell>
          <cell r="N5433" t="str">
            <v>-</v>
          </cell>
          <cell r="O5433">
            <v>1</v>
          </cell>
          <cell r="P5433" t="str">
            <v>-</v>
          </cell>
          <cell r="Q5433">
            <v>1</v>
          </cell>
          <cell r="R5433">
            <v>5</v>
          </cell>
          <cell r="S5433" t="str">
            <v>-</v>
          </cell>
          <cell r="X5433" t="str">
            <v>-</v>
          </cell>
          <cell r="Y5433" t="str">
            <v>-</v>
          </cell>
        </row>
        <row r="5434">
          <cell r="B5434" t="str">
            <v>大葉大學</v>
          </cell>
          <cell r="F5434" t="str">
            <v>M 碩士</v>
          </cell>
          <cell r="H5434">
            <v>1</v>
          </cell>
          <cell r="I5434">
            <v>4</v>
          </cell>
          <cell r="J5434" t="str">
            <v>-</v>
          </cell>
          <cell r="K5434" t="str">
            <v>-</v>
          </cell>
          <cell r="L5434">
            <v>1</v>
          </cell>
          <cell r="M5434">
            <v>3</v>
          </cell>
          <cell r="N5434" t="str">
            <v>-</v>
          </cell>
          <cell r="O5434">
            <v>1</v>
          </cell>
          <cell r="P5434" t="str">
            <v>-</v>
          </cell>
          <cell r="Q5434" t="str">
            <v>-</v>
          </cell>
          <cell r="R5434" t="str">
            <v>-</v>
          </cell>
          <cell r="S5434" t="str">
            <v>-</v>
          </cell>
          <cell r="X5434" t="str">
            <v>-</v>
          </cell>
          <cell r="Y5434" t="str">
            <v>-</v>
          </cell>
        </row>
        <row r="5435">
          <cell r="B5435" t="str">
            <v>大葉大學</v>
          </cell>
          <cell r="F5435" t="str">
            <v>D 博士</v>
          </cell>
          <cell r="H5435">
            <v>2</v>
          </cell>
          <cell r="I5435">
            <v>1</v>
          </cell>
          <cell r="J5435" t="str">
            <v>-</v>
          </cell>
          <cell r="K5435" t="str">
            <v>-</v>
          </cell>
          <cell r="L5435" t="str">
            <v>-</v>
          </cell>
          <cell r="M5435" t="str">
            <v>-</v>
          </cell>
          <cell r="N5435" t="str">
            <v>-</v>
          </cell>
          <cell r="O5435" t="str">
            <v>-</v>
          </cell>
          <cell r="P5435">
            <v>1</v>
          </cell>
          <cell r="Q5435" t="str">
            <v>-</v>
          </cell>
          <cell r="R5435" t="str">
            <v>-</v>
          </cell>
          <cell r="S5435" t="str">
            <v>-</v>
          </cell>
          <cell r="X5435" t="str">
            <v>-</v>
          </cell>
          <cell r="Y5435" t="str">
            <v>-</v>
          </cell>
        </row>
        <row r="5436">
          <cell r="B5436" t="str">
            <v>大葉大學</v>
          </cell>
          <cell r="F5436" t="str">
            <v>M 碩士</v>
          </cell>
          <cell r="H5436">
            <v>23</v>
          </cell>
          <cell r="I5436">
            <v>12</v>
          </cell>
          <cell r="J5436">
            <v>7</v>
          </cell>
          <cell r="K5436">
            <v>5</v>
          </cell>
          <cell r="L5436">
            <v>10</v>
          </cell>
          <cell r="M5436">
            <v>4</v>
          </cell>
          <cell r="N5436">
            <v>5</v>
          </cell>
          <cell r="O5436">
            <v>2</v>
          </cell>
          <cell r="P5436">
            <v>1</v>
          </cell>
          <cell r="Q5436">
            <v>1</v>
          </cell>
          <cell r="R5436" t="str">
            <v>-</v>
          </cell>
          <cell r="S5436" t="str">
            <v>-</v>
          </cell>
          <cell r="X5436" t="str">
            <v>-</v>
          </cell>
          <cell r="Y5436" t="str">
            <v>-</v>
          </cell>
        </row>
        <row r="5437">
          <cell r="B5437" t="str">
            <v>大葉大學</v>
          </cell>
          <cell r="F5437" t="str">
            <v>B 學士</v>
          </cell>
          <cell r="H5437">
            <v>133</v>
          </cell>
          <cell r="I5437">
            <v>86</v>
          </cell>
          <cell r="J5437">
            <v>12</v>
          </cell>
          <cell r="K5437">
            <v>11</v>
          </cell>
          <cell r="L5437">
            <v>19</v>
          </cell>
          <cell r="M5437">
            <v>13</v>
          </cell>
          <cell r="N5437">
            <v>53</v>
          </cell>
          <cell r="O5437">
            <v>23</v>
          </cell>
          <cell r="P5437">
            <v>39</v>
          </cell>
          <cell r="Q5437">
            <v>39</v>
          </cell>
          <cell r="R5437" t="str">
            <v>-</v>
          </cell>
          <cell r="S5437" t="str">
            <v>-</v>
          </cell>
          <cell r="X5437">
            <v>10</v>
          </cell>
          <cell r="Y5437" t="str">
            <v>-</v>
          </cell>
        </row>
        <row r="5438">
          <cell r="B5438" t="str">
            <v>大葉大學</v>
          </cell>
          <cell r="F5438" t="str">
            <v>B 學士</v>
          </cell>
          <cell r="H5438">
            <v>9</v>
          </cell>
          <cell r="I5438">
            <v>2</v>
          </cell>
          <cell r="J5438">
            <v>8</v>
          </cell>
          <cell r="K5438" t="str">
            <v>-</v>
          </cell>
          <cell r="L5438" t="str">
            <v>-</v>
          </cell>
          <cell r="M5438" t="str">
            <v>-</v>
          </cell>
          <cell r="N5438">
            <v>1</v>
          </cell>
          <cell r="O5438">
            <v>2</v>
          </cell>
          <cell r="P5438" t="str">
            <v>-</v>
          </cell>
          <cell r="Q5438" t="str">
            <v>-</v>
          </cell>
          <cell r="R5438" t="str">
            <v>-</v>
          </cell>
          <cell r="S5438" t="str">
            <v>-</v>
          </cell>
          <cell r="X5438" t="str">
            <v>-</v>
          </cell>
          <cell r="Y5438" t="str">
            <v>-</v>
          </cell>
        </row>
        <row r="5439">
          <cell r="B5439" t="str">
            <v>大葉大學</v>
          </cell>
          <cell r="F5439" t="str">
            <v>B 學士</v>
          </cell>
          <cell r="H5439">
            <v>116</v>
          </cell>
          <cell r="I5439">
            <v>46</v>
          </cell>
          <cell r="J5439">
            <v>16</v>
          </cell>
          <cell r="K5439">
            <v>6</v>
          </cell>
          <cell r="L5439">
            <v>25</v>
          </cell>
          <cell r="M5439">
            <v>11</v>
          </cell>
          <cell r="N5439">
            <v>35</v>
          </cell>
          <cell r="O5439">
            <v>11</v>
          </cell>
          <cell r="P5439">
            <v>29</v>
          </cell>
          <cell r="Q5439">
            <v>16</v>
          </cell>
          <cell r="R5439" t="str">
            <v>-</v>
          </cell>
          <cell r="S5439" t="str">
            <v>-</v>
          </cell>
          <cell r="X5439">
            <v>11</v>
          </cell>
          <cell r="Y5439">
            <v>2</v>
          </cell>
        </row>
        <row r="5440">
          <cell r="B5440" t="str">
            <v>大葉大學</v>
          </cell>
          <cell r="F5440" t="str">
            <v>M 碩士</v>
          </cell>
          <cell r="H5440">
            <v>6</v>
          </cell>
          <cell r="I5440">
            <v>4</v>
          </cell>
          <cell r="J5440">
            <v>3</v>
          </cell>
          <cell r="K5440">
            <v>3</v>
          </cell>
          <cell r="L5440">
            <v>2</v>
          </cell>
          <cell r="M5440">
            <v>1</v>
          </cell>
          <cell r="N5440">
            <v>1</v>
          </cell>
          <cell r="O5440" t="str">
            <v>-</v>
          </cell>
          <cell r="P5440" t="str">
            <v>-</v>
          </cell>
          <cell r="Q5440" t="str">
            <v>-</v>
          </cell>
          <cell r="R5440" t="str">
            <v>-</v>
          </cell>
          <cell r="S5440" t="str">
            <v>-</v>
          </cell>
          <cell r="X5440" t="str">
            <v>-</v>
          </cell>
          <cell r="Y5440" t="str">
            <v>-</v>
          </cell>
        </row>
        <row r="5441">
          <cell r="B5441" t="str">
            <v>大葉大學</v>
          </cell>
          <cell r="F5441" t="str">
            <v>B 學士</v>
          </cell>
          <cell r="H5441">
            <v>96</v>
          </cell>
          <cell r="I5441">
            <v>82</v>
          </cell>
          <cell r="J5441">
            <v>23</v>
          </cell>
          <cell r="K5441">
            <v>14</v>
          </cell>
          <cell r="L5441">
            <v>12</v>
          </cell>
          <cell r="M5441">
            <v>19</v>
          </cell>
          <cell r="N5441">
            <v>25</v>
          </cell>
          <cell r="O5441">
            <v>21</v>
          </cell>
          <cell r="P5441">
            <v>27</v>
          </cell>
          <cell r="Q5441">
            <v>26</v>
          </cell>
          <cell r="R5441" t="str">
            <v>-</v>
          </cell>
          <cell r="S5441" t="str">
            <v>-</v>
          </cell>
          <cell r="X5441">
            <v>9</v>
          </cell>
          <cell r="Y5441">
            <v>2</v>
          </cell>
        </row>
        <row r="5442">
          <cell r="B5442" t="str">
            <v>大葉大學</v>
          </cell>
          <cell r="F5442" t="str">
            <v>D 博士</v>
          </cell>
          <cell r="H5442">
            <v>17</v>
          </cell>
          <cell r="I5442">
            <v>6</v>
          </cell>
          <cell r="J5442">
            <v>5</v>
          </cell>
          <cell r="K5442">
            <v>1</v>
          </cell>
          <cell r="L5442" t="str">
            <v>-</v>
          </cell>
          <cell r="M5442">
            <v>4</v>
          </cell>
          <cell r="N5442">
            <v>4</v>
          </cell>
          <cell r="O5442">
            <v>1</v>
          </cell>
          <cell r="P5442">
            <v>2</v>
          </cell>
          <cell r="Q5442" t="str">
            <v>-</v>
          </cell>
          <cell r="R5442">
            <v>3</v>
          </cell>
          <cell r="S5442" t="str">
            <v>-</v>
          </cell>
          <cell r="X5442" t="str">
            <v>-</v>
          </cell>
          <cell r="Y5442" t="str">
            <v>-</v>
          </cell>
        </row>
        <row r="5443">
          <cell r="B5443" t="str">
            <v>大葉大學</v>
          </cell>
          <cell r="F5443" t="str">
            <v>M 碩士</v>
          </cell>
          <cell r="H5443">
            <v>1</v>
          </cell>
          <cell r="I5443" t="str">
            <v>-</v>
          </cell>
          <cell r="J5443" t="str">
            <v>-</v>
          </cell>
          <cell r="K5443" t="str">
            <v>-</v>
          </cell>
          <cell r="L5443" t="str">
            <v>-</v>
          </cell>
          <cell r="M5443" t="str">
            <v>-</v>
          </cell>
          <cell r="N5443" t="str">
            <v>-</v>
          </cell>
          <cell r="O5443" t="str">
            <v>-</v>
          </cell>
          <cell r="P5443">
            <v>1</v>
          </cell>
          <cell r="Q5443" t="str">
            <v>-</v>
          </cell>
          <cell r="R5443" t="str">
            <v>-</v>
          </cell>
          <cell r="S5443" t="str">
            <v>-</v>
          </cell>
          <cell r="X5443" t="str">
            <v>-</v>
          </cell>
          <cell r="Y5443" t="str">
            <v>-</v>
          </cell>
        </row>
        <row r="5444">
          <cell r="B5444" t="str">
            <v>大葉大學</v>
          </cell>
          <cell r="F5444" t="str">
            <v>M 碩士</v>
          </cell>
          <cell r="H5444">
            <v>23</v>
          </cell>
          <cell r="I5444">
            <v>13</v>
          </cell>
          <cell r="J5444">
            <v>10</v>
          </cell>
          <cell r="K5444">
            <v>7</v>
          </cell>
          <cell r="L5444">
            <v>8</v>
          </cell>
          <cell r="M5444">
            <v>5</v>
          </cell>
          <cell r="N5444">
            <v>5</v>
          </cell>
          <cell r="O5444">
            <v>1</v>
          </cell>
          <cell r="P5444" t="str">
            <v>-</v>
          </cell>
          <cell r="Q5444" t="str">
            <v>-</v>
          </cell>
          <cell r="R5444" t="str">
            <v>-</v>
          </cell>
          <cell r="S5444" t="str">
            <v>-</v>
          </cell>
          <cell r="X5444" t="str">
            <v>-</v>
          </cell>
          <cell r="Y5444" t="str">
            <v>-</v>
          </cell>
        </row>
        <row r="5445">
          <cell r="B5445" t="str">
            <v>大葉大學</v>
          </cell>
          <cell r="F5445" t="str">
            <v>B 學士</v>
          </cell>
          <cell r="H5445">
            <v>159</v>
          </cell>
          <cell r="I5445">
            <v>36</v>
          </cell>
          <cell r="J5445">
            <v>33</v>
          </cell>
          <cell r="K5445">
            <v>4</v>
          </cell>
          <cell r="L5445">
            <v>36</v>
          </cell>
          <cell r="M5445">
            <v>5</v>
          </cell>
          <cell r="N5445">
            <v>44</v>
          </cell>
          <cell r="O5445">
            <v>11</v>
          </cell>
          <cell r="P5445">
            <v>42</v>
          </cell>
          <cell r="Q5445">
            <v>15</v>
          </cell>
          <cell r="R5445" t="str">
            <v>-</v>
          </cell>
          <cell r="S5445" t="str">
            <v>-</v>
          </cell>
          <cell r="X5445">
            <v>4</v>
          </cell>
          <cell r="Y5445">
            <v>1</v>
          </cell>
        </row>
        <row r="5446">
          <cell r="B5446" t="str">
            <v>大葉大學</v>
          </cell>
          <cell r="F5446" t="str">
            <v>M 碩士</v>
          </cell>
          <cell r="H5446">
            <v>4</v>
          </cell>
          <cell r="I5446">
            <v>21</v>
          </cell>
          <cell r="J5446">
            <v>3</v>
          </cell>
          <cell r="K5446">
            <v>19</v>
          </cell>
          <cell r="L5446" t="str">
            <v>-</v>
          </cell>
          <cell r="M5446" t="str">
            <v>-</v>
          </cell>
          <cell r="N5446">
            <v>1</v>
          </cell>
          <cell r="O5446">
            <v>2</v>
          </cell>
          <cell r="P5446" t="str">
            <v>-</v>
          </cell>
          <cell r="Q5446" t="str">
            <v>-</v>
          </cell>
          <cell r="R5446" t="str">
            <v>-</v>
          </cell>
          <cell r="S5446" t="str">
            <v>-</v>
          </cell>
          <cell r="X5446" t="str">
            <v>-</v>
          </cell>
          <cell r="Y5446" t="str">
            <v>-</v>
          </cell>
        </row>
        <row r="5447">
          <cell r="B5447" t="str">
            <v>大葉大學</v>
          </cell>
          <cell r="F5447" t="str">
            <v>B 學士</v>
          </cell>
          <cell r="H5447">
            <v>48</v>
          </cell>
          <cell r="I5447">
            <v>21</v>
          </cell>
          <cell r="J5447">
            <v>12</v>
          </cell>
          <cell r="K5447">
            <v>7</v>
          </cell>
          <cell r="L5447">
            <v>11</v>
          </cell>
          <cell r="M5447">
            <v>2</v>
          </cell>
          <cell r="N5447">
            <v>10</v>
          </cell>
          <cell r="O5447">
            <v>5</v>
          </cell>
          <cell r="P5447">
            <v>11</v>
          </cell>
          <cell r="Q5447">
            <v>6</v>
          </cell>
          <cell r="R5447" t="str">
            <v>-</v>
          </cell>
          <cell r="S5447" t="str">
            <v>-</v>
          </cell>
          <cell r="X5447">
            <v>4</v>
          </cell>
          <cell r="Y5447">
            <v>1</v>
          </cell>
        </row>
        <row r="5448">
          <cell r="B5448" t="str">
            <v>大葉大學</v>
          </cell>
          <cell r="F5448" t="str">
            <v>M 碩士</v>
          </cell>
          <cell r="H5448">
            <v>25</v>
          </cell>
          <cell r="I5448">
            <v>2</v>
          </cell>
          <cell r="J5448">
            <v>9</v>
          </cell>
          <cell r="K5448">
            <v>2</v>
          </cell>
          <cell r="L5448">
            <v>9</v>
          </cell>
          <cell r="M5448" t="str">
            <v>-</v>
          </cell>
          <cell r="N5448">
            <v>7</v>
          </cell>
          <cell r="O5448" t="str">
            <v>-</v>
          </cell>
          <cell r="P5448" t="str">
            <v>-</v>
          </cell>
          <cell r="Q5448" t="str">
            <v>-</v>
          </cell>
          <cell r="R5448" t="str">
            <v>-</v>
          </cell>
          <cell r="S5448" t="str">
            <v>-</v>
          </cell>
          <cell r="X5448" t="str">
            <v>-</v>
          </cell>
          <cell r="Y5448" t="str">
            <v>-</v>
          </cell>
        </row>
        <row r="5449">
          <cell r="B5449" t="str">
            <v>大葉大學</v>
          </cell>
          <cell r="F5449" t="str">
            <v>B 學士</v>
          </cell>
          <cell r="H5449">
            <v>178</v>
          </cell>
          <cell r="I5449">
            <v>11</v>
          </cell>
          <cell r="J5449">
            <v>31</v>
          </cell>
          <cell r="K5449" t="str">
            <v>-</v>
          </cell>
          <cell r="L5449">
            <v>47</v>
          </cell>
          <cell r="M5449">
            <v>2</v>
          </cell>
          <cell r="N5449">
            <v>47</v>
          </cell>
          <cell r="O5449">
            <v>5</v>
          </cell>
          <cell r="P5449">
            <v>41</v>
          </cell>
          <cell r="Q5449">
            <v>4</v>
          </cell>
          <cell r="R5449" t="str">
            <v>-</v>
          </cell>
          <cell r="S5449" t="str">
            <v>-</v>
          </cell>
          <cell r="X5449">
            <v>12</v>
          </cell>
          <cell r="Y5449" t="str">
            <v>-</v>
          </cell>
        </row>
        <row r="5450">
          <cell r="B5450" t="str">
            <v>大葉大學</v>
          </cell>
          <cell r="F5450" t="str">
            <v>B 學士</v>
          </cell>
          <cell r="H5450">
            <v>9</v>
          </cell>
          <cell r="I5450">
            <v>4</v>
          </cell>
          <cell r="J5450" t="str">
            <v>-</v>
          </cell>
          <cell r="K5450" t="str">
            <v>-</v>
          </cell>
          <cell r="L5450" t="str">
            <v>-</v>
          </cell>
          <cell r="M5450" t="str">
            <v>-</v>
          </cell>
          <cell r="N5450" t="str">
            <v>-</v>
          </cell>
          <cell r="O5450" t="str">
            <v>-</v>
          </cell>
          <cell r="P5450">
            <v>9</v>
          </cell>
          <cell r="Q5450">
            <v>4</v>
          </cell>
          <cell r="R5450" t="str">
            <v>-</v>
          </cell>
          <cell r="S5450" t="str">
            <v>-</v>
          </cell>
          <cell r="X5450" t="str">
            <v>-</v>
          </cell>
          <cell r="Y5450" t="str">
            <v>-</v>
          </cell>
        </row>
        <row r="5451">
          <cell r="B5451" t="str">
            <v>大葉大學</v>
          </cell>
          <cell r="F5451" t="str">
            <v>B 學士</v>
          </cell>
          <cell r="H5451">
            <v>94</v>
          </cell>
          <cell r="I5451">
            <v>17</v>
          </cell>
          <cell r="J5451">
            <v>9</v>
          </cell>
          <cell r="K5451" t="str">
            <v>-</v>
          </cell>
          <cell r="L5451">
            <v>16</v>
          </cell>
          <cell r="M5451">
            <v>2</v>
          </cell>
          <cell r="N5451">
            <v>35</v>
          </cell>
          <cell r="O5451">
            <v>5</v>
          </cell>
          <cell r="P5451">
            <v>28</v>
          </cell>
          <cell r="Q5451">
            <v>8</v>
          </cell>
          <cell r="R5451" t="str">
            <v>-</v>
          </cell>
          <cell r="S5451" t="str">
            <v>-</v>
          </cell>
          <cell r="X5451">
            <v>6</v>
          </cell>
          <cell r="Y5451">
            <v>2</v>
          </cell>
        </row>
        <row r="5452">
          <cell r="B5452" t="str">
            <v>大葉大學</v>
          </cell>
          <cell r="F5452" t="str">
            <v>D 博士</v>
          </cell>
          <cell r="H5452">
            <v>16</v>
          </cell>
          <cell r="I5452">
            <v>4</v>
          </cell>
          <cell r="J5452">
            <v>4</v>
          </cell>
          <cell r="K5452">
            <v>3</v>
          </cell>
          <cell r="L5452">
            <v>1</v>
          </cell>
          <cell r="M5452">
            <v>1</v>
          </cell>
          <cell r="N5452">
            <v>3</v>
          </cell>
          <cell r="O5452" t="str">
            <v>-</v>
          </cell>
          <cell r="P5452">
            <v>2</v>
          </cell>
          <cell r="Q5452" t="str">
            <v>-</v>
          </cell>
          <cell r="R5452">
            <v>4</v>
          </cell>
          <cell r="S5452" t="str">
            <v>-</v>
          </cell>
          <cell r="X5452" t="str">
            <v>-</v>
          </cell>
          <cell r="Y5452" t="str">
            <v>-</v>
          </cell>
        </row>
        <row r="5453">
          <cell r="B5453" t="str">
            <v>大葉大學</v>
          </cell>
          <cell r="F5453" t="str">
            <v>M 碩士</v>
          </cell>
          <cell r="H5453">
            <v>29</v>
          </cell>
          <cell r="I5453">
            <v>8</v>
          </cell>
          <cell r="J5453">
            <v>21</v>
          </cell>
          <cell r="K5453">
            <v>6</v>
          </cell>
          <cell r="L5453">
            <v>3</v>
          </cell>
          <cell r="M5453">
            <v>2</v>
          </cell>
          <cell r="N5453">
            <v>2</v>
          </cell>
          <cell r="O5453" t="str">
            <v>-</v>
          </cell>
          <cell r="P5453">
            <v>3</v>
          </cell>
          <cell r="Q5453" t="str">
            <v>-</v>
          </cell>
          <cell r="R5453" t="str">
            <v>-</v>
          </cell>
          <cell r="S5453" t="str">
            <v>-</v>
          </cell>
          <cell r="X5453" t="str">
            <v>-</v>
          </cell>
          <cell r="Y5453" t="str">
            <v>-</v>
          </cell>
        </row>
        <row r="5454">
          <cell r="B5454" t="str">
            <v>大葉大學</v>
          </cell>
          <cell r="F5454" t="str">
            <v>B 學士</v>
          </cell>
          <cell r="H5454">
            <v>118</v>
          </cell>
          <cell r="I5454">
            <v>17</v>
          </cell>
          <cell r="J5454">
            <v>18</v>
          </cell>
          <cell r="K5454">
            <v>3</v>
          </cell>
          <cell r="L5454">
            <v>25</v>
          </cell>
          <cell r="M5454">
            <v>2</v>
          </cell>
          <cell r="N5454">
            <v>31</v>
          </cell>
          <cell r="O5454">
            <v>8</v>
          </cell>
          <cell r="P5454">
            <v>39</v>
          </cell>
          <cell r="Q5454">
            <v>3</v>
          </cell>
          <cell r="R5454" t="str">
            <v>-</v>
          </cell>
          <cell r="S5454" t="str">
            <v>-</v>
          </cell>
          <cell r="X5454">
            <v>5</v>
          </cell>
          <cell r="Y5454">
            <v>1</v>
          </cell>
        </row>
        <row r="5455">
          <cell r="B5455" t="str">
            <v>大葉大學</v>
          </cell>
          <cell r="F5455" t="str">
            <v>M 碩士</v>
          </cell>
          <cell r="H5455">
            <v>4</v>
          </cell>
          <cell r="I5455">
            <v>6</v>
          </cell>
          <cell r="J5455">
            <v>1</v>
          </cell>
          <cell r="K5455">
            <v>5</v>
          </cell>
          <cell r="L5455">
            <v>1</v>
          </cell>
          <cell r="M5455" t="str">
            <v>-</v>
          </cell>
          <cell r="N5455">
            <v>2</v>
          </cell>
          <cell r="O5455">
            <v>1</v>
          </cell>
          <cell r="P5455" t="str">
            <v>-</v>
          </cell>
          <cell r="Q5455" t="str">
            <v>-</v>
          </cell>
          <cell r="R5455" t="str">
            <v>-</v>
          </cell>
          <cell r="S5455" t="str">
            <v>-</v>
          </cell>
          <cell r="X5455" t="str">
            <v>-</v>
          </cell>
          <cell r="Y5455" t="str">
            <v>-</v>
          </cell>
        </row>
        <row r="5456">
          <cell r="B5456" t="str">
            <v>大葉大學</v>
          </cell>
          <cell r="F5456" t="str">
            <v>D 博士</v>
          </cell>
          <cell r="H5456">
            <v>23</v>
          </cell>
          <cell r="I5456">
            <v>1</v>
          </cell>
          <cell r="J5456">
            <v>7</v>
          </cell>
          <cell r="K5456" t="str">
            <v>-</v>
          </cell>
          <cell r="L5456">
            <v>5</v>
          </cell>
          <cell r="M5456" t="str">
            <v>-</v>
          </cell>
          <cell r="N5456">
            <v>6</v>
          </cell>
          <cell r="O5456">
            <v>1</v>
          </cell>
          <cell r="P5456">
            <v>1</v>
          </cell>
          <cell r="Q5456" t="str">
            <v>-</v>
          </cell>
          <cell r="R5456">
            <v>2</v>
          </cell>
          <cell r="S5456" t="str">
            <v>-</v>
          </cell>
          <cell r="X5456" t="str">
            <v>-</v>
          </cell>
          <cell r="Y5456" t="str">
            <v>-</v>
          </cell>
        </row>
        <row r="5457">
          <cell r="B5457" t="str">
            <v>大葉大學</v>
          </cell>
          <cell r="F5457" t="str">
            <v>M 碩士</v>
          </cell>
          <cell r="H5457">
            <v>36</v>
          </cell>
          <cell r="I5457">
            <v>3</v>
          </cell>
          <cell r="J5457">
            <v>20</v>
          </cell>
          <cell r="K5457" t="str">
            <v>-</v>
          </cell>
          <cell r="L5457">
            <v>12</v>
          </cell>
          <cell r="M5457">
            <v>1</v>
          </cell>
          <cell r="N5457">
            <v>4</v>
          </cell>
          <cell r="O5457">
            <v>1</v>
          </cell>
          <cell r="P5457" t="str">
            <v>-</v>
          </cell>
          <cell r="Q5457">
            <v>1</v>
          </cell>
          <cell r="R5457" t="str">
            <v>-</v>
          </cell>
          <cell r="S5457" t="str">
            <v>-</v>
          </cell>
          <cell r="X5457" t="str">
            <v>-</v>
          </cell>
          <cell r="Y5457" t="str">
            <v>-</v>
          </cell>
        </row>
        <row r="5458">
          <cell r="B5458" t="str">
            <v>大葉大學</v>
          </cell>
          <cell r="F5458" t="str">
            <v>B 學士</v>
          </cell>
          <cell r="H5458">
            <v>213</v>
          </cell>
          <cell r="I5458">
            <v>6</v>
          </cell>
          <cell r="J5458">
            <v>38</v>
          </cell>
          <cell r="K5458">
            <v>2</v>
          </cell>
          <cell r="L5458">
            <v>41</v>
          </cell>
          <cell r="M5458">
            <v>2</v>
          </cell>
          <cell r="N5458">
            <v>64</v>
          </cell>
          <cell r="O5458">
            <v>2</v>
          </cell>
          <cell r="P5458">
            <v>69</v>
          </cell>
          <cell r="Q5458" t="str">
            <v>-</v>
          </cell>
          <cell r="R5458" t="str">
            <v>-</v>
          </cell>
          <cell r="S5458" t="str">
            <v>-</v>
          </cell>
          <cell r="X5458">
            <v>1</v>
          </cell>
          <cell r="Y5458" t="str">
            <v>-</v>
          </cell>
        </row>
        <row r="5459">
          <cell r="B5459" t="str">
            <v>大葉大學</v>
          </cell>
          <cell r="F5459" t="str">
            <v>B 學士</v>
          </cell>
          <cell r="H5459">
            <v>40</v>
          </cell>
          <cell r="I5459" t="str">
            <v>-</v>
          </cell>
          <cell r="J5459">
            <v>16</v>
          </cell>
          <cell r="K5459" t="str">
            <v>-</v>
          </cell>
          <cell r="L5459">
            <v>5</v>
          </cell>
          <cell r="M5459" t="str">
            <v>-</v>
          </cell>
          <cell r="N5459">
            <v>9</v>
          </cell>
          <cell r="O5459" t="str">
            <v>-</v>
          </cell>
          <cell r="P5459">
            <v>8</v>
          </cell>
          <cell r="Q5459" t="str">
            <v>-</v>
          </cell>
          <cell r="R5459" t="str">
            <v>-</v>
          </cell>
          <cell r="S5459" t="str">
            <v>-</v>
          </cell>
          <cell r="X5459">
            <v>2</v>
          </cell>
          <cell r="Y5459" t="str">
            <v>-</v>
          </cell>
        </row>
        <row r="5460">
          <cell r="B5460" t="str">
            <v>大葉大學</v>
          </cell>
          <cell r="F5460" t="str">
            <v>M 碩士</v>
          </cell>
          <cell r="H5460">
            <v>2</v>
          </cell>
          <cell r="I5460">
            <v>2</v>
          </cell>
          <cell r="J5460" t="str">
            <v>-</v>
          </cell>
          <cell r="K5460" t="str">
            <v>-</v>
          </cell>
          <cell r="L5460">
            <v>2</v>
          </cell>
          <cell r="M5460">
            <v>2</v>
          </cell>
          <cell r="N5460" t="str">
            <v>-</v>
          </cell>
          <cell r="O5460" t="str">
            <v>-</v>
          </cell>
          <cell r="P5460" t="str">
            <v>-</v>
          </cell>
          <cell r="Q5460" t="str">
            <v>-</v>
          </cell>
          <cell r="R5460" t="str">
            <v>-</v>
          </cell>
          <cell r="S5460" t="str">
            <v>-</v>
          </cell>
          <cell r="X5460" t="str">
            <v>-</v>
          </cell>
          <cell r="Y5460" t="str">
            <v>-</v>
          </cell>
        </row>
        <row r="5461">
          <cell r="B5461" t="str">
            <v>大葉大學</v>
          </cell>
          <cell r="F5461" t="str">
            <v>D 博士</v>
          </cell>
          <cell r="H5461">
            <v>3</v>
          </cell>
          <cell r="I5461" t="str">
            <v>-</v>
          </cell>
          <cell r="J5461">
            <v>1</v>
          </cell>
          <cell r="K5461" t="str">
            <v>-</v>
          </cell>
          <cell r="L5461">
            <v>1</v>
          </cell>
          <cell r="M5461" t="str">
            <v>-</v>
          </cell>
          <cell r="N5461" t="str">
            <v>-</v>
          </cell>
          <cell r="O5461" t="str">
            <v>-</v>
          </cell>
          <cell r="P5461">
            <v>1</v>
          </cell>
          <cell r="Q5461" t="str">
            <v>-</v>
          </cell>
          <cell r="R5461" t="str">
            <v>-</v>
          </cell>
          <cell r="S5461" t="str">
            <v>-</v>
          </cell>
          <cell r="X5461" t="str">
            <v>-</v>
          </cell>
          <cell r="Y5461" t="str">
            <v>-</v>
          </cell>
        </row>
        <row r="5462">
          <cell r="B5462" t="str">
            <v>大葉大學</v>
          </cell>
          <cell r="F5462" t="str">
            <v>M 碩士</v>
          </cell>
          <cell r="H5462">
            <v>30</v>
          </cell>
          <cell r="I5462">
            <v>2</v>
          </cell>
          <cell r="J5462">
            <v>9</v>
          </cell>
          <cell r="K5462" t="str">
            <v>-</v>
          </cell>
          <cell r="L5462">
            <v>12</v>
          </cell>
          <cell r="M5462">
            <v>2</v>
          </cell>
          <cell r="N5462">
            <v>7</v>
          </cell>
          <cell r="O5462" t="str">
            <v>-</v>
          </cell>
          <cell r="P5462">
            <v>2</v>
          </cell>
          <cell r="Q5462" t="str">
            <v>-</v>
          </cell>
          <cell r="R5462" t="str">
            <v>-</v>
          </cell>
          <cell r="S5462" t="str">
            <v>-</v>
          </cell>
          <cell r="X5462" t="str">
            <v>-</v>
          </cell>
          <cell r="Y5462" t="str">
            <v>-</v>
          </cell>
        </row>
        <row r="5463">
          <cell r="B5463" t="str">
            <v>大葉大學</v>
          </cell>
          <cell r="F5463" t="str">
            <v>B 學士</v>
          </cell>
          <cell r="H5463">
            <v>343</v>
          </cell>
          <cell r="I5463">
            <v>13</v>
          </cell>
          <cell r="J5463">
            <v>81</v>
          </cell>
          <cell r="K5463">
            <v>6</v>
          </cell>
          <cell r="L5463">
            <v>76</v>
          </cell>
          <cell r="M5463">
            <v>1</v>
          </cell>
          <cell r="N5463">
            <v>90</v>
          </cell>
          <cell r="O5463">
            <v>2</v>
          </cell>
          <cell r="P5463">
            <v>86</v>
          </cell>
          <cell r="Q5463">
            <v>4</v>
          </cell>
          <cell r="R5463" t="str">
            <v>-</v>
          </cell>
          <cell r="S5463" t="str">
            <v>-</v>
          </cell>
          <cell r="X5463">
            <v>10</v>
          </cell>
          <cell r="Y5463" t="str">
            <v>-</v>
          </cell>
        </row>
        <row r="5464">
          <cell r="B5464" t="str">
            <v>大葉大學</v>
          </cell>
          <cell r="F5464" t="str">
            <v>B 學士</v>
          </cell>
          <cell r="H5464">
            <v>79</v>
          </cell>
          <cell r="I5464">
            <v>4</v>
          </cell>
          <cell r="J5464">
            <v>17</v>
          </cell>
          <cell r="K5464" t="str">
            <v>-</v>
          </cell>
          <cell r="L5464">
            <v>6</v>
          </cell>
          <cell r="M5464">
            <v>1</v>
          </cell>
          <cell r="N5464">
            <v>25</v>
          </cell>
          <cell r="O5464" t="str">
            <v>-</v>
          </cell>
          <cell r="P5464">
            <v>25</v>
          </cell>
          <cell r="Q5464">
            <v>2</v>
          </cell>
          <cell r="R5464" t="str">
            <v>-</v>
          </cell>
          <cell r="S5464" t="str">
            <v>-</v>
          </cell>
          <cell r="X5464">
            <v>6</v>
          </cell>
          <cell r="Y5464">
            <v>1</v>
          </cell>
        </row>
        <row r="5465">
          <cell r="B5465" t="str">
            <v>大葉大學</v>
          </cell>
          <cell r="F5465" t="str">
            <v>M 碩士</v>
          </cell>
          <cell r="H5465">
            <v>9</v>
          </cell>
          <cell r="I5465">
            <v>5</v>
          </cell>
          <cell r="J5465">
            <v>3</v>
          </cell>
          <cell r="K5465">
            <v>2</v>
          </cell>
          <cell r="L5465">
            <v>2</v>
          </cell>
          <cell r="M5465" t="str">
            <v>-</v>
          </cell>
          <cell r="N5465">
            <v>4</v>
          </cell>
          <cell r="O5465">
            <v>2</v>
          </cell>
          <cell r="P5465" t="str">
            <v>-</v>
          </cell>
          <cell r="Q5465">
            <v>1</v>
          </cell>
          <cell r="R5465" t="str">
            <v>-</v>
          </cell>
          <cell r="S5465" t="str">
            <v>-</v>
          </cell>
          <cell r="X5465" t="str">
            <v>-</v>
          </cell>
          <cell r="Y5465" t="str">
            <v>-</v>
          </cell>
        </row>
        <row r="5466">
          <cell r="B5466" t="str">
            <v>大葉大學</v>
          </cell>
          <cell r="F5466" t="str">
            <v>B 學士</v>
          </cell>
          <cell r="H5466">
            <v>78</v>
          </cell>
          <cell r="I5466">
            <v>10</v>
          </cell>
          <cell r="J5466">
            <v>12</v>
          </cell>
          <cell r="K5466">
            <v>2</v>
          </cell>
          <cell r="L5466">
            <v>17</v>
          </cell>
          <cell r="M5466">
            <v>1</v>
          </cell>
          <cell r="N5466">
            <v>15</v>
          </cell>
          <cell r="O5466">
            <v>2</v>
          </cell>
          <cell r="P5466">
            <v>25</v>
          </cell>
          <cell r="Q5466">
            <v>5</v>
          </cell>
          <cell r="R5466" t="str">
            <v>-</v>
          </cell>
          <cell r="S5466" t="str">
            <v>-</v>
          </cell>
          <cell r="X5466">
            <v>9</v>
          </cell>
          <cell r="Y5466" t="str">
            <v>-</v>
          </cell>
        </row>
        <row r="5467">
          <cell r="B5467" t="str">
            <v>大葉大學</v>
          </cell>
          <cell r="F5467" t="str">
            <v>M 碩士</v>
          </cell>
          <cell r="H5467">
            <v>2</v>
          </cell>
          <cell r="I5467">
            <v>5</v>
          </cell>
          <cell r="J5467">
            <v>1</v>
          </cell>
          <cell r="K5467">
            <v>5</v>
          </cell>
          <cell r="L5467">
            <v>1</v>
          </cell>
          <cell r="M5467" t="str">
            <v>-</v>
          </cell>
          <cell r="N5467" t="str">
            <v>-</v>
          </cell>
          <cell r="O5467" t="str">
            <v>-</v>
          </cell>
          <cell r="P5467" t="str">
            <v>-</v>
          </cell>
          <cell r="Q5467" t="str">
            <v>-</v>
          </cell>
          <cell r="R5467" t="str">
            <v>-</v>
          </cell>
          <cell r="S5467" t="str">
            <v>-</v>
          </cell>
          <cell r="X5467" t="str">
            <v>-</v>
          </cell>
          <cell r="Y5467" t="str">
            <v>-</v>
          </cell>
        </row>
        <row r="5468">
          <cell r="B5468" t="str">
            <v>大葉大學</v>
          </cell>
          <cell r="F5468" t="str">
            <v>B 學士</v>
          </cell>
          <cell r="H5468">
            <v>2</v>
          </cell>
          <cell r="I5468">
            <v>2</v>
          </cell>
          <cell r="J5468" t="str">
            <v>-</v>
          </cell>
          <cell r="K5468" t="str">
            <v>-</v>
          </cell>
          <cell r="L5468" t="str">
            <v>-</v>
          </cell>
          <cell r="M5468" t="str">
            <v>-</v>
          </cell>
          <cell r="N5468" t="str">
            <v>-</v>
          </cell>
          <cell r="O5468" t="str">
            <v>-</v>
          </cell>
          <cell r="P5468" t="str">
            <v>-</v>
          </cell>
          <cell r="Q5468" t="str">
            <v>-</v>
          </cell>
          <cell r="R5468" t="str">
            <v>-</v>
          </cell>
          <cell r="S5468" t="str">
            <v>-</v>
          </cell>
          <cell r="X5468">
            <v>2</v>
          </cell>
          <cell r="Y5468">
            <v>2</v>
          </cell>
        </row>
        <row r="5469">
          <cell r="B5469" t="str">
            <v>大葉大學</v>
          </cell>
          <cell r="F5469" t="str">
            <v>M 碩士</v>
          </cell>
          <cell r="H5469">
            <v>7</v>
          </cell>
          <cell r="I5469">
            <v>1</v>
          </cell>
          <cell r="J5469">
            <v>4</v>
          </cell>
          <cell r="K5469" t="str">
            <v>-</v>
          </cell>
          <cell r="L5469">
            <v>3</v>
          </cell>
          <cell r="M5469">
            <v>1</v>
          </cell>
          <cell r="N5469" t="str">
            <v>-</v>
          </cell>
          <cell r="O5469" t="str">
            <v>-</v>
          </cell>
          <cell r="P5469" t="str">
            <v>-</v>
          </cell>
          <cell r="Q5469" t="str">
            <v>-</v>
          </cell>
          <cell r="R5469" t="str">
            <v>-</v>
          </cell>
          <cell r="S5469" t="str">
            <v>-</v>
          </cell>
          <cell r="X5469" t="str">
            <v>-</v>
          </cell>
          <cell r="Y5469" t="str">
            <v>-</v>
          </cell>
        </row>
        <row r="5470">
          <cell r="B5470" t="str">
            <v>大葉大學</v>
          </cell>
          <cell r="F5470" t="str">
            <v>M 碩士</v>
          </cell>
          <cell r="H5470">
            <v>28</v>
          </cell>
          <cell r="I5470">
            <v>2</v>
          </cell>
          <cell r="J5470">
            <v>9</v>
          </cell>
          <cell r="K5470">
            <v>1</v>
          </cell>
          <cell r="L5470">
            <v>11</v>
          </cell>
          <cell r="M5470" t="str">
            <v>-</v>
          </cell>
          <cell r="N5470">
            <v>6</v>
          </cell>
          <cell r="O5470">
            <v>1</v>
          </cell>
          <cell r="P5470">
            <v>2</v>
          </cell>
          <cell r="Q5470" t="str">
            <v>-</v>
          </cell>
          <cell r="R5470" t="str">
            <v>-</v>
          </cell>
          <cell r="S5470" t="str">
            <v>-</v>
          </cell>
          <cell r="X5470" t="str">
            <v>-</v>
          </cell>
          <cell r="Y5470" t="str">
            <v>-</v>
          </cell>
        </row>
        <row r="5471">
          <cell r="B5471" t="str">
            <v>大葉大學</v>
          </cell>
          <cell r="F5471" t="str">
            <v>B 學士</v>
          </cell>
          <cell r="H5471">
            <v>67</v>
          </cell>
          <cell r="I5471">
            <v>48</v>
          </cell>
          <cell r="J5471">
            <v>15</v>
          </cell>
          <cell r="K5471">
            <v>10</v>
          </cell>
          <cell r="L5471">
            <v>17</v>
          </cell>
          <cell r="M5471">
            <v>10</v>
          </cell>
          <cell r="N5471">
            <v>16</v>
          </cell>
          <cell r="O5471">
            <v>12</v>
          </cell>
          <cell r="P5471">
            <v>16</v>
          </cell>
          <cell r="Q5471">
            <v>16</v>
          </cell>
          <cell r="R5471" t="str">
            <v>-</v>
          </cell>
          <cell r="S5471" t="str">
            <v>-</v>
          </cell>
          <cell r="X5471">
            <v>3</v>
          </cell>
          <cell r="Y5471" t="str">
            <v>-</v>
          </cell>
        </row>
        <row r="5472">
          <cell r="B5472" t="str">
            <v>大葉大學</v>
          </cell>
          <cell r="F5472" t="str">
            <v>M 碩士</v>
          </cell>
          <cell r="H5472">
            <v>2</v>
          </cell>
          <cell r="I5472" t="str">
            <v>-</v>
          </cell>
          <cell r="J5472" t="str">
            <v>-</v>
          </cell>
          <cell r="K5472" t="str">
            <v>-</v>
          </cell>
          <cell r="L5472" t="str">
            <v>-</v>
          </cell>
          <cell r="M5472" t="str">
            <v>-</v>
          </cell>
          <cell r="N5472" t="str">
            <v>-</v>
          </cell>
          <cell r="O5472" t="str">
            <v>-</v>
          </cell>
          <cell r="P5472" t="str">
            <v>-</v>
          </cell>
          <cell r="Q5472" t="str">
            <v>-</v>
          </cell>
          <cell r="R5472">
            <v>1</v>
          </cell>
          <cell r="S5472" t="str">
            <v>-</v>
          </cell>
          <cell r="X5472" t="str">
            <v>-</v>
          </cell>
          <cell r="Y5472" t="str">
            <v>-</v>
          </cell>
        </row>
        <row r="5473">
          <cell r="B5473" t="str">
            <v>大葉大學</v>
          </cell>
          <cell r="F5473" t="str">
            <v>M 碩士</v>
          </cell>
          <cell r="H5473">
            <v>15</v>
          </cell>
          <cell r="I5473">
            <v>3</v>
          </cell>
          <cell r="J5473">
            <v>7</v>
          </cell>
          <cell r="K5473">
            <v>1</v>
          </cell>
          <cell r="L5473">
            <v>8</v>
          </cell>
          <cell r="M5473">
            <v>2</v>
          </cell>
          <cell r="N5473" t="str">
            <v>-</v>
          </cell>
          <cell r="O5473" t="str">
            <v>-</v>
          </cell>
          <cell r="P5473" t="str">
            <v>-</v>
          </cell>
          <cell r="Q5473" t="str">
            <v>-</v>
          </cell>
          <cell r="R5473" t="str">
            <v>-</v>
          </cell>
          <cell r="S5473" t="str">
            <v>-</v>
          </cell>
          <cell r="X5473" t="str">
            <v>-</v>
          </cell>
          <cell r="Y5473" t="str">
            <v>-</v>
          </cell>
        </row>
        <row r="5474">
          <cell r="B5474" t="str">
            <v>大葉大學</v>
          </cell>
          <cell r="F5474" t="str">
            <v>B 學士</v>
          </cell>
          <cell r="H5474">
            <v>92</v>
          </cell>
          <cell r="I5474">
            <v>342</v>
          </cell>
          <cell r="J5474">
            <v>32</v>
          </cell>
          <cell r="K5474">
            <v>108</v>
          </cell>
          <cell r="L5474">
            <v>40</v>
          </cell>
          <cell r="M5474">
            <v>109</v>
          </cell>
          <cell r="N5474">
            <v>15</v>
          </cell>
          <cell r="O5474">
            <v>85</v>
          </cell>
          <cell r="P5474">
            <v>5</v>
          </cell>
          <cell r="Q5474">
            <v>40</v>
          </cell>
          <cell r="R5474" t="str">
            <v>-</v>
          </cell>
          <cell r="S5474" t="str">
            <v>-</v>
          </cell>
          <cell r="X5474" t="str">
            <v>-</v>
          </cell>
          <cell r="Y5474" t="str">
            <v>-</v>
          </cell>
        </row>
        <row r="5475">
          <cell r="B5475" t="str">
            <v>大葉大學</v>
          </cell>
          <cell r="F5475" t="str">
            <v>C 二技</v>
          </cell>
          <cell r="H5475">
            <v>1</v>
          </cell>
          <cell r="I5475">
            <v>60</v>
          </cell>
          <cell r="J5475" t="str">
            <v>-</v>
          </cell>
          <cell r="K5475" t="str">
            <v>-</v>
          </cell>
          <cell r="L5475" t="str">
            <v>-</v>
          </cell>
          <cell r="M5475" t="str">
            <v>-</v>
          </cell>
          <cell r="N5475">
            <v>1</v>
          </cell>
          <cell r="O5475">
            <v>20</v>
          </cell>
          <cell r="P5475" t="str">
            <v>-</v>
          </cell>
          <cell r="Q5475">
            <v>40</v>
          </cell>
          <cell r="R5475" t="str">
            <v>-</v>
          </cell>
          <cell r="S5475" t="str">
            <v>-</v>
          </cell>
          <cell r="X5475" t="str">
            <v>-</v>
          </cell>
          <cell r="Y5475" t="str">
            <v>-</v>
          </cell>
        </row>
        <row r="5476">
          <cell r="B5476" t="str">
            <v>大葉大學</v>
          </cell>
          <cell r="F5476" t="str">
            <v>B 學士</v>
          </cell>
          <cell r="H5476">
            <v>72</v>
          </cell>
          <cell r="I5476">
            <v>63</v>
          </cell>
          <cell r="J5476">
            <v>35</v>
          </cell>
          <cell r="K5476">
            <v>15</v>
          </cell>
          <cell r="L5476">
            <v>24</v>
          </cell>
          <cell r="M5476">
            <v>30</v>
          </cell>
          <cell r="N5476">
            <v>13</v>
          </cell>
          <cell r="O5476">
            <v>18</v>
          </cell>
          <cell r="P5476" t="str">
            <v>-</v>
          </cell>
          <cell r="Q5476" t="str">
            <v>-</v>
          </cell>
          <cell r="R5476" t="str">
            <v>-</v>
          </cell>
          <cell r="S5476" t="str">
            <v>-</v>
          </cell>
          <cell r="X5476" t="str">
            <v>-</v>
          </cell>
          <cell r="Y5476" t="str">
            <v>-</v>
          </cell>
        </row>
        <row r="5477">
          <cell r="B5477" t="str">
            <v>大葉大學</v>
          </cell>
          <cell r="F5477" t="str">
            <v>M 碩士</v>
          </cell>
          <cell r="H5477">
            <v>11</v>
          </cell>
          <cell r="I5477">
            <v>8</v>
          </cell>
          <cell r="J5477">
            <v>5</v>
          </cell>
          <cell r="K5477">
            <v>5</v>
          </cell>
          <cell r="L5477">
            <v>4</v>
          </cell>
          <cell r="M5477">
            <v>2</v>
          </cell>
          <cell r="N5477">
            <v>1</v>
          </cell>
          <cell r="O5477">
            <v>1</v>
          </cell>
          <cell r="P5477">
            <v>1</v>
          </cell>
          <cell r="Q5477" t="str">
            <v>-</v>
          </cell>
          <cell r="R5477" t="str">
            <v>-</v>
          </cell>
          <cell r="S5477" t="str">
            <v>-</v>
          </cell>
          <cell r="X5477" t="str">
            <v>-</v>
          </cell>
          <cell r="Y5477" t="str">
            <v>-</v>
          </cell>
        </row>
        <row r="5478">
          <cell r="B5478" t="str">
            <v>大葉大學</v>
          </cell>
          <cell r="F5478" t="str">
            <v>B 學士</v>
          </cell>
          <cell r="H5478">
            <v>83</v>
          </cell>
          <cell r="I5478">
            <v>148</v>
          </cell>
          <cell r="J5478">
            <v>13</v>
          </cell>
          <cell r="K5478">
            <v>27</v>
          </cell>
          <cell r="L5478">
            <v>19</v>
          </cell>
          <cell r="M5478">
            <v>24</v>
          </cell>
          <cell r="N5478">
            <v>18</v>
          </cell>
          <cell r="O5478">
            <v>48</v>
          </cell>
          <cell r="P5478">
            <v>30</v>
          </cell>
          <cell r="Q5478">
            <v>47</v>
          </cell>
          <cell r="R5478" t="str">
            <v>-</v>
          </cell>
          <cell r="S5478" t="str">
            <v>-</v>
          </cell>
          <cell r="X5478">
            <v>3</v>
          </cell>
          <cell r="Y5478">
            <v>2</v>
          </cell>
        </row>
        <row r="5479">
          <cell r="B5479" t="str">
            <v>大葉大學</v>
          </cell>
          <cell r="F5479" t="str">
            <v>B 學士</v>
          </cell>
          <cell r="H5479">
            <v>140</v>
          </cell>
          <cell r="I5479">
            <v>140</v>
          </cell>
          <cell r="J5479">
            <v>26</v>
          </cell>
          <cell r="K5479">
            <v>18</v>
          </cell>
          <cell r="L5479">
            <v>38</v>
          </cell>
          <cell r="M5479">
            <v>31</v>
          </cell>
          <cell r="N5479">
            <v>36</v>
          </cell>
          <cell r="O5479">
            <v>49</v>
          </cell>
          <cell r="P5479">
            <v>35</v>
          </cell>
          <cell r="Q5479">
            <v>42</v>
          </cell>
          <cell r="R5479" t="str">
            <v>-</v>
          </cell>
          <cell r="S5479" t="str">
            <v>-</v>
          </cell>
          <cell r="X5479">
            <v>5</v>
          </cell>
          <cell r="Y5479" t="str">
            <v>-</v>
          </cell>
        </row>
        <row r="5480">
          <cell r="B5480" t="str">
            <v>大葉大學</v>
          </cell>
          <cell r="F5480" t="str">
            <v>B 學士</v>
          </cell>
          <cell r="H5480">
            <v>11</v>
          </cell>
          <cell r="I5480">
            <v>14</v>
          </cell>
          <cell r="J5480">
            <v>2</v>
          </cell>
          <cell r="K5480">
            <v>4</v>
          </cell>
          <cell r="L5480">
            <v>5</v>
          </cell>
          <cell r="M5480">
            <v>4</v>
          </cell>
          <cell r="N5480" t="str">
            <v>-</v>
          </cell>
          <cell r="O5480">
            <v>1</v>
          </cell>
          <cell r="P5480">
            <v>2</v>
          </cell>
          <cell r="Q5480">
            <v>3</v>
          </cell>
          <cell r="R5480" t="str">
            <v>-</v>
          </cell>
          <cell r="S5480" t="str">
            <v>-</v>
          </cell>
          <cell r="X5480">
            <v>2</v>
          </cell>
          <cell r="Y5480">
            <v>2</v>
          </cell>
        </row>
        <row r="5481">
          <cell r="B5481" t="str">
            <v>大葉大學</v>
          </cell>
          <cell r="F5481" t="str">
            <v>B 學士</v>
          </cell>
          <cell r="H5481">
            <v>107</v>
          </cell>
          <cell r="I5481">
            <v>66</v>
          </cell>
          <cell r="J5481">
            <v>25</v>
          </cell>
          <cell r="K5481">
            <v>9</v>
          </cell>
          <cell r="L5481">
            <v>25</v>
          </cell>
          <cell r="M5481">
            <v>10</v>
          </cell>
          <cell r="N5481">
            <v>22</v>
          </cell>
          <cell r="O5481">
            <v>13</v>
          </cell>
          <cell r="P5481">
            <v>26</v>
          </cell>
          <cell r="Q5481">
            <v>29</v>
          </cell>
          <cell r="R5481" t="str">
            <v>-</v>
          </cell>
          <cell r="S5481" t="str">
            <v>-</v>
          </cell>
          <cell r="X5481">
            <v>9</v>
          </cell>
          <cell r="Y5481">
            <v>5</v>
          </cell>
        </row>
        <row r="5482">
          <cell r="B5482" t="str">
            <v>大葉大學</v>
          </cell>
          <cell r="F5482" t="str">
            <v>M 碩士</v>
          </cell>
          <cell r="H5482">
            <v>1</v>
          </cell>
          <cell r="I5482">
            <v>23</v>
          </cell>
          <cell r="J5482">
            <v>1</v>
          </cell>
          <cell r="K5482">
            <v>15</v>
          </cell>
          <cell r="L5482" t="str">
            <v>-</v>
          </cell>
          <cell r="M5482">
            <v>8</v>
          </cell>
          <cell r="N5482" t="str">
            <v>-</v>
          </cell>
          <cell r="O5482" t="str">
            <v>-</v>
          </cell>
          <cell r="P5482" t="str">
            <v>-</v>
          </cell>
          <cell r="Q5482" t="str">
            <v>-</v>
          </cell>
          <cell r="R5482" t="str">
            <v>-</v>
          </cell>
          <cell r="S5482" t="str">
            <v>-</v>
          </cell>
          <cell r="X5482" t="str">
            <v>-</v>
          </cell>
          <cell r="Y5482" t="str">
            <v>-</v>
          </cell>
        </row>
        <row r="5483">
          <cell r="B5483" t="str">
            <v>大葉大學</v>
          </cell>
          <cell r="F5483" t="str">
            <v>B 學士</v>
          </cell>
          <cell r="H5483">
            <v>92</v>
          </cell>
          <cell r="I5483">
            <v>135</v>
          </cell>
          <cell r="J5483">
            <v>15</v>
          </cell>
          <cell r="K5483">
            <v>21</v>
          </cell>
          <cell r="L5483">
            <v>25</v>
          </cell>
          <cell r="M5483">
            <v>26</v>
          </cell>
          <cell r="N5483">
            <v>17</v>
          </cell>
          <cell r="O5483">
            <v>52</v>
          </cell>
          <cell r="P5483">
            <v>29</v>
          </cell>
          <cell r="Q5483">
            <v>35</v>
          </cell>
          <cell r="R5483" t="str">
            <v>-</v>
          </cell>
          <cell r="S5483" t="str">
            <v>-</v>
          </cell>
          <cell r="X5483">
            <v>6</v>
          </cell>
          <cell r="Y5483">
            <v>1</v>
          </cell>
        </row>
        <row r="5484">
          <cell r="B5484" t="str">
            <v>大葉大學</v>
          </cell>
          <cell r="F5484" t="str">
            <v>B 學士</v>
          </cell>
          <cell r="H5484">
            <v>36</v>
          </cell>
          <cell r="I5484">
            <v>31</v>
          </cell>
          <cell r="J5484">
            <v>8</v>
          </cell>
          <cell r="K5484">
            <v>9</v>
          </cell>
          <cell r="L5484">
            <v>10</v>
          </cell>
          <cell r="M5484">
            <v>4</v>
          </cell>
          <cell r="N5484">
            <v>11</v>
          </cell>
          <cell r="O5484">
            <v>7</v>
          </cell>
          <cell r="P5484">
            <v>6</v>
          </cell>
          <cell r="Q5484">
            <v>10</v>
          </cell>
          <cell r="R5484" t="str">
            <v>-</v>
          </cell>
          <cell r="S5484" t="str">
            <v>-</v>
          </cell>
          <cell r="X5484">
            <v>1</v>
          </cell>
          <cell r="Y5484">
            <v>1</v>
          </cell>
        </row>
        <row r="5485">
          <cell r="B5485" t="str">
            <v>大葉大學</v>
          </cell>
          <cell r="F5485" t="str">
            <v>M 碩士</v>
          </cell>
          <cell r="H5485">
            <v>12</v>
          </cell>
          <cell r="I5485">
            <v>13</v>
          </cell>
          <cell r="J5485">
            <v>7</v>
          </cell>
          <cell r="K5485">
            <v>10</v>
          </cell>
          <cell r="L5485">
            <v>1</v>
          </cell>
          <cell r="M5485">
            <v>1</v>
          </cell>
          <cell r="N5485">
            <v>3</v>
          </cell>
          <cell r="O5485">
            <v>2</v>
          </cell>
          <cell r="P5485">
            <v>1</v>
          </cell>
          <cell r="Q5485" t="str">
            <v>-</v>
          </cell>
          <cell r="R5485" t="str">
            <v>-</v>
          </cell>
          <cell r="S5485" t="str">
            <v>-</v>
          </cell>
          <cell r="X5485" t="str">
            <v>-</v>
          </cell>
          <cell r="Y5485" t="str">
            <v>-</v>
          </cell>
        </row>
        <row r="5486">
          <cell r="B5486" t="str">
            <v>大葉大學</v>
          </cell>
          <cell r="F5486" t="str">
            <v>B 學士</v>
          </cell>
          <cell r="H5486">
            <v>162</v>
          </cell>
          <cell r="I5486">
            <v>144</v>
          </cell>
          <cell r="J5486">
            <v>26</v>
          </cell>
          <cell r="K5486">
            <v>23</v>
          </cell>
          <cell r="L5486">
            <v>42</v>
          </cell>
          <cell r="M5486">
            <v>39</v>
          </cell>
          <cell r="N5486">
            <v>36</v>
          </cell>
          <cell r="O5486">
            <v>36</v>
          </cell>
          <cell r="P5486">
            <v>48</v>
          </cell>
          <cell r="Q5486">
            <v>44</v>
          </cell>
          <cell r="R5486" t="str">
            <v>-</v>
          </cell>
          <cell r="S5486" t="str">
            <v>-</v>
          </cell>
          <cell r="X5486">
            <v>10</v>
          </cell>
          <cell r="Y5486">
            <v>2</v>
          </cell>
        </row>
        <row r="5487">
          <cell r="B5487" t="str">
            <v>大葉大學</v>
          </cell>
          <cell r="F5487" t="str">
            <v>M 碩士</v>
          </cell>
          <cell r="H5487">
            <v>12</v>
          </cell>
          <cell r="I5487">
            <v>31</v>
          </cell>
          <cell r="J5487">
            <v>7</v>
          </cell>
          <cell r="K5487">
            <v>29</v>
          </cell>
          <cell r="L5487">
            <v>2</v>
          </cell>
          <cell r="M5487">
            <v>1</v>
          </cell>
          <cell r="N5487">
            <v>2</v>
          </cell>
          <cell r="O5487">
            <v>1</v>
          </cell>
          <cell r="P5487">
            <v>1</v>
          </cell>
          <cell r="Q5487" t="str">
            <v>-</v>
          </cell>
          <cell r="R5487" t="str">
            <v>-</v>
          </cell>
          <cell r="S5487" t="str">
            <v>-</v>
          </cell>
          <cell r="X5487" t="str">
            <v>-</v>
          </cell>
          <cell r="Y5487" t="str">
            <v>-</v>
          </cell>
        </row>
        <row r="5488">
          <cell r="B5488" t="str">
            <v>大葉大學</v>
          </cell>
          <cell r="F5488" t="str">
            <v>B 學士</v>
          </cell>
          <cell r="H5488">
            <v>47</v>
          </cell>
          <cell r="I5488">
            <v>42</v>
          </cell>
          <cell r="J5488">
            <v>9</v>
          </cell>
          <cell r="K5488">
            <v>10</v>
          </cell>
          <cell r="L5488">
            <v>9</v>
          </cell>
          <cell r="M5488">
            <v>12</v>
          </cell>
          <cell r="N5488">
            <v>16</v>
          </cell>
          <cell r="O5488">
            <v>10</v>
          </cell>
          <cell r="P5488">
            <v>10</v>
          </cell>
          <cell r="Q5488">
            <v>8</v>
          </cell>
          <cell r="R5488" t="str">
            <v>-</v>
          </cell>
          <cell r="S5488" t="str">
            <v>-</v>
          </cell>
          <cell r="X5488">
            <v>3</v>
          </cell>
          <cell r="Y5488">
            <v>2</v>
          </cell>
        </row>
        <row r="5489">
          <cell r="B5489" t="str">
            <v>大葉大學</v>
          </cell>
          <cell r="F5489" t="str">
            <v>M 碩士</v>
          </cell>
          <cell r="H5489">
            <v>15</v>
          </cell>
          <cell r="I5489">
            <v>19</v>
          </cell>
          <cell r="J5489">
            <v>6</v>
          </cell>
          <cell r="K5489">
            <v>15</v>
          </cell>
          <cell r="L5489">
            <v>5</v>
          </cell>
          <cell r="M5489">
            <v>3</v>
          </cell>
          <cell r="N5489">
            <v>2</v>
          </cell>
          <cell r="O5489" t="str">
            <v>-</v>
          </cell>
          <cell r="P5489">
            <v>2</v>
          </cell>
          <cell r="Q5489">
            <v>1</v>
          </cell>
          <cell r="R5489" t="str">
            <v>-</v>
          </cell>
          <cell r="S5489" t="str">
            <v>-</v>
          </cell>
          <cell r="X5489" t="str">
            <v>-</v>
          </cell>
          <cell r="Y5489" t="str">
            <v>-</v>
          </cell>
        </row>
        <row r="5490">
          <cell r="B5490" t="str">
            <v>大葉大學</v>
          </cell>
          <cell r="F5490" t="str">
            <v>B 學士</v>
          </cell>
          <cell r="H5490">
            <v>129</v>
          </cell>
          <cell r="I5490">
            <v>65</v>
          </cell>
          <cell r="J5490">
            <v>34</v>
          </cell>
          <cell r="K5490">
            <v>11</v>
          </cell>
          <cell r="L5490">
            <v>29</v>
          </cell>
          <cell r="M5490">
            <v>17</v>
          </cell>
          <cell r="N5490">
            <v>28</v>
          </cell>
          <cell r="O5490">
            <v>19</v>
          </cell>
          <cell r="P5490">
            <v>32</v>
          </cell>
          <cell r="Q5490">
            <v>17</v>
          </cell>
          <cell r="R5490" t="str">
            <v>-</v>
          </cell>
          <cell r="S5490" t="str">
            <v>-</v>
          </cell>
          <cell r="X5490">
            <v>6</v>
          </cell>
          <cell r="Y5490">
            <v>1</v>
          </cell>
        </row>
        <row r="5491">
          <cell r="B5491" t="str">
            <v>大葉大學</v>
          </cell>
          <cell r="F5491" t="str">
            <v>M 碩士</v>
          </cell>
          <cell r="H5491">
            <v>10</v>
          </cell>
          <cell r="I5491">
            <v>25</v>
          </cell>
          <cell r="J5491">
            <v>7</v>
          </cell>
          <cell r="K5491">
            <v>23</v>
          </cell>
          <cell r="L5491">
            <v>1</v>
          </cell>
          <cell r="M5491">
            <v>2</v>
          </cell>
          <cell r="N5491">
            <v>1</v>
          </cell>
          <cell r="O5491" t="str">
            <v>-</v>
          </cell>
          <cell r="P5491" t="str">
            <v>-</v>
          </cell>
          <cell r="Q5491" t="str">
            <v>-</v>
          </cell>
          <cell r="R5491">
            <v>1</v>
          </cell>
          <cell r="S5491" t="str">
            <v>-</v>
          </cell>
          <cell r="X5491" t="str">
            <v>-</v>
          </cell>
          <cell r="Y5491" t="str">
            <v>-</v>
          </cell>
        </row>
        <row r="5492">
          <cell r="B5492" t="str">
            <v>大葉大學</v>
          </cell>
          <cell r="F5492" t="str">
            <v>B 學士</v>
          </cell>
          <cell r="H5492">
            <v>62</v>
          </cell>
          <cell r="I5492">
            <v>113</v>
          </cell>
          <cell r="J5492">
            <v>22</v>
          </cell>
          <cell r="K5492">
            <v>32</v>
          </cell>
          <cell r="L5492">
            <v>28</v>
          </cell>
          <cell r="M5492">
            <v>55</v>
          </cell>
          <cell r="N5492">
            <v>12</v>
          </cell>
          <cell r="O5492">
            <v>26</v>
          </cell>
          <cell r="P5492" t="str">
            <v>-</v>
          </cell>
          <cell r="Q5492" t="str">
            <v>-</v>
          </cell>
          <cell r="R5492" t="str">
            <v>-</v>
          </cell>
          <cell r="S5492" t="str">
            <v>-</v>
          </cell>
          <cell r="X5492" t="str">
            <v>-</v>
          </cell>
          <cell r="Y5492" t="str">
            <v>-</v>
          </cell>
        </row>
        <row r="5493">
          <cell r="B5493" t="str">
            <v>大葉大學</v>
          </cell>
          <cell r="F5493" t="str">
            <v>B 學士</v>
          </cell>
          <cell r="H5493">
            <v>36</v>
          </cell>
          <cell r="I5493">
            <v>49</v>
          </cell>
          <cell r="J5493">
            <v>10</v>
          </cell>
          <cell r="K5493">
            <v>20</v>
          </cell>
          <cell r="L5493">
            <v>15</v>
          </cell>
          <cell r="M5493">
            <v>14</v>
          </cell>
          <cell r="N5493">
            <v>11</v>
          </cell>
          <cell r="O5493">
            <v>15</v>
          </cell>
          <cell r="P5493" t="str">
            <v>-</v>
          </cell>
          <cell r="Q5493" t="str">
            <v>-</v>
          </cell>
          <cell r="R5493" t="str">
            <v>-</v>
          </cell>
          <cell r="S5493" t="str">
            <v>-</v>
          </cell>
          <cell r="X5493" t="str">
            <v>-</v>
          </cell>
          <cell r="Y5493" t="str">
            <v>-</v>
          </cell>
        </row>
        <row r="5494">
          <cell r="B5494" t="str">
            <v>大葉大學</v>
          </cell>
          <cell r="F5494" t="str">
            <v>B 學士</v>
          </cell>
          <cell r="H5494">
            <v>19</v>
          </cell>
          <cell r="I5494">
            <v>138</v>
          </cell>
          <cell r="J5494">
            <v>4</v>
          </cell>
          <cell r="K5494">
            <v>30</v>
          </cell>
          <cell r="L5494">
            <v>2</v>
          </cell>
          <cell r="M5494">
            <v>34</v>
          </cell>
          <cell r="N5494">
            <v>7</v>
          </cell>
          <cell r="O5494">
            <v>40</v>
          </cell>
          <cell r="P5494">
            <v>6</v>
          </cell>
          <cell r="Q5494">
            <v>34</v>
          </cell>
          <cell r="R5494" t="str">
            <v>-</v>
          </cell>
          <cell r="S5494" t="str">
            <v>-</v>
          </cell>
          <cell r="X5494" t="str">
            <v>-</v>
          </cell>
          <cell r="Y5494" t="str">
            <v>-</v>
          </cell>
        </row>
        <row r="5495">
          <cell r="B5495" t="str">
            <v>大葉大學</v>
          </cell>
          <cell r="F5495" t="str">
            <v>B 學士</v>
          </cell>
          <cell r="H5495" t="str">
            <v>-</v>
          </cell>
          <cell r="I5495">
            <v>9</v>
          </cell>
          <cell r="J5495" t="str">
            <v>-</v>
          </cell>
          <cell r="K5495">
            <v>4</v>
          </cell>
          <cell r="L5495" t="str">
            <v>-</v>
          </cell>
          <cell r="M5495" t="str">
            <v>-</v>
          </cell>
          <cell r="N5495" t="str">
            <v>-</v>
          </cell>
          <cell r="O5495">
            <v>1</v>
          </cell>
          <cell r="P5495" t="str">
            <v>-</v>
          </cell>
          <cell r="Q5495">
            <v>4</v>
          </cell>
          <cell r="R5495" t="str">
            <v>-</v>
          </cell>
          <cell r="S5495" t="str">
            <v>-</v>
          </cell>
          <cell r="X5495" t="str">
            <v>-</v>
          </cell>
          <cell r="Y5495" t="str">
            <v>-</v>
          </cell>
        </row>
        <row r="5496">
          <cell r="B5496" t="str">
            <v>大葉大學</v>
          </cell>
          <cell r="F5496" t="str">
            <v>B 學士</v>
          </cell>
          <cell r="H5496">
            <v>93</v>
          </cell>
          <cell r="I5496">
            <v>28</v>
          </cell>
          <cell r="J5496">
            <v>35</v>
          </cell>
          <cell r="K5496">
            <v>9</v>
          </cell>
          <cell r="L5496">
            <v>39</v>
          </cell>
          <cell r="M5496">
            <v>12</v>
          </cell>
          <cell r="N5496">
            <v>19</v>
          </cell>
          <cell r="O5496">
            <v>7</v>
          </cell>
          <cell r="P5496" t="str">
            <v>-</v>
          </cell>
          <cell r="Q5496" t="str">
            <v>-</v>
          </cell>
          <cell r="R5496" t="str">
            <v>-</v>
          </cell>
          <cell r="S5496" t="str">
            <v>-</v>
          </cell>
          <cell r="X5496" t="str">
            <v>-</v>
          </cell>
          <cell r="Y5496" t="str">
            <v>-</v>
          </cell>
        </row>
        <row r="5497">
          <cell r="B5497" t="str">
            <v>大葉大學</v>
          </cell>
          <cell r="F5497" t="str">
            <v>B 學士</v>
          </cell>
          <cell r="H5497">
            <v>6</v>
          </cell>
          <cell r="I5497" t="str">
            <v>-</v>
          </cell>
          <cell r="J5497">
            <v>6</v>
          </cell>
          <cell r="K5497" t="str">
            <v>-</v>
          </cell>
          <cell r="L5497" t="str">
            <v>-</v>
          </cell>
          <cell r="M5497" t="str">
            <v>-</v>
          </cell>
          <cell r="N5497" t="str">
            <v>-</v>
          </cell>
          <cell r="O5497" t="str">
            <v>-</v>
          </cell>
          <cell r="P5497" t="str">
            <v>-</v>
          </cell>
          <cell r="Q5497" t="str">
            <v>-</v>
          </cell>
          <cell r="R5497" t="str">
            <v>-</v>
          </cell>
          <cell r="S5497" t="str">
            <v>-</v>
          </cell>
          <cell r="X5497" t="str">
            <v>-</v>
          </cell>
          <cell r="Y5497" t="str">
            <v>-</v>
          </cell>
        </row>
        <row r="5498">
          <cell r="B5498" t="str">
            <v>華梵大學</v>
          </cell>
          <cell r="F5498" t="str">
            <v>M 碩士</v>
          </cell>
          <cell r="H5498">
            <v>6</v>
          </cell>
          <cell r="I5498">
            <v>7</v>
          </cell>
          <cell r="J5498">
            <v>2</v>
          </cell>
          <cell r="K5498" t="str">
            <v>-</v>
          </cell>
          <cell r="L5498" t="str">
            <v>-</v>
          </cell>
          <cell r="M5498" t="str">
            <v>-</v>
          </cell>
          <cell r="N5498" t="str">
            <v>-</v>
          </cell>
          <cell r="O5498">
            <v>4</v>
          </cell>
          <cell r="P5498">
            <v>4</v>
          </cell>
          <cell r="Q5498">
            <v>3</v>
          </cell>
          <cell r="R5498" t="str">
            <v>-</v>
          </cell>
          <cell r="S5498" t="str">
            <v>-</v>
          </cell>
          <cell r="X5498" t="str">
            <v>-</v>
          </cell>
          <cell r="Y5498" t="str">
            <v>-</v>
          </cell>
        </row>
        <row r="5499">
          <cell r="B5499" t="str">
            <v>華梵大學</v>
          </cell>
          <cell r="F5499" t="str">
            <v>B 學士</v>
          </cell>
          <cell r="H5499">
            <v>157</v>
          </cell>
          <cell r="I5499">
            <v>153</v>
          </cell>
          <cell r="J5499">
            <v>20</v>
          </cell>
          <cell r="K5499">
            <v>8</v>
          </cell>
          <cell r="L5499">
            <v>30</v>
          </cell>
          <cell r="M5499">
            <v>37</v>
          </cell>
          <cell r="N5499">
            <v>43</v>
          </cell>
          <cell r="O5499">
            <v>52</v>
          </cell>
          <cell r="P5499">
            <v>43</v>
          </cell>
          <cell r="Q5499">
            <v>50</v>
          </cell>
          <cell r="R5499" t="str">
            <v>-</v>
          </cell>
          <cell r="S5499" t="str">
            <v>-</v>
          </cell>
          <cell r="X5499">
            <v>21</v>
          </cell>
          <cell r="Y5499">
            <v>6</v>
          </cell>
        </row>
        <row r="5500">
          <cell r="B5500" t="str">
            <v>華梵大學</v>
          </cell>
          <cell r="F5500" t="str">
            <v>M 碩士</v>
          </cell>
          <cell r="H5500">
            <v>2</v>
          </cell>
          <cell r="I5500" t="str">
            <v>-</v>
          </cell>
          <cell r="J5500" t="str">
            <v>-</v>
          </cell>
          <cell r="K5500" t="str">
            <v>-</v>
          </cell>
          <cell r="L5500" t="str">
            <v>-</v>
          </cell>
          <cell r="M5500" t="str">
            <v>-</v>
          </cell>
          <cell r="N5500" t="str">
            <v>-</v>
          </cell>
          <cell r="O5500" t="str">
            <v>-</v>
          </cell>
          <cell r="P5500" t="str">
            <v>-</v>
          </cell>
          <cell r="Q5500" t="str">
            <v>-</v>
          </cell>
          <cell r="R5500">
            <v>2</v>
          </cell>
          <cell r="S5500" t="str">
            <v>-</v>
          </cell>
          <cell r="X5500" t="str">
            <v>-</v>
          </cell>
          <cell r="Y5500" t="str">
            <v>-</v>
          </cell>
        </row>
        <row r="5501">
          <cell r="B5501" t="str">
            <v>華梵大學</v>
          </cell>
          <cell r="F5501" t="str">
            <v>M 碩士</v>
          </cell>
          <cell r="H5501">
            <v>11</v>
          </cell>
          <cell r="I5501">
            <v>31</v>
          </cell>
          <cell r="J5501">
            <v>3</v>
          </cell>
          <cell r="K5501">
            <v>7</v>
          </cell>
          <cell r="L5501">
            <v>3</v>
          </cell>
          <cell r="M5501">
            <v>9</v>
          </cell>
          <cell r="N5501" t="str">
            <v>-</v>
          </cell>
          <cell r="O5501">
            <v>6</v>
          </cell>
          <cell r="P5501">
            <v>5</v>
          </cell>
          <cell r="Q5501">
            <v>9</v>
          </cell>
          <cell r="R5501" t="str">
            <v>-</v>
          </cell>
          <cell r="S5501" t="str">
            <v>-</v>
          </cell>
          <cell r="X5501" t="str">
            <v>-</v>
          </cell>
          <cell r="Y5501" t="str">
            <v>-</v>
          </cell>
        </row>
        <row r="5502">
          <cell r="B5502" t="str">
            <v>華梵大學</v>
          </cell>
          <cell r="F5502" t="str">
            <v>B 學士</v>
          </cell>
          <cell r="H5502">
            <v>91</v>
          </cell>
          <cell r="I5502">
            <v>213</v>
          </cell>
          <cell r="J5502">
            <v>25</v>
          </cell>
          <cell r="K5502">
            <v>42</v>
          </cell>
          <cell r="L5502">
            <v>27</v>
          </cell>
          <cell r="M5502">
            <v>50</v>
          </cell>
          <cell r="N5502">
            <v>16</v>
          </cell>
          <cell r="O5502">
            <v>58</v>
          </cell>
          <cell r="P5502">
            <v>15</v>
          </cell>
          <cell r="Q5502">
            <v>50</v>
          </cell>
          <cell r="R5502" t="str">
            <v>-</v>
          </cell>
          <cell r="S5502" t="str">
            <v>-</v>
          </cell>
          <cell r="X5502">
            <v>8</v>
          </cell>
          <cell r="Y5502">
            <v>13</v>
          </cell>
        </row>
        <row r="5503">
          <cell r="B5503" t="str">
            <v>華梵大學</v>
          </cell>
          <cell r="F5503" t="str">
            <v>B 學士</v>
          </cell>
          <cell r="H5503">
            <v>21</v>
          </cell>
          <cell r="I5503">
            <v>29</v>
          </cell>
          <cell r="J5503">
            <v>14</v>
          </cell>
          <cell r="K5503">
            <v>13</v>
          </cell>
          <cell r="L5503">
            <v>1</v>
          </cell>
          <cell r="M5503">
            <v>4</v>
          </cell>
          <cell r="N5503">
            <v>3</v>
          </cell>
          <cell r="O5503">
            <v>9</v>
          </cell>
          <cell r="P5503">
            <v>1</v>
          </cell>
          <cell r="Q5503">
            <v>2</v>
          </cell>
          <cell r="R5503" t="str">
            <v>-</v>
          </cell>
          <cell r="S5503" t="str">
            <v>-</v>
          </cell>
          <cell r="X5503">
            <v>2</v>
          </cell>
          <cell r="Y5503">
            <v>1</v>
          </cell>
        </row>
        <row r="5504">
          <cell r="B5504" t="str">
            <v>華梵大學</v>
          </cell>
          <cell r="F5504" t="str">
            <v>M 碩士</v>
          </cell>
          <cell r="H5504">
            <v>15</v>
          </cell>
          <cell r="I5504">
            <v>11</v>
          </cell>
          <cell r="J5504">
            <v>4</v>
          </cell>
          <cell r="K5504">
            <v>4</v>
          </cell>
          <cell r="L5504">
            <v>6</v>
          </cell>
          <cell r="M5504">
            <v>1</v>
          </cell>
          <cell r="N5504">
            <v>3</v>
          </cell>
          <cell r="O5504">
            <v>5</v>
          </cell>
          <cell r="P5504">
            <v>2</v>
          </cell>
          <cell r="Q5504">
            <v>1</v>
          </cell>
          <cell r="R5504" t="str">
            <v>-</v>
          </cell>
          <cell r="S5504" t="str">
            <v>-</v>
          </cell>
          <cell r="X5504" t="str">
            <v>-</v>
          </cell>
          <cell r="Y5504" t="str">
            <v>-</v>
          </cell>
        </row>
        <row r="5505">
          <cell r="B5505" t="str">
            <v>華梵大學</v>
          </cell>
          <cell r="F5505" t="str">
            <v>B 學士</v>
          </cell>
          <cell r="H5505">
            <v>58</v>
          </cell>
          <cell r="I5505">
            <v>37</v>
          </cell>
          <cell r="J5505">
            <v>8</v>
          </cell>
          <cell r="K5505">
            <v>3</v>
          </cell>
          <cell r="L5505">
            <v>16</v>
          </cell>
          <cell r="M5505">
            <v>14</v>
          </cell>
          <cell r="N5505">
            <v>13</v>
          </cell>
          <cell r="O5505">
            <v>10</v>
          </cell>
          <cell r="P5505">
            <v>11</v>
          </cell>
          <cell r="Q5505">
            <v>10</v>
          </cell>
          <cell r="R5505" t="str">
            <v>-</v>
          </cell>
          <cell r="S5505" t="str">
            <v>-</v>
          </cell>
          <cell r="X5505">
            <v>10</v>
          </cell>
          <cell r="Y5505" t="str">
            <v>-</v>
          </cell>
        </row>
        <row r="5506">
          <cell r="B5506" t="str">
            <v>華梵大學</v>
          </cell>
          <cell r="F5506" t="str">
            <v>M 碩士</v>
          </cell>
          <cell r="H5506">
            <v>8</v>
          </cell>
          <cell r="I5506">
            <v>45</v>
          </cell>
          <cell r="J5506">
            <v>6</v>
          </cell>
          <cell r="K5506">
            <v>11</v>
          </cell>
          <cell r="L5506" t="str">
            <v>-</v>
          </cell>
          <cell r="M5506">
            <v>15</v>
          </cell>
          <cell r="N5506">
            <v>1</v>
          </cell>
          <cell r="O5506">
            <v>11</v>
          </cell>
          <cell r="P5506">
            <v>1</v>
          </cell>
          <cell r="Q5506">
            <v>5</v>
          </cell>
          <cell r="R5506" t="str">
            <v>-</v>
          </cell>
          <cell r="S5506">
            <v>2</v>
          </cell>
          <cell r="X5506" t="str">
            <v>-</v>
          </cell>
          <cell r="Y5506" t="str">
            <v>-</v>
          </cell>
        </row>
        <row r="5507">
          <cell r="B5507" t="str">
            <v>華梵大學</v>
          </cell>
          <cell r="F5507" t="str">
            <v>M 碩士</v>
          </cell>
          <cell r="H5507">
            <v>2</v>
          </cell>
          <cell r="I5507">
            <v>4</v>
          </cell>
          <cell r="J5507">
            <v>1</v>
          </cell>
          <cell r="K5507">
            <v>1</v>
          </cell>
          <cell r="L5507" t="str">
            <v>-</v>
          </cell>
          <cell r="M5507">
            <v>1</v>
          </cell>
          <cell r="N5507">
            <v>1</v>
          </cell>
          <cell r="O5507">
            <v>1</v>
          </cell>
          <cell r="P5507" t="str">
            <v>-</v>
          </cell>
          <cell r="Q5507">
            <v>1</v>
          </cell>
          <cell r="R5507" t="str">
            <v>-</v>
          </cell>
          <cell r="S5507" t="str">
            <v>-</v>
          </cell>
          <cell r="X5507" t="str">
            <v>-</v>
          </cell>
          <cell r="Y5507" t="str">
            <v>-</v>
          </cell>
        </row>
        <row r="5508">
          <cell r="B5508" t="str">
            <v>華梵大學</v>
          </cell>
          <cell r="F5508" t="str">
            <v>B 學士</v>
          </cell>
          <cell r="H5508">
            <v>63</v>
          </cell>
          <cell r="I5508">
            <v>128</v>
          </cell>
          <cell r="J5508">
            <v>6</v>
          </cell>
          <cell r="K5508">
            <v>17</v>
          </cell>
          <cell r="L5508">
            <v>13</v>
          </cell>
          <cell r="M5508">
            <v>28</v>
          </cell>
          <cell r="N5508">
            <v>25</v>
          </cell>
          <cell r="O5508">
            <v>36</v>
          </cell>
          <cell r="P5508">
            <v>13</v>
          </cell>
          <cell r="Q5508">
            <v>42</v>
          </cell>
          <cell r="R5508" t="str">
            <v>-</v>
          </cell>
          <cell r="S5508" t="str">
            <v>-</v>
          </cell>
          <cell r="X5508">
            <v>6</v>
          </cell>
          <cell r="Y5508">
            <v>5</v>
          </cell>
        </row>
        <row r="5509">
          <cell r="B5509" t="str">
            <v>華梵大學</v>
          </cell>
          <cell r="F5509" t="str">
            <v>M 碩士</v>
          </cell>
          <cell r="H5509">
            <v>9</v>
          </cell>
          <cell r="I5509">
            <v>14</v>
          </cell>
          <cell r="J5509">
            <v>2</v>
          </cell>
          <cell r="K5509">
            <v>1</v>
          </cell>
          <cell r="L5509">
            <v>2</v>
          </cell>
          <cell r="M5509">
            <v>1</v>
          </cell>
          <cell r="N5509">
            <v>2</v>
          </cell>
          <cell r="O5509">
            <v>5</v>
          </cell>
          <cell r="P5509">
            <v>3</v>
          </cell>
          <cell r="Q5509">
            <v>7</v>
          </cell>
          <cell r="R5509" t="str">
            <v>-</v>
          </cell>
          <cell r="S5509" t="str">
            <v>-</v>
          </cell>
          <cell r="X5509" t="str">
            <v>-</v>
          </cell>
          <cell r="Y5509" t="str">
            <v>-</v>
          </cell>
        </row>
        <row r="5510">
          <cell r="B5510" t="str">
            <v>華梵大學</v>
          </cell>
          <cell r="F5510" t="str">
            <v>B 學士</v>
          </cell>
          <cell r="H5510">
            <v>52</v>
          </cell>
          <cell r="I5510">
            <v>55</v>
          </cell>
          <cell r="J5510">
            <v>8</v>
          </cell>
          <cell r="K5510">
            <v>5</v>
          </cell>
          <cell r="L5510">
            <v>10</v>
          </cell>
          <cell r="M5510">
            <v>12</v>
          </cell>
          <cell r="N5510">
            <v>14</v>
          </cell>
          <cell r="O5510">
            <v>9</v>
          </cell>
          <cell r="P5510">
            <v>15</v>
          </cell>
          <cell r="Q5510">
            <v>23</v>
          </cell>
          <cell r="R5510" t="str">
            <v>-</v>
          </cell>
          <cell r="S5510" t="str">
            <v>-</v>
          </cell>
          <cell r="X5510">
            <v>5</v>
          </cell>
          <cell r="Y5510">
            <v>6</v>
          </cell>
        </row>
        <row r="5511">
          <cell r="B5511" t="str">
            <v>華梵大學</v>
          </cell>
          <cell r="F5511" t="str">
            <v>D 博士</v>
          </cell>
          <cell r="H5511">
            <v>21</v>
          </cell>
          <cell r="I5511">
            <v>21</v>
          </cell>
          <cell r="J5511">
            <v>9</v>
          </cell>
          <cell r="K5511">
            <v>3</v>
          </cell>
          <cell r="L5511">
            <v>1</v>
          </cell>
          <cell r="M5511">
            <v>5</v>
          </cell>
          <cell r="N5511">
            <v>2</v>
          </cell>
          <cell r="O5511">
            <v>1</v>
          </cell>
          <cell r="P5511">
            <v>4</v>
          </cell>
          <cell r="Q5511">
            <v>4</v>
          </cell>
          <cell r="R5511">
            <v>2</v>
          </cell>
          <cell r="S5511">
            <v>5</v>
          </cell>
          <cell r="X5511" t="str">
            <v>-</v>
          </cell>
          <cell r="Y5511" t="str">
            <v>-</v>
          </cell>
        </row>
        <row r="5512">
          <cell r="B5512" t="str">
            <v>華梵大學</v>
          </cell>
          <cell r="F5512" t="str">
            <v>M 碩士</v>
          </cell>
          <cell r="H5512">
            <v>15</v>
          </cell>
          <cell r="I5512">
            <v>30</v>
          </cell>
          <cell r="J5512">
            <v>7</v>
          </cell>
          <cell r="K5512">
            <v>7</v>
          </cell>
          <cell r="L5512">
            <v>1</v>
          </cell>
          <cell r="M5512">
            <v>6</v>
          </cell>
          <cell r="N5512">
            <v>2</v>
          </cell>
          <cell r="O5512">
            <v>11</v>
          </cell>
          <cell r="P5512">
            <v>5</v>
          </cell>
          <cell r="Q5512">
            <v>6</v>
          </cell>
          <cell r="R5512" t="str">
            <v>-</v>
          </cell>
          <cell r="S5512" t="str">
            <v>-</v>
          </cell>
          <cell r="X5512" t="str">
            <v>-</v>
          </cell>
          <cell r="Y5512" t="str">
            <v>-</v>
          </cell>
        </row>
        <row r="5513">
          <cell r="B5513" t="str">
            <v>華梵大學</v>
          </cell>
          <cell r="F5513" t="str">
            <v>M 碩士</v>
          </cell>
          <cell r="H5513">
            <v>10</v>
          </cell>
          <cell r="I5513">
            <v>13</v>
          </cell>
          <cell r="J5513">
            <v>4</v>
          </cell>
          <cell r="K5513">
            <v>5</v>
          </cell>
          <cell r="L5513">
            <v>3</v>
          </cell>
          <cell r="M5513" t="str">
            <v>-</v>
          </cell>
          <cell r="N5513" t="str">
            <v>-</v>
          </cell>
          <cell r="O5513">
            <v>4</v>
          </cell>
          <cell r="P5513">
            <v>1</v>
          </cell>
          <cell r="Q5513">
            <v>3</v>
          </cell>
          <cell r="R5513">
            <v>1</v>
          </cell>
          <cell r="S5513">
            <v>1</v>
          </cell>
          <cell r="X5513" t="str">
            <v>-</v>
          </cell>
          <cell r="Y5513" t="str">
            <v>-</v>
          </cell>
        </row>
        <row r="5514">
          <cell r="B5514" t="str">
            <v>華梵大學</v>
          </cell>
          <cell r="F5514" t="str">
            <v>M 碩士</v>
          </cell>
          <cell r="H5514">
            <v>12</v>
          </cell>
          <cell r="I5514">
            <v>7</v>
          </cell>
          <cell r="J5514">
            <v>3</v>
          </cell>
          <cell r="K5514">
            <v>1</v>
          </cell>
          <cell r="L5514">
            <v>6</v>
          </cell>
          <cell r="M5514">
            <v>3</v>
          </cell>
          <cell r="N5514">
            <v>1</v>
          </cell>
          <cell r="O5514">
            <v>2</v>
          </cell>
          <cell r="P5514">
            <v>2</v>
          </cell>
          <cell r="Q5514">
            <v>1</v>
          </cell>
          <cell r="R5514" t="str">
            <v>-</v>
          </cell>
          <cell r="S5514" t="str">
            <v>-</v>
          </cell>
          <cell r="X5514" t="str">
            <v>-</v>
          </cell>
          <cell r="Y5514" t="str">
            <v>-</v>
          </cell>
        </row>
        <row r="5515">
          <cell r="B5515" t="str">
            <v>華梵大學</v>
          </cell>
          <cell r="F5515" t="str">
            <v>M 碩士</v>
          </cell>
          <cell r="H5515">
            <v>5</v>
          </cell>
          <cell r="I5515">
            <v>1</v>
          </cell>
          <cell r="J5515">
            <v>3</v>
          </cell>
          <cell r="K5515" t="str">
            <v>-</v>
          </cell>
          <cell r="L5515">
            <v>2</v>
          </cell>
          <cell r="M5515" t="str">
            <v>-</v>
          </cell>
          <cell r="N5515" t="str">
            <v>-</v>
          </cell>
          <cell r="O5515">
            <v>1</v>
          </cell>
          <cell r="P5515" t="str">
            <v>-</v>
          </cell>
          <cell r="Q5515" t="str">
            <v>-</v>
          </cell>
          <cell r="R5515" t="str">
            <v>-</v>
          </cell>
          <cell r="S5515" t="str">
            <v>-</v>
          </cell>
          <cell r="X5515" t="str">
            <v>-</v>
          </cell>
          <cell r="Y5515" t="str">
            <v>-</v>
          </cell>
        </row>
        <row r="5516">
          <cell r="B5516" t="str">
            <v>華梵大學</v>
          </cell>
          <cell r="F5516" t="str">
            <v>B 學士</v>
          </cell>
          <cell r="H5516">
            <v>94</v>
          </cell>
          <cell r="I5516">
            <v>42</v>
          </cell>
          <cell r="J5516">
            <v>10</v>
          </cell>
          <cell r="K5516" t="str">
            <v>-</v>
          </cell>
          <cell r="L5516">
            <v>16</v>
          </cell>
          <cell r="M5516">
            <v>7</v>
          </cell>
          <cell r="N5516">
            <v>31</v>
          </cell>
          <cell r="O5516">
            <v>16</v>
          </cell>
          <cell r="P5516">
            <v>33</v>
          </cell>
          <cell r="Q5516">
            <v>18</v>
          </cell>
          <cell r="R5516" t="str">
            <v>-</v>
          </cell>
          <cell r="S5516" t="str">
            <v>-</v>
          </cell>
          <cell r="X5516">
            <v>4</v>
          </cell>
          <cell r="Y5516">
            <v>1</v>
          </cell>
        </row>
        <row r="5517">
          <cell r="B5517" t="str">
            <v>華梵大學</v>
          </cell>
          <cell r="F5517" t="str">
            <v>M 碩士</v>
          </cell>
          <cell r="H5517">
            <v>15</v>
          </cell>
          <cell r="I5517">
            <v>4</v>
          </cell>
          <cell r="J5517">
            <v>6</v>
          </cell>
          <cell r="K5517">
            <v>2</v>
          </cell>
          <cell r="L5517">
            <v>3</v>
          </cell>
          <cell r="M5517" t="str">
            <v>-</v>
          </cell>
          <cell r="N5517">
            <v>2</v>
          </cell>
          <cell r="O5517" t="str">
            <v>-</v>
          </cell>
          <cell r="P5517" t="str">
            <v>-</v>
          </cell>
          <cell r="Q5517" t="str">
            <v>-</v>
          </cell>
          <cell r="R5517" t="str">
            <v>-</v>
          </cell>
          <cell r="S5517">
            <v>1</v>
          </cell>
          <cell r="X5517" t="str">
            <v>-</v>
          </cell>
          <cell r="Y5517" t="str">
            <v>-</v>
          </cell>
        </row>
        <row r="5518">
          <cell r="B5518" t="str">
            <v>華梵大學</v>
          </cell>
          <cell r="F5518" t="str">
            <v>M 碩士</v>
          </cell>
          <cell r="H5518">
            <v>27</v>
          </cell>
          <cell r="I5518">
            <v>5</v>
          </cell>
          <cell r="J5518">
            <v>13</v>
          </cell>
          <cell r="K5518">
            <v>2</v>
          </cell>
          <cell r="L5518">
            <v>5</v>
          </cell>
          <cell r="M5518">
            <v>1</v>
          </cell>
          <cell r="N5518">
            <v>7</v>
          </cell>
          <cell r="O5518">
            <v>2</v>
          </cell>
          <cell r="P5518">
            <v>2</v>
          </cell>
          <cell r="Q5518" t="str">
            <v>-</v>
          </cell>
          <cell r="R5518" t="str">
            <v>-</v>
          </cell>
          <cell r="S5518" t="str">
            <v>-</v>
          </cell>
          <cell r="X5518" t="str">
            <v>-</v>
          </cell>
          <cell r="Y5518" t="str">
            <v>-</v>
          </cell>
        </row>
        <row r="5519">
          <cell r="B5519" t="str">
            <v>華梵大學</v>
          </cell>
          <cell r="F5519" t="str">
            <v>B 學士</v>
          </cell>
          <cell r="H5519">
            <v>79</v>
          </cell>
          <cell r="I5519">
            <v>9</v>
          </cell>
          <cell r="J5519">
            <v>22</v>
          </cell>
          <cell r="K5519">
            <v>5</v>
          </cell>
          <cell r="L5519">
            <v>13</v>
          </cell>
          <cell r="M5519" t="str">
            <v>-</v>
          </cell>
          <cell r="N5519">
            <v>7</v>
          </cell>
          <cell r="O5519">
            <v>1</v>
          </cell>
          <cell r="P5519">
            <v>31</v>
          </cell>
          <cell r="Q5519">
            <v>3</v>
          </cell>
          <cell r="R5519" t="str">
            <v>-</v>
          </cell>
          <cell r="S5519" t="str">
            <v>-</v>
          </cell>
          <cell r="X5519">
            <v>6</v>
          </cell>
          <cell r="Y5519" t="str">
            <v>-</v>
          </cell>
        </row>
        <row r="5520">
          <cell r="B5520" t="str">
            <v>華梵大學</v>
          </cell>
          <cell r="F5520" t="str">
            <v>D 博士</v>
          </cell>
          <cell r="H5520">
            <v>13</v>
          </cell>
          <cell r="I5520">
            <v>3</v>
          </cell>
          <cell r="J5520">
            <v>1</v>
          </cell>
          <cell r="K5520">
            <v>1</v>
          </cell>
          <cell r="L5520">
            <v>1</v>
          </cell>
          <cell r="M5520" t="str">
            <v>-</v>
          </cell>
          <cell r="N5520">
            <v>1</v>
          </cell>
          <cell r="O5520">
            <v>2</v>
          </cell>
          <cell r="P5520">
            <v>4</v>
          </cell>
          <cell r="Q5520" t="str">
            <v>-</v>
          </cell>
          <cell r="R5520">
            <v>3</v>
          </cell>
          <cell r="S5520" t="str">
            <v>-</v>
          </cell>
          <cell r="X5520" t="str">
            <v>-</v>
          </cell>
          <cell r="Y5520" t="str">
            <v>-</v>
          </cell>
        </row>
        <row r="5521">
          <cell r="B5521" t="str">
            <v>華梵大學</v>
          </cell>
          <cell r="F5521" t="str">
            <v>M 碩士</v>
          </cell>
          <cell r="H5521">
            <v>19</v>
          </cell>
          <cell r="I5521">
            <v>1</v>
          </cell>
          <cell r="J5521">
            <v>7</v>
          </cell>
          <cell r="K5521" t="str">
            <v>-</v>
          </cell>
          <cell r="L5521">
            <v>2</v>
          </cell>
          <cell r="M5521" t="str">
            <v>-</v>
          </cell>
          <cell r="N5521">
            <v>7</v>
          </cell>
          <cell r="O5521" t="str">
            <v>-</v>
          </cell>
          <cell r="P5521">
            <v>3</v>
          </cell>
          <cell r="Q5521">
            <v>1</v>
          </cell>
          <cell r="R5521" t="str">
            <v>-</v>
          </cell>
          <cell r="S5521" t="str">
            <v>-</v>
          </cell>
          <cell r="X5521" t="str">
            <v>-</v>
          </cell>
          <cell r="Y5521" t="str">
            <v>-</v>
          </cell>
        </row>
        <row r="5522">
          <cell r="B5522" t="str">
            <v>華梵大學</v>
          </cell>
          <cell r="F5522" t="str">
            <v>B 學士</v>
          </cell>
          <cell r="H5522">
            <v>94</v>
          </cell>
          <cell r="I5522">
            <v>7</v>
          </cell>
          <cell r="J5522">
            <v>4</v>
          </cell>
          <cell r="K5522" t="str">
            <v>-</v>
          </cell>
          <cell r="L5522">
            <v>23</v>
          </cell>
          <cell r="M5522">
            <v>3</v>
          </cell>
          <cell r="N5522">
            <v>35</v>
          </cell>
          <cell r="O5522">
            <v>2</v>
          </cell>
          <cell r="P5522">
            <v>26</v>
          </cell>
          <cell r="Q5522">
            <v>2</v>
          </cell>
          <cell r="R5522" t="str">
            <v>-</v>
          </cell>
          <cell r="S5522" t="str">
            <v>-</v>
          </cell>
          <cell r="X5522">
            <v>6</v>
          </cell>
          <cell r="Y5522" t="str">
            <v>-</v>
          </cell>
        </row>
        <row r="5523">
          <cell r="B5523" t="str">
            <v>華梵大學</v>
          </cell>
          <cell r="F5523" t="str">
            <v>M 碩士</v>
          </cell>
          <cell r="H5523">
            <v>2</v>
          </cell>
          <cell r="I5523" t="str">
            <v>-</v>
          </cell>
          <cell r="J5523" t="str">
            <v>-</v>
          </cell>
          <cell r="K5523" t="str">
            <v>-</v>
          </cell>
          <cell r="L5523" t="str">
            <v>-</v>
          </cell>
          <cell r="M5523" t="str">
            <v>-</v>
          </cell>
          <cell r="N5523" t="str">
            <v>-</v>
          </cell>
          <cell r="O5523" t="str">
            <v>-</v>
          </cell>
          <cell r="P5523" t="str">
            <v>-</v>
          </cell>
          <cell r="Q5523" t="str">
            <v>-</v>
          </cell>
          <cell r="R5523">
            <v>1</v>
          </cell>
          <cell r="S5523" t="str">
            <v>-</v>
          </cell>
          <cell r="X5523" t="str">
            <v>-</v>
          </cell>
          <cell r="Y5523" t="str">
            <v>-</v>
          </cell>
        </row>
        <row r="5524">
          <cell r="B5524" t="str">
            <v>華梵大學</v>
          </cell>
          <cell r="F5524" t="str">
            <v>M 碩士</v>
          </cell>
          <cell r="H5524">
            <v>14</v>
          </cell>
          <cell r="I5524">
            <v>6</v>
          </cell>
          <cell r="J5524">
            <v>7</v>
          </cell>
          <cell r="K5524">
            <v>3</v>
          </cell>
          <cell r="L5524">
            <v>7</v>
          </cell>
          <cell r="M5524">
            <v>2</v>
          </cell>
          <cell r="N5524" t="str">
            <v>-</v>
          </cell>
          <cell r="O5524">
            <v>1</v>
          </cell>
          <cell r="P5524" t="str">
            <v>-</v>
          </cell>
          <cell r="Q5524" t="str">
            <v>-</v>
          </cell>
          <cell r="R5524" t="str">
            <v>-</v>
          </cell>
          <cell r="S5524" t="str">
            <v>-</v>
          </cell>
          <cell r="X5524" t="str">
            <v>-</v>
          </cell>
          <cell r="Y5524" t="str">
            <v>-</v>
          </cell>
        </row>
        <row r="5525">
          <cell r="B5525" t="str">
            <v>華梵大學</v>
          </cell>
          <cell r="F5525" t="str">
            <v>B 學士</v>
          </cell>
          <cell r="H5525">
            <v>94</v>
          </cell>
          <cell r="I5525">
            <v>61</v>
          </cell>
          <cell r="J5525">
            <v>6</v>
          </cell>
          <cell r="K5525">
            <v>8</v>
          </cell>
          <cell r="L5525">
            <v>15</v>
          </cell>
          <cell r="M5525">
            <v>8</v>
          </cell>
          <cell r="N5525">
            <v>28</v>
          </cell>
          <cell r="O5525">
            <v>24</v>
          </cell>
          <cell r="P5525">
            <v>35</v>
          </cell>
          <cell r="Q5525">
            <v>18</v>
          </cell>
          <cell r="R5525" t="str">
            <v>-</v>
          </cell>
          <cell r="S5525" t="str">
            <v>-</v>
          </cell>
          <cell r="X5525">
            <v>10</v>
          </cell>
          <cell r="Y5525">
            <v>3</v>
          </cell>
        </row>
        <row r="5526">
          <cell r="B5526" t="str">
            <v>華梵大學</v>
          </cell>
          <cell r="F5526" t="str">
            <v>M 碩士</v>
          </cell>
          <cell r="H5526">
            <v>3</v>
          </cell>
          <cell r="I5526" t="str">
            <v>-</v>
          </cell>
          <cell r="J5526" t="str">
            <v>-</v>
          </cell>
          <cell r="K5526" t="str">
            <v>-</v>
          </cell>
          <cell r="L5526" t="str">
            <v>-</v>
          </cell>
          <cell r="M5526" t="str">
            <v>-</v>
          </cell>
          <cell r="N5526" t="str">
            <v>-</v>
          </cell>
          <cell r="O5526" t="str">
            <v>-</v>
          </cell>
          <cell r="P5526" t="str">
            <v>-</v>
          </cell>
          <cell r="Q5526" t="str">
            <v>-</v>
          </cell>
          <cell r="R5526" t="str">
            <v>-</v>
          </cell>
          <cell r="S5526" t="str">
            <v>-</v>
          </cell>
          <cell r="X5526" t="str">
            <v>-</v>
          </cell>
          <cell r="Y5526" t="str">
            <v>-</v>
          </cell>
        </row>
        <row r="5527">
          <cell r="B5527" t="str">
            <v>華梵大學</v>
          </cell>
          <cell r="F5527" t="str">
            <v>M 碩士</v>
          </cell>
          <cell r="H5527">
            <v>6</v>
          </cell>
          <cell r="I5527">
            <v>4</v>
          </cell>
          <cell r="J5527">
            <v>1</v>
          </cell>
          <cell r="K5527">
            <v>1</v>
          </cell>
          <cell r="L5527">
            <v>2</v>
          </cell>
          <cell r="M5527" t="str">
            <v>-</v>
          </cell>
          <cell r="N5527">
            <v>3</v>
          </cell>
          <cell r="O5527">
            <v>2</v>
          </cell>
          <cell r="P5527" t="str">
            <v>-</v>
          </cell>
          <cell r="Q5527">
            <v>1</v>
          </cell>
          <cell r="R5527" t="str">
            <v>-</v>
          </cell>
          <cell r="S5527" t="str">
            <v>-</v>
          </cell>
          <cell r="X5527" t="str">
            <v>-</v>
          </cell>
          <cell r="Y5527" t="str">
            <v>-</v>
          </cell>
        </row>
        <row r="5528">
          <cell r="B5528" t="str">
            <v>華梵大學</v>
          </cell>
          <cell r="F5528" t="str">
            <v>B 學士</v>
          </cell>
          <cell r="H5528">
            <v>96</v>
          </cell>
          <cell r="I5528">
            <v>77</v>
          </cell>
          <cell r="J5528">
            <v>12</v>
          </cell>
          <cell r="K5528">
            <v>16</v>
          </cell>
          <cell r="L5528">
            <v>20</v>
          </cell>
          <cell r="M5528">
            <v>18</v>
          </cell>
          <cell r="N5528">
            <v>25</v>
          </cell>
          <cell r="O5528">
            <v>13</v>
          </cell>
          <cell r="P5528">
            <v>20</v>
          </cell>
          <cell r="Q5528">
            <v>22</v>
          </cell>
          <cell r="R5528" t="str">
            <v>-</v>
          </cell>
          <cell r="S5528" t="str">
            <v>-</v>
          </cell>
          <cell r="X5528">
            <v>19</v>
          </cell>
          <cell r="Y5528">
            <v>8</v>
          </cell>
        </row>
        <row r="5529">
          <cell r="B5529" t="str">
            <v>華梵大學</v>
          </cell>
          <cell r="F5529" t="str">
            <v>M 碩士</v>
          </cell>
          <cell r="H5529">
            <v>12</v>
          </cell>
          <cell r="I5529">
            <v>22</v>
          </cell>
          <cell r="J5529">
            <v>3</v>
          </cell>
          <cell r="K5529">
            <v>16</v>
          </cell>
          <cell r="L5529">
            <v>1</v>
          </cell>
          <cell r="M5529">
            <v>1</v>
          </cell>
          <cell r="N5529" t="str">
            <v>-</v>
          </cell>
          <cell r="O5529" t="str">
            <v>-</v>
          </cell>
          <cell r="P5529">
            <v>2</v>
          </cell>
          <cell r="Q5529">
            <v>1</v>
          </cell>
          <cell r="R5529" t="str">
            <v>-</v>
          </cell>
          <cell r="S5529">
            <v>4</v>
          </cell>
          <cell r="X5529" t="str">
            <v>-</v>
          </cell>
          <cell r="Y5529" t="str">
            <v>-</v>
          </cell>
        </row>
        <row r="5530">
          <cell r="B5530" t="str">
            <v>華梵大學</v>
          </cell>
          <cell r="F5530" t="str">
            <v>B 學士</v>
          </cell>
          <cell r="H5530">
            <v>103</v>
          </cell>
          <cell r="I5530">
            <v>51</v>
          </cell>
          <cell r="J5530">
            <v>9</v>
          </cell>
          <cell r="K5530">
            <v>3</v>
          </cell>
          <cell r="L5530">
            <v>13</v>
          </cell>
          <cell r="M5530">
            <v>6</v>
          </cell>
          <cell r="N5530">
            <v>39</v>
          </cell>
          <cell r="O5530">
            <v>14</v>
          </cell>
          <cell r="P5530">
            <v>33</v>
          </cell>
          <cell r="Q5530">
            <v>23</v>
          </cell>
          <cell r="R5530" t="str">
            <v>-</v>
          </cell>
          <cell r="S5530" t="str">
            <v>-</v>
          </cell>
          <cell r="X5530">
            <v>9</v>
          </cell>
          <cell r="Y5530">
            <v>5</v>
          </cell>
        </row>
        <row r="5531">
          <cell r="B5531" t="str">
            <v>義守大學</v>
          </cell>
          <cell r="F5531" t="str">
            <v>B 學士</v>
          </cell>
          <cell r="H5531">
            <v>143</v>
          </cell>
          <cell r="I5531">
            <v>172</v>
          </cell>
          <cell r="J5531">
            <v>34</v>
          </cell>
          <cell r="K5531">
            <v>39</v>
          </cell>
          <cell r="L5531">
            <v>35</v>
          </cell>
          <cell r="M5531">
            <v>40</v>
          </cell>
          <cell r="N5531">
            <v>22</v>
          </cell>
          <cell r="O5531">
            <v>47</v>
          </cell>
          <cell r="P5531">
            <v>39</v>
          </cell>
          <cell r="Q5531">
            <v>39</v>
          </cell>
          <cell r="R5531" t="str">
            <v>-</v>
          </cell>
          <cell r="S5531" t="str">
            <v>-</v>
          </cell>
          <cell r="X5531">
            <v>13</v>
          </cell>
          <cell r="Y5531">
            <v>7</v>
          </cell>
        </row>
        <row r="5532">
          <cell r="B5532" t="str">
            <v>義守大學</v>
          </cell>
          <cell r="F5532" t="str">
            <v>B 學士</v>
          </cell>
          <cell r="H5532">
            <v>7</v>
          </cell>
          <cell r="I5532">
            <v>6</v>
          </cell>
          <cell r="J5532" t="str">
            <v>-</v>
          </cell>
          <cell r="K5532" t="str">
            <v>-</v>
          </cell>
          <cell r="L5532" t="str">
            <v>-</v>
          </cell>
          <cell r="M5532" t="str">
            <v>-</v>
          </cell>
          <cell r="N5532">
            <v>1</v>
          </cell>
          <cell r="O5532">
            <v>2</v>
          </cell>
          <cell r="P5532">
            <v>3</v>
          </cell>
          <cell r="Q5532">
            <v>3</v>
          </cell>
          <cell r="R5532" t="str">
            <v>-</v>
          </cell>
          <cell r="S5532" t="str">
            <v>-</v>
          </cell>
          <cell r="X5532">
            <v>3</v>
          </cell>
          <cell r="Y5532">
            <v>1</v>
          </cell>
        </row>
        <row r="5533">
          <cell r="B5533" t="str">
            <v>義守大學</v>
          </cell>
          <cell r="F5533" t="str">
            <v>B 學士</v>
          </cell>
          <cell r="H5533">
            <v>117</v>
          </cell>
          <cell r="I5533">
            <v>107</v>
          </cell>
          <cell r="J5533">
            <v>27</v>
          </cell>
          <cell r="K5533">
            <v>27</v>
          </cell>
          <cell r="L5533">
            <v>25</v>
          </cell>
          <cell r="M5533">
            <v>23</v>
          </cell>
          <cell r="N5533">
            <v>29</v>
          </cell>
          <cell r="O5533">
            <v>27</v>
          </cell>
          <cell r="P5533">
            <v>27</v>
          </cell>
          <cell r="Q5533">
            <v>28</v>
          </cell>
          <cell r="R5533" t="str">
            <v>-</v>
          </cell>
          <cell r="S5533" t="str">
            <v>-</v>
          </cell>
          <cell r="X5533">
            <v>9</v>
          </cell>
          <cell r="Y5533">
            <v>2</v>
          </cell>
        </row>
        <row r="5534">
          <cell r="B5534" t="str">
            <v>義守大學</v>
          </cell>
          <cell r="F5534" t="str">
            <v>B 學士</v>
          </cell>
          <cell r="H5534">
            <v>7</v>
          </cell>
          <cell r="I5534">
            <v>3</v>
          </cell>
          <cell r="J5534" t="str">
            <v>-</v>
          </cell>
          <cell r="K5534" t="str">
            <v>-</v>
          </cell>
          <cell r="L5534" t="str">
            <v>-</v>
          </cell>
          <cell r="M5534" t="str">
            <v>-</v>
          </cell>
          <cell r="N5534">
            <v>3</v>
          </cell>
          <cell r="O5534" t="str">
            <v>-</v>
          </cell>
          <cell r="P5534">
            <v>2</v>
          </cell>
          <cell r="Q5534">
            <v>2</v>
          </cell>
          <cell r="R5534" t="str">
            <v>-</v>
          </cell>
          <cell r="S5534" t="str">
            <v>-</v>
          </cell>
          <cell r="X5534">
            <v>2</v>
          </cell>
          <cell r="Y5534">
            <v>1</v>
          </cell>
        </row>
        <row r="5535">
          <cell r="B5535" t="str">
            <v>義守大學</v>
          </cell>
          <cell r="F5535" t="str">
            <v>B 學士</v>
          </cell>
          <cell r="H5535">
            <v>52</v>
          </cell>
          <cell r="I5535">
            <v>49</v>
          </cell>
          <cell r="J5535">
            <v>9</v>
          </cell>
          <cell r="K5535">
            <v>8</v>
          </cell>
          <cell r="L5535">
            <v>12</v>
          </cell>
          <cell r="M5535">
            <v>11</v>
          </cell>
          <cell r="N5535">
            <v>7</v>
          </cell>
          <cell r="O5535">
            <v>16</v>
          </cell>
          <cell r="P5535">
            <v>11</v>
          </cell>
          <cell r="Q5535">
            <v>9</v>
          </cell>
          <cell r="R5535" t="str">
            <v>-</v>
          </cell>
          <cell r="S5535" t="str">
            <v>-</v>
          </cell>
          <cell r="X5535">
            <v>13</v>
          </cell>
          <cell r="Y5535">
            <v>5</v>
          </cell>
        </row>
        <row r="5536">
          <cell r="B5536" t="str">
            <v>義守大學</v>
          </cell>
          <cell r="F5536" t="str">
            <v>B 學士</v>
          </cell>
          <cell r="H5536">
            <v>95</v>
          </cell>
          <cell r="I5536">
            <v>148</v>
          </cell>
          <cell r="J5536">
            <v>22</v>
          </cell>
          <cell r="K5536">
            <v>36</v>
          </cell>
          <cell r="L5536">
            <v>24</v>
          </cell>
          <cell r="M5536">
            <v>33</v>
          </cell>
          <cell r="N5536">
            <v>25</v>
          </cell>
          <cell r="O5536">
            <v>35</v>
          </cell>
          <cell r="P5536">
            <v>20</v>
          </cell>
          <cell r="Q5536">
            <v>43</v>
          </cell>
          <cell r="R5536" t="str">
            <v>-</v>
          </cell>
          <cell r="S5536" t="str">
            <v>-</v>
          </cell>
          <cell r="X5536">
            <v>4</v>
          </cell>
          <cell r="Y5536">
            <v>1</v>
          </cell>
        </row>
        <row r="5537">
          <cell r="B5537" t="str">
            <v>義守大學</v>
          </cell>
          <cell r="F5537" t="str">
            <v>M 碩士</v>
          </cell>
          <cell r="H5537" t="str">
            <v>-</v>
          </cell>
          <cell r="I5537">
            <v>1</v>
          </cell>
          <cell r="J5537" t="str">
            <v>-</v>
          </cell>
          <cell r="K5537" t="str">
            <v>-</v>
          </cell>
          <cell r="L5537" t="str">
            <v>-</v>
          </cell>
          <cell r="M5537" t="str">
            <v>-</v>
          </cell>
          <cell r="N5537" t="str">
            <v>-</v>
          </cell>
          <cell r="O5537" t="str">
            <v>-</v>
          </cell>
          <cell r="P5537" t="str">
            <v>-</v>
          </cell>
          <cell r="Q5537">
            <v>1</v>
          </cell>
          <cell r="R5537" t="str">
            <v>-</v>
          </cell>
          <cell r="S5537" t="str">
            <v>-</v>
          </cell>
          <cell r="X5537" t="str">
            <v>-</v>
          </cell>
          <cell r="Y5537" t="str">
            <v>-</v>
          </cell>
        </row>
        <row r="5538">
          <cell r="B5538" t="str">
            <v>義守大學</v>
          </cell>
          <cell r="F5538" t="str">
            <v>B 學士</v>
          </cell>
          <cell r="H5538">
            <v>137</v>
          </cell>
          <cell r="I5538">
            <v>310</v>
          </cell>
          <cell r="J5538">
            <v>28</v>
          </cell>
          <cell r="K5538">
            <v>67</v>
          </cell>
          <cell r="L5538">
            <v>35</v>
          </cell>
          <cell r="M5538">
            <v>73</v>
          </cell>
          <cell r="N5538">
            <v>33</v>
          </cell>
          <cell r="O5538">
            <v>80</v>
          </cell>
          <cell r="P5538">
            <v>34</v>
          </cell>
          <cell r="Q5538">
            <v>70</v>
          </cell>
          <cell r="R5538" t="str">
            <v>-</v>
          </cell>
          <cell r="S5538" t="str">
            <v>-</v>
          </cell>
          <cell r="X5538">
            <v>7</v>
          </cell>
          <cell r="Y5538">
            <v>20</v>
          </cell>
        </row>
        <row r="5539">
          <cell r="B5539" t="str">
            <v>義守大學</v>
          </cell>
          <cell r="F5539" t="str">
            <v>B 學士</v>
          </cell>
          <cell r="H5539">
            <v>24</v>
          </cell>
          <cell r="I5539">
            <v>24</v>
          </cell>
          <cell r="J5539">
            <v>7</v>
          </cell>
          <cell r="K5539">
            <v>5</v>
          </cell>
          <cell r="L5539">
            <v>3</v>
          </cell>
          <cell r="M5539">
            <v>4</v>
          </cell>
          <cell r="N5539">
            <v>6</v>
          </cell>
          <cell r="O5539">
            <v>5</v>
          </cell>
          <cell r="P5539">
            <v>4</v>
          </cell>
          <cell r="Q5539">
            <v>9</v>
          </cell>
          <cell r="R5539" t="str">
            <v>-</v>
          </cell>
          <cell r="S5539" t="str">
            <v>-</v>
          </cell>
          <cell r="X5539">
            <v>4</v>
          </cell>
          <cell r="Y5539">
            <v>1</v>
          </cell>
        </row>
        <row r="5540">
          <cell r="B5540" t="str">
            <v>義守大學</v>
          </cell>
          <cell r="F5540" t="str">
            <v>M 碩士</v>
          </cell>
          <cell r="H5540">
            <v>6</v>
          </cell>
          <cell r="I5540">
            <v>6</v>
          </cell>
          <cell r="J5540" t="str">
            <v>-</v>
          </cell>
          <cell r="K5540" t="str">
            <v>-</v>
          </cell>
          <cell r="L5540">
            <v>2</v>
          </cell>
          <cell r="M5540">
            <v>2</v>
          </cell>
          <cell r="N5540" t="str">
            <v>-</v>
          </cell>
          <cell r="O5540">
            <v>3</v>
          </cell>
          <cell r="P5540">
            <v>4</v>
          </cell>
          <cell r="Q5540">
            <v>1</v>
          </cell>
          <cell r="R5540" t="str">
            <v>-</v>
          </cell>
          <cell r="S5540" t="str">
            <v>-</v>
          </cell>
          <cell r="X5540" t="str">
            <v>-</v>
          </cell>
          <cell r="Y5540" t="str">
            <v>-</v>
          </cell>
        </row>
        <row r="5541">
          <cell r="B5541" t="str">
            <v>義守大學</v>
          </cell>
          <cell r="F5541" t="str">
            <v>B 學士</v>
          </cell>
          <cell r="H5541">
            <v>105</v>
          </cell>
          <cell r="I5541">
            <v>209</v>
          </cell>
          <cell r="J5541">
            <v>19</v>
          </cell>
          <cell r="K5541">
            <v>47</v>
          </cell>
          <cell r="L5541">
            <v>27</v>
          </cell>
          <cell r="M5541">
            <v>54</v>
          </cell>
          <cell r="N5541">
            <v>31</v>
          </cell>
          <cell r="O5541">
            <v>41</v>
          </cell>
          <cell r="P5541">
            <v>25</v>
          </cell>
          <cell r="Q5541">
            <v>59</v>
          </cell>
          <cell r="R5541" t="str">
            <v>-</v>
          </cell>
          <cell r="S5541" t="str">
            <v>-</v>
          </cell>
          <cell r="X5541">
            <v>3</v>
          </cell>
          <cell r="Y5541">
            <v>8</v>
          </cell>
        </row>
        <row r="5542">
          <cell r="B5542" t="str">
            <v>義守大學</v>
          </cell>
          <cell r="F5542" t="str">
            <v>B 學士</v>
          </cell>
          <cell r="H5542">
            <v>41</v>
          </cell>
          <cell r="I5542">
            <v>36</v>
          </cell>
          <cell r="J5542">
            <v>10</v>
          </cell>
          <cell r="K5542">
            <v>7</v>
          </cell>
          <cell r="L5542">
            <v>7</v>
          </cell>
          <cell r="M5542">
            <v>8</v>
          </cell>
          <cell r="N5542">
            <v>10</v>
          </cell>
          <cell r="O5542">
            <v>10</v>
          </cell>
          <cell r="P5542">
            <v>13</v>
          </cell>
          <cell r="Q5542">
            <v>9</v>
          </cell>
          <cell r="R5542" t="str">
            <v>-</v>
          </cell>
          <cell r="S5542" t="str">
            <v>-</v>
          </cell>
          <cell r="X5542">
            <v>1</v>
          </cell>
          <cell r="Y5542">
            <v>2</v>
          </cell>
        </row>
        <row r="5543">
          <cell r="B5543" t="str">
            <v>義守大學</v>
          </cell>
          <cell r="F5543" t="str">
            <v>M 碩士</v>
          </cell>
          <cell r="H5543">
            <v>16</v>
          </cell>
          <cell r="I5543">
            <v>7</v>
          </cell>
          <cell r="J5543">
            <v>1</v>
          </cell>
          <cell r="K5543">
            <v>2</v>
          </cell>
          <cell r="L5543">
            <v>6</v>
          </cell>
          <cell r="M5543">
            <v>4</v>
          </cell>
          <cell r="N5543">
            <v>6</v>
          </cell>
          <cell r="O5543">
            <v>1</v>
          </cell>
          <cell r="P5543">
            <v>3</v>
          </cell>
          <cell r="Q5543" t="str">
            <v>-</v>
          </cell>
          <cell r="R5543" t="str">
            <v>-</v>
          </cell>
          <cell r="S5543" t="str">
            <v>-</v>
          </cell>
          <cell r="X5543" t="str">
            <v>-</v>
          </cell>
          <cell r="Y5543" t="str">
            <v>-</v>
          </cell>
        </row>
        <row r="5544">
          <cell r="B5544" t="str">
            <v>義守大學</v>
          </cell>
          <cell r="F5544" t="str">
            <v>B 學士</v>
          </cell>
          <cell r="H5544">
            <v>114</v>
          </cell>
          <cell r="I5544">
            <v>251</v>
          </cell>
          <cell r="J5544">
            <v>25</v>
          </cell>
          <cell r="K5544">
            <v>44</v>
          </cell>
          <cell r="L5544">
            <v>23</v>
          </cell>
          <cell r="M5544">
            <v>65</v>
          </cell>
          <cell r="N5544">
            <v>31</v>
          </cell>
          <cell r="O5544">
            <v>69</v>
          </cell>
          <cell r="P5544">
            <v>28</v>
          </cell>
          <cell r="Q5544">
            <v>64</v>
          </cell>
          <cell r="R5544" t="str">
            <v>-</v>
          </cell>
          <cell r="S5544" t="str">
            <v>-</v>
          </cell>
          <cell r="X5544">
            <v>7</v>
          </cell>
          <cell r="Y5544">
            <v>9</v>
          </cell>
        </row>
        <row r="5545">
          <cell r="B5545" t="str">
            <v>義守大學</v>
          </cell>
          <cell r="F5545" t="str">
            <v>B 學士</v>
          </cell>
          <cell r="H5545">
            <v>47</v>
          </cell>
          <cell r="I5545">
            <v>41</v>
          </cell>
          <cell r="J5545">
            <v>28</v>
          </cell>
          <cell r="K5545">
            <v>9</v>
          </cell>
          <cell r="L5545">
            <v>2</v>
          </cell>
          <cell r="M5545">
            <v>4</v>
          </cell>
          <cell r="N5545">
            <v>8</v>
          </cell>
          <cell r="O5545">
            <v>9</v>
          </cell>
          <cell r="P5545">
            <v>5</v>
          </cell>
          <cell r="Q5545">
            <v>11</v>
          </cell>
          <cell r="R5545" t="str">
            <v>-</v>
          </cell>
          <cell r="S5545" t="str">
            <v>-</v>
          </cell>
          <cell r="X5545">
            <v>4</v>
          </cell>
          <cell r="Y5545">
            <v>8</v>
          </cell>
        </row>
        <row r="5546">
          <cell r="B5546" t="str">
            <v>義守大學</v>
          </cell>
          <cell r="F5546" t="str">
            <v>B 學士</v>
          </cell>
          <cell r="H5546">
            <v>85</v>
          </cell>
          <cell r="I5546">
            <v>140</v>
          </cell>
          <cell r="J5546">
            <v>16</v>
          </cell>
          <cell r="K5546">
            <v>36</v>
          </cell>
          <cell r="L5546">
            <v>26</v>
          </cell>
          <cell r="M5546">
            <v>28</v>
          </cell>
          <cell r="N5546">
            <v>11</v>
          </cell>
          <cell r="O5546">
            <v>43</v>
          </cell>
          <cell r="P5546">
            <v>24</v>
          </cell>
          <cell r="Q5546">
            <v>30</v>
          </cell>
          <cell r="R5546" t="str">
            <v>-</v>
          </cell>
          <cell r="S5546" t="str">
            <v>-</v>
          </cell>
          <cell r="X5546">
            <v>8</v>
          </cell>
          <cell r="Y5546">
            <v>3</v>
          </cell>
        </row>
        <row r="5547">
          <cell r="B5547" t="str">
            <v>義守大學</v>
          </cell>
          <cell r="F5547" t="str">
            <v>M 碩士</v>
          </cell>
          <cell r="H5547">
            <v>9</v>
          </cell>
          <cell r="I5547">
            <v>7</v>
          </cell>
          <cell r="J5547">
            <v>3</v>
          </cell>
          <cell r="K5547">
            <v>5</v>
          </cell>
          <cell r="L5547">
            <v>5</v>
          </cell>
          <cell r="M5547">
            <v>2</v>
          </cell>
          <cell r="N5547" t="str">
            <v>-</v>
          </cell>
          <cell r="O5547" t="str">
            <v>-</v>
          </cell>
          <cell r="P5547">
            <v>1</v>
          </cell>
          <cell r="Q5547" t="str">
            <v>-</v>
          </cell>
          <cell r="R5547" t="str">
            <v>-</v>
          </cell>
          <cell r="S5547" t="str">
            <v>-</v>
          </cell>
          <cell r="X5547" t="str">
            <v>-</v>
          </cell>
          <cell r="Y5547" t="str">
            <v>-</v>
          </cell>
        </row>
        <row r="5548">
          <cell r="B5548" t="str">
            <v>義守大學</v>
          </cell>
          <cell r="F5548" t="str">
            <v>B 學士</v>
          </cell>
          <cell r="H5548">
            <v>223</v>
          </cell>
          <cell r="I5548">
            <v>235</v>
          </cell>
          <cell r="J5548">
            <v>49</v>
          </cell>
          <cell r="K5548">
            <v>50</v>
          </cell>
          <cell r="L5548">
            <v>56</v>
          </cell>
          <cell r="M5548">
            <v>57</v>
          </cell>
          <cell r="N5548">
            <v>53</v>
          </cell>
          <cell r="O5548">
            <v>60</v>
          </cell>
          <cell r="P5548">
            <v>56</v>
          </cell>
          <cell r="Q5548">
            <v>65</v>
          </cell>
          <cell r="R5548" t="str">
            <v>-</v>
          </cell>
          <cell r="S5548" t="str">
            <v>-</v>
          </cell>
          <cell r="X5548">
            <v>9</v>
          </cell>
          <cell r="Y5548">
            <v>3</v>
          </cell>
        </row>
        <row r="5549">
          <cell r="B5549" t="str">
            <v>義守大學</v>
          </cell>
          <cell r="F5549" t="str">
            <v>M 碩士</v>
          </cell>
          <cell r="H5549">
            <v>7</v>
          </cell>
          <cell r="I5549">
            <v>3</v>
          </cell>
          <cell r="J5549">
            <v>2</v>
          </cell>
          <cell r="K5549">
            <v>2</v>
          </cell>
          <cell r="L5549">
            <v>2</v>
          </cell>
          <cell r="M5549" t="str">
            <v>-</v>
          </cell>
          <cell r="N5549">
            <v>1</v>
          </cell>
          <cell r="O5549" t="str">
            <v>-</v>
          </cell>
          <cell r="P5549">
            <v>1</v>
          </cell>
          <cell r="Q5549">
            <v>1</v>
          </cell>
          <cell r="R5549" t="str">
            <v>-</v>
          </cell>
          <cell r="S5549" t="str">
            <v>-</v>
          </cell>
          <cell r="X5549" t="str">
            <v>-</v>
          </cell>
          <cell r="Y5549" t="str">
            <v>-</v>
          </cell>
        </row>
        <row r="5550">
          <cell r="B5550" t="str">
            <v>義守大學</v>
          </cell>
          <cell r="F5550" t="str">
            <v>B 學士</v>
          </cell>
          <cell r="H5550">
            <v>32</v>
          </cell>
          <cell r="I5550">
            <v>16</v>
          </cell>
          <cell r="J5550" t="str">
            <v>-</v>
          </cell>
          <cell r="K5550" t="str">
            <v>-</v>
          </cell>
          <cell r="L5550">
            <v>8</v>
          </cell>
          <cell r="M5550">
            <v>4</v>
          </cell>
          <cell r="N5550">
            <v>7</v>
          </cell>
          <cell r="O5550">
            <v>4</v>
          </cell>
          <cell r="P5550">
            <v>10</v>
          </cell>
          <cell r="Q5550">
            <v>5</v>
          </cell>
          <cell r="R5550" t="str">
            <v>-</v>
          </cell>
          <cell r="S5550" t="str">
            <v>-</v>
          </cell>
          <cell r="X5550">
            <v>7</v>
          </cell>
          <cell r="Y5550">
            <v>3</v>
          </cell>
        </row>
        <row r="5551">
          <cell r="B5551" t="str">
            <v>義守大學</v>
          </cell>
          <cell r="F5551" t="str">
            <v>B 學士</v>
          </cell>
          <cell r="H5551">
            <v>58</v>
          </cell>
          <cell r="I5551">
            <v>58</v>
          </cell>
          <cell r="J5551">
            <v>17</v>
          </cell>
          <cell r="K5551">
            <v>13</v>
          </cell>
          <cell r="L5551">
            <v>8</v>
          </cell>
          <cell r="M5551">
            <v>17</v>
          </cell>
          <cell r="N5551">
            <v>13</v>
          </cell>
          <cell r="O5551">
            <v>9</v>
          </cell>
          <cell r="P5551">
            <v>14</v>
          </cell>
          <cell r="Q5551">
            <v>19</v>
          </cell>
          <cell r="R5551" t="str">
            <v>-</v>
          </cell>
          <cell r="S5551" t="str">
            <v>-</v>
          </cell>
          <cell r="X5551">
            <v>6</v>
          </cell>
          <cell r="Y5551" t="str">
            <v>-</v>
          </cell>
        </row>
        <row r="5552">
          <cell r="B5552" t="str">
            <v>義守大學</v>
          </cell>
          <cell r="F5552" t="str">
            <v>M 碩士</v>
          </cell>
          <cell r="H5552">
            <v>13</v>
          </cell>
          <cell r="I5552">
            <v>16</v>
          </cell>
          <cell r="J5552">
            <v>4</v>
          </cell>
          <cell r="K5552">
            <v>4</v>
          </cell>
          <cell r="L5552">
            <v>6</v>
          </cell>
          <cell r="M5552">
            <v>10</v>
          </cell>
          <cell r="N5552">
            <v>1</v>
          </cell>
          <cell r="O5552">
            <v>2</v>
          </cell>
          <cell r="P5552">
            <v>2</v>
          </cell>
          <cell r="Q5552" t="str">
            <v>-</v>
          </cell>
          <cell r="R5552" t="str">
            <v>-</v>
          </cell>
          <cell r="S5552" t="str">
            <v>-</v>
          </cell>
          <cell r="X5552" t="str">
            <v>-</v>
          </cell>
          <cell r="Y5552" t="str">
            <v>-</v>
          </cell>
        </row>
        <row r="5553">
          <cell r="B5553" t="str">
            <v>義守大學</v>
          </cell>
          <cell r="F5553" t="str">
            <v>B 學士</v>
          </cell>
          <cell r="H5553">
            <v>239</v>
          </cell>
          <cell r="I5553">
            <v>209</v>
          </cell>
          <cell r="J5553">
            <v>48</v>
          </cell>
          <cell r="K5553">
            <v>49</v>
          </cell>
          <cell r="L5553">
            <v>58</v>
          </cell>
          <cell r="M5553">
            <v>45</v>
          </cell>
          <cell r="N5553">
            <v>67</v>
          </cell>
          <cell r="O5553">
            <v>53</v>
          </cell>
          <cell r="P5553">
            <v>52</v>
          </cell>
          <cell r="Q5553">
            <v>53</v>
          </cell>
          <cell r="R5553" t="str">
            <v>-</v>
          </cell>
          <cell r="S5553" t="str">
            <v>-</v>
          </cell>
          <cell r="X5553">
            <v>14</v>
          </cell>
          <cell r="Y5553">
            <v>9</v>
          </cell>
        </row>
        <row r="5554">
          <cell r="B5554" t="str">
            <v>義守大學</v>
          </cell>
          <cell r="F5554" t="str">
            <v>M 碩士</v>
          </cell>
          <cell r="H5554">
            <v>20</v>
          </cell>
          <cell r="I5554">
            <v>7</v>
          </cell>
          <cell r="J5554" t="str">
            <v>-</v>
          </cell>
          <cell r="K5554" t="str">
            <v>-</v>
          </cell>
          <cell r="L5554">
            <v>18</v>
          </cell>
          <cell r="M5554">
            <v>7</v>
          </cell>
          <cell r="N5554" t="str">
            <v>-</v>
          </cell>
          <cell r="O5554" t="str">
            <v>-</v>
          </cell>
          <cell r="P5554">
            <v>2</v>
          </cell>
          <cell r="Q5554" t="str">
            <v>-</v>
          </cell>
          <cell r="R5554" t="str">
            <v>-</v>
          </cell>
          <cell r="S5554" t="str">
            <v>-</v>
          </cell>
          <cell r="X5554" t="str">
            <v>-</v>
          </cell>
          <cell r="Y5554" t="str">
            <v>-</v>
          </cell>
        </row>
        <row r="5555">
          <cell r="B5555" t="str">
            <v>義守大學</v>
          </cell>
          <cell r="F5555" t="str">
            <v>B 學士</v>
          </cell>
          <cell r="H5555">
            <v>173</v>
          </cell>
          <cell r="I5555">
            <v>68</v>
          </cell>
          <cell r="J5555" t="str">
            <v>-</v>
          </cell>
          <cell r="K5555" t="str">
            <v>-</v>
          </cell>
          <cell r="L5555">
            <v>100</v>
          </cell>
          <cell r="M5555">
            <v>49</v>
          </cell>
          <cell r="N5555">
            <v>33</v>
          </cell>
          <cell r="O5555">
            <v>6</v>
          </cell>
          <cell r="P5555">
            <v>35</v>
          </cell>
          <cell r="Q5555">
            <v>11</v>
          </cell>
          <cell r="R5555" t="str">
            <v>-</v>
          </cell>
          <cell r="S5555" t="str">
            <v>-</v>
          </cell>
          <cell r="X5555">
            <v>5</v>
          </cell>
          <cell r="Y5555">
            <v>2</v>
          </cell>
        </row>
        <row r="5556">
          <cell r="B5556" t="str">
            <v>義守大學</v>
          </cell>
          <cell r="F5556" t="str">
            <v>B 學士</v>
          </cell>
          <cell r="H5556">
            <v>128</v>
          </cell>
          <cell r="I5556">
            <v>48</v>
          </cell>
          <cell r="J5556">
            <v>128</v>
          </cell>
          <cell r="K5556">
            <v>48</v>
          </cell>
          <cell r="L5556" t="str">
            <v>-</v>
          </cell>
          <cell r="M5556" t="str">
            <v>-</v>
          </cell>
          <cell r="N5556" t="str">
            <v>-</v>
          </cell>
          <cell r="O5556" t="str">
            <v>-</v>
          </cell>
          <cell r="P5556" t="str">
            <v>-</v>
          </cell>
          <cell r="Q5556" t="str">
            <v>-</v>
          </cell>
          <cell r="R5556" t="str">
            <v>-</v>
          </cell>
          <cell r="S5556" t="str">
            <v>-</v>
          </cell>
          <cell r="X5556" t="str">
            <v>-</v>
          </cell>
          <cell r="Y5556" t="str">
            <v>-</v>
          </cell>
        </row>
        <row r="5557">
          <cell r="B5557" t="str">
            <v>義守大學</v>
          </cell>
          <cell r="F5557" t="str">
            <v>D 博士</v>
          </cell>
          <cell r="H5557">
            <v>16</v>
          </cell>
          <cell r="I5557">
            <v>9</v>
          </cell>
          <cell r="J5557">
            <v>7</v>
          </cell>
          <cell r="K5557">
            <v>3</v>
          </cell>
          <cell r="L5557">
            <v>1</v>
          </cell>
          <cell r="M5557">
            <v>2</v>
          </cell>
          <cell r="N5557">
            <v>1</v>
          </cell>
          <cell r="O5557">
            <v>2</v>
          </cell>
          <cell r="P5557">
            <v>4</v>
          </cell>
          <cell r="Q5557" t="str">
            <v>-</v>
          </cell>
          <cell r="R5557">
            <v>2</v>
          </cell>
          <cell r="S5557" t="str">
            <v>-</v>
          </cell>
          <cell r="X5557" t="str">
            <v>-</v>
          </cell>
          <cell r="Y5557" t="str">
            <v>-</v>
          </cell>
        </row>
        <row r="5558">
          <cell r="B5558" t="str">
            <v>義守大學</v>
          </cell>
          <cell r="F5558" t="str">
            <v>M 碩士</v>
          </cell>
          <cell r="H5558">
            <v>35</v>
          </cell>
          <cell r="I5558">
            <v>33</v>
          </cell>
          <cell r="J5558">
            <v>6</v>
          </cell>
          <cell r="K5558">
            <v>4</v>
          </cell>
          <cell r="L5558">
            <v>12</v>
          </cell>
          <cell r="M5558">
            <v>19</v>
          </cell>
          <cell r="N5558">
            <v>9</v>
          </cell>
          <cell r="O5558">
            <v>5</v>
          </cell>
          <cell r="P5558">
            <v>8</v>
          </cell>
          <cell r="Q5558">
            <v>5</v>
          </cell>
          <cell r="R5558" t="str">
            <v>-</v>
          </cell>
          <cell r="S5558" t="str">
            <v>-</v>
          </cell>
          <cell r="X5558" t="str">
            <v>-</v>
          </cell>
          <cell r="Y5558" t="str">
            <v>-</v>
          </cell>
        </row>
        <row r="5559">
          <cell r="B5559" t="str">
            <v>義守大學</v>
          </cell>
          <cell r="F5559" t="str">
            <v>M 碩士</v>
          </cell>
          <cell r="H5559">
            <v>100</v>
          </cell>
          <cell r="I5559">
            <v>44</v>
          </cell>
          <cell r="J5559">
            <v>55</v>
          </cell>
          <cell r="K5559">
            <v>22</v>
          </cell>
          <cell r="L5559">
            <v>34</v>
          </cell>
          <cell r="M5559">
            <v>17</v>
          </cell>
          <cell r="N5559">
            <v>2</v>
          </cell>
          <cell r="O5559">
            <v>2</v>
          </cell>
          <cell r="P5559">
            <v>6</v>
          </cell>
          <cell r="Q5559">
            <v>3</v>
          </cell>
          <cell r="R5559">
            <v>1</v>
          </cell>
          <cell r="S5559" t="str">
            <v>-</v>
          </cell>
          <cell r="X5559" t="str">
            <v>-</v>
          </cell>
          <cell r="Y5559" t="str">
            <v>-</v>
          </cell>
        </row>
        <row r="5560">
          <cell r="B5560" t="str">
            <v>義守大學</v>
          </cell>
          <cell r="F5560" t="str">
            <v>M 碩士</v>
          </cell>
          <cell r="H5560">
            <v>22</v>
          </cell>
          <cell r="I5560">
            <v>1</v>
          </cell>
          <cell r="J5560">
            <v>22</v>
          </cell>
          <cell r="K5560">
            <v>1</v>
          </cell>
          <cell r="L5560" t="str">
            <v>-</v>
          </cell>
          <cell r="M5560" t="str">
            <v>-</v>
          </cell>
          <cell r="N5560" t="str">
            <v>-</v>
          </cell>
          <cell r="O5560" t="str">
            <v>-</v>
          </cell>
          <cell r="P5560" t="str">
            <v>-</v>
          </cell>
          <cell r="Q5560" t="str">
            <v>-</v>
          </cell>
          <cell r="R5560" t="str">
            <v>-</v>
          </cell>
          <cell r="S5560" t="str">
            <v>-</v>
          </cell>
          <cell r="X5560" t="str">
            <v>-</v>
          </cell>
          <cell r="Y5560" t="str">
            <v>-</v>
          </cell>
        </row>
        <row r="5561">
          <cell r="B5561" t="str">
            <v>義守大學</v>
          </cell>
          <cell r="F5561" t="str">
            <v>B 學士</v>
          </cell>
          <cell r="H5561">
            <v>105</v>
          </cell>
          <cell r="I5561">
            <v>95</v>
          </cell>
          <cell r="J5561">
            <v>20</v>
          </cell>
          <cell r="K5561">
            <v>19</v>
          </cell>
          <cell r="L5561">
            <v>24</v>
          </cell>
          <cell r="M5561">
            <v>22</v>
          </cell>
          <cell r="N5561">
            <v>28</v>
          </cell>
          <cell r="O5561">
            <v>26</v>
          </cell>
          <cell r="P5561">
            <v>26</v>
          </cell>
          <cell r="Q5561">
            <v>22</v>
          </cell>
          <cell r="R5561" t="str">
            <v>-</v>
          </cell>
          <cell r="S5561" t="str">
            <v>-</v>
          </cell>
          <cell r="X5561">
            <v>7</v>
          </cell>
          <cell r="Y5561">
            <v>6</v>
          </cell>
        </row>
        <row r="5562">
          <cell r="B5562" t="str">
            <v>義守大學</v>
          </cell>
          <cell r="F5562" t="str">
            <v>M 碩士</v>
          </cell>
          <cell r="H5562">
            <v>5</v>
          </cell>
          <cell r="I5562">
            <v>8</v>
          </cell>
          <cell r="J5562">
            <v>2</v>
          </cell>
          <cell r="K5562">
            <v>2</v>
          </cell>
          <cell r="L5562">
            <v>2</v>
          </cell>
          <cell r="M5562">
            <v>4</v>
          </cell>
          <cell r="N5562" t="str">
            <v>-</v>
          </cell>
          <cell r="O5562">
            <v>2</v>
          </cell>
          <cell r="P5562">
            <v>1</v>
          </cell>
          <cell r="Q5562" t="str">
            <v>-</v>
          </cell>
          <cell r="R5562" t="str">
            <v>-</v>
          </cell>
          <cell r="S5562" t="str">
            <v>-</v>
          </cell>
          <cell r="X5562" t="str">
            <v>-</v>
          </cell>
          <cell r="Y5562" t="str">
            <v>-</v>
          </cell>
        </row>
        <row r="5563">
          <cell r="B5563" t="str">
            <v>義守大學</v>
          </cell>
          <cell r="F5563" t="str">
            <v>B 學士</v>
          </cell>
          <cell r="H5563">
            <v>91</v>
          </cell>
          <cell r="I5563">
            <v>289</v>
          </cell>
          <cell r="J5563">
            <v>22</v>
          </cell>
          <cell r="K5563">
            <v>75</v>
          </cell>
          <cell r="L5563">
            <v>24</v>
          </cell>
          <cell r="M5563">
            <v>70</v>
          </cell>
          <cell r="N5563">
            <v>18</v>
          </cell>
          <cell r="O5563">
            <v>67</v>
          </cell>
          <cell r="P5563">
            <v>23</v>
          </cell>
          <cell r="Q5563">
            <v>72</v>
          </cell>
          <cell r="R5563" t="str">
            <v>-</v>
          </cell>
          <cell r="S5563" t="str">
            <v>-</v>
          </cell>
          <cell r="X5563">
            <v>4</v>
          </cell>
          <cell r="Y5563">
            <v>5</v>
          </cell>
        </row>
        <row r="5564">
          <cell r="B5564" t="str">
            <v>義守大學</v>
          </cell>
          <cell r="F5564" t="str">
            <v>M 碩士</v>
          </cell>
          <cell r="H5564">
            <v>11</v>
          </cell>
          <cell r="I5564">
            <v>37</v>
          </cell>
          <cell r="J5564">
            <v>3</v>
          </cell>
          <cell r="K5564">
            <v>15</v>
          </cell>
          <cell r="L5564">
            <v>6</v>
          </cell>
          <cell r="M5564">
            <v>10</v>
          </cell>
          <cell r="N5564">
            <v>1</v>
          </cell>
          <cell r="O5564">
            <v>4</v>
          </cell>
          <cell r="P5564" t="str">
            <v>-</v>
          </cell>
          <cell r="Q5564">
            <v>3</v>
          </cell>
          <cell r="R5564">
            <v>1</v>
          </cell>
          <cell r="S5564">
            <v>5</v>
          </cell>
          <cell r="X5564" t="str">
            <v>-</v>
          </cell>
          <cell r="Y5564" t="str">
            <v>-</v>
          </cell>
        </row>
        <row r="5565">
          <cell r="B5565" t="str">
            <v>義守大學</v>
          </cell>
          <cell r="F5565" t="str">
            <v>M 碩士</v>
          </cell>
          <cell r="H5565">
            <v>6</v>
          </cell>
          <cell r="I5565">
            <v>2</v>
          </cell>
          <cell r="J5565" t="str">
            <v>-</v>
          </cell>
          <cell r="K5565" t="str">
            <v>-</v>
          </cell>
          <cell r="L5565">
            <v>3</v>
          </cell>
          <cell r="M5565">
            <v>2</v>
          </cell>
          <cell r="N5565">
            <v>1</v>
          </cell>
          <cell r="O5565" t="str">
            <v>-</v>
          </cell>
          <cell r="P5565">
            <v>2</v>
          </cell>
          <cell r="Q5565" t="str">
            <v>-</v>
          </cell>
          <cell r="R5565" t="str">
            <v>-</v>
          </cell>
          <cell r="S5565" t="str">
            <v>-</v>
          </cell>
          <cell r="X5565" t="str">
            <v>-</v>
          </cell>
          <cell r="Y5565" t="str">
            <v>-</v>
          </cell>
        </row>
        <row r="5566">
          <cell r="B5566" t="str">
            <v>義守大學</v>
          </cell>
          <cell r="F5566" t="str">
            <v>B 學士</v>
          </cell>
          <cell r="H5566">
            <v>86</v>
          </cell>
          <cell r="I5566">
            <v>104</v>
          </cell>
          <cell r="J5566">
            <v>18</v>
          </cell>
          <cell r="K5566">
            <v>24</v>
          </cell>
          <cell r="L5566">
            <v>25</v>
          </cell>
          <cell r="M5566">
            <v>22</v>
          </cell>
          <cell r="N5566">
            <v>24</v>
          </cell>
          <cell r="O5566">
            <v>22</v>
          </cell>
          <cell r="P5566">
            <v>16</v>
          </cell>
          <cell r="Q5566">
            <v>34</v>
          </cell>
          <cell r="R5566" t="str">
            <v>-</v>
          </cell>
          <cell r="S5566" t="str">
            <v>-</v>
          </cell>
          <cell r="X5566">
            <v>3</v>
          </cell>
          <cell r="Y5566">
            <v>2</v>
          </cell>
        </row>
        <row r="5567">
          <cell r="B5567" t="str">
            <v>義守大學</v>
          </cell>
          <cell r="F5567" t="str">
            <v>M 碩士</v>
          </cell>
          <cell r="H5567">
            <v>12</v>
          </cell>
          <cell r="I5567" t="str">
            <v>-</v>
          </cell>
          <cell r="J5567">
            <v>12</v>
          </cell>
          <cell r="K5567" t="str">
            <v>-</v>
          </cell>
          <cell r="L5567" t="str">
            <v>-</v>
          </cell>
          <cell r="M5567" t="str">
            <v>-</v>
          </cell>
          <cell r="N5567" t="str">
            <v>-</v>
          </cell>
          <cell r="O5567" t="str">
            <v>-</v>
          </cell>
          <cell r="P5567" t="str">
            <v>-</v>
          </cell>
          <cell r="Q5567" t="str">
            <v>-</v>
          </cell>
          <cell r="R5567" t="str">
            <v>-</v>
          </cell>
          <cell r="S5567" t="str">
            <v>-</v>
          </cell>
          <cell r="X5567" t="str">
            <v>-</v>
          </cell>
          <cell r="Y5567" t="str">
            <v>-</v>
          </cell>
        </row>
        <row r="5568">
          <cell r="B5568" t="str">
            <v>義守大學</v>
          </cell>
          <cell r="F5568" t="str">
            <v>M 碩士</v>
          </cell>
          <cell r="H5568">
            <v>14</v>
          </cell>
          <cell r="I5568">
            <v>6</v>
          </cell>
          <cell r="J5568">
            <v>14</v>
          </cell>
          <cell r="K5568">
            <v>6</v>
          </cell>
          <cell r="L5568" t="str">
            <v>-</v>
          </cell>
          <cell r="M5568" t="str">
            <v>-</v>
          </cell>
          <cell r="N5568" t="str">
            <v>-</v>
          </cell>
          <cell r="O5568" t="str">
            <v>-</v>
          </cell>
          <cell r="P5568" t="str">
            <v>-</v>
          </cell>
          <cell r="Q5568" t="str">
            <v>-</v>
          </cell>
          <cell r="R5568" t="str">
            <v>-</v>
          </cell>
          <cell r="S5568" t="str">
            <v>-</v>
          </cell>
          <cell r="X5568" t="str">
            <v>-</v>
          </cell>
          <cell r="Y5568" t="str">
            <v>-</v>
          </cell>
        </row>
        <row r="5569">
          <cell r="B5569" t="str">
            <v>義守大學</v>
          </cell>
          <cell r="F5569" t="str">
            <v>B 學士</v>
          </cell>
          <cell r="H5569">
            <v>142</v>
          </cell>
          <cell r="I5569">
            <v>247</v>
          </cell>
          <cell r="J5569">
            <v>32</v>
          </cell>
          <cell r="K5569">
            <v>64</v>
          </cell>
          <cell r="L5569">
            <v>30</v>
          </cell>
          <cell r="M5569">
            <v>61</v>
          </cell>
          <cell r="N5569">
            <v>31</v>
          </cell>
          <cell r="O5569">
            <v>56</v>
          </cell>
          <cell r="P5569">
            <v>40</v>
          </cell>
          <cell r="Q5569">
            <v>60</v>
          </cell>
          <cell r="R5569" t="str">
            <v>-</v>
          </cell>
          <cell r="S5569" t="str">
            <v>-</v>
          </cell>
          <cell r="X5569">
            <v>9</v>
          </cell>
          <cell r="Y5569">
            <v>6</v>
          </cell>
        </row>
        <row r="5570">
          <cell r="B5570" t="str">
            <v>義守大學</v>
          </cell>
          <cell r="F5570" t="str">
            <v>D 博士</v>
          </cell>
          <cell r="H5570">
            <v>10</v>
          </cell>
          <cell r="I5570">
            <v>5</v>
          </cell>
          <cell r="J5570">
            <v>1</v>
          </cell>
          <cell r="K5570">
            <v>2</v>
          </cell>
          <cell r="L5570">
            <v>4</v>
          </cell>
          <cell r="M5570" t="str">
            <v>-</v>
          </cell>
          <cell r="N5570">
            <v>1</v>
          </cell>
          <cell r="O5570">
            <v>2</v>
          </cell>
          <cell r="P5570">
            <v>3</v>
          </cell>
          <cell r="Q5570" t="str">
            <v>-</v>
          </cell>
          <cell r="R5570" t="str">
            <v>-</v>
          </cell>
          <cell r="S5570" t="str">
            <v>-</v>
          </cell>
          <cell r="X5570" t="str">
            <v>-</v>
          </cell>
          <cell r="Y5570" t="str">
            <v>-</v>
          </cell>
        </row>
        <row r="5571">
          <cell r="B5571" t="str">
            <v>義守大學</v>
          </cell>
          <cell r="F5571" t="str">
            <v>M 碩士</v>
          </cell>
          <cell r="H5571">
            <v>7</v>
          </cell>
          <cell r="I5571">
            <v>2</v>
          </cell>
          <cell r="J5571" t="str">
            <v>-</v>
          </cell>
          <cell r="K5571">
            <v>1</v>
          </cell>
          <cell r="L5571">
            <v>5</v>
          </cell>
          <cell r="M5571">
            <v>1</v>
          </cell>
          <cell r="N5571">
            <v>2</v>
          </cell>
          <cell r="O5571" t="str">
            <v>-</v>
          </cell>
          <cell r="P5571" t="str">
            <v>-</v>
          </cell>
          <cell r="Q5571" t="str">
            <v>-</v>
          </cell>
          <cell r="R5571" t="str">
            <v>-</v>
          </cell>
          <cell r="S5571" t="str">
            <v>-</v>
          </cell>
          <cell r="X5571" t="str">
            <v>-</v>
          </cell>
          <cell r="Y5571" t="str">
            <v>-</v>
          </cell>
        </row>
        <row r="5572">
          <cell r="B5572" t="str">
            <v>義守大學</v>
          </cell>
          <cell r="F5572" t="str">
            <v>B 學士</v>
          </cell>
          <cell r="H5572">
            <v>193</v>
          </cell>
          <cell r="I5572">
            <v>76</v>
          </cell>
          <cell r="J5572">
            <v>51</v>
          </cell>
          <cell r="K5572">
            <v>10</v>
          </cell>
          <cell r="L5572">
            <v>52</v>
          </cell>
          <cell r="M5572">
            <v>17</v>
          </cell>
          <cell r="N5572">
            <v>45</v>
          </cell>
          <cell r="O5572">
            <v>14</v>
          </cell>
          <cell r="P5572">
            <v>36</v>
          </cell>
          <cell r="Q5572">
            <v>34</v>
          </cell>
          <cell r="R5572" t="str">
            <v>-</v>
          </cell>
          <cell r="S5572" t="str">
            <v>-</v>
          </cell>
          <cell r="X5572">
            <v>9</v>
          </cell>
          <cell r="Y5572">
            <v>1</v>
          </cell>
        </row>
        <row r="5573">
          <cell r="B5573" t="str">
            <v>義守大學</v>
          </cell>
          <cell r="F5573" t="str">
            <v>M 碩士</v>
          </cell>
          <cell r="H5573">
            <v>33</v>
          </cell>
          <cell r="I5573">
            <v>3</v>
          </cell>
          <cell r="J5573">
            <v>7</v>
          </cell>
          <cell r="K5573">
            <v>1</v>
          </cell>
          <cell r="L5573">
            <v>18</v>
          </cell>
          <cell r="M5573">
            <v>2</v>
          </cell>
          <cell r="N5573">
            <v>4</v>
          </cell>
          <cell r="O5573" t="str">
            <v>-</v>
          </cell>
          <cell r="P5573">
            <v>1</v>
          </cell>
          <cell r="Q5573" t="str">
            <v>-</v>
          </cell>
          <cell r="R5573">
            <v>3</v>
          </cell>
          <cell r="S5573" t="str">
            <v>-</v>
          </cell>
          <cell r="X5573" t="str">
            <v>-</v>
          </cell>
          <cell r="Y5573" t="str">
            <v>-</v>
          </cell>
        </row>
        <row r="5574">
          <cell r="B5574" t="str">
            <v>義守大學</v>
          </cell>
          <cell r="F5574" t="str">
            <v>M 碩士</v>
          </cell>
          <cell r="H5574">
            <v>36</v>
          </cell>
          <cell r="I5574">
            <v>5</v>
          </cell>
          <cell r="J5574">
            <v>36</v>
          </cell>
          <cell r="K5574">
            <v>5</v>
          </cell>
          <cell r="L5574" t="str">
            <v>-</v>
          </cell>
          <cell r="M5574" t="str">
            <v>-</v>
          </cell>
          <cell r="N5574" t="str">
            <v>-</v>
          </cell>
          <cell r="O5574" t="str">
            <v>-</v>
          </cell>
          <cell r="P5574" t="str">
            <v>-</v>
          </cell>
          <cell r="Q5574" t="str">
            <v>-</v>
          </cell>
          <cell r="R5574" t="str">
            <v>-</v>
          </cell>
          <cell r="S5574" t="str">
            <v>-</v>
          </cell>
          <cell r="X5574" t="str">
            <v>-</v>
          </cell>
          <cell r="Y5574" t="str">
            <v>-</v>
          </cell>
        </row>
        <row r="5575">
          <cell r="B5575" t="str">
            <v>義守大學</v>
          </cell>
          <cell r="F5575" t="str">
            <v>B 學士</v>
          </cell>
          <cell r="H5575">
            <v>28</v>
          </cell>
          <cell r="I5575">
            <v>3</v>
          </cell>
          <cell r="J5575" t="str">
            <v>-</v>
          </cell>
          <cell r="K5575" t="str">
            <v>-</v>
          </cell>
          <cell r="L5575">
            <v>2</v>
          </cell>
          <cell r="M5575" t="str">
            <v>-</v>
          </cell>
          <cell r="N5575">
            <v>10</v>
          </cell>
          <cell r="O5575">
            <v>1</v>
          </cell>
          <cell r="P5575">
            <v>12</v>
          </cell>
          <cell r="Q5575">
            <v>1</v>
          </cell>
          <cell r="R5575" t="str">
            <v>-</v>
          </cell>
          <cell r="S5575" t="str">
            <v>-</v>
          </cell>
          <cell r="X5575">
            <v>4</v>
          </cell>
          <cell r="Y5575">
            <v>1</v>
          </cell>
        </row>
        <row r="5576">
          <cell r="B5576" t="str">
            <v>義守大學</v>
          </cell>
          <cell r="F5576" t="str">
            <v>B 學士</v>
          </cell>
          <cell r="H5576">
            <v>11</v>
          </cell>
          <cell r="I5576">
            <v>11</v>
          </cell>
          <cell r="J5576">
            <v>11</v>
          </cell>
          <cell r="K5576">
            <v>11</v>
          </cell>
          <cell r="L5576" t="str">
            <v>-</v>
          </cell>
          <cell r="M5576" t="str">
            <v>-</v>
          </cell>
          <cell r="N5576" t="str">
            <v>-</v>
          </cell>
          <cell r="O5576" t="str">
            <v>-</v>
          </cell>
          <cell r="P5576" t="str">
            <v>-</v>
          </cell>
          <cell r="Q5576" t="str">
            <v>-</v>
          </cell>
          <cell r="R5576" t="str">
            <v>-</v>
          </cell>
          <cell r="S5576" t="str">
            <v>-</v>
          </cell>
          <cell r="X5576" t="str">
            <v>-</v>
          </cell>
          <cell r="Y5576" t="str">
            <v>-</v>
          </cell>
        </row>
        <row r="5577">
          <cell r="B5577" t="str">
            <v>義守大學</v>
          </cell>
          <cell r="F5577" t="str">
            <v>M 碩士</v>
          </cell>
          <cell r="H5577">
            <v>1</v>
          </cell>
          <cell r="I5577">
            <v>2</v>
          </cell>
          <cell r="J5577" t="str">
            <v>-</v>
          </cell>
          <cell r="K5577" t="str">
            <v>-</v>
          </cell>
          <cell r="L5577" t="str">
            <v>-</v>
          </cell>
          <cell r="M5577" t="str">
            <v>-</v>
          </cell>
          <cell r="N5577" t="str">
            <v>-</v>
          </cell>
          <cell r="O5577" t="str">
            <v>-</v>
          </cell>
          <cell r="P5577">
            <v>1</v>
          </cell>
          <cell r="Q5577">
            <v>2</v>
          </cell>
          <cell r="R5577" t="str">
            <v>-</v>
          </cell>
          <cell r="S5577" t="str">
            <v>-</v>
          </cell>
          <cell r="X5577" t="str">
            <v>-</v>
          </cell>
          <cell r="Y5577" t="str">
            <v>-</v>
          </cell>
        </row>
        <row r="5578">
          <cell r="B5578" t="str">
            <v>義守大學</v>
          </cell>
          <cell r="F5578" t="str">
            <v>M 碩士</v>
          </cell>
          <cell r="H5578">
            <v>9</v>
          </cell>
          <cell r="I5578">
            <v>5</v>
          </cell>
          <cell r="J5578">
            <v>4</v>
          </cell>
          <cell r="K5578">
            <v>4</v>
          </cell>
          <cell r="L5578">
            <v>1</v>
          </cell>
          <cell r="M5578">
            <v>1</v>
          </cell>
          <cell r="N5578">
            <v>1</v>
          </cell>
          <cell r="O5578" t="str">
            <v>-</v>
          </cell>
          <cell r="P5578">
            <v>3</v>
          </cell>
          <cell r="Q5578" t="str">
            <v>-</v>
          </cell>
          <cell r="R5578" t="str">
            <v>-</v>
          </cell>
          <cell r="S5578" t="str">
            <v>-</v>
          </cell>
          <cell r="X5578" t="str">
            <v>-</v>
          </cell>
          <cell r="Y5578" t="str">
            <v>-</v>
          </cell>
        </row>
        <row r="5579">
          <cell r="B5579" t="str">
            <v>義守大學</v>
          </cell>
          <cell r="F5579" t="str">
            <v>B 學士</v>
          </cell>
          <cell r="H5579">
            <v>97</v>
          </cell>
          <cell r="I5579">
            <v>125</v>
          </cell>
          <cell r="J5579">
            <v>15</v>
          </cell>
          <cell r="K5579">
            <v>40</v>
          </cell>
          <cell r="L5579">
            <v>22</v>
          </cell>
          <cell r="M5579">
            <v>34</v>
          </cell>
          <cell r="N5579">
            <v>30</v>
          </cell>
          <cell r="O5579">
            <v>26</v>
          </cell>
          <cell r="P5579">
            <v>24</v>
          </cell>
          <cell r="Q5579">
            <v>21</v>
          </cell>
          <cell r="R5579" t="str">
            <v>-</v>
          </cell>
          <cell r="S5579" t="str">
            <v>-</v>
          </cell>
          <cell r="X5579">
            <v>6</v>
          </cell>
          <cell r="Y5579">
            <v>4</v>
          </cell>
        </row>
        <row r="5580">
          <cell r="B5580" t="str">
            <v>義守大學</v>
          </cell>
          <cell r="F5580" t="str">
            <v>B 學士</v>
          </cell>
          <cell r="H5580">
            <v>56</v>
          </cell>
          <cell r="I5580">
            <v>185</v>
          </cell>
          <cell r="J5580">
            <v>11</v>
          </cell>
          <cell r="K5580">
            <v>55</v>
          </cell>
          <cell r="L5580">
            <v>15</v>
          </cell>
          <cell r="M5580">
            <v>50</v>
          </cell>
          <cell r="N5580">
            <v>15</v>
          </cell>
          <cell r="O5580">
            <v>41</v>
          </cell>
          <cell r="P5580">
            <v>13</v>
          </cell>
          <cell r="Q5580">
            <v>39</v>
          </cell>
          <cell r="R5580" t="str">
            <v>-</v>
          </cell>
          <cell r="S5580" t="str">
            <v>-</v>
          </cell>
          <cell r="X5580">
            <v>2</v>
          </cell>
          <cell r="Y5580" t="str">
            <v>-</v>
          </cell>
        </row>
        <row r="5581">
          <cell r="B5581" t="str">
            <v>義守大學</v>
          </cell>
          <cell r="F5581" t="str">
            <v>B 學士</v>
          </cell>
          <cell r="H5581">
            <v>92</v>
          </cell>
          <cell r="I5581">
            <v>52</v>
          </cell>
          <cell r="J5581">
            <v>19</v>
          </cell>
          <cell r="K5581">
            <v>23</v>
          </cell>
          <cell r="L5581">
            <v>22</v>
          </cell>
          <cell r="M5581">
            <v>9</v>
          </cell>
          <cell r="N5581">
            <v>24</v>
          </cell>
          <cell r="O5581">
            <v>10</v>
          </cell>
          <cell r="P5581">
            <v>22</v>
          </cell>
          <cell r="Q5581">
            <v>9</v>
          </cell>
          <cell r="R5581" t="str">
            <v>-</v>
          </cell>
          <cell r="S5581" t="str">
            <v>-</v>
          </cell>
          <cell r="X5581">
            <v>5</v>
          </cell>
          <cell r="Y5581">
            <v>1</v>
          </cell>
        </row>
        <row r="5582">
          <cell r="B5582" t="str">
            <v>義守大學</v>
          </cell>
          <cell r="F5582" t="str">
            <v>M 碩士</v>
          </cell>
          <cell r="H5582">
            <v>5</v>
          </cell>
          <cell r="I5582">
            <v>3</v>
          </cell>
          <cell r="J5582">
            <v>3</v>
          </cell>
          <cell r="K5582">
            <v>2</v>
          </cell>
          <cell r="L5582" t="str">
            <v>-</v>
          </cell>
          <cell r="M5582">
            <v>1</v>
          </cell>
          <cell r="N5582">
            <v>1</v>
          </cell>
          <cell r="O5582" t="str">
            <v>-</v>
          </cell>
          <cell r="P5582">
            <v>1</v>
          </cell>
          <cell r="Q5582" t="str">
            <v>-</v>
          </cell>
          <cell r="R5582" t="str">
            <v>-</v>
          </cell>
          <cell r="S5582" t="str">
            <v>-</v>
          </cell>
          <cell r="X5582" t="str">
            <v>-</v>
          </cell>
          <cell r="Y5582" t="str">
            <v>-</v>
          </cell>
        </row>
        <row r="5583">
          <cell r="B5583" t="str">
            <v>義守大學</v>
          </cell>
          <cell r="F5583" t="str">
            <v>B 學士</v>
          </cell>
          <cell r="H5583">
            <v>251</v>
          </cell>
          <cell r="I5583">
            <v>115</v>
          </cell>
          <cell r="J5583">
            <v>59</v>
          </cell>
          <cell r="K5583">
            <v>28</v>
          </cell>
          <cell r="L5583">
            <v>64</v>
          </cell>
          <cell r="M5583">
            <v>27</v>
          </cell>
          <cell r="N5583">
            <v>50</v>
          </cell>
          <cell r="O5583">
            <v>29</v>
          </cell>
          <cell r="P5583">
            <v>55</v>
          </cell>
          <cell r="Q5583">
            <v>29</v>
          </cell>
          <cell r="R5583" t="str">
            <v>-</v>
          </cell>
          <cell r="S5583" t="str">
            <v>-</v>
          </cell>
          <cell r="X5583">
            <v>23</v>
          </cell>
          <cell r="Y5583">
            <v>2</v>
          </cell>
        </row>
        <row r="5584">
          <cell r="B5584" t="str">
            <v>義守大學</v>
          </cell>
          <cell r="F5584" t="str">
            <v>M 碩士</v>
          </cell>
          <cell r="H5584">
            <v>47</v>
          </cell>
          <cell r="I5584">
            <v>21</v>
          </cell>
          <cell r="J5584">
            <v>12</v>
          </cell>
          <cell r="K5584">
            <v>18</v>
          </cell>
          <cell r="L5584">
            <v>32</v>
          </cell>
          <cell r="M5584">
            <v>3</v>
          </cell>
          <cell r="N5584">
            <v>2</v>
          </cell>
          <cell r="O5584" t="str">
            <v>-</v>
          </cell>
          <cell r="P5584">
            <v>1</v>
          </cell>
          <cell r="Q5584" t="str">
            <v>-</v>
          </cell>
          <cell r="R5584" t="str">
            <v>-</v>
          </cell>
          <cell r="S5584" t="str">
            <v>-</v>
          </cell>
          <cell r="X5584" t="str">
            <v>-</v>
          </cell>
          <cell r="Y5584" t="str">
            <v>-</v>
          </cell>
        </row>
        <row r="5585">
          <cell r="B5585" t="str">
            <v>義守大學</v>
          </cell>
          <cell r="F5585" t="str">
            <v>M 碩士</v>
          </cell>
          <cell r="H5585">
            <v>33</v>
          </cell>
          <cell r="I5585">
            <v>3</v>
          </cell>
          <cell r="J5585">
            <v>33</v>
          </cell>
          <cell r="K5585">
            <v>3</v>
          </cell>
          <cell r="L5585" t="str">
            <v>-</v>
          </cell>
          <cell r="M5585" t="str">
            <v>-</v>
          </cell>
          <cell r="N5585" t="str">
            <v>-</v>
          </cell>
          <cell r="O5585" t="str">
            <v>-</v>
          </cell>
          <cell r="P5585" t="str">
            <v>-</v>
          </cell>
          <cell r="Q5585" t="str">
            <v>-</v>
          </cell>
          <cell r="R5585" t="str">
            <v>-</v>
          </cell>
          <cell r="S5585" t="str">
            <v>-</v>
          </cell>
          <cell r="X5585" t="str">
            <v>-</v>
          </cell>
          <cell r="Y5585" t="str">
            <v>-</v>
          </cell>
        </row>
        <row r="5586">
          <cell r="B5586" t="str">
            <v>義守大學</v>
          </cell>
          <cell r="F5586" t="str">
            <v>B 學士</v>
          </cell>
          <cell r="H5586">
            <v>133</v>
          </cell>
          <cell r="I5586">
            <v>35</v>
          </cell>
          <cell r="J5586">
            <v>46</v>
          </cell>
          <cell r="K5586">
            <v>4</v>
          </cell>
          <cell r="L5586">
            <v>51</v>
          </cell>
          <cell r="M5586">
            <v>24</v>
          </cell>
          <cell r="N5586">
            <v>26</v>
          </cell>
          <cell r="O5586">
            <v>4</v>
          </cell>
          <cell r="P5586">
            <v>8</v>
          </cell>
          <cell r="Q5586">
            <v>1</v>
          </cell>
          <cell r="R5586" t="str">
            <v>-</v>
          </cell>
          <cell r="S5586" t="str">
            <v>-</v>
          </cell>
          <cell r="X5586">
            <v>2</v>
          </cell>
          <cell r="Y5586">
            <v>2</v>
          </cell>
        </row>
        <row r="5587">
          <cell r="B5587" t="str">
            <v>義守大學</v>
          </cell>
          <cell r="F5587" t="str">
            <v>B 學士</v>
          </cell>
          <cell r="H5587">
            <v>100</v>
          </cell>
          <cell r="I5587">
            <v>32</v>
          </cell>
          <cell r="J5587">
            <v>100</v>
          </cell>
          <cell r="K5587">
            <v>32</v>
          </cell>
          <cell r="L5587" t="str">
            <v>-</v>
          </cell>
          <cell r="M5587" t="str">
            <v>-</v>
          </cell>
          <cell r="N5587" t="str">
            <v>-</v>
          </cell>
          <cell r="O5587" t="str">
            <v>-</v>
          </cell>
          <cell r="P5587" t="str">
            <v>-</v>
          </cell>
          <cell r="Q5587" t="str">
            <v>-</v>
          </cell>
          <cell r="R5587" t="str">
            <v>-</v>
          </cell>
          <cell r="S5587" t="str">
            <v>-</v>
          </cell>
          <cell r="X5587" t="str">
            <v>-</v>
          </cell>
          <cell r="Y5587" t="str">
            <v>-</v>
          </cell>
        </row>
        <row r="5588">
          <cell r="B5588" t="str">
            <v>義守大學</v>
          </cell>
          <cell r="F5588" t="str">
            <v>D 博士</v>
          </cell>
          <cell r="H5588">
            <v>33</v>
          </cell>
          <cell r="I5588">
            <v>6</v>
          </cell>
          <cell r="J5588">
            <v>5</v>
          </cell>
          <cell r="K5588">
            <v>1</v>
          </cell>
          <cell r="L5588">
            <v>8</v>
          </cell>
          <cell r="M5588">
            <v>2</v>
          </cell>
          <cell r="N5588">
            <v>5</v>
          </cell>
          <cell r="O5588">
            <v>1</v>
          </cell>
          <cell r="P5588">
            <v>4</v>
          </cell>
          <cell r="Q5588">
            <v>2</v>
          </cell>
          <cell r="R5588">
            <v>5</v>
          </cell>
          <cell r="S5588" t="str">
            <v>-</v>
          </cell>
          <cell r="X5588" t="str">
            <v>-</v>
          </cell>
          <cell r="Y5588" t="str">
            <v>-</v>
          </cell>
        </row>
        <row r="5589">
          <cell r="B5589" t="str">
            <v>義守大學</v>
          </cell>
          <cell r="F5589" t="str">
            <v>M 碩士</v>
          </cell>
          <cell r="H5589">
            <v>20</v>
          </cell>
          <cell r="I5589">
            <v>5</v>
          </cell>
          <cell r="J5589">
            <v>9</v>
          </cell>
          <cell r="K5589">
            <v>4</v>
          </cell>
          <cell r="L5589">
            <v>4</v>
          </cell>
          <cell r="M5589">
            <v>1</v>
          </cell>
          <cell r="N5589">
            <v>6</v>
          </cell>
          <cell r="O5589" t="str">
            <v>-</v>
          </cell>
          <cell r="P5589">
            <v>1</v>
          </cell>
          <cell r="Q5589" t="str">
            <v>-</v>
          </cell>
          <cell r="R5589" t="str">
            <v>-</v>
          </cell>
          <cell r="S5589" t="str">
            <v>-</v>
          </cell>
          <cell r="X5589" t="str">
            <v>-</v>
          </cell>
          <cell r="Y5589" t="str">
            <v>-</v>
          </cell>
        </row>
        <row r="5590">
          <cell r="B5590" t="str">
            <v>義守大學</v>
          </cell>
          <cell r="F5590" t="str">
            <v>B 學士</v>
          </cell>
          <cell r="H5590">
            <v>379</v>
          </cell>
          <cell r="I5590">
            <v>46</v>
          </cell>
          <cell r="J5590">
            <v>87</v>
          </cell>
          <cell r="K5590">
            <v>14</v>
          </cell>
          <cell r="L5590">
            <v>95</v>
          </cell>
          <cell r="M5590">
            <v>7</v>
          </cell>
          <cell r="N5590">
            <v>88</v>
          </cell>
          <cell r="O5590">
            <v>12</v>
          </cell>
          <cell r="P5590">
            <v>86</v>
          </cell>
          <cell r="Q5590">
            <v>12</v>
          </cell>
          <cell r="R5590" t="str">
            <v>-</v>
          </cell>
          <cell r="S5590" t="str">
            <v>-</v>
          </cell>
          <cell r="X5590">
            <v>23</v>
          </cell>
          <cell r="Y5590">
            <v>1</v>
          </cell>
        </row>
        <row r="5591">
          <cell r="B5591" t="str">
            <v>義守大學</v>
          </cell>
          <cell r="F5591" t="str">
            <v>M 碩士</v>
          </cell>
          <cell r="H5591">
            <v>13</v>
          </cell>
          <cell r="I5591">
            <v>8</v>
          </cell>
          <cell r="J5591">
            <v>6</v>
          </cell>
          <cell r="K5591">
            <v>2</v>
          </cell>
          <cell r="L5591">
            <v>5</v>
          </cell>
          <cell r="M5591">
            <v>5</v>
          </cell>
          <cell r="N5591">
            <v>1</v>
          </cell>
          <cell r="O5591" t="str">
            <v>-</v>
          </cell>
          <cell r="P5591">
            <v>1</v>
          </cell>
          <cell r="Q5591" t="str">
            <v>-</v>
          </cell>
          <cell r="R5591" t="str">
            <v>-</v>
          </cell>
          <cell r="S5591">
            <v>1</v>
          </cell>
          <cell r="X5591" t="str">
            <v>-</v>
          </cell>
          <cell r="Y5591" t="str">
            <v>-</v>
          </cell>
        </row>
        <row r="5592">
          <cell r="B5592" t="str">
            <v>義守大學</v>
          </cell>
          <cell r="F5592" t="str">
            <v>B 學士</v>
          </cell>
          <cell r="H5592">
            <v>37</v>
          </cell>
          <cell r="I5592">
            <v>4</v>
          </cell>
          <cell r="J5592">
            <v>6</v>
          </cell>
          <cell r="K5592" t="str">
            <v>-</v>
          </cell>
          <cell r="L5592">
            <v>4</v>
          </cell>
          <cell r="M5592">
            <v>1</v>
          </cell>
          <cell r="N5592">
            <v>8</v>
          </cell>
          <cell r="O5592">
            <v>2</v>
          </cell>
          <cell r="P5592">
            <v>14</v>
          </cell>
          <cell r="Q5592" t="str">
            <v>-</v>
          </cell>
          <cell r="R5592" t="str">
            <v>-</v>
          </cell>
          <cell r="S5592" t="str">
            <v>-</v>
          </cell>
          <cell r="X5592">
            <v>5</v>
          </cell>
          <cell r="Y5592">
            <v>1</v>
          </cell>
        </row>
        <row r="5593">
          <cell r="B5593" t="str">
            <v>義守大學</v>
          </cell>
          <cell r="F5593" t="str">
            <v>D 博士</v>
          </cell>
          <cell r="H5593">
            <v>11</v>
          </cell>
          <cell r="I5593">
            <v>7</v>
          </cell>
          <cell r="J5593">
            <v>1</v>
          </cell>
          <cell r="K5593">
            <v>2</v>
          </cell>
          <cell r="L5593" t="str">
            <v>-</v>
          </cell>
          <cell r="M5593">
            <v>1</v>
          </cell>
          <cell r="N5593">
            <v>3</v>
          </cell>
          <cell r="O5593">
            <v>1</v>
          </cell>
          <cell r="P5593">
            <v>4</v>
          </cell>
          <cell r="Q5593">
            <v>2</v>
          </cell>
          <cell r="R5593">
            <v>2</v>
          </cell>
          <cell r="S5593" t="str">
            <v>-</v>
          </cell>
          <cell r="X5593" t="str">
            <v>-</v>
          </cell>
          <cell r="Y5593" t="str">
            <v>-</v>
          </cell>
        </row>
        <row r="5594">
          <cell r="B5594" t="str">
            <v>義守大學</v>
          </cell>
          <cell r="F5594" t="str">
            <v>M 碩士</v>
          </cell>
          <cell r="H5594">
            <v>18</v>
          </cell>
          <cell r="I5594">
            <v>3</v>
          </cell>
          <cell r="J5594">
            <v>7</v>
          </cell>
          <cell r="K5594">
            <v>1</v>
          </cell>
          <cell r="L5594">
            <v>4</v>
          </cell>
          <cell r="M5594">
            <v>1</v>
          </cell>
          <cell r="N5594">
            <v>4</v>
          </cell>
          <cell r="O5594">
            <v>1</v>
          </cell>
          <cell r="P5594">
            <v>3</v>
          </cell>
          <cell r="Q5594" t="str">
            <v>-</v>
          </cell>
          <cell r="R5594" t="str">
            <v>-</v>
          </cell>
          <cell r="S5594" t="str">
            <v>-</v>
          </cell>
          <cell r="X5594" t="str">
            <v>-</v>
          </cell>
          <cell r="Y5594" t="str">
            <v>-</v>
          </cell>
        </row>
        <row r="5595">
          <cell r="B5595" t="str">
            <v>義守大學</v>
          </cell>
          <cell r="F5595" t="str">
            <v>M 碩士</v>
          </cell>
          <cell r="H5595">
            <v>6</v>
          </cell>
          <cell r="I5595">
            <v>1</v>
          </cell>
          <cell r="J5595" t="str">
            <v>-</v>
          </cell>
          <cell r="K5595" t="str">
            <v>-</v>
          </cell>
          <cell r="L5595">
            <v>1</v>
          </cell>
          <cell r="M5595" t="str">
            <v>-</v>
          </cell>
          <cell r="N5595">
            <v>2</v>
          </cell>
          <cell r="O5595">
            <v>1</v>
          </cell>
          <cell r="P5595">
            <v>1</v>
          </cell>
          <cell r="Q5595" t="str">
            <v>-</v>
          </cell>
          <cell r="R5595">
            <v>2</v>
          </cell>
          <cell r="S5595" t="str">
            <v>-</v>
          </cell>
          <cell r="X5595" t="str">
            <v>-</v>
          </cell>
          <cell r="Y5595" t="str">
            <v>-</v>
          </cell>
        </row>
        <row r="5596">
          <cell r="B5596" t="str">
            <v>義守大學</v>
          </cell>
          <cell r="F5596" t="str">
            <v>B 學士</v>
          </cell>
          <cell r="H5596">
            <v>237</v>
          </cell>
          <cell r="I5596">
            <v>97</v>
          </cell>
          <cell r="J5596">
            <v>49</v>
          </cell>
          <cell r="K5596">
            <v>28</v>
          </cell>
          <cell r="L5596">
            <v>56</v>
          </cell>
          <cell r="M5596">
            <v>19</v>
          </cell>
          <cell r="N5596">
            <v>56</v>
          </cell>
          <cell r="O5596">
            <v>24</v>
          </cell>
          <cell r="P5596">
            <v>57</v>
          </cell>
          <cell r="Q5596">
            <v>24</v>
          </cell>
          <cell r="R5596" t="str">
            <v>-</v>
          </cell>
          <cell r="S5596" t="str">
            <v>-</v>
          </cell>
          <cell r="X5596">
            <v>19</v>
          </cell>
          <cell r="Y5596">
            <v>2</v>
          </cell>
        </row>
        <row r="5597">
          <cell r="B5597" t="str">
            <v>義守大學</v>
          </cell>
          <cell r="F5597" t="str">
            <v>D 博士</v>
          </cell>
          <cell r="H5597">
            <v>6</v>
          </cell>
          <cell r="I5597">
            <v>1</v>
          </cell>
          <cell r="J5597">
            <v>2</v>
          </cell>
          <cell r="K5597">
            <v>1</v>
          </cell>
          <cell r="L5597" t="str">
            <v>-</v>
          </cell>
          <cell r="M5597" t="str">
            <v>-</v>
          </cell>
          <cell r="N5597">
            <v>1</v>
          </cell>
          <cell r="O5597" t="str">
            <v>-</v>
          </cell>
          <cell r="P5597">
            <v>2</v>
          </cell>
          <cell r="Q5597" t="str">
            <v>-</v>
          </cell>
          <cell r="R5597" t="str">
            <v>-</v>
          </cell>
          <cell r="S5597" t="str">
            <v>-</v>
          </cell>
          <cell r="X5597" t="str">
            <v>-</v>
          </cell>
          <cell r="Y5597" t="str">
            <v>-</v>
          </cell>
        </row>
        <row r="5598">
          <cell r="B5598" t="str">
            <v>義守大學</v>
          </cell>
          <cell r="F5598" t="str">
            <v>M 碩士</v>
          </cell>
          <cell r="H5598">
            <v>19</v>
          </cell>
          <cell r="I5598">
            <v>12</v>
          </cell>
          <cell r="J5598">
            <v>7</v>
          </cell>
          <cell r="K5598">
            <v>11</v>
          </cell>
          <cell r="L5598">
            <v>9</v>
          </cell>
          <cell r="M5598">
            <v>1</v>
          </cell>
          <cell r="N5598">
            <v>2</v>
          </cell>
          <cell r="O5598" t="str">
            <v>-</v>
          </cell>
          <cell r="P5598">
            <v>1</v>
          </cell>
          <cell r="Q5598" t="str">
            <v>-</v>
          </cell>
          <cell r="R5598" t="str">
            <v>-</v>
          </cell>
          <cell r="S5598" t="str">
            <v>-</v>
          </cell>
          <cell r="X5598" t="str">
            <v>-</v>
          </cell>
          <cell r="Y5598" t="str">
            <v>-</v>
          </cell>
        </row>
        <row r="5599">
          <cell r="B5599" t="str">
            <v>義守大學</v>
          </cell>
          <cell r="F5599" t="str">
            <v>B 學士</v>
          </cell>
          <cell r="H5599">
            <v>247</v>
          </cell>
          <cell r="I5599">
            <v>66</v>
          </cell>
          <cell r="J5599">
            <v>70</v>
          </cell>
          <cell r="K5599">
            <v>17</v>
          </cell>
          <cell r="L5599">
            <v>53</v>
          </cell>
          <cell r="M5599">
            <v>12</v>
          </cell>
          <cell r="N5599">
            <v>58</v>
          </cell>
          <cell r="O5599">
            <v>19</v>
          </cell>
          <cell r="P5599">
            <v>55</v>
          </cell>
          <cell r="Q5599">
            <v>18</v>
          </cell>
          <cell r="R5599" t="str">
            <v>-</v>
          </cell>
          <cell r="S5599" t="str">
            <v>-</v>
          </cell>
          <cell r="X5599">
            <v>11</v>
          </cell>
          <cell r="Y5599" t="str">
            <v>-</v>
          </cell>
        </row>
        <row r="5600">
          <cell r="B5600" t="str">
            <v>義守大學</v>
          </cell>
          <cell r="F5600" t="str">
            <v>D 博士</v>
          </cell>
          <cell r="H5600">
            <v>17</v>
          </cell>
          <cell r="I5600">
            <v>3</v>
          </cell>
          <cell r="J5600">
            <v>6</v>
          </cell>
          <cell r="K5600">
            <v>1</v>
          </cell>
          <cell r="L5600">
            <v>3</v>
          </cell>
          <cell r="M5600">
            <v>1</v>
          </cell>
          <cell r="N5600">
            <v>1</v>
          </cell>
          <cell r="O5600">
            <v>1</v>
          </cell>
          <cell r="P5600">
            <v>2</v>
          </cell>
          <cell r="Q5600" t="str">
            <v>-</v>
          </cell>
          <cell r="R5600">
            <v>1</v>
          </cell>
          <cell r="S5600" t="str">
            <v>-</v>
          </cell>
          <cell r="X5600" t="str">
            <v>-</v>
          </cell>
          <cell r="Y5600" t="str">
            <v>-</v>
          </cell>
        </row>
        <row r="5601">
          <cell r="B5601" t="str">
            <v>義守大學</v>
          </cell>
          <cell r="F5601" t="str">
            <v>M 碩士</v>
          </cell>
          <cell r="H5601">
            <v>24</v>
          </cell>
          <cell r="I5601">
            <v>2</v>
          </cell>
          <cell r="J5601">
            <v>11</v>
          </cell>
          <cell r="K5601">
            <v>1</v>
          </cell>
          <cell r="L5601">
            <v>11</v>
          </cell>
          <cell r="M5601">
            <v>1</v>
          </cell>
          <cell r="N5601">
            <v>2</v>
          </cell>
          <cell r="O5601" t="str">
            <v>-</v>
          </cell>
          <cell r="P5601" t="str">
            <v>-</v>
          </cell>
          <cell r="Q5601" t="str">
            <v>-</v>
          </cell>
          <cell r="R5601" t="str">
            <v>-</v>
          </cell>
          <cell r="S5601" t="str">
            <v>-</v>
          </cell>
          <cell r="X5601" t="str">
            <v>-</v>
          </cell>
          <cell r="Y5601" t="str">
            <v>-</v>
          </cell>
        </row>
        <row r="5602">
          <cell r="B5602" t="str">
            <v>義守大學</v>
          </cell>
          <cell r="F5602" t="str">
            <v>B 學士</v>
          </cell>
          <cell r="H5602">
            <v>529</v>
          </cell>
          <cell r="I5602">
            <v>32</v>
          </cell>
          <cell r="J5602">
            <v>131</v>
          </cell>
          <cell r="K5602">
            <v>8</v>
          </cell>
          <cell r="L5602">
            <v>114</v>
          </cell>
          <cell r="M5602">
            <v>8</v>
          </cell>
          <cell r="N5602">
            <v>127</v>
          </cell>
          <cell r="O5602">
            <v>7</v>
          </cell>
          <cell r="P5602">
            <v>122</v>
          </cell>
          <cell r="Q5602">
            <v>8</v>
          </cell>
          <cell r="R5602" t="str">
            <v>-</v>
          </cell>
          <cell r="S5602" t="str">
            <v>-</v>
          </cell>
          <cell r="X5602">
            <v>35</v>
          </cell>
          <cell r="Y5602">
            <v>1</v>
          </cell>
        </row>
        <row r="5603">
          <cell r="B5603" t="str">
            <v>義守大學</v>
          </cell>
          <cell r="F5603" t="str">
            <v>M 碩士</v>
          </cell>
          <cell r="H5603">
            <v>5</v>
          </cell>
          <cell r="I5603" t="str">
            <v>-</v>
          </cell>
          <cell r="J5603">
            <v>1</v>
          </cell>
          <cell r="K5603" t="str">
            <v>-</v>
          </cell>
          <cell r="L5603">
            <v>4</v>
          </cell>
          <cell r="M5603" t="str">
            <v>-</v>
          </cell>
          <cell r="N5603" t="str">
            <v>-</v>
          </cell>
          <cell r="O5603" t="str">
            <v>-</v>
          </cell>
          <cell r="P5603" t="str">
            <v>-</v>
          </cell>
          <cell r="Q5603" t="str">
            <v>-</v>
          </cell>
          <cell r="R5603" t="str">
            <v>-</v>
          </cell>
          <cell r="S5603" t="str">
            <v>-</v>
          </cell>
          <cell r="X5603" t="str">
            <v>-</v>
          </cell>
          <cell r="Y5603" t="str">
            <v>-</v>
          </cell>
        </row>
        <row r="5604">
          <cell r="B5604" t="str">
            <v>義守大學</v>
          </cell>
          <cell r="F5604" t="str">
            <v>B 學士</v>
          </cell>
          <cell r="H5604">
            <v>37</v>
          </cell>
          <cell r="I5604">
            <v>1</v>
          </cell>
          <cell r="J5604">
            <v>9</v>
          </cell>
          <cell r="K5604">
            <v>1</v>
          </cell>
          <cell r="L5604">
            <v>4</v>
          </cell>
          <cell r="M5604" t="str">
            <v>-</v>
          </cell>
          <cell r="N5604">
            <v>7</v>
          </cell>
          <cell r="O5604" t="str">
            <v>-</v>
          </cell>
          <cell r="P5604">
            <v>15</v>
          </cell>
          <cell r="Q5604" t="str">
            <v>-</v>
          </cell>
          <cell r="R5604" t="str">
            <v>-</v>
          </cell>
          <cell r="S5604" t="str">
            <v>-</v>
          </cell>
          <cell r="X5604">
            <v>2</v>
          </cell>
          <cell r="Y5604" t="str">
            <v>-</v>
          </cell>
        </row>
        <row r="5605">
          <cell r="B5605" t="str">
            <v>義守大學</v>
          </cell>
          <cell r="F5605" t="str">
            <v>D 博士</v>
          </cell>
          <cell r="H5605">
            <v>12</v>
          </cell>
          <cell r="I5605">
            <v>1</v>
          </cell>
          <cell r="J5605">
            <v>2</v>
          </cell>
          <cell r="K5605" t="str">
            <v>-</v>
          </cell>
          <cell r="L5605">
            <v>3</v>
          </cell>
          <cell r="M5605" t="str">
            <v>-</v>
          </cell>
          <cell r="N5605">
            <v>2</v>
          </cell>
          <cell r="O5605" t="str">
            <v>-</v>
          </cell>
          <cell r="P5605">
            <v>3</v>
          </cell>
          <cell r="Q5605" t="str">
            <v>-</v>
          </cell>
          <cell r="R5605">
            <v>2</v>
          </cell>
          <cell r="S5605" t="str">
            <v>-</v>
          </cell>
          <cell r="X5605" t="str">
            <v>-</v>
          </cell>
          <cell r="Y5605" t="str">
            <v>-</v>
          </cell>
        </row>
        <row r="5606">
          <cell r="B5606" t="str">
            <v>義守大學</v>
          </cell>
          <cell r="F5606" t="str">
            <v>M 碩士</v>
          </cell>
          <cell r="H5606">
            <v>33</v>
          </cell>
          <cell r="I5606">
            <v>6</v>
          </cell>
          <cell r="J5606">
            <v>11</v>
          </cell>
          <cell r="K5606">
            <v>2</v>
          </cell>
          <cell r="L5606">
            <v>17</v>
          </cell>
          <cell r="M5606">
            <v>4</v>
          </cell>
          <cell r="N5606">
            <v>5</v>
          </cell>
          <cell r="O5606" t="str">
            <v>-</v>
          </cell>
          <cell r="P5606" t="str">
            <v>-</v>
          </cell>
          <cell r="Q5606" t="str">
            <v>-</v>
          </cell>
          <cell r="R5606" t="str">
            <v>-</v>
          </cell>
          <cell r="S5606" t="str">
            <v>-</v>
          </cell>
          <cell r="X5606" t="str">
            <v>-</v>
          </cell>
          <cell r="Y5606" t="str">
            <v>-</v>
          </cell>
        </row>
        <row r="5607">
          <cell r="B5607" t="str">
            <v>義守大學</v>
          </cell>
          <cell r="F5607" t="str">
            <v>B 學士</v>
          </cell>
          <cell r="H5607">
            <v>301</v>
          </cell>
          <cell r="I5607">
            <v>34</v>
          </cell>
          <cell r="J5607">
            <v>51</v>
          </cell>
          <cell r="K5607">
            <v>7</v>
          </cell>
          <cell r="L5607">
            <v>74</v>
          </cell>
          <cell r="M5607">
            <v>10</v>
          </cell>
          <cell r="N5607">
            <v>74</v>
          </cell>
          <cell r="O5607">
            <v>8</v>
          </cell>
          <cell r="P5607">
            <v>82</v>
          </cell>
          <cell r="Q5607">
            <v>8</v>
          </cell>
          <cell r="R5607" t="str">
            <v>-</v>
          </cell>
          <cell r="S5607" t="str">
            <v>-</v>
          </cell>
          <cell r="X5607">
            <v>20</v>
          </cell>
          <cell r="Y5607">
            <v>1</v>
          </cell>
        </row>
        <row r="5608">
          <cell r="B5608" t="str">
            <v>義守大學</v>
          </cell>
          <cell r="F5608" t="str">
            <v>B 學士</v>
          </cell>
          <cell r="H5608">
            <v>135</v>
          </cell>
          <cell r="I5608">
            <v>20</v>
          </cell>
          <cell r="J5608">
            <v>35</v>
          </cell>
          <cell r="K5608">
            <v>6</v>
          </cell>
          <cell r="L5608">
            <v>29</v>
          </cell>
          <cell r="M5608">
            <v>3</v>
          </cell>
          <cell r="N5608">
            <v>33</v>
          </cell>
          <cell r="O5608">
            <v>6</v>
          </cell>
          <cell r="P5608">
            <v>37</v>
          </cell>
          <cell r="Q5608">
            <v>5</v>
          </cell>
          <cell r="R5608" t="str">
            <v>-</v>
          </cell>
          <cell r="S5608" t="str">
            <v>-</v>
          </cell>
          <cell r="X5608">
            <v>1</v>
          </cell>
          <cell r="Y5608" t="str">
            <v>-</v>
          </cell>
        </row>
        <row r="5609">
          <cell r="B5609" t="str">
            <v>義守大學</v>
          </cell>
          <cell r="F5609" t="str">
            <v>M 碩士</v>
          </cell>
          <cell r="H5609">
            <v>15</v>
          </cell>
          <cell r="I5609">
            <v>1</v>
          </cell>
          <cell r="J5609">
            <v>5</v>
          </cell>
          <cell r="K5609">
            <v>1</v>
          </cell>
          <cell r="L5609">
            <v>10</v>
          </cell>
          <cell r="M5609" t="str">
            <v>-</v>
          </cell>
          <cell r="N5609" t="str">
            <v>-</v>
          </cell>
          <cell r="O5609" t="str">
            <v>-</v>
          </cell>
          <cell r="P5609" t="str">
            <v>-</v>
          </cell>
          <cell r="Q5609" t="str">
            <v>-</v>
          </cell>
          <cell r="R5609" t="str">
            <v>-</v>
          </cell>
          <cell r="S5609" t="str">
            <v>-</v>
          </cell>
          <cell r="X5609" t="str">
            <v>-</v>
          </cell>
          <cell r="Y5609" t="str">
            <v>-</v>
          </cell>
        </row>
        <row r="5610">
          <cell r="B5610" t="str">
            <v>義守大學</v>
          </cell>
          <cell r="F5610" t="str">
            <v>B 學士</v>
          </cell>
          <cell r="H5610">
            <v>309</v>
          </cell>
          <cell r="I5610">
            <v>20</v>
          </cell>
          <cell r="J5610">
            <v>75</v>
          </cell>
          <cell r="K5610">
            <v>4</v>
          </cell>
          <cell r="L5610">
            <v>69</v>
          </cell>
          <cell r="M5610">
            <v>6</v>
          </cell>
          <cell r="N5610">
            <v>76</v>
          </cell>
          <cell r="O5610">
            <v>5</v>
          </cell>
          <cell r="P5610">
            <v>76</v>
          </cell>
          <cell r="Q5610">
            <v>5</v>
          </cell>
          <cell r="R5610" t="str">
            <v>-</v>
          </cell>
          <cell r="S5610" t="str">
            <v>-</v>
          </cell>
          <cell r="X5610">
            <v>13</v>
          </cell>
          <cell r="Y5610" t="str">
            <v>-</v>
          </cell>
        </row>
        <row r="5611">
          <cell r="B5611" t="str">
            <v>義守大學</v>
          </cell>
          <cell r="F5611" t="str">
            <v>M 碩士</v>
          </cell>
          <cell r="H5611">
            <v>3</v>
          </cell>
          <cell r="I5611" t="str">
            <v>-</v>
          </cell>
          <cell r="J5611" t="str">
            <v>-</v>
          </cell>
          <cell r="K5611" t="str">
            <v>-</v>
          </cell>
          <cell r="L5611" t="str">
            <v>-</v>
          </cell>
          <cell r="M5611" t="str">
            <v>-</v>
          </cell>
          <cell r="N5611" t="str">
            <v>-</v>
          </cell>
          <cell r="O5611" t="str">
            <v>-</v>
          </cell>
          <cell r="P5611">
            <v>3</v>
          </cell>
          <cell r="Q5611" t="str">
            <v>-</v>
          </cell>
          <cell r="R5611" t="str">
            <v>-</v>
          </cell>
          <cell r="S5611" t="str">
            <v>-</v>
          </cell>
          <cell r="X5611" t="str">
            <v>-</v>
          </cell>
          <cell r="Y5611" t="str">
            <v>-</v>
          </cell>
        </row>
        <row r="5612">
          <cell r="B5612" t="str">
            <v>義守大學</v>
          </cell>
          <cell r="F5612" t="str">
            <v>M 碩士</v>
          </cell>
          <cell r="H5612">
            <v>16</v>
          </cell>
          <cell r="I5612">
            <v>2</v>
          </cell>
          <cell r="J5612">
            <v>16</v>
          </cell>
          <cell r="K5612">
            <v>2</v>
          </cell>
          <cell r="L5612" t="str">
            <v>-</v>
          </cell>
          <cell r="M5612" t="str">
            <v>-</v>
          </cell>
          <cell r="N5612" t="str">
            <v>-</v>
          </cell>
          <cell r="O5612" t="str">
            <v>-</v>
          </cell>
          <cell r="P5612" t="str">
            <v>-</v>
          </cell>
          <cell r="Q5612" t="str">
            <v>-</v>
          </cell>
          <cell r="R5612" t="str">
            <v>-</v>
          </cell>
          <cell r="S5612" t="str">
            <v>-</v>
          </cell>
          <cell r="X5612" t="str">
            <v>-</v>
          </cell>
          <cell r="Y5612" t="str">
            <v>-</v>
          </cell>
        </row>
        <row r="5613">
          <cell r="B5613" t="str">
            <v>義守大學</v>
          </cell>
          <cell r="F5613" t="str">
            <v>B 學士</v>
          </cell>
          <cell r="H5613">
            <v>93</v>
          </cell>
          <cell r="I5613">
            <v>2</v>
          </cell>
          <cell r="J5613">
            <v>19</v>
          </cell>
          <cell r="K5613">
            <v>1</v>
          </cell>
          <cell r="L5613">
            <v>39</v>
          </cell>
          <cell r="M5613" t="str">
            <v>-</v>
          </cell>
          <cell r="N5613">
            <v>7</v>
          </cell>
          <cell r="O5613">
            <v>1</v>
          </cell>
          <cell r="P5613">
            <v>23</v>
          </cell>
          <cell r="Q5613" t="str">
            <v>-</v>
          </cell>
          <cell r="R5613" t="str">
            <v>-</v>
          </cell>
          <cell r="S5613" t="str">
            <v>-</v>
          </cell>
          <cell r="X5613">
            <v>5</v>
          </cell>
          <cell r="Y5613" t="str">
            <v>-</v>
          </cell>
        </row>
        <row r="5614">
          <cell r="B5614" t="str">
            <v>義守大學</v>
          </cell>
          <cell r="F5614" t="str">
            <v>M 碩士</v>
          </cell>
          <cell r="H5614">
            <v>10</v>
          </cell>
          <cell r="I5614">
            <v>5</v>
          </cell>
          <cell r="J5614">
            <v>5</v>
          </cell>
          <cell r="K5614">
            <v>2</v>
          </cell>
          <cell r="L5614">
            <v>3</v>
          </cell>
          <cell r="M5614">
            <v>2</v>
          </cell>
          <cell r="N5614">
            <v>1</v>
          </cell>
          <cell r="O5614">
            <v>1</v>
          </cell>
          <cell r="P5614">
            <v>1</v>
          </cell>
          <cell r="Q5614" t="str">
            <v>-</v>
          </cell>
          <cell r="R5614" t="str">
            <v>-</v>
          </cell>
          <cell r="S5614" t="str">
            <v>-</v>
          </cell>
          <cell r="X5614" t="str">
            <v>-</v>
          </cell>
          <cell r="Y5614" t="str">
            <v>-</v>
          </cell>
        </row>
        <row r="5615">
          <cell r="B5615" t="str">
            <v>義守大學</v>
          </cell>
          <cell r="F5615" t="str">
            <v>B 學士</v>
          </cell>
          <cell r="H5615">
            <v>203</v>
          </cell>
          <cell r="I5615">
            <v>186</v>
          </cell>
          <cell r="J5615">
            <v>50</v>
          </cell>
          <cell r="K5615">
            <v>48</v>
          </cell>
          <cell r="L5615">
            <v>49</v>
          </cell>
          <cell r="M5615">
            <v>43</v>
          </cell>
          <cell r="N5615">
            <v>37</v>
          </cell>
          <cell r="O5615">
            <v>58</v>
          </cell>
          <cell r="P5615">
            <v>49</v>
          </cell>
          <cell r="Q5615">
            <v>35</v>
          </cell>
          <cell r="R5615" t="str">
            <v>-</v>
          </cell>
          <cell r="S5615" t="str">
            <v>-</v>
          </cell>
          <cell r="X5615">
            <v>18</v>
          </cell>
          <cell r="Y5615">
            <v>2</v>
          </cell>
        </row>
        <row r="5616">
          <cell r="B5616" t="str">
            <v>義守大學</v>
          </cell>
          <cell r="F5616" t="str">
            <v>M 碩士</v>
          </cell>
          <cell r="H5616">
            <v>18</v>
          </cell>
          <cell r="I5616">
            <v>2</v>
          </cell>
          <cell r="J5616">
            <v>9</v>
          </cell>
          <cell r="K5616" t="str">
            <v>-</v>
          </cell>
          <cell r="L5616">
            <v>1</v>
          </cell>
          <cell r="M5616">
            <v>2</v>
          </cell>
          <cell r="N5616">
            <v>5</v>
          </cell>
          <cell r="O5616" t="str">
            <v>-</v>
          </cell>
          <cell r="P5616">
            <v>3</v>
          </cell>
          <cell r="Q5616" t="str">
            <v>-</v>
          </cell>
          <cell r="R5616" t="str">
            <v>-</v>
          </cell>
          <cell r="S5616" t="str">
            <v>-</v>
          </cell>
          <cell r="X5616" t="str">
            <v>-</v>
          </cell>
          <cell r="Y5616" t="str">
            <v>-</v>
          </cell>
        </row>
        <row r="5617">
          <cell r="B5617" t="str">
            <v>義守大學</v>
          </cell>
          <cell r="F5617" t="str">
            <v>B 學士</v>
          </cell>
          <cell r="H5617">
            <v>253</v>
          </cell>
          <cell r="I5617">
            <v>49</v>
          </cell>
          <cell r="J5617">
            <v>59</v>
          </cell>
          <cell r="K5617">
            <v>13</v>
          </cell>
          <cell r="L5617">
            <v>58</v>
          </cell>
          <cell r="M5617">
            <v>5</v>
          </cell>
          <cell r="N5617">
            <v>57</v>
          </cell>
          <cell r="O5617">
            <v>16</v>
          </cell>
          <cell r="P5617">
            <v>60</v>
          </cell>
          <cell r="Q5617">
            <v>15</v>
          </cell>
          <cell r="R5617" t="str">
            <v>-</v>
          </cell>
          <cell r="S5617" t="str">
            <v>-</v>
          </cell>
          <cell r="X5617">
            <v>19</v>
          </cell>
          <cell r="Y5617" t="str">
            <v>-</v>
          </cell>
        </row>
        <row r="5618">
          <cell r="B5618" t="str">
            <v>義守大學</v>
          </cell>
          <cell r="F5618" t="str">
            <v>B 學士</v>
          </cell>
          <cell r="H5618">
            <v>75</v>
          </cell>
          <cell r="I5618">
            <v>73</v>
          </cell>
          <cell r="J5618">
            <v>19</v>
          </cell>
          <cell r="K5618">
            <v>21</v>
          </cell>
          <cell r="L5618">
            <v>18</v>
          </cell>
          <cell r="M5618">
            <v>22</v>
          </cell>
          <cell r="N5618">
            <v>23</v>
          </cell>
          <cell r="O5618">
            <v>17</v>
          </cell>
          <cell r="P5618">
            <v>15</v>
          </cell>
          <cell r="Q5618">
            <v>13</v>
          </cell>
          <cell r="R5618" t="str">
            <v>-</v>
          </cell>
          <cell r="S5618" t="str">
            <v>-</v>
          </cell>
          <cell r="X5618" t="str">
            <v>-</v>
          </cell>
          <cell r="Y5618" t="str">
            <v>-</v>
          </cell>
        </row>
        <row r="5619">
          <cell r="B5619" t="str">
            <v>義守大學</v>
          </cell>
          <cell r="F5619" t="str">
            <v>M 碩士</v>
          </cell>
          <cell r="H5619" t="str">
            <v>-</v>
          </cell>
          <cell r="I5619">
            <v>35</v>
          </cell>
          <cell r="J5619" t="str">
            <v>-</v>
          </cell>
          <cell r="K5619">
            <v>13</v>
          </cell>
          <cell r="L5619" t="str">
            <v>-</v>
          </cell>
          <cell r="M5619">
            <v>14</v>
          </cell>
          <cell r="N5619" t="str">
            <v>-</v>
          </cell>
          <cell r="O5619">
            <v>8</v>
          </cell>
          <cell r="P5619" t="str">
            <v>-</v>
          </cell>
          <cell r="Q5619" t="str">
            <v>-</v>
          </cell>
          <cell r="R5619" t="str">
            <v>-</v>
          </cell>
          <cell r="S5619" t="str">
            <v>-</v>
          </cell>
          <cell r="X5619" t="str">
            <v>-</v>
          </cell>
          <cell r="Y5619" t="str">
            <v>-</v>
          </cell>
        </row>
        <row r="5620">
          <cell r="B5620" t="str">
            <v>義守大學</v>
          </cell>
          <cell r="F5620" t="str">
            <v>B 學士</v>
          </cell>
          <cell r="H5620">
            <v>100</v>
          </cell>
          <cell r="I5620">
            <v>434</v>
          </cell>
          <cell r="J5620">
            <v>26</v>
          </cell>
          <cell r="K5620">
            <v>102</v>
          </cell>
          <cell r="L5620">
            <v>26</v>
          </cell>
          <cell r="M5620">
            <v>108</v>
          </cell>
          <cell r="N5620">
            <v>21</v>
          </cell>
          <cell r="O5620">
            <v>113</v>
          </cell>
          <cell r="P5620">
            <v>22</v>
          </cell>
          <cell r="Q5620">
            <v>102</v>
          </cell>
          <cell r="R5620" t="str">
            <v>-</v>
          </cell>
          <cell r="S5620" t="str">
            <v>-</v>
          </cell>
          <cell r="X5620">
            <v>5</v>
          </cell>
          <cell r="Y5620">
            <v>9</v>
          </cell>
        </row>
        <row r="5621">
          <cell r="B5621" t="str">
            <v>義守大學</v>
          </cell>
          <cell r="F5621" t="str">
            <v>B 學士</v>
          </cell>
          <cell r="H5621">
            <v>29</v>
          </cell>
          <cell r="I5621">
            <v>129</v>
          </cell>
          <cell r="J5621">
            <v>8</v>
          </cell>
          <cell r="K5621">
            <v>30</v>
          </cell>
          <cell r="L5621">
            <v>7</v>
          </cell>
          <cell r="M5621">
            <v>31</v>
          </cell>
          <cell r="N5621">
            <v>6</v>
          </cell>
          <cell r="O5621">
            <v>30</v>
          </cell>
          <cell r="P5621">
            <v>8</v>
          </cell>
          <cell r="Q5621">
            <v>26</v>
          </cell>
          <cell r="R5621" t="str">
            <v>-</v>
          </cell>
          <cell r="S5621" t="str">
            <v>-</v>
          </cell>
          <cell r="X5621" t="str">
            <v>-</v>
          </cell>
          <cell r="Y5621">
            <v>12</v>
          </cell>
        </row>
        <row r="5622">
          <cell r="B5622" t="str">
            <v>義守大學</v>
          </cell>
          <cell r="F5622" t="str">
            <v>C 二技</v>
          </cell>
          <cell r="H5622">
            <v>10</v>
          </cell>
          <cell r="I5622">
            <v>165</v>
          </cell>
          <cell r="J5622" t="str">
            <v>-</v>
          </cell>
          <cell r="K5622" t="str">
            <v>-</v>
          </cell>
          <cell r="L5622" t="str">
            <v>-</v>
          </cell>
          <cell r="M5622" t="str">
            <v>-</v>
          </cell>
          <cell r="N5622">
            <v>5</v>
          </cell>
          <cell r="O5622">
            <v>74</v>
          </cell>
          <cell r="P5622">
            <v>5</v>
          </cell>
          <cell r="Q5622">
            <v>89</v>
          </cell>
          <cell r="R5622" t="str">
            <v>-</v>
          </cell>
          <cell r="S5622" t="str">
            <v>-</v>
          </cell>
          <cell r="X5622" t="str">
            <v>-</v>
          </cell>
          <cell r="Y5622">
            <v>2</v>
          </cell>
        </row>
        <row r="5623">
          <cell r="B5623" t="str">
            <v>義守大學</v>
          </cell>
          <cell r="F5623" t="str">
            <v>B 學士</v>
          </cell>
          <cell r="H5623">
            <v>6</v>
          </cell>
          <cell r="I5623">
            <v>28</v>
          </cell>
          <cell r="J5623">
            <v>5</v>
          </cell>
          <cell r="K5623">
            <v>8</v>
          </cell>
          <cell r="L5623" t="str">
            <v>-</v>
          </cell>
          <cell r="M5623">
            <v>7</v>
          </cell>
          <cell r="N5623">
            <v>1</v>
          </cell>
          <cell r="O5623">
            <v>13</v>
          </cell>
          <cell r="P5623" t="str">
            <v>-</v>
          </cell>
          <cell r="Q5623" t="str">
            <v>-</v>
          </cell>
          <cell r="R5623" t="str">
            <v>-</v>
          </cell>
          <cell r="S5623" t="str">
            <v>-</v>
          </cell>
          <cell r="X5623" t="str">
            <v>-</v>
          </cell>
          <cell r="Y5623" t="str">
            <v>-</v>
          </cell>
        </row>
        <row r="5624">
          <cell r="B5624" t="str">
            <v>義守大學</v>
          </cell>
          <cell r="F5624" t="str">
            <v>B 學士</v>
          </cell>
          <cell r="H5624">
            <v>122</v>
          </cell>
          <cell r="I5624">
            <v>127</v>
          </cell>
          <cell r="J5624">
            <v>23</v>
          </cell>
          <cell r="K5624">
            <v>33</v>
          </cell>
          <cell r="L5624">
            <v>29</v>
          </cell>
          <cell r="M5624">
            <v>33</v>
          </cell>
          <cell r="N5624">
            <v>36</v>
          </cell>
          <cell r="O5624">
            <v>29</v>
          </cell>
          <cell r="P5624">
            <v>28</v>
          </cell>
          <cell r="Q5624">
            <v>30</v>
          </cell>
          <cell r="R5624" t="str">
            <v>-</v>
          </cell>
          <cell r="S5624" t="str">
            <v>-</v>
          </cell>
          <cell r="X5624">
            <v>6</v>
          </cell>
          <cell r="Y5624">
            <v>2</v>
          </cell>
        </row>
        <row r="5625">
          <cell r="B5625" t="str">
            <v>義守大學</v>
          </cell>
          <cell r="F5625" t="str">
            <v>C 二技</v>
          </cell>
          <cell r="H5625">
            <v>34</v>
          </cell>
          <cell r="I5625">
            <v>63</v>
          </cell>
          <cell r="J5625" t="str">
            <v>-</v>
          </cell>
          <cell r="K5625" t="str">
            <v>-</v>
          </cell>
          <cell r="L5625" t="str">
            <v>-</v>
          </cell>
          <cell r="M5625" t="str">
            <v>-</v>
          </cell>
          <cell r="N5625">
            <v>15</v>
          </cell>
          <cell r="O5625">
            <v>31</v>
          </cell>
          <cell r="P5625">
            <v>14</v>
          </cell>
          <cell r="Q5625">
            <v>32</v>
          </cell>
          <cell r="R5625" t="str">
            <v>-</v>
          </cell>
          <cell r="S5625" t="str">
            <v>-</v>
          </cell>
          <cell r="X5625">
            <v>5</v>
          </cell>
          <cell r="Y5625" t="str">
            <v>-</v>
          </cell>
        </row>
        <row r="5626">
          <cell r="B5626" t="str">
            <v>義守大學</v>
          </cell>
          <cell r="F5626" t="str">
            <v>B 學士</v>
          </cell>
          <cell r="H5626">
            <v>16</v>
          </cell>
          <cell r="I5626">
            <v>28</v>
          </cell>
          <cell r="J5626">
            <v>16</v>
          </cell>
          <cell r="K5626">
            <v>28</v>
          </cell>
          <cell r="L5626" t="str">
            <v>-</v>
          </cell>
          <cell r="M5626" t="str">
            <v>-</v>
          </cell>
          <cell r="N5626" t="str">
            <v>-</v>
          </cell>
          <cell r="O5626" t="str">
            <v>-</v>
          </cell>
          <cell r="P5626" t="str">
            <v>-</v>
          </cell>
          <cell r="Q5626" t="str">
            <v>-</v>
          </cell>
          <cell r="R5626" t="str">
            <v>-</v>
          </cell>
          <cell r="S5626" t="str">
            <v>-</v>
          </cell>
          <cell r="X5626" t="str">
            <v>-</v>
          </cell>
          <cell r="Y5626" t="str">
            <v>-</v>
          </cell>
        </row>
        <row r="5627">
          <cell r="B5627" t="str">
            <v>義守大學</v>
          </cell>
          <cell r="F5627" t="str">
            <v>B 學士</v>
          </cell>
          <cell r="H5627">
            <v>153</v>
          </cell>
          <cell r="I5627">
            <v>138</v>
          </cell>
          <cell r="J5627">
            <v>36</v>
          </cell>
          <cell r="K5627">
            <v>36</v>
          </cell>
          <cell r="L5627">
            <v>40</v>
          </cell>
          <cell r="M5627">
            <v>35</v>
          </cell>
          <cell r="N5627">
            <v>26</v>
          </cell>
          <cell r="O5627">
            <v>39</v>
          </cell>
          <cell r="P5627">
            <v>37</v>
          </cell>
          <cell r="Q5627">
            <v>26</v>
          </cell>
          <cell r="R5627" t="str">
            <v>-</v>
          </cell>
          <cell r="S5627" t="str">
            <v>-</v>
          </cell>
          <cell r="X5627">
            <v>14</v>
          </cell>
          <cell r="Y5627">
            <v>2</v>
          </cell>
        </row>
        <row r="5628">
          <cell r="B5628" t="str">
            <v>義守大學</v>
          </cell>
          <cell r="F5628" t="str">
            <v>B 學士</v>
          </cell>
          <cell r="H5628">
            <v>85</v>
          </cell>
          <cell r="I5628">
            <v>212</v>
          </cell>
          <cell r="J5628">
            <v>20</v>
          </cell>
          <cell r="K5628">
            <v>48</v>
          </cell>
          <cell r="L5628">
            <v>21</v>
          </cell>
          <cell r="M5628">
            <v>58</v>
          </cell>
          <cell r="N5628">
            <v>14</v>
          </cell>
          <cell r="O5628">
            <v>50</v>
          </cell>
          <cell r="P5628">
            <v>23</v>
          </cell>
          <cell r="Q5628">
            <v>49</v>
          </cell>
          <cell r="R5628" t="str">
            <v>-</v>
          </cell>
          <cell r="S5628" t="str">
            <v>-</v>
          </cell>
          <cell r="X5628">
            <v>7</v>
          </cell>
          <cell r="Y5628">
            <v>7</v>
          </cell>
        </row>
        <row r="5629">
          <cell r="B5629" t="str">
            <v>義守大學</v>
          </cell>
          <cell r="F5629" t="str">
            <v>M 碩士</v>
          </cell>
          <cell r="H5629">
            <v>8</v>
          </cell>
          <cell r="I5629">
            <v>2</v>
          </cell>
          <cell r="J5629">
            <v>4</v>
          </cell>
          <cell r="K5629">
            <v>2</v>
          </cell>
          <cell r="L5629">
            <v>4</v>
          </cell>
          <cell r="M5629" t="str">
            <v>-</v>
          </cell>
          <cell r="N5629" t="str">
            <v>-</v>
          </cell>
          <cell r="O5629" t="str">
            <v>-</v>
          </cell>
          <cell r="P5629" t="str">
            <v>-</v>
          </cell>
          <cell r="Q5629" t="str">
            <v>-</v>
          </cell>
          <cell r="R5629" t="str">
            <v>-</v>
          </cell>
          <cell r="S5629" t="str">
            <v>-</v>
          </cell>
          <cell r="X5629" t="str">
            <v>-</v>
          </cell>
          <cell r="Y5629" t="str">
            <v>-</v>
          </cell>
        </row>
        <row r="5630">
          <cell r="B5630" t="str">
            <v>義守大學</v>
          </cell>
          <cell r="F5630" t="str">
            <v>B 學士</v>
          </cell>
          <cell r="H5630">
            <v>124</v>
          </cell>
          <cell r="I5630">
            <v>130</v>
          </cell>
          <cell r="J5630">
            <v>21</v>
          </cell>
          <cell r="K5630">
            <v>29</v>
          </cell>
          <cell r="L5630">
            <v>26</v>
          </cell>
          <cell r="M5630">
            <v>25</v>
          </cell>
          <cell r="N5630">
            <v>28</v>
          </cell>
          <cell r="O5630">
            <v>21</v>
          </cell>
          <cell r="P5630">
            <v>24</v>
          </cell>
          <cell r="Q5630">
            <v>28</v>
          </cell>
          <cell r="R5630">
            <v>25</v>
          </cell>
          <cell r="S5630">
            <v>27</v>
          </cell>
          <cell r="X5630" t="str">
            <v>-</v>
          </cell>
          <cell r="Y5630" t="str">
            <v>-</v>
          </cell>
        </row>
        <row r="5631">
          <cell r="B5631" t="str">
            <v>義守大學</v>
          </cell>
          <cell r="F5631" t="str">
            <v>B 學士</v>
          </cell>
          <cell r="H5631">
            <v>52</v>
          </cell>
          <cell r="I5631">
            <v>156</v>
          </cell>
          <cell r="J5631">
            <v>13</v>
          </cell>
          <cell r="K5631">
            <v>36</v>
          </cell>
          <cell r="L5631">
            <v>11</v>
          </cell>
          <cell r="M5631">
            <v>42</v>
          </cell>
          <cell r="N5631">
            <v>10</v>
          </cell>
          <cell r="O5631">
            <v>41</v>
          </cell>
          <cell r="P5631">
            <v>16</v>
          </cell>
          <cell r="Q5631">
            <v>35</v>
          </cell>
          <cell r="R5631" t="str">
            <v>-</v>
          </cell>
          <cell r="S5631" t="str">
            <v>-</v>
          </cell>
          <cell r="X5631">
            <v>2</v>
          </cell>
          <cell r="Y5631">
            <v>2</v>
          </cell>
        </row>
        <row r="5632">
          <cell r="B5632" t="str">
            <v>義守大學</v>
          </cell>
          <cell r="F5632" t="str">
            <v>B 學士</v>
          </cell>
          <cell r="H5632">
            <v>24</v>
          </cell>
          <cell r="I5632">
            <v>58</v>
          </cell>
          <cell r="J5632">
            <v>8</v>
          </cell>
          <cell r="K5632">
            <v>15</v>
          </cell>
          <cell r="L5632">
            <v>2</v>
          </cell>
          <cell r="M5632">
            <v>4</v>
          </cell>
          <cell r="N5632">
            <v>4</v>
          </cell>
          <cell r="O5632">
            <v>13</v>
          </cell>
          <cell r="P5632">
            <v>5</v>
          </cell>
          <cell r="Q5632">
            <v>20</v>
          </cell>
          <cell r="R5632" t="str">
            <v>-</v>
          </cell>
          <cell r="S5632" t="str">
            <v>-</v>
          </cell>
          <cell r="X5632">
            <v>5</v>
          </cell>
          <cell r="Y5632">
            <v>6</v>
          </cell>
        </row>
        <row r="5633">
          <cell r="B5633" t="str">
            <v>義守大學</v>
          </cell>
          <cell r="F5633" t="str">
            <v>B 學士</v>
          </cell>
          <cell r="H5633">
            <v>163</v>
          </cell>
          <cell r="I5633">
            <v>246</v>
          </cell>
          <cell r="J5633">
            <v>35</v>
          </cell>
          <cell r="K5633">
            <v>53</v>
          </cell>
          <cell r="L5633">
            <v>44</v>
          </cell>
          <cell r="M5633">
            <v>54</v>
          </cell>
          <cell r="N5633">
            <v>34</v>
          </cell>
          <cell r="O5633">
            <v>64</v>
          </cell>
          <cell r="P5633">
            <v>38</v>
          </cell>
          <cell r="Q5633">
            <v>63</v>
          </cell>
          <cell r="R5633" t="str">
            <v>-</v>
          </cell>
          <cell r="S5633" t="str">
            <v>-</v>
          </cell>
          <cell r="X5633">
            <v>12</v>
          </cell>
          <cell r="Y5633">
            <v>12</v>
          </cell>
        </row>
        <row r="5634">
          <cell r="B5634" t="str">
            <v>義守大學</v>
          </cell>
          <cell r="F5634" t="str">
            <v>B 學士</v>
          </cell>
          <cell r="H5634">
            <v>94</v>
          </cell>
          <cell r="I5634">
            <v>66</v>
          </cell>
          <cell r="J5634">
            <v>21</v>
          </cell>
          <cell r="K5634">
            <v>13</v>
          </cell>
          <cell r="L5634">
            <v>15</v>
          </cell>
          <cell r="M5634">
            <v>8</v>
          </cell>
          <cell r="N5634">
            <v>25</v>
          </cell>
          <cell r="O5634">
            <v>17</v>
          </cell>
          <cell r="P5634">
            <v>21</v>
          </cell>
          <cell r="Q5634">
            <v>27</v>
          </cell>
          <cell r="R5634" t="str">
            <v>-</v>
          </cell>
          <cell r="S5634" t="str">
            <v>-</v>
          </cell>
          <cell r="X5634">
            <v>12</v>
          </cell>
          <cell r="Y5634">
            <v>1</v>
          </cell>
        </row>
        <row r="5635">
          <cell r="B5635" t="str">
            <v>義守大學</v>
          </cell>
          <cell r="F5635" t="str">
            <v>B 學士</v>
          </cell>
          <cell r="H5635">
            <v>175</v>
          </cell>
          <cell r="I5635">
            <v>152</v>
          </cell>
          <cell r="J5635">
            <v>40</v>
          </cell>
          <cell r="K5635">
            <v>36</v>
          </cell>
          <cell r="L5635">
            <v>46</v>
          </cell>
          <cell r="M5635">
            <v>41</v>
          </cell>
          <cell r="N5635">
            <v>43</v>
          </cell>
          <cell r="O5635">
            <v>38</v>
          </cell>
          <cell r="P5635">
            <v>32</v>
          </cell>
          <cell r="Q5635">
            <v>34</v>
          </cell>
          <cell r="R5635" t="str">
            <v>-</v>
          </cell>
          <cell r="S5635" t="str">
            <v>-</v>
          </cell>
          <cell r="X5635">
            <v>14</v>
          </cell>
          <cell r="Y5635">
            <v>3</v>
          </cell>
        </row>
        <row r="5636">
          <cell r="B5636" t="str">
            <v>義守大學</v>
          </cell>
          <cell r="F5636" t="str">
            <v>B 學士</v>
          </cell>
          <cell r="H5636">
            <v>65</v>
          </cell>
          <cell r="I5636">
            <v>50</v>
          </cell>
          <cell r="J5636">
            <v>18</v>
          </cell>
          <cell r="K5636">
            <v>17</v>
          </cell>
          <cell r="L5636">
            <v>8</v>
          </cell>
          <cell r="M5636">
            <v>8</v>
          </cell>
          <cell r="N5636">
            <v>15</v>
          </cell>
          <cell r="O5636">
            <v>7</v>
          </cell>
          <cell r="P5636">
            <v>20</v>
          </cell>
          <cell r="Q5636">
            <v>16</v>
          </cell>
          <cell r="R5636" t="str">
            <v>-</v>
          </cell>
          <cell r="S5636" t="str">
            <v>-</v>
          </cell>
          <cell r="X5636">
            <v>4</v>
          </cell>
          <cell r="Y5636">
            <v>2</v>
          </cell>
        </row>
        <row r="5637">
          <cell r="B5637" t="str">
            <v>義守大學</v>
          </cell>
          <cell r="F5637" t="str">
            <v>B 學士</v>
          </cell>
          <cell r="H5637">
            <v>115</v>
          </cell>
          <cell r="I5637">
            <v>187</v>
          </cell>
          <cell r="J5637">
            <v>28</v>
          </cell>
          <cell r="K5637">
            <v>35</v>
          </cell>
          <cell r="L5637">
            <v>26</v>
          </cell>
          <cell r="M5637">
            <v>43</v>
          </cell>
          <cell r="N5637">
            <v>23</v>
          </cell>
          <cell r="O5637">
            <v>54</v>
          </cell>
          <cell r="P5637">
            <v>29</v>
          </cell>
          <cell r="Q5637">
            <v>47</v>
          </cell>
          <cell r="R5637" t="str">
            <v>-</v>
          </cell>
          <cell r="S5637" t="str">
            <v>-</v>
          </cell>
          <cell r="X5637">
            <v>9</v>
          </cell>
          <cell r="Y5637">
            <v>8</v>
          </cell>
        </row>
        <row r="5638">
          <cell r="B5638" t="str">
            <v>義守大學</v>
          </cell>
          <cell r="F5638" t="str">
            <v>B 學士</v>
          </cell>
          <cell r="H5638">
            <v>47</v>
          </cell>
          <cell r="I5638">
            <v>54</v>
          </cell>
          <cell r="J5638">
            <v>13</v>
          </cell>
          <cell r="K5638">
            <v>18</v>
          </cell>
          <cell r="L5638">
            <v>7</v>
          </cell>
          <cell r="M5638">
            <v>15</v>
          </cell>
          <cell r="N5638">
            <v>7</v>
          </cell>
          <cell r="O5638">
            <v>8</v>
          </cell>
          <cell r="P5638">
            <v>15</v>
          </cell>
          <cell r="Q5638">
            <v>8</v>
          </cell>
          <cell r="R5638" t="str">
            <v>-</v>
          </cell>
          <cell r="S5638" t="str">
            <v>-</v>
          </cell>
          <cell r="X5638">
            <v>5</v>
          </cell>
          <cell r="Y5638">
            <v>5</v>
          </cell>
        </row>
        <row r="5639">
          <cell r="B5639" t="str">
            <v>義守大學</v>
          </cell>
          <cell r="F5639" t="str">
            <v>B 學士</v>
          </cell>
          <cell r="H5639">
            <v>75</v>
          </cell>
          <cell r="I5639">
            <v>183</v>
          </cell>
          <cell r="J5639">
            <v>19</v>
          </cell>
          <cell r="K5639">
            <v>43</v>
          </cell>
          <cell r="L5639">
            <v>18</v>
          </cell>
          <cell r="M5639">
            <v>42</v>
          </cell>
          <cell r="N5639">
            <v>16</v>
          </cell>
          <cell r="O5639">
            <v>43</v>
          </cell>
          <cell r="P5639">
            <v>17</v>
          </cell>
          <cell r="Q5639">
            <v>45</v>
          </cell>
          <cell r="R5639" t="str">
            <v>-</v>
          </cell>
          <cell r="S5639" t="str">
            <v>-</v>
          </cell>
          <cell r="X5639">
            <v>5</v>
          </cell>
          <cell r="Y5639">
            <v>10</v>
          </cell>
        </row>
        <row r="5640">
          <cell r="B5640" t="str">
            <v>義守大學</v>
          </cell>
          <cell r="F5640" t="str">
            <v>B 學士</v>
          </cell>
          <cell r="H5640">
            <v>114</v>
          </cell>
          <cell r="I5640">
            <v>143</v>
          </cell>
          <cell r="J5640">
            <v>33</v>
          </cell>
          <cell r="K5640">
            <v>26</v>
          </cell>
          <cell r="L5640">
            <v>23</v>
          </cell>
          <cell r="M5640">
            <v>46</v>
          </cell>
          <cell r="N5640">
            <v>27</v>
          </cell>
          <cell r="O5640">
            <v>39</v>
          </cell>
          <cell r="P5640">
            <v>29</v>
          </cell>
          <cell r="Q5640">
            <v>30</v>
          </cell>
          <cell r="R5640" t="str">
            <v>-</v>
          </cell>
          <cell r="S5640" t="str">
            <v>-</v>
          </cell>
          <cell r="X5640">
            <v>2</v>
          </cell>
          <cell r="Y5640">
            <v>2</v>
          </cell>
        </row>
        <row r="5641">
          <cell r="B5641" t="str">
            <v>義守大學</v>
          </cell>
          <cell r="F5641" t="str">
            <v>B 學士</v>
          </cell>
          <cell r="H5641">
            <v>121</v>
          </cell>
          <cell r="I5641">
            <v>45</v>
          </cell>
          <cell r="J5641">
            <v>11</v>
          </cell>
          <cell r="K5641">
            <v>8</v>
          </cell>
          <cell r="L5641">
            <v>34</v>
          </cell>
          <cell r="M5641">
            <v>12</v>
          </cell>
          <cell r="N5641">
            <v>49</v>
          </cell>
          <cell r="O5641">
            <v>9</v>
          </cell>
          <cell r="P5641">
            <v>21</v>
          </cell>
          <cell r="Q5641">
            <v>10</v>
          </cell>
          <cell r="R5641" t="str">
            <v>-</v>
          </cell>
          <cell r="S5641" t="str">
            <v>-</v>
          </cell>
          <cell r="X5641">
            <v>6</v>
          </cell>
          <cell r="Y5641">
            <v>6</v>
          </cell>
        </row>
        <row r="5642">
          <cell r="B5642" t="str">
            <v>義守大學</v>
          </cell>
          <cell r="F5642" t="str">
            <v>B 學士</v>
          </cell>
          <cell r="H5642">
            <v>105</v>
          </cell>
          <cell r="I5642">
            <v>29</v>
          </cell>
          <cell r="J5642">
            <v>105</v>
          </cell>
          <cell r="K5642">
            <v>29</v>
          </cell>
          <cell r="L5642" t="str">
            <v>-</v>
          </cell>
          <cell r="M5642" t="str">
            <v>-</v>
          </cell>
          <cell r="N5642" t="str">
            <v>-</v>
          </cell>
          <cell r="O5642" t="str">
            <v>-</v>
          </cell>
          <cell r="P5642" t="str">
            <v>-</v>
          </cell>
          <cell r="Q5642" t="str">
            <v>-</v>
          </cell>
          <cell r="R5642" t="str">
            <v>-</v>
          </cell>
          <cell r="S5642" t="str">
            <v>-</v>
          </cell>
          <cell r="X5642" t="str">
            <v>-</v>
          </cell>
          <cell r="Y5642" t="str">
            <v>-</v>
          </cell>
        </row>
        <row r="5643">
          <cell r="B5643" t="str">
            <v>義守大學</v>
          </cell>
          <cell r="F5643" t="str">
            <v>B 學士</v>
          </cell>
          <cell r="H5643">
            <v>44</v>
          </cell>
          <cell r="I5643">
            <v>104</v>
          </cell>
          <cell r="J5643">
            <v>11</v>
          </cell>
          <cell r="K5643">
            <v>24</v>
          </cell>
          <cell r="L5643">
            <v>13</v>
          </cell>
          <cell r="M5643">
            <v>25</v>
          </cell>
          <cell r="N5643">
            <v>8</v>
          </cell>
          <cell r="O5643">
            <v>25</v>
          </cell>
          <cell r="P5643">
            <v>10</v>
          </cell>
          <cell r="Q5643">
            <v>28</v>
          </cell>
          <cell r="R5643" t="str">
            <v>-</v>
          </cell>
          <cell r="S5643" t="str">
            <v>-</v>
          </cell>
          <cell r="X5643">
            <v>2</v>
          </cell>
          <cell r="Y5643">
            <v>2</v>
          </cell>
        </row>
        <row r="5644">
          <cell r="B5644" t="str">
            <v>義守大學</v>
          </cell>
          <cell r="F5644" t="str">
            <v>B 學士</v>
          </cell>
          <cell r="H5644">
            <v>58</v>
          </cell>
          <cell r="I5644">
            <v>77</v>
          </cell>
          <cell r="J5644">
            <v>12</v>
          </cell>
          <cell r="K5644">
            <v>16</v>
          </cell>
          <cell r="L5644">
            <v>11</v>
          </cell>
          <cell r="M5644">
            <v>17</v>
          </cell>
          <cell r="N5644">
            <v>17</v>
          </cell>
          <cell r="O5644">
            <v>17</v>
          </cell>
          <cell r="P5644">
            <v>12</v>
          </cell>
          <cell r="Q5644">
            <v>14</v>
          </cell>
          <cell r="R5644" t="str">
            <v>-</v>
          </cell>
          <cell r="S5644" t="str">
            <v>-</v>
          </cell>
          <cell r="X5644">
            <v>6</v>
          </cell>
          <cell r="Y5644">
            <v>13</v>
          </cell>
        </row>
        <row r="5645">
          <cell r="B5645" t="str">
            <v>世新大學</v>
          </cell>
          <cell r="F5645" t="str">
            <v>M 碩士</v>
          </cell>
          <cell r="H5645">
            <v>45</v>
          </cell>
          <cell r="I5645">
            <v>31</v>
          </cell>
          <cell r="J5645">
            <v>17</v>
          </cell>
          <cell r="K5645">
            <v>12</v>
          </cell>
          <cell r="L5645">
            <v>11</v>
          </cell>
          <cell r="M5645">
            <v>8</v>
          </cell>
          <cell r="N5645">
            <v>6</v>
          </cell>
          <cell r="O5645">
            <v>5</v>
          </cell>
          <cell r="P5645">
            <v>11</v>
          </cell>
          <cell r="Q5645">
            <v>6</v>
          </cell>
          <cell r="R5645" t="str">
            <v>-</v>
          </cell>
          <cell r="S5645" t="str">
            <v>-</v>
          </cell>
          <cell r="X5645" t="str">
            <v>-</v>
          </cell>
          <cell r="Y5645" t="str">
            <v>-</v>
          </cell>
        </row>
        <row r="5646">
          <cell r="B5646" t="str">
            <v>世新大學</v>
          </cell>
          <cell r="F5646" t="str">
            <v>B 學士</v>
          </cell>
          <cell r="H5646">
            <v>358</v>
          </cell>
          <cell r="I5646">
            <v>768</v>
          </cell>
          <cell r="J5646">
            <v>76</v>
          </cell>
          <cell r="K5646">
            <v>184</v>
          </cell>
          <cell r="L5646">
            <v>80</v>
          </cell>
          <cell r="M5646">
            <v>176</v>
          </cell>
          <cell r="N5646">
            <v>75</v>
          </cell>
          <cell r="O5646">
            <v>189</v>
          </cell>
          <cell r="P5646">
            <v>78</v>
          </cell>
          <cell r="Q5646">
            <v>180</v>
          </cell>
          <cell r="R5646" t="str">
            <v>-</v>
          </cell>
          <cell r="S5646" t="str">
            <v>-</v>
          </cell>
          <cell r="X5646">
            <v>49</v>
          </cell>
          <cell r="Y5646">
            <v>39</v>
          </cell>
        </row>
        <row r="5647">
          <cell r="B5647" t="str">
            <v>世新大學</v>
          </cell>
          <cell r="F5647" t="str">
            <v>M 碩士</v>
          </cell>
          <cell r="H5647">
            <v>21</v>
          </cell>
          <cell r="I5647">
            <v>10</v>
          </cell>
          <cell r="J5647">
            <v>7</v>
          </cell>
          <cell r="K5647">
            <v>3</v>
          </cell>
          <cell r="L5647">
            <v>8</v>
          </cell>
          <cell r="M5647">
            <v>3</v>
          </cell>
          <cell r="N5647">
            <v>3</v>
          </cell>
          <cell r="O5647">
            <v>2</v>
          </cell>
          <cell r="P5647">
            <v>3</v>
          </cell>
          <cell r="Q5647">
            <v>1</v>
          </cell>
          <cell r="R5647" t="str">
            <v>-</v>
          </cell>
          <cell r="S5647" t="str">
            <v>-</v>
          </cell>
          <cell r="X5647" t="str">
            <v>-</v>
          </cell>
          <cell r="Y5647" t="str">
            <v>-</v>
          </cell>
        </row>
        <row r="5648">
          <cell r="B5648" t="str">
            <v>世新大學</v>
          </cell>
          <cell r="F5648" t="str">
            <v>M 碩士</v>
          </cell>
          <cell r="H5648">
            <v>16</v>
          </cell>
          <cell r="I5648">
            <v>7</v>
          </cell>
          <cell r="J5648">
            <v>6</v>
          </cell>
          <cell r="K5648">
            <v>4</v>
          </cell>
          <cell r="L5648">
            <v>3</v>
          </cell>
          <cell r="M5648">
            <v>2</v>
          </cell>
          <cell r="N5648">
            <v>4</v>
          </cell>
          <cell r="O5648">
            <v>1</v>
          </cell>
          <cell r="P5648">
            <v>3</v>
          </cell>
          <cell r="Q5648" t="str">
            <v>-</v>
          </cell>
          <cell r="R5648" t="str">
            <v>-</v>
          </cell>
          <cell r="S5648" t="str">
            <v>-</v>
          </cell>
          <cell r="X5648" t="str">
            <v>-</v>
          </cell>
          <cell r="Y5648" t="str">
            <v>-</v>
          </cell>
        </row>
        <row r="5649">
          <cell r="B5649" t="str">
            <v>世新大學</v>
          </cell>
          <cell r="F5649" t="str">
            <v>B 學士</v>
          </cell>
          <cell r="H5649">
            <v>201</v>
          </cell>
          <cell r="I5649">
            <v>278</v>
          </cell>
          <cell r="J5649">
            <v>54</v>
          </cell>
          <cell r="K5649">
            <v>65</v>
          </cell>
          <cell r="L5649">
            <v>54</v>
          </cell>
          <cell r="M5649">
            <v>68</v>
          </cell>
          <cell r="N5649">
            <v>40</v>
          </cell>
          <cell r="O5649">
            <v>74</v>
          </cell>
          <cell r="P5649">
            <v>43</v>
          </cell>
          <cell r="Q5649">
            <v>65</v>
          </cell>
          <cell r="R5649" t="str">
            <v>-</v>
          </cell>
          <cell r="S5649" t="str">
            <v>-</v>
          </cell>
          <cell r="X5649">
            <v>10</v>
          </cell>
          <cell r="Y5649">
            <v>6</v>
          </cell>
        </row>
        <row r="5650">
          <cell r="B5650" t="str">
            <v>世新大學</v>
          </cell>
          <cell r="F5650" t="str">
            <v>B 學士</v>
          </cell>
          <cell r="H5650">
            <v>46</v>
          </cell>
          <cell r="I5650">
            <v>55</v>
          </cell>
          <cell r="J5650">
            <v>7</v>
          </cell>
          <cell r="K5650">
            <v>6</v>
          </cell>
          <cell r="L5650">
            <v>8</v>
          </cell>
          <cell r="M5650">
            <v>12</v>
          </cell>
          <cell r="N5650">
            <v>12</v>
          </cell>
          <cell r="O5650">
            <v>9</v>
          </cell>
          <cell r="P5650">
            <v>14</v>
          </cell>
          <cell r="Q5650">
            <v>19</v>
          </cell>
          <cell r="R5650" t="str">
            <v>-</v>
          </cell>
          <cell r="S5650" t="str">
            <v>-</v>
          </cell>
          <cell r="X5650">
            <v>5</v>
          </cell>
          <cell r="Y5650">
            <v>9</v>
          </cell>
        </row>
        <row r="5651">
          <cell r="B5651" t="str">
            <v>世新大學</v>
          </cell>
          <cell r="F5651" t="str">
            <v>B 學士</v>
          </cell>
          <cell r="H5651">
            <v>116</v>
          </cell>
          <cell r="I5651">
            <v>315</v>
          </cell>
          <cell r="J5651">
            <v>26</v>
          </cell>
          <cell r="K5651">
            <v>70</v>
          </cell>
          <cell r="L5651">
            <v>35</v>
          </cell>
          <cell r="M5651">
            <v>69</v>
          </cell>
          <cell r="N5651">
            <v>23</v>
          </cell>
          <cell r="O5651">
            <v>74</v>
          </cell>
          <cell r="P5651">
            <v>26</v>
          </cell>
          <cell r="Q5651">
            <v>94</v>
          </cell>
          <cell r="R5651" t="str">
            <v>-</v>
          </cell>
          <cell r="S5651" t="str">
            <v>-</v>
          </cell>
          <cell r="X5651">
            <v>6</v>
          </cell>
          <cell r="Y5651">
            <v>8</v>
          </cell>
        </row>
        <row r="5652">
          <cell r="B5652" t="str">
            <v>世新大學</v>
          </cell>
          <cell r="F5652" t="str">
            <v>B 學士</v>
          </cell>
          <cell r="H5652">
            <v>117</v>
          </cell>
          <cell r="I5652">
            <v>314</v>
          </cell>
          <cell r="J5652">
            <v>27</v>
          </cell>
          <cell r="K5652">
            <v>76</v>
          </cell>
          <cell r="L5652">
            <v>40</v>
          </cell>
          <cell r="M5652">
            <v>69</v>
          </cell>
          <cell r="N5652">
            <v>21</v>
          </cell>
          <cell r="O5652">
            <v>85</v>
          </cell>
          <cell r="P5652">
            <v>24</v>
          </cell>
          <cell r="Q5652">
            <v>75</v>
          </cell>
          <cell r="R5652" t="str">
            <v>-</v>
          </cell>
          <cell r="S5652" t="str">
            <v>-</v>
          </cell>
          <cell r="X5652">
            <v>5</v>
          </cell>
          <cell r="Y5652">
            <v>9</v>
          </cell>
        </row>
        <row r="5653">
          <cell r="B5653" t="str">
            <v>世新大學</v>
          </cell>
          <cell r="F5653" t="str">
            <v>D 博士</v>
          </cell>
          <cell r="H5653">
            <v>7</v>
          </cell>
          <cell r="I5653">
            <v>14</v>
          </cell>
          <cell r="J5653">
            <v>2</v>
          </cell>
          <cell r="K5653" t="str">
            <v>-</v>
          </cell>
          <cell r="L5653">
            <v>1</v>
          </cell>
          <cell r="M5653">
            <v>2</v>
          </cell>
          <cell r="N5653" t="str">
            <v>-</v>
          </cell>
          <cell r="O5653">
            <v>3</v>
          </cell>
          <cell r="P5653">
            <v>1</v>
          </cell>
          <cell r="Q5653">
            <v>2</v>
          </cell>
          <cell r="R5653" t="str">
            <v>-</v>
          </cell>
          <cell r="S5653">
            <v>3</v>
          </cell>
          <cell r="X5653" t="str">
            <v>-</v>
          </cell>
          <cell r="Y5653" t="str">
            <v>-</v>
          </cell>
        </row>
        <row r="5654">
          <cell r="B5654" t="str">
            <v>世新大學</v>
          </cell>
          <cell r="F5654" t="str">
            <v>M 碩士</v>
          </cell>
          <cell r="H5654">
            <v>9</v>
          </cell>
          <cell r="I5654">
            <v>10</v>
          </cell>
          <cell r="J5654">
            <v>1</v>
          </cell>
          <cell r="K5654">
            <v>3</v>
          </cell>
          <cell r="L5654">
            <v>1</v>
          </cell>
          <cell r="M5654">
            <v>3</v>
          </cell>
          <cell r="N5654">
            <v>3</v>
          </cell>
          <cell r="O5654">
            <v>1</v>
          </cell>
          <cell r="P5654">
            <v>4</v>
          </cell>
          <cell r="Q5654">
            <v>3</v>
          </cell>
          <cell r="R5654" t="str">
            <v>-</v>
          </cell>
          <cell r="S5654" t="str">
            <v>-</v>
          </cell>
          <cell r="X5654" t="str">
            <v>-</v>
          </cell>
          <cell r="Y5654" t="str">
            <v>-</v>
          </cell>
        </row>
        <row r="5655">
          <cell r="B5655" t="str">
            <v>世新大學</v>
          </cell>
          <cell r="F5655" t="str">
            <v>B 學士</v>
          </cell>
          <cell r="H5655">
            <v>58</v>
          </cell>
          <cell r="I5655">
            <v>141</v>
          </cell>
          <cell r="J5655">
            <v>16</v>
          </cell>
          <cell r="K5655">
            <v>36</v>
          </cell>
          <cell r="L5655">
            <v>12</v>
          </cell>
          <cell r="M5655">
            <v>29</v>
          </cell>
          <cell r="N5655">
            <v>12</v>
          </cell>
          <cell r="O5655">
            <v>40</v>
          </cell>
          <cell r="P5655">
            <v>12</v>
          </cell>
          <cell r="Q5655">
            <v>33</v>
          </cell>
          <cell r="R5655" t="str">
            <v>-</v>
          </cell>
          <cell r="S5655" t="str">
            <v>-</v>
          </cell>
          <cell r="X5655">
            <v>6</v>
          </cell>
          <cell r="Y5655">
            <v>3</v>
          </cell>
        </row>
        <row r="5656">
          <cell r="B5656" t="str">
            <v>世新大學</v>
          </cell>
          <cell r="F5656" t="str">
            <v>M 碩士</v>
          </cell>
          <cell r="H5656">
            <v>9</v>
          </cell>
          <cell r="I5656">
            <v>3</v>
          </cell>
          <cell r="J5656">
            <v>7</v>
          </cell>
          <cell r="K5656">
            <v>2</v>
          </cell>
          <cell r="L5656" t="str">
            <v>-</v>
          </cell>
          <cell r="M5656" t="str">
            <v>-</v>
          </cell>
          <cell r="N5656">
            <v>2</v>
          </cell>
          <cell r="O5656">
            <v>1</v>
          </cell>
          <cell r="P5656" t="str">
            <v>-</v>
          </cell>
          <cell r="Q5656" t="str">
            <v>-</v>
          </cell>
          <cell r="R5656" t="str">
            <v>-</v>
          </cell>
          <cell r="S5656" t="str">
            <v>-</v>
          </cell>
          <cell r="X5656" t="str">
            <v>-</v>
          </cell>
          <cell r="Y5656" t="str">
            <v>-</v>
          </cell>
        </row>
        <row r="5657">
          <cell r="B5657" t="str">
            <v>世新大學</v>
          </cell>
          <cell r="F5657" t="str">
            <v>B 學士</v>
          </cell>
          <cell r="H5657">
            <v>209</v>
          </cell>
          <cell r="I5657">
            <v>167</v>
          </cell>
          <cell r="J5657">
            <v>52</v>
          </cell>
          <cell r="K5657">
            <v>51</v>
          </cell>
          <cell r="L5657">
            <v>52</v>
          </cell>
          <cell r="M5657">
            <v>36</v>
          </cell>
          <cell r="N5657">
            <v>44</v>
          </cell>
          <cell r="O5657">
            <v>40</v>
          </cell>
          <cell r="P5657">
            <v>50</v>
          </cell>
          <cell r="Q5657">
            <v>37</v>
          </cell>
          <cell r="R5657" t="str">
            <v>-</v>
          </cell>
          <cell r="S5657" t="str">
            <v>-</v>
          </cell>
          <cell r="X5657">
            <v>11</v>
          </cell>
          <cell r="Y5657">
            <v>3</v>
          </cell>
        </row>
        <row r="5658">
          <cell r="B5658" t="str">
            <v>世新大學</v>
          </cell>
          <cell r="F5658" t="str">
            <v>M 碩士</v>
          </cell>
          <cell r="H5658">
            <v>2</v>
          </cell>
          <cell r="I5658">
            <v>4</v>
          </cell>
          <cell r="J5658" t="str">
            <v>-</v>
          </cell>
          <cell r="K5658" t="str">
            <v>-</v>
          </cell>
          <cell r="L5658">
            <v>2</v>
          </cell>
          <cell r="M5658">
            <v>1</v>
          </cell>
          <cell r="N5658" t="str">
            <v>-</v>
          </cell>
          <cell r="O5658">
            <v>1</v>
          </cell>
          <cell r="P5658" t="str">
            <v>-</v>
          </cell>
          <cell r="Q5658" t="str">
            <v>-</v>
          </cell>
          <cell r="R5658" t="str">
            <v>-</v>
          </cell>
          <cell r="S5658">
            <v>1</v>
          </cell>
          <cell r="X5658" t="str">
            <v>-</v>
          </cell>
          <cell r="Y5658" t="str">
            <v>-</v>
          </cell>
        </row>
        <row r="5659">
          <cell r="B5659" t="str">
            <v>世新大學</v>
          </cell>
          <cell r="F5659" t="str">
            <v>M 碩士</v>
          </cell>
          <cell r="H5659">
            <v>11</v>
          </cell>
          <cell r="I5659">
            <v>12</v>
          </cell>
          <cell r="J5659">
            <v>3</v>
          </cell>
          <cell r="K5659">
            <v>3</v>
          </cell>
          <cell r="L5659">
            <v>3</v>
          </cell>
          <cell r="M5659">
            <v>5</v>
          </cell>
          <cell r="N5659">
            <v>3</v>
          </cell>
          <cell r="O5659">
            <v>2</v>
          </cell>
          <cell r="P5659">
            <v>2</v>
          </cell>
          <cell r="Q5659">
            <v>2</v>
          </cell>
          <cell r="R5659" t="str">
            <v>-</v>
          </cell>
          <cell r="S5659" t="str">
            <v>-</v>
          </cell>
          <cell r="X5659" t="str">
            <v>-</v>
          </cell>
          <cell r="Y5659" t="str">
            <v>-</v>
          </cell>
        </row>
        <row r="5660">
          <cell r="B5660" t="str">
            <v>世新大學</v>
          </cell>
          <cell r="F5660" t="str">
            <v>M 碩士</v>
          </cell>
          <cell r="H5660">
            <v>4</v>
          </cell>
          <cell r="I5660">
            <v>7</v>
          </cell>
          <cell r="J5660" t="str">
            <v>-</v>
          </cell>
          <cell r="K5660" t="str">
            <v>-</v>
          </cell>
          <cell r="L5660">
            <v>2</v>
          </cell>
          <cell r="M5660" t="str">
            <v>-</v>
          </cell>
          <cell r="N5660" t="str">
            <v>-</v>
          </cell>
          <cell r="O5660">
            <v>1</v>
          </cell>
          <cell r="P5660">
            <v>1</v>
          </cell>
          <cell r="Q5660">
            <v>1</v>
          </cell>
          <cell r="R5660" t="str">
            <v>-</v>
          </cell>
          <cell r="S5660">
            <v>2</v>
          </cell>
          <cell r="X5660" t="str">
            <v>-</v>
          </cell>
          <cell r="Y5660" t="str">
            <v>-</v>
          </cell>
        </row>
        <row r="5661">
          <cell r="B5661" t="str">
            <v>世新大學</v>
          </cell>
          <cell r="F5661" t="str">
            <v>M 碩士</v>
          </cell>
          <cell r="H5661">
            <v>16</v>
          </cell>
          <cell r="I5661">
            <v>22</v>
          </cell>
          <cell r="J5661">
            <v>4</v>
          </cell>
          <cell r="K5661">
            <v>9</v>
          </cell>
          <cell r="L5661">
            <v>4</v>
          </cell>
          <cell r="M5661">
            <v>7</v>
          </cell>
          <cell r="N5661">
            <v>3</v>
          </cell>
          <cell r="O5661">
            <v>2</v>
          </cell>
          <cell r="P5661">
            <v>5</v>
          </cell>
          <cell r="Q5661">
            <v>4</v>
          </cell>
          <cell r="R5661" t="str">
            <v>-</v>
          </cell>
          <cell r="S5661" t="str">
            <v>-</v>
          </cell>
          <cell r="X5661" t="str">
            <v>-</v>
          </cell>
          <cell r="Y5661" t="str">
            <v>-</v>
          </cell>
        </row>
        <row r="5662">
          <cell r="B5662" t="str">
            <v>世新大學</v>
          </cell>
          <cell r="F5662" t="str">
            <v>M 碩士</v>
          </cell>
          <cell r="H5662">
            <v>3</v>
          </cell>
          <cell r="I5662">
            <v>13</v>
          </cell>
          <cell r="J5662" t="str">
            <v>-</v>
          </cell>
          <cell r="K5662">
            <v>5</v>
          </cell>
          <cell r="L5662">
            <v>1</v>
          </cell>
          <cell r="M5662">
            <v>2</v>
          </cell>
          <cell r="N5662">
            <v>2</v>
          </cell>
          <cell r="O5662">
            <v>6</v>
          </cell>
          <cell r="P5662" t="str">
            <v>-</v>
          </cell>
          <cell r="Q5662" t="str">
            <v>-</v>
          </cell>
          <cell r="R5662" t="str">
            <v>-</v>
          </cell>
          <cell r="S5662" t="str">
            <v>-</v>
          </cell>
          <cell r="X5662" t="str">
            <v>-</v>
          </cell>
          <cell r="Y5662" t="str">
            <v>-</v>
          </cell>
        </row>
        <row r="5663">
          <cell r="B5663" t="str">
            <v>世新大學</v>
          </cell>
          <cell r="F5663" t="str">
            <v>M 碩士</v>
          </cell>
          <cell r="H5663">
            <v>7</v>
          </cell>
          <cell r="I5663">
            <v>8</v>
          </cell>
          <cell r="J5663">
            <v>3</v>
          </cell>
          <cell r="K5663">
            <v>2</v>
          </cell>
          <cell r="L5663">
            <v>1</v>
          </cell>
          <cell r="M5663">
            <v>2</v>
          </cell>
          <cell r="N5663">
            <v>1</v>
          </cell>
          <cell r="O5663">
            <v>2</v>
          </cell>
          <cell r="P5663">
            <v>2</v>
          </cell>
          <cell r="Q5663">
            <v>2</v>
          </cell>
          <cell r="R5663" t="str">
            <v>-</v>
          </cell>
          <cell r="S5663" t="str">
            <v>-</v>
          </cell>
          <cell r="X5663" t="str">
            <v>-</v>
          </cell>
          <cell r="Y5663" t="str">
            <v>-</v>
          </cell>
        </row>
        <row r="5664">
          <cell r="B5664" t="str">
            <v>世新大學</v>
          </cell>
          <cell r="F5664" t="str">
            <v>B 學士</v>
          </cell>
          <cell r="H5664">
            <v>110</v>
          </cell>
          <cell r="I5664">
            <v>304</v>
          </cell>
          <cell r="J5664">
            <v>27</v>
          </cell>
          <cell r="K5664">
            <v>77</v>
          </cell>
          <cell r="L5664">
            <v>26</v>
          </cell>
          <cell r="M5664">
            <v>75</v>
          </cell>
          <cell r="N5664">
            <v>28</v>
          </cell>
          <cell r="O5664">
            <v>73</v>
          </cell>
          <cell r="P5664">
            <v>23</v>
          </cell>
          <cell r="Q5664">
            <v>73</v>
          </cell>
          <cell r="R5664" t="str">
            <v>-</v>
          </cell>
          <cell r="S5664" t="str">
            <v>-</v>
          </cell>
          <cell r="X5664">
            <v>6</v>
          </cell>
          <cell r="Y5664">
            <v>6</v>
          </cell>
        </row>
        <row r="5665">
          <cell r="B5665" t="str">
            <v>世新大學</v>
          </cell>
          <cell r="F5665" t="str">
            <v>D 博士</v>
          </cell>
          <cell r="H5665">
            <v>26</v>
          </cell>
          <cell r="I5665">
            <v>27</v>
          </cell>
          <cell r="J5665">
            <v>5</v>
          </cell>
          <cell r="K5665">
            <v>7</v>
          </cell>
          <cell r="L5665">
            <v>6</v>
          </cell>
          <cell r="M5665">
            <v>4</v>
          </cell>
          <cell r="N5665">
            <v>5</v>
          </cell>
          <cell r="O5665">
            <v>6</v>
          </cell>
          <cell r="P5665">
            <v>2</v>
          </cell>
          <cell r="Q5665">
            <v>3</v>
          </cell>
          <cell r="R5665">
            <v>2</v>
          </cell>
          <cell r="S5665">
            <v>3</v>
          </cell>
          <cell r="X5665" t="str">
            <v>-</v>
          </cell>
          <cell r="Y5665" t="str">
            <v>-</v>
          </cell>
        </row>
        <row r="5666">
          <cell r="B5666" t="str">
            <v>世新大學</v>
          </cell>
          <cell r="F5666" t="str">
            <v>M 碩士</v>
          </cell>
          <cell r="H5666">
            <v>18</v>
          </cell>
          <cell r="I5666">
            <v>22</v>
          </cell>
          <cell r="J5666">
            <v>4</v>
          </cell>
          <cell r="K5666">
            <v>9</v>
          </cell>
          <cell r="L5666">
            <v>4</v>
          </cell>
          <cell r="M5666">
            <v>4</v>
          </cell>
          <cell r="N5666">
            <v>4</v>
          </cell>
          <cell r="O5666">
            <v>4</v>
          </cell>
          <cell r="P5666">
            <v>6</v>
          </cell>
          <cell r="Q5666">
            <v>4</v>
          </cell>
          <cell r="R5666" t="str">
            <v>-</v>
          </cell>
          <cell r="S5666" t="str">
            <v>-</v>
          </cell>
          <cell r="X5666" t="str">
            <v>-</v>
          </cell>
          <cell r="Y5666" t="str">
            <v>-</v>
          </cell>
        </row>
        <row r="5667">
          <cell r="B5667" t="str">
            <v>世新大學</v>
          </cell>
          <cell r="F5667" t="str">
            <v>B 學士</v>
          </cell>
          <cell r="H5667">
            <v>152</v>
          </cell>
          <cell r="I5667">
            <v>357</v>
          </cell>
          <cell r="J5667">
            <v>27</v>
          </cell>
          <cell r="K5667">
            <v>85</v>
          </cell>
          <cell r="L5667">
            <v>39</v>
          </cell>
          <cell r="M5667">
            <v>84</v>
          </cell>
          <cell r="N5667">
            <v>44</v>
          </cell>
          <cell r="O5667">
            <v>84</v>
          </cell>
          <cell r="P5667">
            <v>28</v>
          </cell>
          <cell r="Q5667">
            <v>87</v>
          </cell>
          <cell r="R5667" t="str">
            <v>-</v>
          </cell>
          <cell r="S5667" t="str">
            <v>-</v>
          </cell>
          <cell r="X5667">
            <v>14</v>
          </cell>
          <cell r="Y5667">
            <v>17</v>
          </cell>
        </row>
        <row r="5668">
          <cell r="B5668" t="str">
            <v>世新大學</v>
          </cell>
          <cell r="F5668" t="str">
            <v>M 碩士</v>
          </cell>
          <cell r="H5668">
            <v>10</v>
          </cell>
          <cell r="I5668">
            <v>13</v>
          </cell>
          <cell r="J5668">
            <v>2</v>
          </cell>
          <cell r="K5668">
            <v>4</v>
          </cell>
          <cell r="L5668">
            <v>4</v>
          </cell>
          <cell r="M5668">
            <v>3</v>
          </cell>
          <cell r="N5668" t="str">
            <v>-</v>
          </cell>
          <cell r="O5668">
            <v>4</v>
          </cell>
          <cell r="P5668">
            <v>2</v>
          </cell>
          <cell r="Q5668">
            <v>2</v>
          </cell>
          <cell r="R5668">
            <v>2</v>
          </cell>
          <cell r="S5668" t="str">
            <v>-</v>
          </cell>
          <cell r="X5668" t="str">
            <v>-</v>
          </cell>
          <cell r="Y5668" t="str">
            <v>-</v>
          </cell>
        </row>
        <row r="5669">
          <cell r="B5669" t="str">
            <v>世新大學</v>
          </cell>
          <cell r="F5669" t="str">
            <v>M 碩士</v>
          </cell>
          <cell r="H5669">
            <v>2</v>
          </cell>
          <cell r="I5669">
            <v>2</v>
          </cell>
          <cell r="J5669" t="str">
            <v>-</v>
          </cell>
          <cell r="K5669" t="str">
            <v>-</v>
          </cell>
          <cell r="L5669" t="str">
            <v>-</v>
          </cell>
          <cell r="M5669" t="str">
            <v>-</v>
          </cell>
          <cell r="N5669" t="str">
            <v>-</v>
          </cell>
          <cell r="O5669" t="str">
            <v>-</v>
          </cell>
          <cell r="P5669">
            <v>1</v>
          </cell>
          <cell r="Q5669" t="str">
            <v>-</v>
          </cell>
          <cell r="R5669">
            <v>1</v>
          </cell>
          <cell r="S5669">
            <v>2</v>
          </cell>
          <cell r="X5669" t="str">
            <v>-</v>
          </cell>
          <cell r="Y5669" t="str">
            <v>-</v>
          </cell>
        </row>
        <row r="5670">
          <cell r="B5670" t="str">
            <v>世新大學</v>
          </cell>
          <cell r="F5670" t="str">
            <v>B 學士</v>
          </cell>
          <cell r="H5670">
            <v>56</v>
          </cell>
          <cell r="I5670">
            <v>113</v>
          </cell>
          <cell r="J5670">
            <v>17</v>
          </cell>
          <cell r="K5670">
            <v>18</v>
          </cell>
          <cell r="L5670">
            <v>17</v>
          </cell>
          <cell r="M5670">
            <v>31</v>
          </cell>
          <cell r="N5670">
            <v>15</v>
          </cell>
          <cell r="O5670">
            <v>36</v>
          </cell>
          <cell r="P5670">
            <v>7</v>
          </cell>
          <cell r="Q5670">
            <v>28</v>
          </cell>
          <cell r="R5670" t="str">
            <v>-</v>
          </cell>
          <cell r="S5670" t="str">
            <v>-</v>
          </cell>
          <cell r="X5670" t="str">
            <v>-</v>
          </cell>
          <cell r="Y5670" t="str">
            <v>-</v>
          </cell>
        </row>
        <row r="5671">
          <cell r="B5671" t="str">
            <v>世新大學</v>
          </cell>
          <cell r="F5671" t="str">
            <v>M 碩士</v>
          </cell>
          <cell r="H5671">
            <v>11</v>
          </cell>
          <cell r="I5671">
            <v>16</v>
          </cell>
          <cell r="J5671">
            <v>3</v>
          </cell>
          <cell r="K5671">
            <v>7</v>
          </cell>
          <cell r="L5671">
            <v>1</v>
          </cell>
          <cell r="M5671">
            <v>5</v>
          </cell>
          <cell r="N5671">
            <v>5</v>
          </cell>
          <cell r="O5671">
            <v>2</v>
          </cell>
          <cell r="P5671">
            <v>2</v>
          </cell>
          <cell r="Q5671">
            <v>2</v>
          </cell>
          <cell r="R5671" t="str">
            <v>-</v>
          </cell>
          <cell r="S5671" t="str">
            <v>-</v>
          </cell>
          <cell r="X5671" t="str">
            <v>-</v>
          </cell>
          <cell r="Y5671" t="str">
            <v>-</v>
          </cell>
        </row>
        <row r="5672">
          <cell r="B5672" t="str">
            <v>世新大學</v>
          </cell>
          <cell r="F5672" t="str">
            <v>B 學士</v>
          </cell>
          <cell r="H5672">
            <v>203</v>
          </cell>
          <cell r="I5672">
            <v>532</v>
          </cell>
          <cell r="J5672">
            <v>42</v>
          </cell>
          <cell r="K5672">
            <v>126</v>
          </cell>
          <cell r="L5672">
            <v>42</v>
          </cell>
          <cell r="M5672">
            <v>139</v>
          </cell>
          <cell r="N5672">
            <v>50</v>
          </cell>
          <cell r="O5672">
            <v>130</v>
          </cell>
          <cell r="P5672">
            <v>57</v>
          </cell>
          <cell r="Q5672">
            <v>125</v>
          </cell>
          <cell r="R5672" t="str">
            <v>-</v>
          </cell>
          <cell r="S5672" t="str">
            <v>-</v>
          </cell>
          <cell r="X5672">
            <v>12</v>
          </cell>
          <cell r="Y5672">
            <v>12</v>
          </cell>
        </row>
        <row r="5673">
          <cell r="B5673" t="str">
            <v>世新大學</v>
          </cell>
          <cell r="F5673" t="str">
            <v>M 碩士</v>
          </cell>
          <cell r="H5673">
            <v>6</v>
          </cell>
          <cell r="I5673">
            <v>3</v>
          </cell>
          <cell r="J5673" t="str">
            <v>-</v>
          </cell>
          <cell r="K5673" t="str">
            <v>-</v>
          </cell>
          <cell r="L5673" t="str">
            <v>-</v>
          </cell>
          <cell r="M5673" t="str">
            <v>-</v>
          </cell>
          <cell r="N5673" t="str">
            <v>-</v>
          </cell>
          <cell r="O5673" t="str">
            <v>-</v>
          </cell>
          <cell r="P5673">
            <v>1</v>
          </cell>
          <cell r="Q5673" t="str">
            <v>-</v>
          </cell>
          <cell r="R5673">
            <v>3</v>
          </cell>
          <cell r="S5673">
            <v>2</v>
          </cell>
          <cell r="X5673" t="str">
            <v>-</v>
          </cell>
          <cell r="Y5673" t="str">
            <v>-</v>
          </cell>
        </row>
        <row r="5674">
          <cell r="B5674" t="str">
            <v>世新大學</v>
          </cell>
          <cell r="F5674" t="str">
            <v>M 碩士</v>
          </cell>
          <cell r="H5674">
            <v>10</v>
          </cell>
          <cell r="I5674">
            <v>6</v>
          </cell>
          <cell r="J5674">
            <v>2</v>
          </cell>
          <cell r="K5674">
            <v>3</v>
          </cell>
          <cell r="L5674">
            <v>2</v>
          </cell>
          <cell r="M5674">
            <v>1</v>
          </cell>
          <cell r="N5674">
            <v>2</v>
          </cell>
          <cell r="O5674">
            <v>1</v>
          </cell>
          <cell r="P5674">
            <v>4</v>
          </cell>
          <cell r="Q5674">
            <v>1</v>
          </cell>
          <cell r="R5674" t="str">
            <v>-</v>
          </cell>
          <cell r="S5674" t="str">
            <v>-</v>
          </cell>
          <cell r="X5674" t="str">
            <v>-</v>
          </cell>
          <cell r="Y5674" t="str">
            <v>-</v>
          </cell>
        </row>
        <row r="5675">
          <cell r="B5675" t="str">
            <v>世新大學</v>
          </cell>
          <cell r="F5675" t="str">
            <v>B 學士</v>
          </cell>
          <cell r="H5675">
            <v>102</v>
          </cell>
          <cell r="I5675">
            <v>142</v>
          </cell>
          <cell r="J5675">
            <v>27</v>
          </cell>
          <cell r="K5675">
            <v>33</v>
          </cell>
          <cell r="L5675">
            <v>20</v>
          </cell>
          <cell r="M5675">
            <v>40</v>
          </cell>
          <cell r="N5675">
            <v>25</v>
          </cell>
          <cell r="O5675">
            <v>34</v>
          </cell>
          <cell r="P5675">
            <v>25</v>
          </cell>
          <cell r="Q5675">
            <v>30</v>
          </cell>
          <cell r="R5675" t="str">
            <v>-</v>
          </cell>
          <cell r="S5675" t="str">
            <v>-</v>
          </cell>
          <cell r="X5675">
            <v>5</v>
          </cell>
          <cell r="Y5675">
            <v>5</v>
          </cell>
        </row>
        <row r="5676">
          <cell r="B5676" t="str">
            <v>世新大學</v>
          </cell>
          <cell r="F5676" t="str">
            <v>M 碩士</v>
          </cell>
          <cell r="H5676">
            <v>10</v>
          </cell>
          <cell r="I5676">
            <v>17</v>
          </cell>
          <cell r="J5676">
            <v>3</v>
          </cell>
          <cell r="K5676">
            <v>5</v>
          </cell>
          <cell r="L5676">
            <v>1</v>
          </cell>
          <cell r="M5676">
            <v>6</v>
          </cell>
          <cell r="N5676">
            <v>2</v>
          </cell>
          <cell r="O5676">
            <v>2</v>
          </cell>
          <cell r="P5676">
            <v>2</v>
          </cell>
          <cell r="Q5676">
            <v>2</v>
          </cell>
          <cell r="R5676">
            <v>1</v>
          </cell>
          <cell r="S5676">
            <v>1</v>
          </cell>
          <cell r="X5676" t="str">
            <v>-</v>
          </cell>
          <cell r="Y5676" t="str">
            <v>-</v>
          </cell>
        </row>
        <row r="5677">
          <cell r="B5677" t="str">
            <v>世新大學</v>
          </cell>
          <cell r="F5677" t="str">
            <v>M 碩士</v>
          </cell>
          <cell r="H5677">
            <v>13</v>
          </cell>
          <cell r="I5677">
            <v>12</v>
          </cell>
          <cell r="J5677">
            <v>5</v>
          </cell>
          <cell r="K5677">
            <v>4</v>
          </cell>
          <cell r="L5677">
            <v>3</v>
          </cell>
          <cell r="M5677">
            <v>3</v>
          </cell>
          <cell r="N5677">
            <v>2</v>
          </cell>
          <cell r="O5677">
            <v>2</v>
          </cell>
          <cell r="P5677">
            <v>3</v>
          </cell>
          <cell r="Q5677">
            <v>3</v>
          </cell>
          <cell r="R5677" t="str">
            <v>-</v>
          </cell>
          <cell r="S5677" t="str">
            <v>-</v>
          </cell>
          <cell r="X5677" t="str">
            <v>-</v>
          </cell>
          <cell r="Y5677" t="str">
            <v>-</v>
          </cell>
        </row>
        <row r="5678">
          <cell r="B5678" t="str">
            <v>世新大學</v>
          </cell>
          <cell r="F5678" t="str">
            <v>B 學士</v>
          </cell>
          <cell r="H5678">
            <v>92</v>
          </cell>
          <cell r="I5678">
            <v>362</v>
          </cell>
          <cell r="J5678">
            <v>20</v>
          </cell>
          <cell r="K5678">
            <v>90</v>
          </cell>
          <cell r="L5678">
            <v>20</v>
          </cell>
          <cell r="M5678">
            <v>94</v>
          </cell>
          <cell r="N5678">
            <v>24</v>
          </cell>
          <cell r="O5678">
            <v>82</v>
          </cell>
          <cell r="P5678">
            <v>22</v>
          </cell>
          <cell r="Q5678">
            <v>87</v>
          </cell>
          <cell r="R5678" t="str">
            <v>-</v>
          </cell>
          <cell r="S5678" t="str">
            <v>-</v>
          </cell>
          <cell r="X5678">
            <v>6</v>
          </cell>
          <cell r="Y5678">
            <v>9</v>
          </cell>
        </row>
        <row r="5679">
          <cell r="B5679" t="str">
            <v>世新大學</v>
          </cell>
          <cell r="F5679" t="str">
            <v>M 碩士</v>
          </cell>
          <cell r="H5679">
            <v>5</v>
          </cell>
          <cell r="I5679">
            <v>4</v>
          </cell>
          <cell r="J5679" t="str">
            <v>-</v>
          </cell>
          <cell r="K5679" t="str">
            <v>-</v>
          </cell>
          <cell r="L5679">
            <v>1</v>
          </cell>
          <cell r="M5679">
            <v>2</v>
          </cell>
          <cell r="N5679" t="str">
            <v>-</v>
          </cell>
          <cell r="O5679" t="str">
            <v>-</v>
          </cell>
          <cell r="P5679">
            <v>1</v>
          </cell>
          <cell r="Q5679">
            <v>1</v>
          </cell>
          <cell r="R5679">
            <v>2</v>
          </cell>
          <cell r="S5679">
            <v>1</v>
          </cell>
          <cell r="X5679" t="str">
            <v>-</v>
          </cell>
          <cell r="Y5679" t="str">
            <v>-</v>
          </cell>
        </row>
        <row r="5680">
          <cell r="B5680" t="str">
            <v>世新大學</v>
          </cell>
          <cell r="F5680" t="str">
            <v>B 學士</v>
          </cell>
          <cell r="H5680">
            <v>13</v>
          </cell>
          <cell r="I5680">
            <v>18</v>
          </cell>
          <cell r="J5680">
            <v>13</v>
          </cell>
          <cell r="K5680">
            <v>18</v>
          </cell>
          <cell r="L5680" t="str">
            <v>-</v>
          </cell>
          <cell r="M5680" t="str">
            <v>-</v>
          </cell>
          <cell r="N5680" t="str">
            <v>-</v>
          </cell>
          <cell r="O5680" t="str">
            <v>-</v>
          </cell>
          <cell r="P5680" t="str">
            <v>-</v>
          </cell>
          <cell r="Q5680" t="str">
            <v>-</v>
          </cell>
          <cell r="R5680" t="str">
            <v>-</v>
          </cell>
          <cell r="S5680" t="str">
            <v>-</v>
          </cell>
          <cell r="X5680" t="str">
            <v>-</v>
          </cell>
          <cell r="Y5680" t="str">
            <v>-</v>
          </cell>
        </row>
        <row r="5681">
          <cell r="B5681" t="str">
            <v>世新大學</v>
          </cell>
          <cell r="F5681" t="str">
            <v>M 碩士</v>
          </cell>
          <cell r="H5681">
            <v>7</v>
          </cell>
          <cell r="I5681">
            <v>8</v>
          </cell>
          <cell r="J5681">
            <v>3</v>
          </cell>
          <cell r="K5681">
            <v>4</v>
          </cell>
          <cell r="L5681">
            <v>2</v>
          </cell>
          <cell r="M5681">
            <v>3</v>
          </cell>
          <cell r="N5681">
            <v>2</v>
          </cell>
          <cell r="O5681">
            <v>1</v>
          </cell>
          <cell r="P5681" t="str">
            <v>-</v>
          </cell>
          <cell r="Q5681" t="str">
            <v>-</v>
          </cell>
          <cell r="R5681" t="str">
            <v>-</v>
          </cell>
          <cell r="S5681" t="str">
            <v>-</v>
          </cell>
          <cell r="X5681" t="str">
            <v>-</v>
          </cell>
          <cell r="Y5681" t="str">
            <v>-</v>
          </cell>
        </row>
        <row r="5682">
          <cell r="B5682" t="str">
            <v>世新大學</v>
          </cell>
          <cell r="F5682" t="str">
            <v>B 學士</v>
          </cell>
          <cell r="H5682">
            <v>202</v>
          </cell>
          <cell r="I5682">
            <v>221</v>
          </cell>
          <cell r="J5682">
            <v>47</v>
          </cell>
          <cell r="K5682">
            <v>54</v>
          </cell>
          <cell r="L5682">
            <v>45</v>
          </cell>
          <cell r="M5682">
            <v>57</v>
          </cell>
          <cell r="N5682">
            <v>56</v>
          </cell>
          <cell r="O5682">
            <v>51</v>
          </cell>
          <cell r="P5682">
            <v>44</v>
          </cell>
          <cell r="Q5682">
            <v>51</v>
          </cell>
          <cell r="R5682" t="str">
            <v>-</v>
          </cell>
          <cell r="S5682" t="str">
            <v>-</v>
          </cell>
          <cell r="X5682">
            <v>10</v>
          </cell>
          <cell r="Y5682">
            <v>8</v>
          </cell>
        </row>
        <row r="5683">
          <cell r="B5683" t="str">
            <v>世新大學</v>
          </cell>
          <cell r="F5683" t="str">
            <v>M 碩士</v>
          </cell>
          <cell r="H5683">
            <v>18</v>
          </cell>
          <cell r="I5683">
            <v>12</v>
          </cell>
          <cell r="J5683">
            <v>6</v>
          </cell>
          <cell r="K5683">
            <v>4</v>
          </cell>
          <cell r="L5683" t="str">
            <v>-</v>
          </cell>
          <cell r="M5683">
            <v>3</v>
          </cell>
          <cell r="N5683">
            <v>3</v>
          </cell>
          <cell r="O5683">
            <v>2</v>
          </cell>
          <cell r="P5683">
            <v>3</v>
          </cell>
          <cell r="Q5683">
            <v>1</v>
          </cell>
          <cell r="R5683">
            <v>2</v>
          </cell>
          <cell r="S5683">
            <v>1</v>
          </cell>
          <cell r="X5683" t="str">
            <v>-</v>
          </cell>
          <cell r="Y5683" t="str">
            <v>-</v>
          </cell>
        </row>
        <row r="5684">
          <cell r="B5684" t="str">
            <v>世新大學</v>
          </cell>
          <cell r="F5684" t="str">
            <v>M 碩士</v>
          </cell>
          <cell r="H5684">
            <v>11</v>
          </cell>
          <cell r="I5684">
            <v>7</v>
          </cell>
          <cell r="J5684">
            <v>4</v>
          </cell>
          <cell r="K5684">
            <v>3</v>
          </cell>
          <cell r="L5684">
            <v>6</v>
          </cell>
          <cell r="M5684">
            <v>4</v>
          </cell>
          <cell r="N5684" t="str">
            <v>-</v>
          </cell>
          <cell r="O5684" t="str">
            <v>-</v>
          </cell>
          <cell r="P5684">
            <v>1</v>
          </cell>
          <cell r="Q5684" t="str">
            <v>-</v>
          </cell>
          <cell r="R5684" t="str">
            <v>-</v>
          </cell>
          <cell r="S5684" t="str">
            <v>-</v>
          </cell>
          <cell r="X5684" t="str">
            <v>-</v>
          </cell>
          <cell r="Y5684" t="str">
            <v>-</v>
          </cell>
        </row>
        <row r="5685">
          <cell r="B5685" t="str">
            <v>世新大學</v>
          </cell>
          <cell r="F5685" t="str">
            <v>B 學士</v>
          </cell>
          <cell r="H5685">
            <v>91</v>
          </cell>
          <cell r="I5685">
            <v>131</v>
          </cell>
          <cell r="J5685">
            <v>26</v>
          </cell>
          <cell r="K5685">
            <v>28</v>
          </cell>
          <cell r="L5685">
            <v>14</v>
          </cell>
          <cell r="M5685">
            <v>35</v>
          </cell>
          <cell r="N5685">
            <v>24</v>
          </cell>
          <cell r="O5685">
            <v>32</v>
          </cell>
          <cell r="P5685">
            <v>22</v>
          </cell>
          <cell r="Q5685">
            <v>34</v>
          </cell>
          <cell r="R5685" t="str">
            <v>-</v>
          </cell>
          <cell r="S5685" t="str">
            <v>-</v>
          </cell>
          <cell r="X5685">
            <v>5</v>
          </cell>
          <cell r="Y5685">
            <v>2</v>
          </cell>
        </row>
        <row r="5686">
          <cell r="B5686" t="str">
            <v>世新大學</v>
          </cell>
          <cell r="F5686" t="str">
            <v>M 碩士</v>
          </cell>
          <cell r="H5686">
            <v>39</v>
          </cell>
          <cell r="I5686">
            <v>34</v>
          </cell>
          <cell r="J5686">
            <v>14</v>
          </cell>
          <cell r="K5686">
            <v>9</v>
          </cell>
          <cell r="L5686">
            <v>6</v>
          </cell>
          <cell r="M5686">
            <v>10</v>
          </cell>
          <cell r="N5686">
            <v>3</v>
          </cell>
          <cell r="O5686">
            <v>6</v>
          </cell>
          <cell r="P5686">
            <v>6</v>
          </cell>
          <cell r="Q5686">
            <v>2</v>
          </cell>
          <cell r="R5686">
            <v>6</v>
          </cell>
          <cell r="S5686">
            <v>4</v>
          </cell>
          <cell r="X5686" t="str">
            <v>-</v>
          </cell>
          <cell r="Y5686" t="str">
            <v>-</v>
          </cell>
        </row>
        <row r="5687">
          <cell r="B5687" t="str">
            <v>世新大學</v>
          </cell>
          <cell r="F5687" t="str">
            <v>M 碩士</v>
          </cell>
          <cell r="H5687">
            <v>35</v>
          </cell>
          <cell r="I5687">
            <v>12</v>
          </cell>
          <cell r="J5687">
            <v>13</v>
          </cell>
          <cell r="K5687">
            <v>2</v>
          </cell>
          <cell r="L5687">
            <v>10</v>
          </cell>
          <cell r="M5687">
            <v>3</v>
          </cell>
          <cell r="N5687">
            <v>1</v>
          </cell>
          <cell r="O5687">
            <v>3</v>
          </cell>
          <cell r="P5687">
            <v>3</v>
          </cell>
          <cell r="Q5687">
            <v>1</v>
          </cell>
          <cell r="R5687">
            <v>2</v>
          </cell>
          <cell r="S5687" t="str">
            <v>-</v>
          </cell>
          <cell r="X5687" t="str">
            <v>-</v>
          </cell>
          <cell r="Y5687" t="str">
            <v>-</v>
          </cell>
        </row>
        <row r="5688">
          <cell r="B5688" t="str">
            <v>世新大學</v>
          </cell>
          <cell r="F5688" t="str">
            <v>C 二技</v>
          </cell>
          <cell r="H5688">
            <v>9</v>
          </cell>
          <cell r="I5688">
            <v>15</v>
          </cell>
          <cell r="J5688" t="str">
            <v>-</v>
          </cell>
          <cell r="K5688" t="str">
            <v>-</v>
          </cell>
          <cell r="L5688" t="str">
            <v>-</v>
          </cell>
          <cell r="M5688" t="str">
            <v>-</v>
          </cell>
          <cell r="N5688" t="str">
            <v>-</v>
          </cell>
          <cell r="O5688" t="str">
            <v>-</v>
          </cell>
          <cell r="P5688">
            <v>8</v>
          </cell>
          <cell r="Q5688">
            <v>15</v>
          </cell>
          <cell r="R5688" t="str">
            <v>-</v>
          </cell>
          <cell r="S5688" t="str">
            <v>-</v>
          </cell>
          <cell r="X5688">
            <v>1</v>
          </cell>
          <cell r="Y5688" t="str">
            <v>-</v>
          </cell>
        </row>
        <row r="5689">
          <cell r="B5689" t="str">
            <v>世新大學</v>
          </cell>
          <cell r="F5689" t="str">
            <v>B 學士</v>
          </cell>
          <cell r="H5689">
            <v>54</v>
          </cell>
          <cell r="I5689">
            <v>60</v>
          </cell>
          <cell r="J5689">
            <v>14</v>
          </cell>
          <cell r="K5689">
            <v>9</v>
          </cell>
          <cell r="L5689">
            <v>14</v>
          </cell>
          <cell r="M5689">
            <v>11</v>
          </cell>
          <cell r="N5689">
            <v>14</v>
          </cell>
          <cell r="O5689">
            <v>19</v>
          </cell>
          <cell r="P5689">
            <v>12</v>
          </cell>
          <cell r="Q5689">
            <v>21</v>
          </cell>
          <cell r="R5689" t="str">
            <v>-</v>
          </cell>
          <cell r="S5689" t="str">
            <v>-</v>
          </cell>
          <cell r="X5689" t="str">
            <v>-</v>
          </cell>
          <cell r="Y5689" t="str">
            <v>-</v>
          </cell>
        </row>
        <row r="5690">
          <cell r="B5690" t="str">
            <v>世新大學</v>
          </cell>
          <cell r="F5690" t="str">
            <v>D 博士</v>
          </cell>
          <cell r="H5690">
            <v>11</v>
          </cell>
          <cell r="I5690">
            <v>4</v>
          </cell>
          <cell r="J5690">
            <v>4</v>
          </cell>
          <cell r="K5690" t="str">
            <v>-</v>
          </cell>
          <cell r="L5690">
            <v>1</v>
          </cell>
          <cell r="M5690">
            <v>2</v>
          </cell>
          <cell r="N5690">
            <v>3</v>
          </cell>
          <cell r="O5690" t="str">
            <v>-</v>
          </cell>
          <cell r="P5690" t="str">
            <v>-</v>
          </cell>
          <cell r="Q5690">
            <v>1</v>
          </cell>
          <cell r="R5690">
            <v>1</v>
          </cell>
          <cell r="S5690" t="str">
            <v>-</v>
          </cell>
          <cell r="X5690" t="str">
            <v>-</v>
          </cell>
          <cell r="Y5690" t="str">
            <v>-</v>
          </cell>
        </row>
        <row r="5691">
          <cell r="B5691" t="str">
            <v>世新大學</v>
          </cell>
          <cell r="F5691" t="str">
            <v>M 碩士</v>
          </cell>
          <cell r="H5691">
            <v>4</v>
          </cell>
          <cell r="I5691">
            <v>10</v>
          </cell>
          <cell r="J5691">
            <v>2</v>
          </cell>
          <cell r="K5691">
            <v>5</v>
          </cell>
          <cell r="L5691" t="str">
            <v>-</v>
          </cell>
          <cell r="M5691">
            <v>5</v>
          </cell>
          <cell r="N5691">
            <v>1</v>
          </cell>
          <cell r="O5691" t="str">
            <v>-</v>
          </cell>
          <cell r="P5691">
            <v>1</v>
          </cell>
          <cell r="Q5691" t="str">
            <v>-</v>
          </cell>
          <cell r="R5691" t="str">
            <v>-</v>
          </cell>
          <cell r="S5691" t="str">
            <v>-</v>
          </cell>
          <cell r="X5691" t="str">
            <v>-</v>
          </cell>
          <cell r="Y5691" t="str">
            <v>-</v>
          </cell>
        </row>
        <row r="5692">
          <cell r="B5692" t="str">
            <v>世新大學</v>
          </cell>
          <cell r="F5692" t="str">
            <v>B 學士</v>
          </cell>
          <cell r="H5692">
            <v>117</v>
          </cell>
          <cell r="I5692">
            <v>291</v>
          </cell>
          <cell r="J5692">
            <v>21</v>
          </cell>
          <cell r="K5692">
            <v>79</v>
          </cell>
          <cell r="L5692">
            <v>32</v>
          </cell>
          <cell r="M5692">
            <v>69</v>
          </cell>
          <cell r="N5692">
            <v>31</v>
          </cell>
          <cell r="O5692">
            <v>68</v>
          </cell>
          <cell r="P5692">
            <v>30</v>
          </cell>
          <cell r="Q5692">
            <v>68</v>
          </cell>
          <cell r="R5692" t="str">
            <v>-</v>
          </cell>
          <cell r="S5692" t="str">
            <v>-</v>
          </cell>
          <cell r="X5692">
            <v>3</v>
          </cell>
          <cell r="Y5692">
            <v>7</v>
          </cell>
        </row>
        <row r="5693">
          <cell r="B5693" t="str">
            <v>世新大學</v>
          </cell>
          <cell r="F5693" t="str">
            <v>M 碩士</v>
          </cell>
          <cell r="H5693">
            <v>30</v>
          </cell>
          <cell r="I5693">
            <v>33</v>
          </cell>
          <cell r="J5693">
            <v>3</v>
          </cell>
          <cell r="K5693">
            <v>15</v>
          </cell>
          <cell r="L5693">
            <v>13</v>
          </cell>
          <cell r="M5693">
            <v>10</v>
          </cell>
          <cell r="N5693">
            <v>5</v>
          </cell>
          <cell r="O5693">
            <v>5</v>
          </cell>
          <cell r="P5693">
            <v>6</v>
          </cell>
          <cell r="Q5693">
            <v>1</v>
          </cell>
          <cell r="R5693" t="str">
            <v>-</v>
          </cell>
          <cell r="S5693">
            <v>1</v>
          </cell>
          <cell r="X5693" t="str">
            <v>-</v>
          </cell>
          <cell r="Y5693" t="str">
            <v>-</v>
          </cell>
        </row>
        <row r="5694">
          <cell r="B5694" t="str">
            <v>世新大學</v>
          </cell>
          <cell r="F5694" t="str">
            <v>M 碩士</v>
          </cell>
          <cell r="H5694">
            <v>6</v>
          </cell>
          <cell r="I5694">
            <v>1</v>
          </cell>
          <cell r="J5694" t="str">
            <v>-</v>
          </cell>
          <cell r="K5694" t="str">
            <v>-</v>
          </cell>
          <cell r="L5694">
            <v>1</v>
          </cell>
          <cell r="M5694" t="str">
            <v>-</v>
          </cell>
          <cell r="N5694">
            <v>1</v>
          </cell>
          <cell r="O5694" t="str">
            <v>-</v>
          </cell>
          <cell r="P5694">
            <v>2</v>
          </cell>
          <cell r="Q5694" t="str">
            <v>-</v>
          </cell>
          <cell r="R5694">
            <v>1</v>
          </cell>
          <cell r="S5694">
            <v>1</v>
          </cell>
          <cell r="X5694" t="str">
            <v>-</v>
          </cell>
          <cell r="Y5694" t="str">
            <v>-</v>
          </cell>
        </row>
        <row r="5695">
          <cell r="B5695" t="str">
            <v>世新大學</v>
          </cell>
          <cell r="F5695" t="str">
            <v>M 碩士</v>
          </cell>
          <cell r="H5695">
            <v>9</v>
          </cell>
          <cell r="I5695">
            <v>6</v>
          </cell>
          <cell r="J5695">
            <v>4</v>
          </cell>
          <cell r="K5695">
            <v>2</v>
          </cell>
          <cell r="L5695">
            <v>3</v>
          </cell>
          <cell r="M5695">
            <v>2</v>
          </cell>
          <cell r="N5695">
            <v>2</v>
          </cell>
          <cell r="O5695">
            <v>2</v>
          </cell>
          <cell r="P5695" t="str">
            <v>-</v>
          </cell>
          <cell r="Q5695" t="str">
            <v>-</v>
          </cell>
          <cell r="R5695" t="str">
            <v>-</v>
          </cell>
          <cell r="S5695" t="str">
            <v>-</v>
          </cell>
          <cell r="X5695" t="str">
            <v>-</v>
          </cell>
          <cell r="Y5695" t="str">
            <v>-</v>
          </cell>
        </row>
        <row r="5696">
          <cell r="B5696" t="str">
            <v>世新大學</v>
          </cell>
          <cell r="F5696" t="str">
            <v>M 碩士</v>
          </cell>
          <cell r="H5696">
            <v>14</v>
          </cell>
          <cell r="I5696">
            <v>22</v>
          </cell>
          <cell r="J5696">
            <v>4</v>
          </cell>
          <cell r="K5696">
            <v>6</v>
          </cell>
          <cell r="L5696">
            <v>4</v>
          </cell>
          <cell r="M5696">
            <v>8</v>
          </cell>
          <cell r="N5696">
            <v>3</v>
          </cell>
          <cell r="O5696">
            <v>5</v>
          </cell>
          <cell r="P5696">
            <v>3</v>
          </cell>
          <cell r="Q5696">
            <v>3</v>
          </cell>
          <cell r="R5696" t="str">
            <v>-</v>
          </cell>
          <cell r="S5696" t="str">
            <v>-</v>
          </cell>
          <cell r="X5696" t="str">
            <v>-</v>
          </cell>
          <cell r="Y5696" t="str">
            <v>-</v>
          </cell>
        </row>
        <row r="5697">
          <cell r="B5697" t="str">
            <v>世新大學</v>
          </cell>
          <cell r="F5697" t="str">
            <v>B 學士</v>
          </cell>
          <cell r="H5697">
            <v>163</v>
          </cell>
          <cell r="I5697">
            <v>591</v>
          </cell>
          <cell r="J5697">
            <v>25</v>
          </cell>
          <cell r="K5697">
            <v>151</v>
          </cell>
          <cell r="L5697">
            <v>43</v>
          </cell>
          <cell r="M5697">
            <v>131</v>
          </cell>
          <cell r="N5697">
            <v>44</v>
          </cell>
          <cell r="O5697">
            <v>146</v>
          </cell>
          <cell r="P5697">
            <v>43</v>
          </cell>
          <cell r="Q5697">
            <v>149</v>
          </cell>
          <cell r="R5697" t="str">
            <v>-</v>
          </cell>
          <cell r="S5697" t="str">
            <v>-</v>
          </cell>
          <cell r="X5697">
            <v>8</v>
          </cell>
          <cell r="Y5697">
            <v>14</v>
          </cell>
        </row>
        <row r="5698">
          <cell r="B5698" t="str">
            <v>世新大學</v>
          </cell>
          <cell r="F5698" t="str">
            <v>M 碩士</v>
          </cell>
          <cell r="H5698">
            <v>16</v>
          </cell>
          <cell r="I5698">
            <v>24</v>
          </cell>
          <cell r="J5698">
            <v>6</v>
          </cell>
          <cell r="K5698">
            <v>7</v>
          </cell>
          <cell r="L5698">
            <v>5</v>
          </cell>
          <cell r="M5698">
            <v>7</v>
          </cell>
          <cell r="N5698">
            <v>2</v>
          </cell>
          <cell r="O5698">
            <v>6</v>
          </cell>
          <cell r="P5698">
            <v>1</v>
          </cell>
          <cell r="Q5698">
            <v>1</v>
          </cell>
          <cell r="R5698">
            <v>1</v>
          </cell>
          <cell r="S5698">
            <v>1</v>
          </cell>
          <cell r="X5698" t="str">
            <v>-</v>
          </cell>
          <cell r="Y5698" t="str">
            <v>-</v>
          </cell>
        </row>
        <row r="5699">
          <cell r="B5699" t="str">
            <v>世新大學</v>
          </cell>
          <cell r="F5699" t="str">
            <v>M 碩士</v>
          </cell>
          <cell r="H5699">
            <v>7</v>
          </cell>
          <cell r="I5699">
            <v>8</v>
          </cell>
          <cell r="J5699" t="str">
            <v>-</v>
          </cell>
          <cell r="K5699">
            <v>4</v>
          </cell>
          <cell r="L5699">
            <v>7</v>
          </cell>
          <cell r="M5699">
            <v>4</v>
          </cell>
          <cell r="N5699" t="str">
            <v>-</v>
          </cell>
          <cell r="O5699" t="str">
            <v>-</v>
          </cell>
          <cell r="P5699" t="str">
            <v>-</v>
          </cell>
          <cell r="Q5699" t="str">
            <v>-</v>
          </cell>
          <cell r="R5699" t="str">
            <v>-</v>
          </cell>
          <cell r="S5699" t="str">
            <v>-</v>
          </cell>
          <cell r="X5699" t="str">
            <v>-</v>
          </cell>
          <cell r="Y5699" t="str">
            <v>-</v>
          </cell>
        </row>
        <row r="5700">
          <cell r="B5700" t="str">
            <v>世新大學</v>
          </cell>
          <cell r="F5700" t="str">
            <v>M 碩士</v>
          </cell>
          <cell r="H5700">
            <v>12</v>
          </cell>
          <cell r="I5700">
            <v>14</v>
          </cell>
          <cell r="J5700">
            <v>4</v>
          </cell>
          <cell r="K5700">
            <v>6</v>
          </cell>
          <cell r="L5700">
            <v>5</v>
          </cell>
          <cell r="M5700">
            <v>7</v>
          </cell>
          <cell r="N5700">
            <v>3</v>
          </cell>
          <cell r="O5700">
            <v>1</v>
          </cell>
          <cell r="P5700" t="str">
            <v>-</v>
          </cell>
          <cell r="Q5700" t="str">
            <v>-</v>
          </cell>
          <cell r="R5700" t="str">
            <v>-</v>
          </cell>
          <cell r="S5700" t="str">
            <v>-</v>
          </cell>
          <cell r="X5700" t="str">
            <v>-</v>
          </cell>
          <cell r="Y5700" t="str">
            <v>-</v>
          </cell>
        </row>
        <row r="5701">
          <cell r="B5701" t="str">
            <v>世新大學</v>
          </cell>
          <cell r="F5701" t="str">
            <v>B 學士</v>
          </cell>
          <cell r="H5701">
            <v>232</v>
          </cell>
          <cell r="I5701">
            <v>452</v>
          </cell>
          <cell r="J5701">
            <v>46</v>
          </cell>
          <cell r="K5701">
            <v>118</v>
          </cell>
          <cell r="L5701">
            <v>69</v>
          </cell>
          <cell r="M5701">
            <v>98</v>
          </cell>
          <cell r="N5701">
            <v>51</v>
          </cell>
          <cell r="O5701">
            <v>111</v>
          </cell>
          <cell r="P5701">
            <v>57</v>
          </cell>
          <cell r="Q5701">
            <v>114</v>
          </cell>
          <cell r="R5701" t="str">
            <v>-</v>
          </cell>
          <cell r="S5701" t="str">
            <v>-</v>
          </cell>
          <cell r="X5701">
            <v>9</v>
          </cell>
          <cell r="Y5701">
            <v>11</v>
          </cell>
        </row>
        <row r="5702">
          <cell r="B5702" t="str">
            <v>世新大學</v>
          </cell>
          <cell r="F5702" t="str">
            <v>M 碩士</v>
          </cell>
          <cell r="H5702">
            <v>21</v>
          </cell>
          <cell r="I5702">
            <v>19</v>
          </cell>
          <cell r="J5702">
            <v>5</v>
          </cell>
          <cell r="K5702">
            <v>10</v>
          </cell>
          <cell r="L5702">
            <v>4</v>
          </cell>
          <cell r="M5702">
            <v>2</v>
          </cell>
          <cell r="N5702">
            <v>3</v>
          </cell>
          <cell r="O5702" t="str">
            <v>-</v>
          </cell>
          <cell r="P5702">
            <v>3</v>
          </cell>
          <cell r="Q5702">
            <v>3</v>
          </cell>
          <cell r="R5702">
            <v>3</v>
          </cell>
          <cell r="S5702">
            <v>3</v>
          </cell>
          <cell r="X5702" t="str">
            <v>-</v>
          </cell>
          <cell r="Y5702" t="str">
            <v>-</v>
          </cell>
        </row>
        <row r="5703">
          <cell r="B5703" t="str">
            <v>世新大學</v>
          </cell>
          <cell r="F5703" t="str">
            <v>M 碩士</v>
          </cell>
          <cell r="H5703">
            <v>48</v>
          </cell>
          <cell r="I5703">
            <v>27</v>
          </cell>
          <cell r="J5703">
            <v>9</v>
          </cell>
          <cell r="K5703">
            <v>6</v>
          </cell>
          <cell r="L5703">
            <v>8</v>
          </cell>
          <cell r="M5703">
            <v>6</v>
          </cell>
          <cell r="N5703">
            <v>7</v>
          </cell>
          <cell r="O5703">
            <v>2</v>
          </cell>
          <cell r="P5703">
            <v>5</v>
          </cell>
          <cell r="Q5703">
            <v>3</v>
          </cell>
          <cell r="R5703">
            <v>8</v>
          </cell>
          <cell r="S5703">
            <v>3</v>
          </cell>
          <cell r="X5703" t="str">
            <v>-</v>
          </cell>
          <cell r="Y5703" t="str">
            <v>-</v>
          </cell>
        </row>
        <row r="5704">
          <cell r="B5704" t="str">
            <v>世新大學</v>
          </cell>
          <cell r="F5704" t="str">
            <v>B 學士</v>
          </cell>
          <cell r="H5704">
            <v>217</v>
          </cell>
          <cell r="I5704">
            <v>201</v>
          </cell>
          <cell r="J5704">
            <v>54</v>
          </cell>
          <cell r="K5704">
            <v>44</v>
          </cell>
          <cell r="L5704">
            <v>58</v>
          </cell>
          <cell r="M5704">
            <v>55</v>
          </cell>
          <cell r="N5704">
            <v>44</v>
          </cell>
          <cell r="O5704">
            <v>49</v>
          </cell>
          <cell r="P5704">
            <v>46</v>
          </cell>
          <cell r="Q5704">
            <v>44</v>
          </cell>
          <cell r="R5704" t="str">
            <v>-</v>
          </cell>
          <cell r="S5704" t="str">
            <v>-</v>
          </cell>
          <cell r="X5704">
            <v>15</v>
          </cell>
          <cell r="Y5704">
            <v>9</v>
          </cell>
        </row>
        <row r="5705">
          <cell r="B5705" t="str">
            <v>世新大學</v>
          </cell>
          <cell r="F5705" t="str">
            <v>M 碩士</v>
          </cell>
          <cell r="H5705">
            <v>32</v>
          </cell>
          <cell r="I5705">
            <v>30</v>
          </cell>
          <cell r="J5705">
            <v>11</v>
          </cell>
          <cell r="K5705">
            <v>6</v>
          </cell>
          <cell r="L5705">
            <v>7</v>
          </cell>
          <cell r="M5705">
            <v>2</v>
          </cell>
          <cell r="N5705">
            <v>5</v>
          </cell>
          <cell r="O5705">
            <v>7</v>
          </cell>
          <cell r="P5705">
            <v>9</v>
          </cell>
          <cell r="Q5705">
            <v>15</v>
          </cell>
          <cell r="R5705" t="str">
            <v>-</v>
          </cell>
          <cell r="S5705" t="str">
            <v>-</v>
          </cell>
          <cell r="X5705" t="str">
            <v>-</v>
          </cell>
          <cell r="Y5705" t="str">
            <v>-</v>
          </cell>
        </row>
        <row r="5706">
          <cell r="B5706" t="str">
            <v>世新大學</v>
          </cell>
          <cell r="F5706" t="str">
            <v>M 碩士</v>
          </cell>
          <cell r="H5706">
            <v>54</v>
          </cell>
          <cell r="I5706">
            <v>39</v>
          </cell>
          <cell r="J5706">
            <v>10</v>
          </cell>
          <cell r="K5706">
            <v>5</v>
          </cell>
          <cell r="L5706">
            <v>9</v>
          </cell>
          <cell r="M5706">
            <v>11</v>
          </cell>
          <cell r="N5706">
            <v>16</v>
          </cell>
          <cell r="O5706">
            <v>5</v>
          </cell>
          <cell r="P5706">
            <v>5</v>
          </cell>
          <cell r="Q5706">
            <v>6</v>
          </cell>
          <cell r="R5706">
            <v>7</v>
          </cell>
          <cell r="S5706">
            <v>4</v>
          </cell>
          <cell r="X5706" t="str">
            <v>-</v>
          </cell>
          <cell r="Y5706" t="str">
            <v>-</v>
          </cell>
        </row>
        <row r="5707">
          <cell r="B5707" t="str">
            <v>世新大學</v>
          </cell>
          <cell r="F5707" t="str">
            <v>M 碩士</v>
          </cell>
          <cell r="H5707">
            <v>16</v>
          </cell>
          <cell r="I5707">
            <v>11</v>
          </cell>
          <cell r="J5707">
            <v>5</v>
          </cell>
          <cell r="K5707">
            <v>3</v>
          </cell>
          <cell r="L5707">
            <v>4</v>
          </cell>
          <cell r="M5707">
            <v>5</v>
          </cell>
          <cell r="N5707">
            <v>3</v>
          </cell>
          <cell r="O5707">
            <v>1</v>
          </cell>
          <cell r="P5707">
            <v>4</v>
          </cell>
          <cell r="Q5707">
            <v>2</v>
          </cell>
          <cell r="R5707" t="str">
            <v>-</v>
          </cell>
          <cell r="S5707" t="str">
            <v>-</v>
          </cell>
          <cell r="X5707" t="str">
            <v>-</v>
          </cell>
          <cell r="Y5707" t="str">
            <v>-</v>
          </cell>
        </row>
        <row r="5708">
          <cell r="B5708" t="str">
            <v>世新大學</v>
          </cell>
          <cell r="F5708" t="str">
            <v>M 碩士</v>
          </cell>
          <cell r="H5708">
            <v>19</v>
          </cell>
          <cell r="I5708">
            <v>9</v>
          </cell>
          <cell r="J5708">
            <v>2</v>
          </cell>
          <cell r="K5708">
            <v>4</v>
          </cell>
          <cell r="L5708">
            <v>9</v>
          </cell>
          <cell r="M5708" t="str">
            <v>-</v>
          </cell>
          <cell r="N5708">
            <v>4</v>
          </cell>
          <cell r="O5708">
            <v>1</v>
          </cell>
          <cell r="P5708">
            <v>3</v>
          </cell>
          <cell r="Q5708">
            <v>2</v>
          </cell>
          <cell r="R5708">
            <v>1</v>
          </cell>
          <cell r="S5708">
            <v>2</v>
          </cell>
          <cell r="X5708" t="str">
            <v>-</v>
          </cell>
          <cell r="Y5708" t="str">
            <v>-</v>
          </cell>
        </row>
        <row r="5709">
          <cell r="B5709" t="str">
            <v>世新大學</v>
          </cell>
          <cell r="F5709" t="str">
            <v>M 碩士</v>
          </cell>
          <cell r="H5709">
            <v>18</v>
          </cell>
          <cell r="I5709">
            <v>6</v>
          </cell>
          <cell r="J5709">
            <v>4</v>
          </cell>
          <cell r="K5709">
            <v>4</v>
          </cell>
          <cell r="L5709">
            <v>9</v>
          </cell>
          <cell r="M5709">
            <v>2</v>
          </cell>
          <cell r="N5709">
            <v>3</v>
          </cell>
          <cell r="O5709" t="str">
            <v>-</v>
          </cell>
          <cell r="P5709">
            <v>2</v>
          </cell>
          <cell r="Q5709" t="str">
            <v>-</v>
          </cell>
          <cell r="R5709" t="str">
            <v>-</v>
          </cell>
          <cell r="S5709" t="str">
            <v>-</v>
          </cell>
          <cell r="X5709" t="str">
            <v>-</v>
          </cell>
          <cell r="Y5709" t="str">
            <v>-</v>
          </cell>
        </row>
        <row r="5710">
          <cell r="B5710" t="str">
            <v>世新大學</v>
          </cell>
          <cell r="F5710" t="str">
            <v>B 學士</v>
          </cell>
          <cell r="H5710">
            <v>503</v>
          </cell>
          <cell r="I5710">
            <v>303</v>
          </cell>
          <cell r="J5710">
            <v>121</v>
          </cell>
          <cell r="K5710">
            <v>76</v>
          </cell>
          <cell r="L5710">
            <v>109</v>
          </cell>
          <cell r="M5710">
            <v>76</v>
          </cell>
          <cell r="N5710">
            <v>111</v>
          </cell>
          <cell r="O5710">
            <v>68</v>
          </cell>
          <cell r="P5710">
            <v>111</v>
          </cell>
          <cell r="Q5710">
            <v>75</v>
          </cell>
          <cell r="R5710" t="str">
            <v>-</v>
          </cell>
          <cell r="S5710" t="str">
            <v>-</v>
          </cell>
          <cell r="X5710">
            <v>51</v>
          </cell>
          <cell r="Y5710">
            <v>8</v>
          </cell>
        </row>
        <row r="5711">
          <cell r="B5711" t="str">
            <v>世新大學</v>
          </cell>
          <cell r="F5711" t="str">
            <v>M 碩士</v>
          </cell>
          <cell r="H5711">
            <v>49</v>
          </cell>
          <cell r="I5711">
            <v>8</v>
          </cell>
          <cell r="J5711">
            <v>14</v>
          </cell>
          <cell r="K5711">
            <v>4</v>
          </cell>
          <cell r="L5711">
            <v>16</v>
          </cell>
          <cell r="M5711">
            <v>2</v>
          </cell>
          <cell r="N5711">
            <v>8</v>
          </cell>
          <cell r="O5711" t="str">
            <v>-</v>
          </cell>
          <cell r="P5711">
            <v>4</v>
          </cell>
          <cell r="Q5711" t="str">
            <v>-</v>
          </cell>
          <cell r="R5711">
            <v>4</v>
          </cell>
          <cell r="S5711" t="str">
            <v>-</v>
          </cell>
          <cell r="X5711" t="str">
            <v>-</v>
          </cell>
          <cell r="Y5711" t="str">
            <v>-</v>
          </cell>
        </row>
        <row r="5712">
          <cell r="B5712" t="str">
            <v>世新大學</v>
          </cell>
          <cell r="F5712" t="str">
            <v>M 碩士</v>
          </cell>
          <cell r="H5712">
            <v>3</v>
          </cell>
          <cell r="I5712">
            <v>25</v>
          </cell>
          <cell r="J5712">
            <v>1</v>
          </cell>
          <cell r="K5712">
            <v>14</v>
          </cell>
          <cell r="L5712">
            <v>2</v>
          </cell>
          <cell r="M5712">
            <v>11</v>
          </cell>
          <cell r="N5712" t="str">
            <v>-</v>
          </cell>
          <cell r="O5712" t="str">
            <v>-</v>
          </cell>
          <cell r="P5712" t="str">
            <v>-</v>
          </cell>
          <cell r="Q5712" t="str">
            <v>-</v>
          </cell>
          <cell r="R5712" t="str">
            <v>-</v>
          </cell>
          <cell r="S5712" t="str">
            <v>-</v>
          </cell>
          <cell r="X5712" t="str">
            <v>-</v>
          </cell>
          <cell r="Y5712" t="str">
            <v>-</v>
          </cell>
        </row>
        <row r="5713">
          <cell r="B5713" t="str">
            <v>世新大學</v>
          </cell>
          <cell r="F5713" t="str">
            <v>M 碩士</v>
          </cell>
          <cell r="H5713">
            <v>14</v>
          </cell>
          <cell r="I5713">
            <v>16</v>
          </cell>
          <cell r="J5713">
            <v>6</v>
          </cell>
          <cell r="K5713">
            <v>9</v>
          </cell>
          <cell r="L5713">
            <v>8</v>
          </cell>
          <cell r="M5713">
            <v>7</v>
          </cell>
          <cell r="N5713" t="str">
            <v>-</v>
          </cell>
          <cell r="O5713" t="str">
            <v>-</v>
          </cell>
          <cell r="P5713" t="str">
            <v>-</v>
          </cell>
          <cell r="Q5713" t="str">
            <v>-</v>
          </cell>
          <cell r="R5713" t="str">
            <v>-</v>
          </cell>
          <cell r="S5713" t="str">
            <v>-</v>
          </cell>
          <cell r="X5713" t="str">
            <v>-</v>
          </cell>
          <cell r="Y5713" t="str">
            <v>-</v>
          </cell>
        </row>
        <row r="5714">
          <cell r="B5714" t="str">
            <v>世新大學</v>
          </cell>
          <cell r="F5714" t="str">
            <v>M 碩士</v>
          </cell>
          <cell r="H5714">
            <v>2</v>
          </cell>
          <cell r="I5714" t="str">
            <v>-</v>
          </cell>
          <cell r="J5714" t="str">
            <v>-</v>
          </cell>
          <cell r="K5714" t="str">
            <v>-</v>
          </cell>
          <cell r="L5714" t="str">
            <v>-</v>
          </cell>
          <cell r="M5714" t="str">
            <v>-</v>
          </cell>
          <cell r="N5714" t="str">
            <v>-</v>
          </cell>
          <cell r="O5714" t="str">
            <v>-</v>
          </cell>
          <cell r="P5714">
            <v>2</v>
          </cell>
          <cell r="Q5714" t="str">
            <v>-</v>
          </cell>
          <cell r="R5714" t="str">
            <v>-</v>
          </cell>
          <cell r="S5714" t="str">
            <v>-</v>
          </cell>
          <cell r="X5714" t="str">
            <v>-</v>
          </cell>
          <cell r="Y5714" t="str">
            <v>-</v>
          </cell>
        </row>
        <row r="5715">
          <cell r="B5715" t="str">
            <v>世新大學</v>
          </cell>
          <cell r="F5715" t="str">
            <v>M 碩士</v>
          </cell>
          <cell r="H5715">
            <v>10</v>
          </cell>
          <cell r="I5715">
            <v>11</v>
          </cell>
          <cell r="J5715">
            <v>5</v>
          </cell>
          <cell r="K5715">
            <v>6</v>
          </cell>
          <cell r="L5715">
            <v>2</v>
          </cell>
          <cell r="M5715">
            <v>3</v>
          </cell>
          <cell r="N5715" t="str">
            <v>-</v>
          </cell>
          <cell r="O5715">
            <v>2</v>
          </cell>
          <cell r="P5715">
            <v>3</v>
          </cell>
          <cell r="Q5715" t="str">
            <v>-</v>
          </cell>
          <cell r="R5715" t="str">
            <v>-</v>
          </cell>
          <cell r="S5715" t="str">
            <v>-</v>
          </cell>
          <cell r="X5715" t="str">
            <v>-</v>
          </cell>
          <cell r="Y5715" t="str">
            <v>-</v>
          </cell>
        </row>
        <row r="5716">
          <cell r="B5716" t="str">
            <v>世新大學</v>
          </cell>
          <cell r="F5716" t="str">
            <v>B 學士</v>
          </cell>
          <cell r="H5716">
            <v>215</v>
          </cell>
          <cell r="I5716">
            <v>444</v>
          </cell>
          <cell r="J5716">
            <v>58</v>
          </cell>
          <cell r="K5716">
            <v>105</v>
          </cell>
          <cell r="L5716">
            <v>52</v>
          </cell>
          <cell r="M5716">
            <v>104</v>
          </cell>
          <cell r="N5716">
            <v>45</v>
          </cell>
          <cell r="O5716">
            <v>119</v>
          </cell>
          <cell r="P5716">
            <v>47</v>
          </cell>
          <cell r="Q5716">
            <v>101</v>
          </cell>
          <cell r="R5716" t="str">
            <v>-</v>
          </cell>
          <cell r="S5716" t="str">
            <v>-</v>
          </cell>
          <cell r="X5716">
            <v>13</v>
          </cell>
          <cell r="Y5716">
            <v>15</v>
          </cell>
        </row>
        <row r="5717">
          <cell r="B5717" t="str">
            <v>世新大學</v>
          </cell>
          <cell r="F5717" t="str">
            <v>M 碩士</v>
          </cell>
          <cell r="H5717">
            <v>45</v>
          </cell>
          <cell r="I5717">
            <v>42</v>
          </cell>
          <cell r="J5717">
            <v>12</v>
          </cell>
          <cell r="K5717">
            <v>12</v>
          </cell>
          <cell r="L5717">
            <v>15</v>
          </cell>
          <cell r="M5717">
            <v>8</v>
          </cell>
          <cell r="N5717">
            <v>5</v>
          </cell>
          <cell r="O5717">
            <v>5</v>
          </cell>
          <cell r="P5717">
            <v>2</v>
          </cell>
          <cell r="Q5717">
            <v>5</v>
          </cell>
          <cell r="R5717">
            <v>8</v>
          </cell>
          <cell r="S5717">
            <v>3</v>
          </cell>
          <cell r="X5717" t="str">
            <v>-</v>
          </cell>
          <cell r="Y5717" t="str">
            <v>-</v>
          </cell>
        </row>
        <row r="5718">
          <cell r="B5718" t="str">
            <v>銘傳大學</v>
          </cell>
          <cell r="F5718" t="str">
            <v>M 碩士</v>
          </cell>
          <cell r="H5718">
            <v>6</v>
          </cell>
          <cell r="I5718">
            <v>19</v>
          </cell>
          <cell r="J5718">
            <v>2</v>
          </cell>
          <cell r="K5718">
            <v>6</v>
          </cell>
          <cell r="L5718">
            <v>1</v>
          </cell>
          <cell r="M5718">
            <v>2</v>
          </cell>
          <cell r="N5718">
            <v>2</v>
          </cell>
          <cell r="O5718">
            <v>7</v>
          </cell>
          <cell r="P5718">
            <v>1</v>
          </cell>
          <cell r="Q5718">
            <v>4</v>
          </cell>
          <cell r="R5718" t="str">
            <v>-</v>
          </cell>
          <cell r="S5718" t="str">
            <v>-</v>
          </cell>
          <cell r="X5718" t="str">
            <v>-</v>
          </cell>
          <cell r="Y5718" t="str">
            <v>-</v>
          </cell>
        </row>
        <row r="5719">
          <cell r="B5719" t="str">
            <v>銘傳大學</v>
          </cell>
          <cell r="F5719" t="str">
            <v>M 碩士</v>
          </cell>
          <cell r="H5719">
            <v>41</v>
          </cell>
          <cell r="I5719">
            <v>124</v>
          </cell>
          <cell r="J5719">
            <v>16</v>
          </cell>
          <cell r="K5719">
            <v>55</v>
          </cell>
          <cell r="L5719">
            <v>16</v>
          </cell>
          <cell r="M5719">
            <v>54</v>
          </cell>
          <cell r="N5719">
            <v>5</v>
          </cell>
          <cell r="O5719">
            <v>9</v>
          </cell>
          <cell r="P5719">
            <v>2</v>
          </cell>
          <cell r="Q5719">
            <v>5</v>
          </cell>
          <cell r="R5719">
            <v>1</v>
          </cell>
          <cell r="S5719">
            <v>1</v>
          </cell>
          <cell r="X5719" t="str">
            <v>-</v>
          </cell>
          <cell r="Y5719" t="str">
            <v>-</v>
          </cell>
        </row>
        <row r="5720">
          <cell r="B5720" t="str">
            <v>銘傳大學</v>
          </cell>
          <cell r="F5720" t="str">
            <v>M 碩士</v>
          </cell>
          <cell r="H5720">
            <v>5</v>
          </cell>
          <cell r="I5720">
            <v>7</v>
          </cell>
          <cell r="J5720">
            <v>3</v>
          </cell>
          <cell r="K5720">
            <v>4</v>
          </cell>
          <cell r="L5720">
            <v>1</v>
          </cell>
          <cell r="M5720">
            <v>3</v>
          </cell>
          <cell r="N5720">
            <v>1</v>
          </cell>
          <cell r="O5720" t="str">
            <v>-</v>
          </cell>
          <cell r="P5720" t="str">
            <v>-</v>
          </cell>
          <cell r="Q5720" t="str">
            <v>-</v>
          </cell>
          <cell r="R5720" t="str">
            <v>-</v>
          </cell>
          <cell r="S5720" t="str">
            <v>-</v>
          </cell>
          <cell r="X5720" t="str">
            <v>-</v>
          </cell>
          <cell r="Y5720" t="str">
            <v>-</v>
          </cell>
        </row>
        <row r="5721">
          <cell r="B5721" t="str">
            <v>銘傳大學</v>
          </cell>
          <cell r="F5721" t="str">
            <v>B 學士</v>
          </cell>
          <cell r="H5721">
            <v>70</v>
          </cell>
          <cell r="I5721">
            <v>424</v>
          </cell>
          <cell r="J5721">
            <v>18</v>
          </cell>
          <cell r="K5721">
            <v>99</v>
          </cell>
          <cell r="L5721">
            <v>14</v>
          </cell>
          <cell r="M5721">
            <v>96</v>
          </cell>
          <cell r="N5721">
            <v>10</v>
          </cell>
          <cell r="O5721">
            <v>102</v>
          </cell>
          <cell r="P5721">
            <v>13</v>
          </cell>
          <cell r="Q5721">
            <v>99</v>
          </cell>
          <cell r="R5721" t="str">
            <v>-</v>
          </cell>
          <cell r="S5721" t="str">
            <v>-</v>
          </cell>
          <cell r="X5721">
            <v>15</v>
          </cell>
          <cell r="Y5721">
            <v>28</v>
          </cell>
        </row>
        <row r="5722">
          <cell r="B5722" t="str">
            <v>銘傳大學</v>
          </cell>
          <cell r="F5722" t="str">
            <v>M 碩士</v>
          </cell>
          <cell r="H5722">
            <v>11</v>
          </cell>
          <cell r="I5722">
            <v>17</v>
          </cell>
          <cell r="J5722">
            <v>3</v>
          </cell>
          <cell r="K5722">
            <v>7</v>
          </cell>
          <cell r="L5722">
            <v>5</v>
          </cell>
          <cell r="M5722">
            <v>6</v>
          </cell>
          <cell r="N5722">
            <v>2</v>
          </cell>
          <cell r="O5722">
            <v>3</v>
          </cell>
          <cell r="P5722">
            <v>1</v>
          </cell>
          <cell r="Q5722">
            <v>1</v>
          </cell>
          <cell r="R5722" t="str">
            <v>-</v>
          </cell>
          <cell r="S5722" t="str">
            <v>-</v>
          </cell>
          <cell r="X5722" t="str">
            <v>-</v>
          </cell>
          <cell r="Y5722" t="str">
            <v>-</v>
          </cell>
        </row>
        <row r="5723">
          <cell r="B5723" t="str">
            <v>銘傳大學</v>
          </cell>
          <cell r="F5723" t="str">
            <v>B 學士</v>
          </cell>
          <cell r="H5723">
            <v>210</v>
          </cell>
          <cell r="I5723">
            <v>423</v>
          </cell>
          <cell r="J5723">
            <v>35</v>
          </cell>
          <cell r="K5723">
            <v>103</v>
          </cell>
          <cell r="L5723">
            <v>36</v>
          </cell>
          <cell r="M5723">
            <v>91</v>
          </cell>
          <cell r="N5723">
            <v>49</v>
          </cell>
          <cell r="O5723">
            <v>94</v>
          </cell>
          <cell r="P5723">
            <v>61</v>
          </cell>
          <cell r="Q5723">
            <v>111</v>
          </cell>
          <cell r="R5723" t="str">
            <v>-</v>
          </cell>
          <cell r="S5723" t="str">
            <v>-</v>
          </cell>
          <cell r="X5723">
            <v>29</v>
          </cell>
          <cell r="Y5723">
            <v>24</v>
          </cell>
        </row>
        <row r="5724">
          <cell r="B5724" t="str">
            <v>銘傳大學</v>
          </cell>
          <cell r="F5724" t="str">
            <v>M 碩士</v>
          </cell>
          <cell r="H5724">
            <v>5</v>
          </cell>
          <cell r="I5724">
            <v>12</v>
          </cell>
          <cell r="J5724">
            <v>1</v>
          </cell>
          <cell r="K5724">
            <v>4</v>
          </cell>
          <cell r="L5724">
            <v>1</v>
          </cell>
          <cell r="M5724">
            <v>4</v>
          </cell>
          <cell r="N5724">
            <v>2</v>
          </cell>
          <cell r="O5724">
            <v>3</v>
          </cell>
          <cell r="P5724">
            <v>1</v>
          </cell>
          <cell r="Q5724" t="str">
            <v>-</v>
          </cell>
          <cell r="R5724" t="str">
            <v>-</v>
          </cell>
          <cell r="S5724" t="str">
            <v>-</v>
          </cell>
          <cell r="X5724" t="str">
            <v>-</v>
          </cell>
          <cell r="Y5724" t="str">
            <v>-</v>
          </cell>
        </row>
        <row r="5725">
          <cell r="B5725" t="str">
            <v>銘傳大學</v>
          </cell>
          <cell r="F5725" t="str">
            <v>B 學士</v>
          </cell>
          <cell r="H5725">
            <v>75</v>
          </cell>
          <cell r="I5725">
            <v>457</v>
          </cell>
          <cell r="J5725">
            <v>19</v>
          </cell>
          <cell r="K5725">
            <v>105</v>
          </cell>
          <cell r="L5725">
            <v>19</v>
          </cell>
          <cell r="M5725">
            <v>109</v>
          </cell>
          <cell r="N5725">
            <v>18</v>
          </cell>
          <cell r="O5725">
            <v>117</v>
          </cell>
          <cell r="P5725">
            <v>15</v>
          </cell>
          <cell r="Q5725">
            <v>110</v>
          </cell>
          <cell r="R5725" t="str">
            <v>-</v>
          </cell>
          <cell r="S5725" t="str">
            <v>-</v>
          </cell>
          <cell r="X5725">
            <v>4</v>
          </cell>
          <cell r="Y5725">
            <v>16</v>
          </cell>
        </row>
        <row r="5726">
          <cell r="B5726" t="str">
            <v>銘傳大學</v>
          </cell>
          <cell r="F5726" t="str">
            <v>M 碩士</v>
          </cell>
          <cell r="H5726">
            <v>9</v>
          </cell>
          <cell r="I5726">
            <v>15</v>
          </cell>
          <cell r="J5726">
            <v>2</v>
          </cell>
          <cell r="K5726">
            <v>6</v>
          </cell>
          <cell r="L5726">
            <v>3</v>
          </cell>
          <cell r="M5726">
            <v>5</v>
          </cell>
          <cell r="N5726">
            <v>3</v>
          </cell>
          <cell r="O5726">
            <v>3</v>
          </cell>
          <cell r="P5726">
            <v>1</v>
          </cell>
          <cell r="Q5726">
            <v>1</v>
          </cell>
          <cell r="R5726" t="str">
            <v>-</v>
          </cell>
          <cell r="S5726" t="str">
            <v>-</v>
          </cell>
          <cell r="X5726" t="str">
            <v>-</v>
          </cell>
          <cell r="Y5726" t="str">
            <v>-</v>
          </cell>
        </row>
        <row r="5727">
          <cell r="B5727" t="str">
            <v>銘傳大學</v>
          </cell>
          <cell r="F5727" t="str">
            <v>B 學士</v>
          </cell>
          <cell r="H5727">
            <v>143</v>
          </cell>
          <cell r="I5727">
            <v>372</v>
          </cell>
          <cell r="J5727">
            <v>30</v>
          </cell>
          <cell r="K5727">
            <v>90</v>
          </cell>
          <cell r="L5727">
            <v>40</v>
          </cell>
          <cell r="M5727">
            <v>89</v>
          </cell>
          <cell r="N5727">
            <v>43</v>
          </cell>
          <cell r="O5727">
            <v>84</v>
          </cell>
          <cell r="P5727">
            <v>24</v>
          </cell>
          <cell r="Q5727">
            <v>93</v>
          </cell>
          <cell r="R5727" t="str">
            <v>-</v>
          </cell>
          <cell r="S5727" t="str">
            <v>-</v>
          </cell>
          <cell r="X5727">
            <v>6</v>
          </cell>
          <cell r="Y5727">
            <v>16</v>
          </cell>
        </row>
        <row r="5728">
          <cell r="B5728" t="str">
            <v>銘傳大學</v>
          </cell>
          <cell r="F5728" t="str">
            <v>M 碩士</v>
          </cell>
          <cell r="H5728">
            <v>10</v>
          </cell>
          <cell r="I5728">
            <v>12</v>
          </cell>
          <cell r="J5728">
            <v>2</v>
          </cell>
          <cell r="K5728">
            <v>4</v>
          </cell>
          <cell r="L5728">
            <v>3</v>
          </cell>
          <cell r="M5728">
            <v>3</v>
          </cell>
          <cell r="N5728">
            <v>2</v>
          </cell>
          <cell r="O5728" t="str">
            <v>-</v>
          </cell>
          <cell r="P5728">
            <v>1</v>
          </cell>
          <cell r="Q5728">
            <v>1</v>
          </cell>
          <cell r="R5728">
            <v>1</v>
          </cell>
          <cell r="S5728">
            <v>3</v>
          </cell>
          <cell r="X5728" t="str">
            <v>-</v>
          </cell>
          <cell r="Y5728" t="str">
            <v>-</v>
          </cell>
        </row>
        <row r="5729">
          <cell r="B5729" t="str">
            <v>銘傳大學</v>
          </cell>
          <cell r="F5729" t="str">
            <v>M 碩士</v>
          </cell>
          <cell r="H5729">
            <v>7</v>
          </cell>
          <cell r="I5729">
            <v>20</v>
          </cell>
          <cell r="J5729">
            <v>2</v>
          </cell>
          <cell r="K5729">
            <v>7</v>
          </cell>
          <cell r="L5729">
            <v>2</v>
          </cell>
          <cell r="M5729">
            <v>3</v>
          </cell>
          <cell r="N5729">
            <v>2</v>
          </cell>
          <cell r="O5729">
            <v>3</v>
          </cell>
          <cell r="P5729">
            <v>1</v>
          </cell>
          <cell r="Q5729">
            <v>7</v>
          </cell>
          <cell r="R5729" t="str">
            <v>-</v>
          </cell>
          <cell r="S5729" t="str">
            <v>-</v>
          </cell>
          <cell r="X5729" t="str">
            <v>-</v>
          </cell>
          <cell r="Y5729" t="str">
            <v>-</v>
          </cell>
        </row>
        <row r="5730">
          <cell r="B5730" t="str">
            <v>銘傳大學</v>
          </cell>
          <cell r="F5730" t="str">
            <v>B 學士</v>
          </cell>
          <cell r="H5730">
            <v>174</v>
          </cell>
          <cell r="I5730">
            <v>348</v>
          </cell>
          <cell r="J5730">
            <v>45</v>
          </cell>
          <cell r="K5730">
            <v>84</v>
          </cell>
          <cell r="L5730">
            <v>46</v>
          </cell>
          <cell r="M5730">
            <v>84</v>
          </cell>
          <cell r="N5730">
            <v>41</v>
          </cell>
          <cell r="O5730">
            <v>82</v>
          </cell>
          <cell r="P5730">
            <v>31</v>
          </cell>
          <cell r="Q5730">
            <v>85</v>
          </cell>
          <cell r="R5730" t="str">
            <v>-</v>
          </cell>
          <cell r="S5730" t="str">
            <v>-</v>
          </cell>
          <cell r="X5730">
            <v>11</v>
          </cell>
          <cell r="Y5730">
            <v>13</v>
          </cell>
        </row>
        <row r="5731">
          <cell r="B5731" t="str">
            <v>銘傳大學</v>
          </cell>
          <cell r="F5731" t="str">
            <v>M 碩士</v>
          </cell>
          <cell r="H5731">
            <v>6</v>
          </cell>
          <cell r="I5731">
            <v>11</v>
          </cell>
          <cell r="J5731">
            <v>2</v>
          </cell>
          <cell r="K5731" t="str">
            <v>-</v>
          </cell>
          <cell r="L5731">
            <v>2</v>
          </cell>
          <cell r="M5731">
            <v>3</v>
          </cell>
          <cell r="N5731">
            <v>1</v>
          </cell>
          <cell r="O5731">
            <v>4</v>
          </cell>
          <cell r="P5731">
            <v>1</v>
          </cell>
          <cell r="Q5731">
            <v>4</v>
          </cell>
          <cell r="R5731" t="str">
            <v>-</v>
          </cell>
          <cell r="S5731" t="str">
            <v>-</v>
          </cell>
          <cell r="X5731" t="str">
            <v>-</v>
          </cell>
          <cell r="Y5731" t="str">
            <v>-</v>
          </cell>
        </row>
        <row r="5732">
          <cell r="B5732" t="str">
            <v>銘傳大學</v>
          </cell>
          <cell r="F5732" t="str">
            <v>B 學士</v>
          </cell>
          <cell r="H5732">
            <v>222</v>
          </cell>
          <cell r="I5732">
            <v>538</v>
          </cell>
          <cell r="J5732">
            <v>54</v>
          </cell>
          <cell r="K5732">
            <v>127</v>
          </cell>
          <cell r="L5732">
            <v>51</v>
          </cell>
          <cell r="M5732">
            <v>123</v>
          </cell>
          <cell r="N5732">
            <v>53</v>
          </cell>
          <cell r="O5732">
            <v>125</v>
          </cell>
          <cell r="P5732">
            <v>44</v>
          </cell>
          <cell r="Q5732">
            <v>139</v>
          </cell>
          <cell r="R5732" t="str">
            <v>-</v>
          </cell>
          <cell r="S5732" t="str">
            <v>-</v>
          </cell>
          <cell r="X5732">
            <v>20</v>
          </cell>
          <cell r="Y5732">
            <v>24</v>
          </cell>
        </row>
        <row r="5733">
          <cell r="B5733" t="str">
            <v>銘傳大學</v>
          </cell>
          <cell r="F5733" t="str">
            <v>M 碩士</v>
          </cell>
          <cell r="H5733">
            <v>16</v>
          </cell>
          <cell r="I5733">
            <v>30</v>
          </cell>
          <cell r="J5733">
            <v>8</v>
          </cell>
          <cell r="K5733">
            <v>8</v>
          </cell>
          <cell r="L5733">
            <v>1</v>
          </cell>
          <cell r="M5733">
            <v>3</v>
          </cell>
          <cell r="N5733">
            <v>1</v>
          </cell>
          <cell r="O5733">
            <v>5</v>
          </cell>
          <cell r="P5733">
            <v>3</v>
          </cell>
          <cell r="Q5733">
            <v>6</v>
          </cell>
          <cell r="R5733">
            <v>2</v>
          </cell>
          <cell r="S5733">
            <v>5</v>
          </cell>
          <cell r="X5733" t="str">
            <v>-</v>
          </cell>
          <cell r="Y5733" t="str">
            <v>-</v>
          </cell>
        </row>
        <row r="5734">
          <cell r="B5734" t="str">
            <v>銘傳大學</v>
          </cell>
          <cell r="F5734" t="str">
            <v>D 博士</v>
          </cell>
          <cell r="H5734">
            <v>13</v>
          </cell>
          <cell r="I5734">
            <v>22</v>
          </cell>
          <cell r="J5734">
            <v>3</v>
          </cell>
          <cell r="K5734">
            <v>2</v>
          </cell>
          <cell r="L5734">
            <v>5</v>
          </cell>
          <cell r="M5734">
            <v>5</v>
          </cell>
          <cell r="N5734">
            <v>2</v>
          </cell>
          <cell r="O5734">
            <v>3</v>
          </cell>
          <cell r="P5734">
            <v>1</v>
          </cell>
          <cell r="Q5734">
            <v>4</v>
          </cell>
          <cell r="R5734" t="str">
            <v>-</v>
          </cell>
          <cell r="S5734">
            <v>4</v>
          </cell>
          <cell r="X5734" t="str">
            <v>-</v>
          </cell>
          <cell r="Y5734" t="str">
            <v>-</v>
          </cell>
        </row>
        <row r="5735">
          <cell r="B5735" t="str">
            <v>銘傳大學</v>
          </cell>
          <cell r="F5735" t="str">
            <v>M 碩士</v>
          </cell>
          <cell r="H5735">
            <v>5</v>
          </cell>
          <cell r="I5735">
            <v>7</v>
          </cell>
          <cell r="J5735">
            <v>2</v>
          </cell>
          <cell r="K5735">
            <v>3</v>
          </cell>
          <cell r="L5735">
            <v>2</v>
          </cell>
          <cell r="M5735">
            <v>2</v>
          </cell>
          <cell r="N5735" t="str">
            <v>-</v>
          </cell>
          <cell r="O5735" t="str">
            <v>-</v>
          </cell>
          <cell r="P5735">
            <v>1</v>
          </cell>
          <cell r="Q5735">
            <v>2</v>
          </cell>
          <cell r="R5735" t="str">
            <v>-</v>
          </cell>
          <cell r="S5735" t="str">
            <v>-</v>
          </cell>
          <cell r="X5735" t="str">
            <v>-</v>
          </cell>
          <cell r="Y5735" t="str">
            <v>-</v>
          </cell>
        </row>
        <row r="5736">
          <cell r="B5736" t="str">
            <v>銘傳大學</v>
          </cell>
          <cell r="F5736" t="str">
            <v>B 學士</v>
          </cell>
          <cell r="H5736">
            <v>139</v>
          </cell>
          <cell r="I5736">
            <v>317</v>
          </cell>
          <cell r="J5736">
            <v>33</v>
          </cell>
          <cell r="K5736">
            <v>83</v>
          </cell>
          <cell r="L5736">
            <v>37</v>
          </cell>
          <cell r="M5736">
            <v>71</v>
          </cell>
          <cell r="N5736">
            <v>27</v>
          </cell>
          <cell r="O5736">
            <v>71</v>
          </cell>
          <cell r="P5736">
            <v>24</v>
          </cell>
          <cell r="Q5736">
            <v>73</v>
          </cell>
          <cell r="R5736" t="str">
            <v>-</v>
          </cell>
          <cell r="S5736" t="str">
            <v>-</v>
          </cell>
          <cell r="X5736">
            <v>18</v>
          </cell>
          <cell r="Y5736">
            <v>19</v>
          </cell>
        </row>
        <row r="5737">
          <cell r="B5737" t="str">
            <v>銘傳大學</v>
          </cell>
          <cell r="F5737" t="str">
            <v>M 碩士</v>
          </cell>
          <cell r="H5737">
            <v>2</v>
          </cell>
          <cell r="I5737">
            <v>24</v>
          </cell>
          <cell r="J5737">
            <v>1</v>
          </cell>
          <cell r="K5737">
            <v>8</v>
          </cell>
          <cell r="L5737">
            <v>1</v>
          </cell>
          <cell r="M5737">
            <v>5</v>
          </cell>
          <cell r="N5737" t="str">
            <v>-</v>
          </cell>
          <cell r="O5737">
            <v>7</v>
          </cell>
          <cell r="P5737" t="str">
            <v>-</v>
          </cell>
          <cell r="Q5737">
            <v>3</v>
          </cell>
          <cell r="R5737" t="str">
            <v>-</v>
          </cell>
          <cell r="S5737">
            <v>1</v>
          </cell>
          <cell r="X5737" t="str">
            <v>-</v>
          </cell>
          <cell r="Y5737" t="str">
            <v>-</v>
          </cell>
        </row>
        <row r="5738">
          <cell r="B5738" t="str">
            <v>銘傳大學</v>
          </cell>
          <cell r="F5738" t="str">
            <v>M 碩士</v>
          </cell>
          <cell r="H5738">
            <v>4</v>
          </cell>
          <cell r="I5738">
            <v>8</v>
          </cell>
          <cell r="J5738">
            <v>1</v>
          </cell>
          <cell r="K5738">
            <v>5</v>
          </cell>
          <cell r="L5738">
            <v>3</v>
          </cell>
          <cell r="M5738">
            <v>3</v>
          </cell>
          <cell r="N5738" t="str">
            <v>-</v>
          </cell>
          <cell r="O5738" t="str">
            <v>-</v>
          </cell>
          <cell r="P5738" t="str">
            <v>-</v>
          </cell>
          <cell r="Q5738" t="str">
            <v>-</v>
          </cell>
          <cell r="R5738" t="str">
            <v>-</v>
          </cell>
          <cell r="S5738" t="str">
            <v>-</v>
          </cell>
          <cell r="X5738" t="str">
            <v>-</v>
          </cell>
          <cell r="Y5738" t="str">
            <v>-</v>
          </cell>
        </row>
        <row r="5739">
          <cell r="B5739" t="str">
            <v>銘傳大學</v>
          </cell>
          <cell r="F5739" t="str">
            <v>B 學士</v>
          </cell>
          <cell r="H5739">
            <v>15</v>
          </cell>
          <cell r="I5739">
            <v>49</v>
          </cell>
          <cell r="J5739" t="str">
            <v>-</v>
          </cell>
          <cell r="K5739">
            <v>3</v>
          </cell>
          <cell r="L5739">
            <v>5</v>
          </cell>
          <cell r="M5739">
            <v>12</v>
          </cell>
          <cell r="N5739">
            <v>2</v>
          </cell>
          <cell r="O5739">
            <v>16</v>
          </cell>
          <cell r="P5739">
            <v>6</v>
          </cell>
          <cell r="Q5739">
            <v>16</v>
          </cell>
          <cell r="R5739" t="str">
            <v>-</v>
          </cell>
          <cell r="S5739" t="str">
            <v>-</v>
          </cell>
          <cell r="X5739">
            <v>2</v>
          </cell>
          <cell r="Y5739">
            <v>2</v>
          </cell>
        </row>
        <row r="5740">
          <cell r="B5740" t="str">
            <v>銘傳大學</v>
          </cell>
          <cell r="F5740" t="str">
            <v>M 碩士</v>
          </cell>
          <cell r="H5740">
            <v>15</v>
          </cell>
          <cell r="I5740">
            <v>37</v>
          </cell>
          <cell r="J5740">
            <v>4</v>
          </cell>
          <cell r="K5740">
            <v>12</v>
          </cell>
          <cell r="L5740">
            <v>5</v>
          </cell>
          <cell r="M5740">
            <v>8</v>
          </cell>
          <cell r="N5740">
            <v>4</v>
          </cell>
          <cell r="O5740">
            <v>7</v>
          </cell>
          <cell r="P5740">
            <v>2</v>
          </cell>
          <cell r="Q5740">
            <v>10</v>
          </cell>
          <cell r="R5740" t="str">
            <v>-</v>
          </cell>
          <cell r="S5740" t="str">
            <v>-</v>
          </cell>
          <cell r="X5740" t="str">
            <v>-</v>
          </cell>
          <cell r="Y5740" t="str">
            <v>-</v>
          </cell>
        </row>
        <row r="5741">
          <cell r="B5741" t="str">
            <v>銘傳大學</v>
          </cell>
          <cell r="F5741" t="str">
            <v>B 學士</v>
          </cell>
          <cell r="H5741">
            <v>92</v>
          </cell>
          <cell r="I5741">
            <v>205</v>
          </cell>
          <cell r="J5741">
            <v>22</v>
          </cell>
          <cell r="K5741">
            <v>45</v>
          </cell>
          <cell r="L5741">
            <v>21</v>
          </cell>
          <cell r="M5741">
            <v>48</v>
          </cell>
          <cell r="N5741">
            <v>20</v>
          </cell>
          <cell r="O5741">
            <v>50</v>
          </cell>
          <cell r="P5741">
            <v>20</v>
          </cell>
          <cell r="Q5741">
            <v>53</v>
          </cell>
          <cell r="R5741" t="str">
            <v>-</v>
          </cell>
          <cell r="S5741" t="str">
            <v>-</v>
          </cell>
          <cell r="X5741">
            <v>9</v>
          </cell>
          <cell r="Y5741">
            <v>9</v>
          </cell>
        </row>
        <row r="5742">
          <cell r="B5742" t="str">
            <v>銘傳大學</v>
          </cell>
          <cell r="F5742" t="str">
            <v>B 學士</v>
          </cell>
          <cell r="H5742">
            <v>95</v>
          </cell>
          <cell r="I5742">
            <v>228</v>
          </cell>
          <cell r="J5742">
            <v>20</v>
          </cell>
          <cell r="K5742">
            <v>51</v>
          </cell>
          <cell r="L5742">
            <v>20</v>
          </cell>
          <cell r="M5742">
            <v>51</v>
          </cell>
          <cell r="N5742">
            <v>25</v>
          </cell>
          <cell r="O5742">
            <v>57</v>
          </cell>
          <cell r="P5742">
            <v>21</v>
          </cell>
          <cell r="Q5742">
            <v>48</v>
          </cell>
          <cell r="R5742" t="str">
            <v>-</v>
          </cell>
          <cell r="S5742" t="str">
            <v>-</v>
          </cell>
          <cell r="X5742">
            <v>9</v>
          </cell>
          <cell r="Y5742">
            <v>21</v>
          </cell>
        </row>
        <row r="5743">
          <cell r="B5743" t="str">
            <v>銘傳大學</v>
          </cell>
          <cell r="F5743" t="str">
            <v>B 學士</v>
          </cell>
          <cell r="H5743">
            <v>34</v>
          </cell>
          <cell r="I5743">
            <v>70</v>
          </cell>
          <cell r="J5743">
            <v>10</v>
          </cell>
          <cell r="K5743">
            <v>10</v>
          </cell>
          <cell r="L5743">
            <v>10</v>
          </cell>
          <cell r="M5743">
            <v>14</v>
          </cell>
          <cell r="N5743">
            <v>7</v>
          </cell>
          <cell r="O5743">
            <v>20</v>
          </cell>
          <cell r="P5743">
            <v>5</v>
          </cell>
          <cell r="Q5743">
            <v>25</v>
          </cell>
          <cell r="R5743" t="str">
            <v>-</v>
          </cell>
          <cell r="S5743" t="str">
            <v>-</v>
          </cell>
          <cell r="X5743">
            <v>2</v>
          </cell>
          <cell r="Y5743">
            <v>1</v>
          </cell>
        </row>
        <row r="5744">
          <cell r="B5744" t="str">
            <v>銘傳大學</v>
          </cell>
          <cell r="F5744" t="str">
            <v>B 學士</v>
          </cell>
          <cell r="H5744">
            <v>107</v>
          </cell>
          <cell r="I5744">
            <v>241</v>
          </cell>
          <cell r="J5744">
            <v>25</v>
          </cell>
          <cell r="K5744">
            <v>65</v>
          </cell>
          <cell r="L5744">
            <v>20</v>
          </cell>
          <cell r="M5744">
            <v>47</v>
          </cell>
          <cell r="N5744">
            <v>27</v>
          </cell>
          <cell r="O5744">
            <v>59</v>
          </cell>
          <cell r="P5744">
            <v>31</v>
          </cell>
          <cell r="Q5744">
            <v>53</v>
          </cell>
          <cell r="R5744" t="str">
            <v>-</v>
          </cell>
          <cell r="S5744" t="str">
            <v>-</v>
          </cell>
          <cell r="X5744">
            <v>4</v>
          </cell>
          <cell r="Y5744">
            <v>17</v>
          </cell>
        </row>
        <row r="5745">
          <cell r="B5745" t="str">
            <v>銘傳大學</v>
          </cell>
          <cell r="F5745" t="str">
            <v>M 碩士</v>
          </cell>
          <cell r="H5745">
            <v>9</v>
          </cell>
          <cell r="I5745">
            <v>13</v>
          </cell>
          <cell r="J5745">
            <v>4</v>
          </cell>
          <cell r="K5745">
            <v>9</v>
          </cell>
          <cell r="L5745">
            <v>5</v>
          </cell>
          <cell r="M5745">
            <v>4</v>
          </cell>
          <cell r="N5745" t="str">
            <v>-</v>
          </cell>
          <cell r="O5745" t="str">
            <v>-</v>
          </cell>
          <cell r="P5745" t="str">
            <v>-</v>
          </cell>
          <cell r="Q5745" t="str">
            <v>-</v>
          </cell>
          <cell r="R5745" t="str">
            <v>-</v>
          </cell>
          <cell r="S5745" t="str">
            <v>-</v>
          </cell>
          <cell r="X5745" t="str">
            <v>-</v>
          </cell>
          <cell r="Y5745" t="str">
            <v>-</v>
          </cell>
        </row>
        <row r="5746">
          <cell r="B5746" t="str">
            <v>銘傳大學</v>
          </cell>
          <cell r="F5746" t="str">
            <v>B 學士</v>
          </cell>
          <cell r="H5746">
            <v>91</v>
          </cell>
          <cell r="I5746">
            <v>225</v>
          </cell>
          <cell r="J5746">
            <v>26</v>
          </cell>
          <cell r="K5746">
            <v>49</v>
          </cell>
          <cell r="L5746">
            <v>6</v>
          </cell>
          <cell r="M5746">
            <v>66</v>
          </cell>
          <cell r="N5746">
            <v>17</v>
          </cell>
          <cell r="O5746">
            <v>52</v>
          </cell>
          <cell r="P5746">
            <v>26</v>
          </cell>
          <cell r="Q5746">
            <v>48</v>
          </cell>
          <cell r="R5746" t="str">
            <v>-</v>
          </cell>
          <cell r="S5746" t="str">
            <v>-</v>
          </cell>
          <cell r="X5746">
            <v>16</v>
          </cell>
          <cell r="Y5746">
            <v>10</v>
          </cell>
        </row>
        <row r="5747">
          <cell r="B5747" t="str">
            <v>銘傳大學</v>
          </cell>
          <cell r="F5747" t="str">
            <v>M 碩士</v>
          </cell>
          <cell r="H5747">
            <v>11</v>
          </cell>
          <cell r="I5747">
            <v>15</v>
          </cell>
          <cell r="J5747">
            <v>6</v>
          </cell>
          <cell r="K5747">
            <v>7</v>
          </cell>
          <cell r="L5747">
            <v>3</v>
          </cell>
          <cell r="M5747">
            <v>8</v>
          </cell>
          <cell r="N5747">
            <v>2</v>
          </cell>
          <cell r="O5747" t="str">
            <v>-</v>
          </cell>
          <cell r="P5747" t="str">
            <v>-</v>
          </cell>
          <cell r="Q5747" t="str">
            <v>-</v>
          </cell>
          <cell r="R5747" t="str">
            <v>-</v>
          </cell>
          <cell r="S5747" t="str">
            <v>-</v>
          </cell>
          <cell r="X5747" t="str">
            <v>-</v>
          </cell>
          <cell r="Y5747" t="str">
            <v>-</v>
          </cell>
        </row>
        <row r="5748">
          <cell r="B5748" t="str">
            <v>銘傳大學</v>
          </cell>
          <cell r="F5748" t="str">
            <v>M 碩士</v>
          </cell>
          <cell r="H5748">
            <v>1</v>
          </cell>
          <cell r="I5748">
            <v>3</v>
          </cell>
          <cell r="J5748">
            <v>1</v>
          </cell>
          <cell r="K5748">
            <v>2</v>
          </cell>
          <cell r="L5748" t="str">
            <v>-</v>
          </cell>
          <cell r="M5748">
            <v>1</v>
          </cell>
          <cell r="N5748" t="str">
            <v>-</v>
          </cell>
          <cell r="O5748" t="str">
            <v>-</v>
          </cell>
          <cell r="P5748" t="str">
            <v>-</v>
          </cell>
          <cell r="Q5748" t="str">
            <v>-</v>
          </cell>
          <cell r="R5748" t="str">
            <v>-</v>
          </cell>
          <cell r="S5748" t="str">
            <v>-</v>
          </cell>
          <cell r="X5748" t="str">
            <v>-</v>
          </cell>
          <cell r="Y5748" t="str">
            <v>-</v>
          </cell>
        </row>
        <row r="5749">
          <cell r="B5749" t="str">
            <v>銘傳大學</v>
          </cell>
          <cell r="F5749" t="str">
            <v>M 碩士</v>
          </cell>
          <cell r="H5749">
            <v>18</v>
          </cell>
          <cell r="I5749">
            <v>15</v>
          </cell>
          <cell r="J5749">
            <v>10</v>
          </cell>
          <cell r="K5749">
            <v>6</v>
          </cell>
          <cell r="L5749">
            <v>4</v>
          </cell>
          <cell r="M5749">
            <v>9</v>
          </cell>
          <cell r="N5749">
            <v>4</v>
          </cell>
          <cell r="O5749" t="str">
            <v>-</v>
          </cell>
          <cell r="P5749" t="str">
            <v>-</v>
          </cell>
          <cell r="Q5749" t="str">
            <v>-</v>
          </cell>
          <cell r="R5749" t="str">
            <v>-</v>
          </cell>
          <cell r="S5749" t="str">
            <v>-</v>
          </cell>
          <cell r="X5749" t="str">
            <v>-</v>
          </cell>
          <cell r="Y5749" t="str">
            <v>-</v>
          </cell>
        </row>
        <row r="5750">
          <cell r="B5750" t="str">
            <v>銘傳大學</v>
          </cell>
          <cell r="F5750" t="str">
            <v>B 學士</v>
          </cell>
          <cell r="H5750">
            <v>252</v>
          </cell>
          <cell r="I5750">
            <v>592</v>
          </cell>
          <cell r="J5750">
            <v>49</v>
          </cell>
          <cell r="K5750">
            <v>157</v>
          </cell>
          <cell r="L5750">
            <v>63</v>
          </cell>
          <cell r="M5750">
            <v>139</v>
          </cell>
          <cell r="N5750">
            <v>61</v>
          </cell>
          <cell r="O5750">
            <v>133</v>
          </cell>
          <cell r="P5750">
            <v>54</v>
          </cell>
          <cell r="Q5750">
            <v>143</v>
          </cell>
          <cell r="R5750" t="str">
            <v>-</v>
          </cell>
          <cell r="S5750" t="str">
            <v>-</v>
          </cell>
          <cell r="X5750">
            <v>25</v>
          </cell>
          <cell r="Y5750">
            <v>20</v>
          </cell>
        </row>
        <row r="5751">
          <cell r="B5751" t="str">
            <v>銘傳大學</v>
          </cell>
          <cell r="F5751" t="str">
            <v>M 碩士</v>
          </cell>
          <cell r="H5751">
            <v>1</v>
          </cell>
          <cell r="I5751">
            <v>3</v>
          </cell>
          <cell r="J5751">
            <v>1</v>
          </cell>
          <cell r="K5751">
            <v>1</v>
          </cell>
          <cell r="L5751" t="str">
            <v>-</v>
          </cell>
          <cell r="M5751" t="str">
            <v>-</v>
          </cell>
          <cell r="N5751" t="str">
            <v>-</v>
          </cell>
          <cell r="O5751" t="str">
            <v>-</v>
          </cell>
          <cell r="P5751" t="str">
            <v>-</v>
          </cell>
          <cell r="Q5751">
            <v>2</v>
          </cell>
          <cell r="R5751" t="str">
            <v>-</v>
          </cell>
          <cell r="S5751" t="str">
            <v>-</v>
          </cell>
          <cell r="X5751" t="str">
            <v>-</v>
          </cell>
          <cell r="Y5751" t="str">
            <v>-</v>
          </cell>
        </row>
        <row r="5752">
          <cell r="B5752" t="str">
            <v>銘傳大學</v>
          </cell>
          <cell r="F5752" t="str">
            <v>M 碩士</v>
          </cell>
          <cell r="H5752">
            <v>16</v>
          </cell>
          <cell r="I5752">
            <v>14</v>
          </cell>
          <cell r="J5752">
            <v>8</v>
          </cell>
          <cell r="K5752">
            <v>7</v>
          </cell>
          <cell r="L5752">
            <v>7</v>
          </cell>
          <cell r="M5752">
            <v>6</v>
          </cell>
          <cell r="N5752" t="str">
            <v>-</v>
          </cell>
          <cell r="O5752" t="str">
            <v>-</v>
          </cell>
          <cell r="P5752">
            <v>1</v>
          </cell>
          <cell r="Q5752">
            <v>1</v>
          </cell>
          <cell r="R5752" t="str">
            <v>-</v>
          </cell>
          <cell r="S5752" t="str">
            <v>-</v>
          </cell>
          <cell r="X5752" t="str">
            <v>-</v>
          </cell>
          <cell r="Y5752" t="str">
            <v>-</v>
          </cell>
        </row>
        <row r="5753">
          <cell r="B5753" t="str">
            <v>銘傳大學</v>
          </cell>
          <cell r="F5753" t="str">
            <v>B 學士</v>
          </cell>
          <cell r="H5753">
            <v>403</v>
          </cell>
          <cell r="I5753">
            <v>509</v>
          </cell>
          <cell r="J5753">
            <v>86</v>
          </cell>
          <cell r="K5753">
            <v>123</v>
          </cell>
          <cell r="L5753">
            <v>92</v>
          </cell>
          <cell r="M5753">
            <v>120</v>
          </cell>
          <cell r="N5753">
            <v>97</v>
          </cell>
          <cell r="O5753">
            <v>121</v>
          </cell>
          <cell r="P5753">
            <v>85</v>
          </cell>
          <cell r="Q5753">
            <v>132</v>
          </cell>
          <cell r="R5753" t="str">
            <v>-</v>
          </cell>
          <cell r="S5753" t="str">
            <v>-</v>
          </cell>
          <cell r="X5753">
            <v>43</v>
          </cell>
          <cell r="Y5753">
            <v>13</v>
          </cell>
        </row>
        <row r="5754">
          <cell r="B5754" t="str">
            <v>銘傳大學</v>
          </cell>
          <cell r="F5754" t="str">
            <v>M 碩士</v>
          </cell>
          <cell r="H5754">
            <v>17</v>
          </cell>
          <cell r="I5754">
            <v>20</v>
          </cell>
          <cell r="J5754">
            <v>9</v>
          </cell>
          <cell r="K5754">
            <v>10</v>
          </cell>
          <cell r="L5754">
            <v>6</v>
          </cell>
          <cell r="M5754">
            <v>8</v>
          </cell>
          <cell r="N5754">
            <v>1</v>
          </cell>
          <cell r="O5754" t="str">
            <v>-</v>
          </cell>
          <cell r="P5754" t="str">
            <v>-</v>
          </cell>
          <cell r="Q5754">
            <v>1</v>
          </cell>
          <cell r="R5754">
            <v>1</v>
          </cell>
          <cell r="S5754" t="str">
            <v>-</v>
          </cell>
          <cell r="X5754" t="str">
            <v>-</v>
          </cell>
          <cell r="Y5754" t="str">
            <v>-</v>
          </cell>
        </row>
        <row r="5755">
          <cell r="B5755" t="str">
            <v>銘傳大學</v>
          </cell>
          <cell r="F5755" t="str">
            <v>M 碩士</v>
          </cell>
          <cell r="H5755">
            <v>3</v>
          </cell>
          <cell r="I5755">
            <v>4</v>
          </cell>
          <cell r="J5755">
            <v>2</v>
          </cell>
          <cell r="K5755">
            <v>3</v>
          </cell>
          <cell r="L5755">
            <v>1</v>
          </cell>
          <cell r="M5755">
            <v>1</v>
          </cell>
          <cell r="N5755" t="str">
            <v>-</v>
          </cell>
          <cell r="O5755" t="str">
            <v>-</v>
          </cell>
          <cell r="P5755" t="str">
            <v>-</v>
          </cell>
          <cell r="Q5755" t="str">
            <v>-</v>
          </cell>
          <cell r="R5755" t="str">
            <v>-</v>
          </cell>
          <cell r="S5755" t="str">
            <v>-</v>
          </cell>
          <cell r="X5755" t="str">
            <v>-</v>
          </cell>
          <cell r="Y5755" t="str">
            <v>-</v>
          </cell>
        </row>
        <row r="5756">
          <cell r="B5756" t="str">
            <v>銘傳大學</v>
          </cell>
          <cell r="F5756" t="str">
            <v>B 學士</v>
          </cell>
          <cell r="H5756">
            <v>222</v>
          </cell>
          <cell r="I5756">
            <v>234</v>
          </cell>
          <cell r="J5756">
            <v>54</v>
          </cell>
          <cell r="K5756">
            <v>63</v>
          </cell>
          <cell r="L5756">
            <v>68</v>
          </cell>
          <cell r="M5756">
            <v>51</v>
          </cell>
          <cell r="N5756">
            <v>37</v>
          </cell>
          <cell r="O5756">
            <v>55</v>
          </cell>
          <cell r="P5756">
            <v>44</v>
          </cell>
          <cell r="Q5756">
            <v>59</v>
          </cell>
          <cell r="R5756" t="str">
            <v>-</v>
          </cell>
          <cell r="S5756" t="str">
            <v>-</v>
          </cell>
          <cell r="X5756">
            <v>19</v>
          </cell>
          <cell r="Y5756">
            <v>6</v>
          </cell>
        </row>
        <row r="5757">
          <cell r="B5757" t="str">
            <v>銘傳大學</v>
          </cell>
          <cell r="F5757" t="str">
            <v>M 碩士</v>
          </cell>
          <cell r="H5757">
            <v>1</v>
          </cell>
          <cell r="I5757" t="str">
            <v>-</v>
          </cell>
          <cell r="J5757" t="str">
            <v>-</v>
          </cell>
          <cell r="K5757" t="str">
            <v>-</v>
          </cell>
          <cell r="L5757" t="str">
            <v>-</v>
          </cell>
          <cell r="M5757" t="str">
            <v>-</v>
          </cell>
          <cell r="N5757" t="str">
            <v>-</v>
          </cell>
          <cell r="O5757" t="str">
            <v>-</v>
          </cell>
          <cell r="P5757" t="str">
            <v>-</v>
          </cell>
          <cell r="Q5757" t="str">
            <v>-</v>
          </cell>
          <cell r="R5757" t="str">
            <v>-</v>
          </cell>
          <cell r="S5757" t="str">
            <v>-</v>
          </cell>
          <cell r="X5757" t="str">
            <v>-</v>
          </cell>
          <cell r="Y5757" t="str">
            <v>-</v>
          </cell>
        </row>
        <row r="5758">
          <cell r="B5758" t="str">
            <v>銘傳大學</v>
          </cell>
          <cell r="F5758" t="str">
            <v>M 碩士</v>
          </cell>
          <cell r="H5758">
            <v>8</v>
          </cell>
          <cell r="I5758">
            <v>8</v>
          </cell>
          <cell r="J5758">
            <v>5</v>
          </cell>
          <cell r="K5758">
            <v>3</v>
          </cell>
          <cell r="L5758">
            <v>3</v>
          </cell>
          <cell r="M5758">
            <v>3</v>
          </cell>
          <cell r="N5758" t="str">
            <v>-</v>
          </cell>
          <cell r="O5758">
            <v>2</v>
          </cell>
          <cell r="P5758" t="str">
            <v>-</v>
          </cell>
          <cell r="Q5758" t="str">
            <v>-</v>
          </cell>
          <cell r="R5758" t="str">
            <v>-</v>
          </cell>
          <cell r="S5758" t="str">
            <v>-</v>
          </cell>
          <cell r="X5758" t="str">
            <v>-</v>
          </cell>
          <cell r="Y5758" t="str">
            <v>-</v>
          </cell>
        </row>
        <row r="5759">
          <cell r="B5759" t="str">
            <v>銘傳大學</v>
          </cell>
          <cell r="F5759" t="str">
            <v>B 學士</v>
          </cell>
          <cell r="H5759">
            <v>316</v>
          </cell>
          <cell r="I5759">
            <v>329</v>
          </cell>
          <cell r="J5759">
            <v>76</v>
          </cell>
          <cell r="K5759">
            <v>74</v>
          </cell>
          <cell r="L5759">
            <v>58</v>
          </cell>
          <cell r="M5759">
            <v>93</v>
          </cell>
          <cell r="N5759">
            <v>70</v>
          </cell>
          <cell r="O5759">
            <v>75</v>
          </cell>
          <cell r="P5759">
            <v>73</v>
          </cell>
          <cell r="Q5759">
            <v>74</v>
          </cell>
          <cell r="R5759" t="str">
            <v>-</v>
          </cell>
          <cell r="S5759" t="str">
            <v>-</v>
          </cell>
          <cell r="X5759">
            <v>39</v>
          </cell>
          <cell r="Y5759">
            <v>13</v>
          </cell>
        </row>
        <row r="5760">
          <cell r="B5760" t="str">
            <v>銘傳大學</v>
          </cell>
          <cell r="F5760" t="str">
            <v>M 碩士</v>
          </cell>
          <cell r="H5760">
            <v>11</v>
          </cell>
          <cell r="I5760">
            <v>20</v>
          </cell>
          <cell r="J5760">
            <v>3</v>
          </cell>
          <cell r="K5760">
            <v>10</v>
          </cell>
          <cell r="L5760">
            <v>6</v>
          </cell>
          <cell r="M5760">
            <v>5</v>
          </cell>
          <cell r="N5760">
            <v>1</v>
          </cell>
          <cell r="O5760">
            <v>2</v>
          </cell>
          <cell r="P5760">
            <v>1</v>
          </cell>
          <cell r="Q5760">
            <v>1</v>
          </cell>
          <cell r="R5760" t="str">
            <v>-</v>
          </cell>
          <cell r="S5760" t="str">
            <v>-</v>
          </cell>
          <cell r="X5760" t="str">
            <v>-</v>
          </cell>
          <cell r="Y5760" t="str">
            <v>-</v>
          </cell>
        </row>
        <row r="5761">
          <cell r="B5761" t="str">
            <v>銘傳大學</v>
          </cell>
          <cell r="F5761" t="str">
            <v>B 學士</v>
          </cell>
          <cell r="H5761">
            <v>120</v>
          </cell>
          <cell r="I5761">
            <v>204</v>
          </cell>
          <cell r="J5761">
            <v>29</v>
          </cell>
          <cell r="K5761">
            <v>46</v>
          </cell>
          <cell r="L5761">
            <v>19</v>
          </cell>
          <cell r="M5761">
            <v>28</v>
          </cell>
          <cell r="N5761">
            <v>23</v>
          </cell>
          <cell r="O5761">
            <v>41</v>
          </cell>
          <cell r="P5761">
            <v>34</v>
          </cell>
          <cell r="Q5761">
            <v>81</v>
          </cell>
          <cell r="R5761" t="str">
            <v>-</v>
          </cell>
          <cell r="S5761" t="str">
            <v>-</v>
          </cell>
          <cell r="X5761">
            <v>15</v>
          </cell>
          <cell r="Y5761">
            <v>8</v>
          </cell>
        </row>
        <row r="5762">
          <cell r="B5762" t="str">
            <v>銘傳大學</v>
          </cell>
          <cell r="F5762" t="str">
            <v>D 博士</v>
          </cell>
          <cell r="H5762">
            <v>16</v>
          </cell>
          <cell r="I5762">
            <v>18</v>
          </cell>
          <cell r="J5762">
            <v>1</v>
          </cell>
          <cell r="K5762">
            <v>6</v>
          </cell>
          <cell r="L5762">
            <v>2</v>
          </cell>
          <cell r="M5762">
            <v>4</v>
          </cell>
          <cell r="N5762">
            <v>2</v>
          </cell>
          <cell r="O5762">
            <v>1</v>
          </cell>
          <cell r="P5762">
            <v>2</v>
          </cell>
          <cell r="Q5762">
            <v>1</v>
          </cell>
          <cell r="R5762">
            <v>4</v>
          </cell>
          <cell r="S5762">
            <v>2</v>
          </cell>
          <cell r="X5762" t="str">
            <v>-</v>
          </cell>
          <cell r="Y5762" t="str">
            <v>-</v>
          </cell>
        </row>
        <row r="5763">
          <cell r="B5763" t="str">
            <v>銘傳大學</v>
          </cell>
          <cell r="F5763" t="str">
            <v>M 碩士</v>
          </cell>
          <cell r="H5763">
            <v>23</v>
          </cell>
          <cell r="I5763">
            <v>41</v>
          </cell>
          <cell r="J5763">
            <v>11</v>
          </cell>
          <cell r="K5763">
            <v>17</v>
          </cell>
          <cell r="L5763">
            <v>10</v>
          </cell>
          <cell r="M5763">
            <v>18</v>
          </cell>
          <cell r="N5763">
            <v>1</v>
          </cell>
          <cell r="O5763">
            <v>4</v>
          </cell>
          <cell r="P5763">
            <v>1</v>
          </cell>
          <cell r="Q5763">
            <v>2</v>
          </cell>
          <cell r="R5763" t="str">
            <v>-</v>
          </cell>
          <cell r="S5763" t="str">
            <v>-</v>
          </cell>
          <cell r="X5763" t="str">
            <v>-</v>
          </cell>
          <cell r="Y5763" t="str">
            <v>-</v>
          </cell>
        </row>
        <row r="5764">
          <cell r="B5764" t="str">
            <v>銘傳大學</v>
          </cell>
          <cell r="F5764" t="str">
            <v>B 學士</v>
          </cell>
          <cell r="H5764">
            <v>362</v>
          </cell>
          <cell r="I5764">
            <v>538</v>
          </cell>
          <cell r="J5764">
            <v>78</v>
          </cell>
          <cell r="K5764">
            <v>136</v>
          </cell>
          <cell r="L5764">
            <v>79</v>
          </cell>
          <cell r="M5764">
            <v>119</v>
          </cell>
          <cell r="N5764">
            <v>84</v>
          </cell>
          <cell r="O5764">
            <v>136</v>
          </cell>
          <cell r="P5764">
            <v>91</v>
          </cell>
          <cell r="Q5764">
            <v>123</v>
          </cell>
          <cell r="R5764" t="str">
            <v>-</v>
          </cell>
          <cell r="S5764" t="str">
            <v>-</v>
          </cell>
          <cell r="X5764">
            <v>30</v>
          </cell>
          <cell r="Y5764">
            <v>24</v>
          </cell>
        </row>
        <row r="5765">
          <cell r="B5765" t="str">
            <v>銘傳大學</v>
          </cell>
          <cell r="F5765" t="str">
            <v>M 碩士</v>
          </cell>
          <cell r="H5765">
            <v>28</v>
          </cell>
          <cell r="I5765">
            <v>22</v>
          </cell>
          <cell r="J5765">
            <v>11</v>
          </cell>
          <cell r="K5765">
            <v>12</v>
          </cell>
          <cell r="L5765">
            <v>14</v>
          </cell>
          <cell r="M5765">
            <v>9</v>
          </cell>
          <cell r="N5765">
            <v>1</v>
          </cell>
          <cell r="O5765" t="str">
            <v>-</v>
          </cell>
          <cell r="P5765">
            <v>1</v>
          </cell>
          <cell r="Q5765">
            <v>1</v>
          </cell>
          <cell r="R5765">
            <v>1</v>
          </cell>
          <cell r="S5765" t="str">
            <v>-</v>
          </cell>
          <cell r="X5765" t="str">
            <v>-</v>
          </cell>
          <cell r="Y5765" t="str">
            <v>-</v>
          </cell>
        </row>
        <row r="5766">
          <cell r="B5766" t="str">
            <v>銘傳大學</v>
          </cell>
          <cell r="F5766" t="str">
            <v>M 碩士</v>
          </cell>
          <cell r="H5766">
            <v>18</v>
          </cell>
          <cell r="I5766">
            <v>27</v>
          </cell>
          <cell r="J5766">
            <v>5</v>
          </cell>
          <cell r="K5766">
            <v>11</v>
          </cell>
          <cell r="L5766">
            <v>13</v>
          </cell>
          <cell r="M5766">
            <v>14</v>
          </cell>
          <cell r="N5766" t="str">
            <v>-</v>
          </cell>
          <cell r="O5766">
            <v>2</v>
          </cell>
          <cell r="P5766" t="str">
            <v>-</v>
          </cell>
          <cell r="Q5766" t="str">
            <v>-</v>
          </cell>
          <cell r="R5766" t="str">
            <v>-</v>
          </cell>
          <cell r="S5766" t="str">
            <v>-</v>
          </cell>
          <cell r="X5766" t="str">
            <v>-</v>
          </cell>
          <cell r="Y5766" t="str">
            <v>-</v>
          </cell>
        </row>
        <row r="5767">
          <cell r="B5767" t="str">
            <v>銘傳大學</v>
          </cell>
          <cell r="F5767" t="str">
            <v>B 學士</v>
          </cell>
          <cell r="H5767">
            <v>267</v>
          </cell>
          <cell r="I5767">
            <v>617</v>
          </cell>
          <cell r="J5767">
            <v>63</v>
          </cell>
          <cell r="K5767">
            <v>151</v>
          </cell>
          <cell r="L5767">
            <v>65</v>
          </cell>
          <cell r="M5767">
            <v>142</v>
          </cell>
          <cell r="N5767">
            <v>58</v>
          </cell>
          <cell r="O5767">
            <v>148</v>
          </cell>
          <cell r="P5767">
            <v>59</v>
          </cell>
          <cell r="Q5767">
            <v>157</v>
          </cell>
          <cell r="R5767" t="str">
            <v>-</v>
          </cell>
          <cell r="S5767" t="str">
            <v>-</v>
          </cell>
          <cell r="X5767">
            <v>22</v>
          </cell>
          <cell r="Y5767">
            <v>19</v>
          </cell>
        </row>
        <row r="5768">
          <cell r="B5768" t="str">
            <v>銘傳大學</v>
          </cell>
          <cell r="F5768" t="str">
            <v>M 碩士</v>
          </cell>
          <cell r="H5768">
            <v>23</v>
          </cell>
          <cell r="I5768">
            <v>33</v>
          </cell>
          <cell r="J5768">
            <v>13</v>
          </cell>
          <cell r="K5768">
            <v>17</v>
          </cell>
          <cell r="L5768">
            <v>4</v>
          </cell>
          <cell r="M5768">
            <v>13</v>
          </cell>
          <cell r="N5768">
            <v>3</v>
          </cell>
          <cell r="O5768">
            <v>2</v>
          </cell>
          <cell r="P5768" t="str">
            <v>-</v>
          </cell>
          <cell r="Q5768">
            <v>1</v>
          </cell>
          <cell r="R5768">
            <v>3</v>
          </cell>
          <cell r="S5768" t="str">
            <v>-</v>
          </cell>
          <cell r="X5768" t="str">
            <v>-</v>
          </cell>
          <cell r="Y5768" t="str">
            <v>-</v>
          </cell>
        </row>
        <row r="5769">
          <cell r="B5769" t="str">
            <v>銘傳大學</v>
          </cell>
          <cell r="F5769" t="str">
            <v>M 碩士</v>
          </cell>
          <cell r="H5769">
            <v>4</v>
          </cell>
          <cell r="I5769">
            <v>6</v>
          </cell>
          <cell r="J5769">
            <v>3</v>
          </cell>
          <cell r="K5769">
            <v>5</v>
          </cell>
          <cell r="L5769">
            <v>1</v>
          </cell>
          <cell r="M5769" t="str">
            <v>-</v>
          </cell>
          <cell r="N5769" t="str">
            <v>-</v>
          </cell>
          <cell r="O5769">
            <v>1</v>
          </cell>
          <cell r="P5769" t="str">
            <v>-</v>
          </cell>
          <cell r="Q5769" t="str">
            <v>-</v>
          </cell>
          <cell r="R5769" t="str">
            <v>-</v>
          </cell>
          <cell r="S5769" t="str">
            <v>-</v>
          </cell>
          <cell r="X5769" t="str">
            <v>-</v>
          </cell>
          <cell r="Y5769" t="str">
            <v>-</v>
          </cell>
        </row>
        <row r="5770">
          <cell r="B5770" t="str">
            <v>銘傳大學</v>
          </cell>
          <cell r="F5770" t="str">
            <v>B 學士</v>
          </cell>
          <cell r="H5770">
            <v>126</v>
          </cell>
          <cell r="I5770">
            <v>319</v>
          </cell>
          <cell r="J5770">
            <v>22</v>
          </cell>
          <cell r="K5770">
            <v>92</v>
          </cell>
          <cell r="L5770">
            <v>25</v>
          </cell>
          <cell r="M5770">
            <v>90</v>
          </cell>
          <cell r="N5770">
            <v>38</v>
          </cell>
          <cell r="O5770">
            <v>65</v>
          </cell>
          <cell r="P5770">
            <v>36</v>
          </cell>
          <cell r="Q5770">
            <v>67</v>
          </cell>
          <cell r="R5770" t="str">
            <v>-</v>
          </cell>
          <cell r="S5770" t="str">
            <v>-</v>
          </cell>
          <cell r="X5770">
            <v>5</v>
          </cell>
          <cell r="Y5770">
            <v>5</v>
          </cell>
        </row>
        <row r="5771">
          <cell r="B5771" t="str">
            <v>銘傳大學</v>
          </cell>
          <cell r="F5771" t="str">
            <v>M 碩士</v>
          </cell>
          <cell r="H5771">
            <v>2</v>
          </cell>
          <cell r="I5771">
            <v>3</v>
          </cell>
          <cell r="J5771" t="str">
            <v>-</v>
          </cell>
          <cell r="K5771">
            <v>1</v>
          </cell>
          <cell r="L5771">
            <v>2</v>
          </cell>
          <cell r="M5771">
            <v>1</v>
          </cell>
          <cell r="N5771" t="str">
            <v>-</v>
          </cell>
          <cell r="O5771" t="str">
            <v>-</v>
          </cell>
          <cell r="P5771" t="str">
            <v>-</v>
          </cell>
          <cell r="Q5771">
            <v>1</v>
          </cell>
          <cell r="R5771" t="str">
            <v>-</v>
          </cell>
          <cell r="S5771" t="str">
            <v>-</v>
          </cell>
          <cell r="X5771" t="str">
            <v>-</v>
          </cell>
          <cell r="Y5771" t="str">
            <v>-</v>
          </cell>
        </row>
        <row r="5772">
          <cell r="B5772" t="str">
            <v>銘傳大學</v>
          </cell>
          <cell r="F5772" t="str">
            <v>B 學士</v>
          </cell>
          <cell r="H5772">
            <v>83</v>
          </cell>
          <cell r="I5772">
            <v>179</v>
          </cell>
          <cell r="J5772">
            <v>19</v>
          </cell>
          <cell r="K5772">
            <v>42</v>
          </cell>
          <cell r="L5772">
            <v>17</v>
          </cell>
          <cell r="M5772">
            <v>45</v>
          </cell>
          <cell r="N5772">
            <v>14</v>
          </cell>
          <cell r="O5772">
            <v>52</v>
          </cell>
          <cell r="P5772">
            <v>22</v>
          </cell>
          <cell r="Q5772">
            <v>36</v>
          </cell>
          <cell r="R5772" t="str">
            <v>-</v>
          </cell>
          <cell r="S5772" t="str">
            <v>-</v>
          </cell>
          <cell r="X5772">
            <v>11</v>
          </cell>
          <cell r="Y5772">
            <v>4</v>
          </cell>
        </row>
        <row r="5773">
          <cell r="B5773" t="str">
            <v>銘傳大學</v>
          </cell>
          <cell r="F5773" t="str">
            <v>M 碩士</v>
          </cell>
          <cell r="H5773">
            <v>27</v>
          </cell>
          <cell r="I5773">
            <v>26</v>
          </cell>
          <cell r="J5773">
            <v>15</v>
          </cell>
          <cell r="K5773">
            <v>10</v>
          </cell>
          <cell r="L5773">
            <v>6</v>
          </cell>
          <cell r="M5773">
            <v>13</v>
          </cell>
          <cell r="N5773">
            <v>2</v>
          </cell>
          <cell r="O5773" t="str">
            <v>-</v>
          </cell>
          <cell r="P5773" t="str">
            <v>-</v>
          </cell>
          <cell r="Q5773">
            <v>2</v>
          </cell>
          <cell r="R5773">
            <v>3</v>
          </cell>
          <cell r="S5773">
            <v>1</v>
          </cell>
          <cell r="X5773" t="str">
            <v>-</v>
          </cell>
          <cell r="Y5773" t="str">
            <v>-</v>
          </cell>
        </row>
        <row r="5774">
          <cell r="B5774" t="str">
            <v>銘傳大學</v>
          </cell>
          <cell r="F5774" t="str">
            <v>M 碩士</v>
          </cell>
          <cell r="H5774">
            <v>10</v>
          </cell>
          <cell r="I5774">
            <v>25</v>
          </cell>
          <cell r="J5774">
            <v>1</v>
          </cell>
          <cell r="K5774">
            <v>13</v>
          </cell>
          <cell r="L5774">
            <v>2</v>
          </cell>
          <cell r="M5774">
            <v>8</v>
          </cell>
          <cell r="N5774">
            <v>3</v>
          </cell>
          <cell r="O5774">
            <v>4</v>
          </cell>
          <cell r="P5774">
            <v>4</v>
          </cell>
          <cell r="Q5774" t="str">
            <v>-</v>
          </cell>
          <cell r="R5774" t="str">
            <v>-</v>
          </cell>
          <cell r="S5774" t="str">
            <v>-</v>
          </cell>
          <cell r="X5774" t="str">
            <v>-</v>
          </cell>
          <cell r="Y5774" t="str">
            <v>-</v>
          </cell>
        </row>
        <row r="5775">
          <cell r="B5775" t="str">
            <v>銘傳大學</v>
          </cell>
          <cell r="F5775" t="str">
            <v>B 學士</v>
          </cell>
          <cell r="H5775">
            <v>82</v>
          </cell>
          <cell r="I5775">
            <v>267</v>
          </cell>
          <cell r="J5775">
            <v>21</v>
          </cell>
          <cell r="K5775">
            <v>59</v>
          </cell>
          <cell r="L5775">
            <v>16</v>
          </cell>
          <cell r="M5775">
            <v>60</v>
          </cell>
          <cell r="N5775">
            <v>23</v>
          </cell>
          <cell r="O5775">
            <v>68</v>
          </cell>
          <cell r="P5775">
            <v>11</v>
          </cell>
          <cell r="Q5775">
            <v>57</v>
          </cell>
          <cell r="R5775" t="str">
            <v>-</v>
          </cell>
          <cell r="S5775" t="str">
            <v>-</v>
          </cell>
          <cell r="X5775">
            <v>11</v>
          </cell>
          <cell r="Y5775">
            <v>23</v>
          </cell>
        </row>
        <row r="5776">
          <cell r="B5776" t="str">
            <v>銘傳大學</v>
          </cell>
          <cell r="F5776" t="str">
            <v>B 學士</v>
          </cell>
          <cell r="H5776">
            <v>2</v>
          </cell>
          <cell r="I5776">
            <v>10</v>
          </cell>
          <cell r="J5776" t="str">
            <v>-</v>
          </cell>
          <cell r="K5776">
            <v>4</v>
          </cell>
          <cell r="L5776">
            <v>2</v>
          </cell>
          <cell r="M5776">
            <v>6</v>
          </cell>
          <cell r="N5776" t="str">
            <v>-</v>
          </cell>
          <cell r="O5776" t="str">
            <v>-</v>
          </cell>
          <cell r="P5776" t="str">
            <v>-</v>
          </cell>
          <cell r="Q5776" t="str">
            <v>-</v>
          </cell>
          <cell r="R5776" t="str">
            <v>-</v>
          </cell>
          <cell r="S5776" t="str">
            <v>-</v>
          </cell>
          <cell r="X5776" t="str">
            <v>-</v>
          </cell>
          <cell r="Y5776" t="str">
            <v>-</v>
          </cell>
        </row>
        <row r="5777">
          <cell r="B5777" t="str">
            <v>銘傳大學</v>
          </cell>
          <cell r="F5777" t="str">
            <v>M 碩士</v>
          </cell>
          <cell r="H5777">
            <v>10</v>
          </cell>
          <cell r="I5777">
            <v>19</v>
          </cell>
          <cell r="J5777">
            <v>5</v>
          </cell>
          <cell r="K5777">
            <v>9</v>
          </cell>
          <cell r="L5777">
            <v>2</v>
          </cell>
          <cell r="M5777">
            <v>9</v>
          </cell>
          <cell r="N5777">
            <v>1</v>
          </cell>
          <cell r="O5777" t="str">
            <v>-</v>
          </cell>
          <cell r="P5777">
            <v>1</v>
          </cell>
          <cell r="Q5777">
            <v>1</v>
          </cell>
          <cell r="R5777" t="str">
            <v>-</v>
          </cell>
          <cell r="S5777" t="str">
            <v>-</v>
          </cell>
          <cell r="X5777" t="str">
            <v>-</v>
          </cell>
          <cell r="Y5777" t="str">
            <v>-</v>
          </cell>
        </row>
        <row r="5778">
          <cell r="B5778" t="str">
            <v>銘傳大學</v>
          </cell>
          <cell r="F5778" t="str">
            <v>M 碩士</v>
          </cell>
          <cell r="H5778">
            <v>29</v>
          </cell>
          <cell r="I5778">
            <v>24</v>
          </cell>
          <cell r="J5778">
            <v>8</v>
          </cell>
          <cell r="K5778">
            <v>7</v>
          </cell>
          <cell r="L5778">
            <v>6</v>
          </cell>
          <cell r="M5778">
            <v>8</v>
          </cell>
          <cell r="N5778">
            <v>6</v>
          </cell>
          <cell r="O5778">
            <v>6</v>
          </cell>
          <cell r="P5778">
            <v>9</v>
          </cell>
          <cell r="Q5778">
            <v>3</v>
          </cell>
          <cell r="R5778" t="str">
            <v>-</v>
          </cell>
          <cell r="S5778" t="str">
            <v>-</v>
          </cell>
          <cell r="X5778" t="str">
            <v>-</v>
          </cell>
          <cell r="Y5778" t="str">
            <v>-</v>
          </cell>
        </row>
        <row r="5779">
          <cell r="B5779" t="str">
            <v>銘傳大學</v>
          </cell>
          <cell r="F5779" t="str">
            <v>B 學士</v>
          </cell>
          <cell r="H5779">
            <v>136</v>
          </cell>
          <cell r="I5779">
            <v>281</v>
          </cell>
          <cell r="J5779">
            <v>27</v>
          </cell>
          <cell r="K5779">
            <v>67</v>
          </cell>
          <cell r="L5779">
            <v>44</v>
          </cell>
          <cell r="M5779">
            <v>58</v>
          </cell>
          <cell r="N5779">
            <v>24</v>
          </cell>
          <cell r="O5779">
            <v>79</v>
          </cell>
          <cell r="P5779">
            <v>34</v>
          </cell>
          <cell r="Q5779">
            <v>65</v>
          </cell>
          <cell r="R5779" t="str">
            <v>-</v>
          </cell>
          <cell r="S5779" t="str">
            <v>-</v>
          </cell>
          <cell r="X5779">
            <v>7</v>
          </cell>
          <cell r="Y5779">
            <v>12</v>
          </cell>
        </row>
        <row r="5780">
          <cell r="B5780" t="str">
            <v>銘傳大學</v>
          </cell>
          <cell r="F5780" t="str">
            <v>M 碩士</v>
          </cell>
          <cell r="H5780">
            <v>33</v>
          </cell>
          <cell r="I5780">
            <v>18</v>
          </cell>
          <cell r="J5780">
            <v>11</v>
          </cell>
          <cell r="K5780">
            <v>8</v>
          </cell>
          <cell r="L5780">
            <v>12</v>
          </cell>
          <cell r="M5780">
            <v>7</v>
          </cell>
          <cell r="N5780">
            <v>6</v>
          </cell>
          <cell r="O5780">
            <v>3</v>
          </cell>
          <cell r="P5780">
            <v>4</v>
          </cell>
          <cell r="Q5780" t="str">
            <v>-</v>
          </cell>
          <cell r="R5780" t="str">
            <v>-</v>
          </cell>
          <cell r="S5780" t="str">
            <v>-</v>
          </cell>
          <cell r="X5780" t="str">
            <v>-</v>
          </cell>
          <cell r="Y5780" t="str">
            <v>-</v>
          </cell>
        </row>
        <row r="5781">
          <cell r="B5781" t="str">
            <v>銘傳大學</v>
          </cell>
          <cell r="F5781" t="str">
            <v>M 碩士</v>
          </cell>
          <cell r="H5781">
            <v>11</v>
          </cell>
          <cell r="I5781">
            <v>23</v>
          </cell>
          <cell r="J5781">
            <v>1</v>
          </cell>
          <cell r="K5781">
            <v>7</v>
          </cell>
          <cell r="L5781">
            <v>3</v>
          </cell>
          <cell r="M5781">
            <v>7</v>
          </cell>
          <cell r="N5781">
            <v>6</v>
          </cell>
          <cell r="O5781">
            <v>7</v>
          </cell>
          <cell r="P5781">
            <v>1</v>
          </cell>
          <cell r="Q5781">
            <v>2</v>
          </cell>
          <cell r="R5781" t="str">
            <v>-</v>
          </cell>
          <cell r="S5781" t="str">
            <v>-</v>
          </cell>
          <cell r="X5781" t="str">
            <v>-</v>
          </cell>
          <cell r="Y5781" t="str">
            <v>-</v>
          </cell>
        </row>
        <row r="5782">
          <cell r="B5782" t="str">
            <v>銘傳大學</v>
          </cell>
          <cell r="F5782" t="str">
            <v>B 學士</v>
          </cell>
          <cell r="H5782">
            <v>79</v>
          </cell>
          <cell r="I5782">
            <v>131</v>
          </cell>
          <cell r="J5782">
            <v>19</v>
          </cell>
          <cell r="K5782">
            <v>33</v>
          </cell>
          <cell r="L5782">
            <v>17</v>
          </cell>
          <cell r="M5782">
            <v>30</v>
          </cell>
          <cell r="N5782">
            <v>22</v>
          </cell>
          <cell r="O5782">
            <v>38</v>
          </cell>
          <cell r="P5782">
            <v>14</v>
          </cell>
          <cell r="Q5782">
            <v>29</v>
          </cell>
          <cell r="R5782" t="str">
            <v>-</v>
          </cell>
          <cell r="S5782" t="str">
            <v>-</v>
          </cell>
          <cell r="X5782">
            <v>7</v>
          </cell>
          <cell r="Y5782">
            <v>1</v>
          </cell>
        </row>
        <row r="5783">
          <cell r="B5783" t="str">
            <v>銘傳大學</v>
          </cell>
          <cell r="F5783" t="str">
            <v>M 碩士</v>
          </cell>
          <cell r="H5783">
            <v>12</v>
          </cell>
          <cell r="I5783">
            <v>7</v>
          </cell>
          <cell r="J5783">
            <v>2</v>
          </cell>
          <cell r="K5783">
            <v>2</v>
          </cell>
          <cell r="L5783">
            <v>2</v>
          </cell>
          <cell r="M5783">
            <v>3</v>
          </cell>
          <cell r="N5783">
            <v>7</v>
          </cell>
          <cell r="O5783">
            <v>1</v>
          </cell>
          <cell r="P5783">
            <v>1</v>
          </cell>
          <cell r="Q5783">
            <v>1</v>
          </cell>
          <cell r="R5783" t="str">
            <v>-</v>
          </cell>
          <cell r="S5783" t="str">
            <v>-</v>
          </cell>
          <cell r="X5783" t="str">
            <v>-</v>
          </cell>
          <cell r="Y5783" t="str">
            <v>-</v>
          </cell>
        </row>
        <row r="5784">
          <cell r="B5784" t="str">
            <v>銘傳大學</v>
          </cell>
          <cell r="F5784" t="str">
            <v>B 學士</v>
          </cell>
          <cell r="H5784">
            <v>262</v>
          </cell>
          <cell r="I5784">
            <v>212</v>
          </cell>
          <cell r="J5784">
            <v>56</v>
          </cell>
          <cell r="K5784">
            <v>55</v>
          </cell>
          <cell r="L5784">
            <v>57</v>
          </cell>
          <cell r="M5784">
            <v>53</v>
          </cell>
          <cell r="N5784">
            <v>64</v>
          </cell>
          <cell r="O5784">
            <v>49</v>
          </cell>
          <cell r="P5784">
            <v>64</v>
          </cell>
          <cell r="Q5784">
            <v>47</v>
          </cell>
          <cell r="R5784" t="str">
            <v>-</v>
          </cell>
          <cell r="S5784" t="str">
            <v>-</v>
          </cell>
          <cell r="X5784">
            <v>21</v>
          </cell>
          <cell r="Y5784">
            <v>8</v>
          </cell>
        </row>
        <row r="5785">
          <cell r="B5785" t="str">
            <v>銘傳大學</v>
          </cell>
          <cell r="F5785" t="str">
            <v>M 碩士</v>
          </cell>
          <cell r="H5785">
            <v>9</v>
          </cell>
          <cell r="I5785">
            <v>11</v>
          </cell>
          <cell r="J5785">
            <v>2</v>
          </cell>
          <cell r="K5785">
            <v>6</v>
          </cell>
          <cell r="L5785">
            <v>4</v>
          </cell>
          <cell r="M5785">
            <v>5</v>
          </cell>
          <cell r="N5785">
            <v>2</v>
          </cell>
          <cell r="O5785" t="str">
            <v>-</v>
          </cell>
          <cell r="P5785">
            <v>1</v>
          </cell>
          <cell r="Q5785" t="str">
            <v>-</v>
          </cell>
          <cell r="R5785" t="str">
            <v>-</v>
          </cell>
          <cell r="S5785" t="str">
            <v>-</v>
          </cell>
          <cell r="X5785" t="str">
            <v>-</v>
          </cell>
          <cell r="Y5785" t="str">
            <v>-</v>
          </cell>
        </row>
        <row r="5786">
          <cell r="B5786" t="str">
            <v>銘傳大學</v>
          </cell>
          <cell r="F5786" t="str">
            <v>B 學士</v>
          </cell>
          <cell r="H5786">
            <v>226</v>
          </cell>
          <cell r="I5786">
            <v>214</v>
          </cell>
          <cell r="J5786">
            <v>60</v>
          </cell>
          <cell r="K5786">
            <v>59</v>
          </cell>
          <cell r="L5786">
            <v>64</v>
          </cell>
          <cell r="M5786">
            <v>56</v>
          </cell>
          <cell r="N5786">
            <v>50</v>
          </cell>
          <cell r="O5786">
            <v>48</v>
          </cell>
          <cell r="P5786">
            <v>43</v>
          </cell>
          <cell r="Q5786">
            <v>41</v>
          </cell>
          <cell r="R5786" t="str">
            <v>-</v>
          </cell>
          <cell r="S5786" t="str">
            <v>-</v>
          </cell>
          <cell r="X5786">
            <v>9</v>
          </cell>
          <cell r="Y5786">
            <v>10</v>
          </cell>
        </row>
        <row r="5787">
          <cell r="B5787" t="str">
            <v>銘傳大學</v>
          </cell>
          <cell r="F5787" t="str">
            <v>M 碩士</v>
          </cell>
          <cell r="H5787">
            <v>10</v>
          </cell>
          <cell r="I5787">
            <v>4</v>
          </cell>
          <cell r="J5787">
            <v>7</v>
          </cell>
          <cell r="K5787">
            <v>4</v>
          </cell>
          <cell r="L5787">
            <v>2</v>
          </cell>
          <cell r="M5787" t="str">
            <v>-</v>
          </cell>
          <cell r="N5787" t="str">
            <v>-</v>
          </cell>
          <cell r="O5787" t="str">
            <v>-</v>
          </cell>
          <cell r="P5787">
            <v>1</v>
          </cell>
          <cell r="Q5787" t="str">
            <v>-</v>
          </cell>
          <cell r="R5787" t="str">
            <v>-</v>
          </cell>
          <cell r="S5787" t="str">
            <v>-</v>
          </cell>
          <cell r="X5787" t="str">
            <v>-</v>
          </cell>
          <cell r="Y5787" t="str">
            <v>-</v>
          </cell>
        </row>
        <row r="5788">
          <cell r="B5788" t="str">
            <v>銘傳大學</v>
          </cell>
          <cell r="F5788" t="str">
            <v>B 學士</v>
          </cell>
          <cell r="H5788">
            <v>397</v>
          </cell>
          <cell r="I5788">
            <v>306</v>
          </cell>
          <cell r="J5788">
            <v>97</v>
          </cell>
          <cell r="K5788">
            <v>82</v>
          </cell>
          <cell r="L5788">
            <v>90</v>
          </cell>
          <cell r="M5788">
            <v>77</v>
          </cell>
          <cell r="N5788">
            <v>102</v>
          </cell>
          <cell r="O5788">
            <v>58</v>
          </cell>
          <cell r="P5788">
            <v>87</v>
          </cell>
          <cell r="Q5788">
            <v>82</v>
          </cell>
          <cell r="R5788" t="str">
            <v>-</v>
          </cell>
          <cell r="S5788" t="str">
            <v>-</v>
          </cell>
          <cell r="X5788">
            <v>21</v>
          </cell>
          <cell r="Y5788">
            <v>7</v>
          </cell>
        </row>
        <row r="5789">
          <cell r="B5789" t="str">
            <v>銘傳大學</v>
          </cell>
          <cell r="F5789" t="str">
            <v>M 碩士</v>
          </cell>
          <cell r="H5789">
            <v>28</v>
          </cell>
          <cell r="I5789">
            <v>8</v>
          </cell>
          <cell r="J5789">
            <v>2</v>
          </cell>
          <cell r="K5789">
            <v>2</v>
          </cell>
          <cell r="L5789">
            <v>10</v>
          </cell>
          <cell r="M5789">
            <v>5</v>
          </cell>
          <cell r="N5789">
            <v>3</v>
          </cell>
          <cell r="O5789">
            <v>1</v>
          </cell>
          <cell r="P5789">
            <v>7</v>
          </cell>
          <cell r="Q5789" t="str">
            <v>-</v>
          </cell>
          <cell r="R5789">
            <v>2</v>
          </cell>
          <cell r="S5789" t="str">
            <v>-</v>
          </cell>
          <cell r="X5789" t="str">
            <v>-</v>
          </cell>
          <cell r="Y5789" t="str">
            <v>-</v>
          </cell>
        </row>
        <row r="5790">
          <cell r="B5790" t="str">
            <v>銘傳大學</v>
          </cell>
          <cell r="F5790" t="str">
            <v>M 碩士</v>
          </cell>
          <cell r="H5790">
            <v>15</v>
          </cell>
          <cell r="I5790">
            <v>5</v>
          </cell>
          <cell r="J5790">
            <v>7</v>
          </cell>
          <cell r="K5790" t="str">
            <v>-</v>
          </cell>
          <cell r="L5790">
            <v>7</v>
          </cell>
          <cell r="M5790">
            <v>5</v>
          </cell>
          <cell r="N5790">
            <v>1</v>
          </cell>
          <cell r="O5790" t="str">
            <v>-</v>
          </cell>
          <cell r="P5790" t="str">
            <v>-</v>
          </cell>
          <cell r="Q5790" t="str">
            <v>-</v>
          </cell>
          <cell r="R5790" t="str">
            <v>-</v>
          </cell>
          <cell r="S5790" t="str">
            <v>-</v>
          </cell>
          <cell r="X5790" t="str">
            <v>-</v>
          </cell>
          <cell r="Y5790" t="str">
            <v>-</v>
          </cell>
        </row>
        <row r="5791">
          <cell r="B5791" t="str">
            <v>銘傳大學</v>
          </cell>
          <cell r="F5791" t="str">
            <v>B 學士</v>
          </cell>
          <cell r="H5791">
            <v>259</v>
          </cell>
          <cell r="I5791">
            <v>170</v>
          </cell>
          <cell r="J5791">
            <v>68</v>
          </cell>
          <cell r="K5791">
            <v>44</v>
          </cell>
          <cell r="L5791">
            <v>60</v>
          </cell>
          <cell r="M5791">
            <v>43</v>
          </cell>
          <cell r="N5791">
            <v>62</v>
          </cell>
          <cell r="O5791">
            <v>40</v>
          </cell>
          <cell r="P5791">
            <v>59</v>
          </cell>
          <cell r="Q5791">
            <v>38</v>
          </cell>
          <cell r="R5791" t="str">
            <v>-</v>
          </cell>
          <cell r="S5791" t="str">
            <v>-</v>
          </cell>
          <cell r="X5791">
            <v>10</v>
          </cell>
          <cell r="Y5791">
            <v>5</v>
          </cell>
        </row>
        <row r="5792">
          <cell r="B5792" t="str">
            <v>銘傳大學</v>
          </cell>
          <cell r="F5792" t="str">
            <v>B 學士</v>
          </cell>
          <cell r="H5792">
            <v>34</v>
          </cell>
          <cell r="I5792">
            <v>18</v>
          </cell>
          <cell r="J5792">
            <v>5</v>
          </cell>
          <cell r="K5792">
            <v>3</v>
          </cell>
          <cell r="L5792">
            <v>8</v>
          </cell>
          <cell r="M5792">
            <v>5</v>
          </cell>
          <cell r="N5792">
            <v>7</v>
          </cell>
          <cell r="O5792">
            <v>4</v>
          </cell>
          <cell r="P5792">
            <v>11</v>
          </cell>
          <cell r="Q5792">
            <v>6</v>
          </cell>
          <cell r="R5792" t="str">
            <v>-</v>
          </cell>
          <cell r="S5792" t="str">
            <v>-</v>
          </cell>
          <cell r="X5792">
            <v>3</v>
          </cell>
          <cell r="Y5792" t="str">
            <v>-</v>
          </cell>
        </row>
        <row r="5793">
          <cell r="B5793" t="str">
            <v>銘傳大學</v>
          </cell>
          <cell r="F5793" t="str">
            <v>M 碩士</v>
          </cell>
          <cell r="H5793">
            <v>7</v>
          </cell>
          <cell r="I5793">
            <v>1</v>
          </cell>
          <cell r="J5793">
            <v>2</v>
          </cell>
          <cell r="K5793">
            <v>1</v>
          </cell>
          <cell r="L5793">
            <v>3</v>
          </cell>
          <cell r="M5793" t="str">
            <v>-</v>
          </cell>
          <cell r="N5793">
            <v>1</v>
          </cell>
          <cell r="O5793" t="str">
            <v>-</v>
          </cell>
          <cell r="P5793">
            <v>1</v>
          </cell>
          <cell r="Q5793" t="str">
            <v>-</v>
          </cell>
          <cell r="R5793" t="str">
            <v>-</v>
          </cell>
          <cell r="S5793" t="str">
            <v>-</v>
          </cell>
          <cell r="X5793" t="str">
            <v>-</v>
          </cell>
          <cell r="Y5793" t="str">
            <v>-</v>
          </cell>
        </row>
        <row r="5794">
          <cell r="B5794" t="str">
            <v>銘傳大學</v>
          </cell>
          <cell r="F5794" t="str">
            <v>B 學士</v>
          </cell>
          <cell r="H5794">
            <v>339</v>
          </cell>
          <cell r="I5794">
            <v>64</v>
          </cell>
          <cell r="J5794">
            <v>95</v>
          </cell>
          <cell r="K5794">
            <v>19</v>
          </cell>
          <cell r="L5794">
            <v>79</v>
          </cell>
          <cell r="M5794">
            <v>15</v>
          </cell>
          <cell r="N5794">
            <v>75</v>
          </cell>
          <cell r="O5794">
            <v>17</v>
          </cell>
          <cell r="P5794">
            <v>68</v>
          </cell>
          <cell r="Q5794">
            <v>11</v>
          </cell>
          <cell r="R5794" t="str">
            <v>-</v>
          </cell>
          <cell r="S5794" t="str">
            <v>-</v>
          </cell>
          <cell r="X5794">
            <v>22</v>
          </cell>
          <cell r="Y5794">
            <v>2</v>
          </cell>
        </row>
        <row r="5795">
          <cell r="B5795" t="str">
            <v>銘傳大學</v>
          </cell>
          <cell r="F5795" t="str">
            <v>M 碩士</v>
          </cell>
          <cell r="H5795">
            <v>24</v>
          </cell>
          <cell r="I5795">
            <v>4</v>
          </cell>
          <cell r="J5795">
            <v>7</v>
          </cell>
          <cell r="K5795">
            <v>2</v>
          </cell>
          <cell r="L5795">
            <v>11</v>
          </cell>
          <cell r="M5795">
            <v>1</v>
          </cell>
          <cell r="N5795">
            <v>3</v>
          </cell>
          <cell r="O5795" t="str">
            <v>-</v>
          </cell>
          <cell r="P5795">
            <v>3</v>
          </cell>
          <cell r="Q5795">
            <v>1</v>
          </cell>
          <cell r="R5795" t="str">
            <v>-</v>
          </cell>
          <cell r="S5795" t="str">
            <v>-</v>
          </cell>
          <cell r="X5795" t="str">
            <v>-</v>
          </cell>
          <cell r="Y5795" t="str">
            <v>-</v>
          </cell>
        </row>
        <row r="5796">
          <cell r="B5796" t="str">
            <v>銘傳大學</v>
          </cell>
          <cell r="F5796" t="str">
            <v>B 學士</v>
          </cell>
          <cell r="H5796">
            <v>364</v>
          </cell>
          <cell r="I5796">
            <v>80</v>
          </cell>
          <cell r="J5796">
            <v>100</v>
          </cell>
          <cell r="K5796">
            <v>15</v>
          </cell>
          <cell r="L5796">
            <v>92</v>
          </cell>
          <cell r="M5796">
            <v>22</v>
          </cell>
          <cell r="N5796">
            <v>63</v>
          </cell>
          <cell r="O5796">
            <v>22</v>
          </cell>
          <cell r="P5796">
            <v>88</v>
          </cell>
          <cell r="Q5796">
            <v>16</v>
          </cell>
          <cell r="R5796" t="str">
            <v>-</v>
          </cell>
          <cell r="S5796" t="str">
            <v>-</v>
          </cell>
          <cell r="X5796">
            <v>21</v>
          </cell>
          <cell r="Y5796">
            <v>5</v>
          </cell>
        </row>
        <row r="5797">
          <cell r="B5797" t="str">
            <v>銘傳大學</v>
          </cell>
          <cell r="F5797" t="str">
            <v>M 碩士</v>
          </cell>
          <cell r="H5797">
            <v>7</v>
          </cell>
          <cell r="I5797">
            <v>7</v>
          </cell>
          <cell r="J5797">
            <v>4</v>
          </cell>
          <cell r="K5797">
            <v>5</v>
          </cell>
          <cell r="L5797">
            <v>1</v>
          </cell>
          <cell r="M5797">
            <v>1</v>
          </cell>
          <cell r="N5797">
            <v>2</v>
          </cell>
          <cell r="O5797">
            <v>1</v>
          </cell>
          <cell r="P5797" t="str">
            <v>-</v>
          </cell>
          <cell r="Q5797" t="str">
            <v>-</v>
          </cell>
          <cell r="R5797" t="str">
            <v>-</v>
          </cell>
          <cell r="S5797" t="str">
            <v>-</v>
          </cell>
          <cell r="X5797" t="str">
            <v>-</v>
          </cell>
          <cell r="Y5797" t="str">
            <v>-</v>
          </cell>
        </row>
        <row r="5798">
          <cell r="B5798" t="str">
            <v>銘傳大學</v>
          </cell>
          <cell r="F5798" t="str">
            <v>B 學士</v>
          </cell>
          <cell r="H5798">
            <v>337</v>
          </cell>
          <cell r="I5798">
            <v>83</v>
          </cell>
          <cell r="J5798">
            <v>93</v>
          </cell>
          <cell r="K5798">
            <v>18</v>
          </cell>
          <cell r="L5798">
            <v>97</v>
          </cell>
          <cell r="M5798">
            <v>21</v>
          </cell>
          <cell r="N5798">
            <v>76</v>
          </cell>
          <cell r="O5798">
            <v>20</v>
          </cell>
          <cell r="P5798">
            <v>60</v>
          </cell>
          <cell r="Q5798">
            <v>23</v>
          </cell>
          <cell r="R5798" t="str">
            <v>-</v>
          </cell>
          <cell r="S5798" t="str">
            <v>-</v>
          </cell>
          <cell r="X5798">
            <v>11</v>
          </cell>
          <cell r="Y5798">
            <v>1</v>
          </cell>
        </row>
        <row r="5799">
          <cell r="B5799" t="str">
            <v>銘傳大學</v>
          </cell>
          <cell r="F5799" t="str">
            <v>M 碩士</v>
          </cell>
          <cell r="H5799" t="str">
            <v>-</v>
          </cell>
          <cell r="I5799">
            <v>1</v>
          </cell>
          <cell r="J5799" t="str">
            <v>-</v>
          </cell>
          <cell r="K5799" t="str">
            <v>-</v>
          </cell>
          <cell r="L5799" t="str">
            <v>-</v>
          </cell>
          <cell r="M5799" t="str">
            <v>-</v>
          </cell>
          <cell r="N5799" t="str">
            <v>-</v>
          </cell>
          <cell r="O5799" t="str">
            <v>-</v>
          </cell>
          <cell r="P5799" t="str">
            <v>-</v>
          </cell>
          <cell r="Q5799">
            <v>1</v>
          </cell>
          <cell r="R5799" t="str">
            <v>-</v>
          </cell>
          <cell r="S5799" t="str">
            <v>-</v>
          </cell>
          <cell r="X5799" t="str">
            <v>-</v>
          </cell>
          <cell r="Y5799" t="str">
            <v>-</v>
          </cell>
        </row>
        <row r="5800">
          <cell r="B5800" t="str">
            <v>銘傳大學</v>
          </cell>
          <cell r="F5800" t="str">
            <v>B 學士</v>
          </cell>
          <cell r="H5800">
            <v>100</v>
          </cell>
          <cell r="I5800">
            <v>118</v>
          </cell>
          <cell r="J5800">
            <v>17</v>
          </cell>
          <cell r="K5800">
            <v>37</v>
          </cell>
          <cell r="L5800">
            <v>22</v>
          </cell>
          <cell r="M5800">
            <v>32</v>
          </cell>
          <cell r="N5800">
            <v>28</v>
          </cell>
          <cell r="O5800">
            <v>21</v>
          </cell>
          <cell r="P5800">
            <v>27</v>
          </cell>
          <cell r="Q5800">
            <v>28</v>
          </cell>
          <cell r="R5800" t="str">
            <v>-</v>
          </cell>
          <cell r="S5800" t="str">
            <v>-</v>
          </cell>
          <cell r="X5800">
            <v>6</v>
          </cell>
          <cell r="Y5800" t="str">
            <v>-</v>
          </cell>
        </row>
        <row r="5801">
          <cell r="B5801" t="str">
            <v>銘傳大學</v>
          </cell>
          <cell r="F5801" t="str">
            <v>M 碩士</v>
          </cell>
          <cell r="H5801">
            <v>8</v>
          </cell>
          <cell r="I5801">
            <v>1</v>
          </cell>
          <cell r="J5801">
            <v>3</v>
          </cell>
          <cell r="K5801" t="str">
            <v>-</v>
          </cell>
          <cell r="L5801">
            <v>2</v>
          </cell>
          <cell r="M5801" t="str">
            <v>-</v>
          </cell>
          <cell r="N5801">
            <v>1</v>
          </cell>
          <cell r="O5801" t="str">
            <v>-</v>
          </cell>
          <cell r="P5801">
            <v>2</v>
          </cell>
          <cell r="Q5801">
            <v>1</v>
          </cell>
          <cell r="R5801" t="str">
            <v>-</v>
          </cell>
          <cell r="S5801" t="str">
            <v>-</v>
          </cell>
          <cell r="X5801" t="str">
            <v>-</v>
          </cell>
          <cell r="Y5801" t="str">
            <v>-</v>
          </cell>
        </row>
        <row r="5802">
          <cell r="B5802" t="str">
            <v>銘傳大學</v>
          </cell>
          <cell r="F5802" t="str">
            <v>B 學士</v>
          </cell>
          <cell r="H5802">
            <v>162</v>
          </cell>
          <cell r="I5802">
            <v>145</v>
          </cell>
          <cell r="J5802">
            <v>31</v>
          </cell>
          <cell r="K5802">
            <v>30</v>
          </cell>
          <cell r="L5802">
            <v>22</v>
          </cell>
          <cell r="M5802">
            <v>34</v>
          </cell>
          <cell r="N5802">
            <v>36</v>
          </cell>
          <cell r="O5802">
            <v>25</v>
          </cell>
          <cell r="P5802">
            <v>36</v>
          </cell>
          <cell r="Q5802">
            <v>20</v>
          </cell>
          <cell r="R5802">
            <v>28</v>
          </cell>
          <cell r="S5802">
            <v>26</v>
          </cell>
          <cell r="X5802">
            <v>9</v>
          </cell>
          <cell r="Y5802">
            <v>10</v>
          </cell>
        </row>
        <row r="5803">
          <cell r="B5803" t="str">
            <v>銘傳大學</v>
          </cell>
          <cell r="F5803" t="str">
            <v>M 碩士</v>
          </cell>
          <cell r="H5803">
            <v>11</v>
          </cell>
          <cell r="I5803">
            <v>11</v>
          </cell>
          <cell r="J5803">
            <v>4</v>
          </cell>
          <cell r="K5803">
            <v>5</v>
          </cell>
          <cell r="L5803">
            <v>3</v>
          </cell>
          <cell r="M5803">
            <v>4</v>
          </cell>
          <cell r="N5803" t="str">
            <v>-</v>
          </cell>
          <cell r="O5803">
            <v>1</v>
          </cell>
          <cell r="P5803">
            <v>4</v>
          </cell>
          <cell r="Q5803">
            <v>1</v>
          </cell>
          <cell r="R5803" t="str">
            <v>-</v>
          </cell>
          <cell r="S5803" t="str">
            <v>-</v>
          </cell>
          <cell r="X5803" t="str">
            <v>-</v>
          </cell>
          <cell r="Y5803" t="str">
            <v>-</v>
          </cell>
        </row>
        <row r="5804">
          <cell r="B5804" t="str">
            <v>銘傳大學</v>
          </cell>
          <cell r="F5804" t="str">
            <v>B 學士</v>
          </cell>
          <cell r="H5804">
            <v>95</v>
          </cell>
          <cell r="I5804">
            <v>123</v>
          </cell>
          <cell r="J5804">
            <v>20</v>
          </cell>
          <cell r="K5804">
            <v>38</v>
          </cell>
          <cell r="L5804">
            <v>26</v>
          </cell>
          <cell r="M5804">
            <v>31</v>
          </cell>
          <cell r="N5804">
            <v>24</v>
          </cell>
          <cell r="O5804">
            <v>23</v>
          </cell>
          <cell r="P5804">
            <v>22</v>
          </cell>
          <cell r="Q5804">
            <v>26</v>
          </cell>
          <cell r="R5804" t="str">
            <v>-</v>
          </cell>
          <cell r="S5804" t="str">
            <v>-</v>
          </cell>
          <cell r="X5804">
            <v>3</v>
          </cell>
          <cell r="Y5804">
            <v>5</v>
          </cell>
        </row>
        <row r="5805">
          <cell r="B5805" t="str">
            <v>銘傳大學</v>
          </cell>
          <cell r="F5805" t="str">
            <v>M 碩士</v>
          </cell>
          <cell r="H5805">
            <v>16</v>
          </cell>
          <cell r="I5805">
            <v>11</v>
          </cell>
          <cell r="J5805">
            <v>6</v>
          </cell>
          <cell r="K5805">
            <v>4</v>
          </cell>
          <cell r="L5805">
            <v>5</v>
          </cell>
          <cell r="M5805">
            <v>7</v>
          </cell>
          <cell r="N5805">
            <v>5</v>
          </cell>
          <cell r="O5805" t="str">
            <v>-</v>
          </cell>
          <cell r="P5805" t="str">
            <v>-</v>
          </cell>
          <cell r="Q5805" t="str">
            <v>-</v>
          </cell>
          <cell r="R5805" t="str">
            <v>-</v>
          </cell>
          <cell r="S5805" t="str">
            <v>-</v>
          </cell>
          <cell r="X5805" t="str">
            <v>-</v>
          </cell>
          <cell r="Y5805" t="str">
            <v>-</v>
          </cell>
        </row>
        <row r="5806">
          <cell r="B5806" t="str">
            <v>銘傳大學</v>
          </cell>
          <cell r="F5806" t="str">
            <v>B 學士</v>
          </cell>
          <cell r="H5806">
            <v>100</v>
          </cell>
          <cell r="I5806">
            <v>223</v>
          </cell>
          <cell r="J5806">
            <v>26</v>
          </cell>
          <cell r="K5806">
            <v>63</v>
          </cell>
          <cell r="L5806">
            <v>27</v>
          </cell>
          <cell r="M5806">
            <v>38</v>
          </cell>
          <cell r="N5806">
            <v>28</v>
          </cell>
          <cell r="O5806">
            <v>58</v>
          </cell>
          <cell r="P5806">
            <v>16</v>
          </cell>
          <cell r="Q5806">
            <v>57</v>
          </cell>
          <cell r="R5806" t="str">
            <v>-</v>
          </cell>
          <cell r="S5806" t="str">
            <v>-</v>
          </cell>
          <cell r="X5806">
            <v>3</v>
          </cell>
          <cell r="Y5806">
            <v>7</v>
          </cell>
        </row>
        <row r="5807">
          <cell r="B5807" t="str">
            <v>銘傳大學</v>
          </cell>
          <cell r="F5807" t="str">
            <v>B 學士</v>
          </cell>
          <cell r="H5807">
            <v>20</v>
          </cell>
          <cell r="I5807">
            <v>50</v>
          </cell>
          <cell r="J5807">
            <v>3</v>
          </cell>
          <cell r="K5807">
            <v>1</v>
          </cell>
          <cell r="L5807">
            <v>5</v>
          </cell>
          <cell r="M5807">
            <v>17</v>
          </cell>
          <cell r="N5807">
            <v>5</v>
          </cell>
          <cell r="O5807">
            <v>11</v>
          </cell>
          <cell r="P5807">
            <v>6</v>
          </cell>
          <cell r="Q5807">
            <v>19</v>
          </cell>
          <cell r="R5807" t="str">
            <v>-</v>
          </cell>
          <cell r="S5807" t="str">
            <v>-</v>
          </cell>
          <cell r="X5807">
            <v>1</v>
          </cell>
          <cell r="Y5807">
            <v>2</v>
          </cell>
        </row>
        <row r="5808">
          <cell r="B5808" t="str">
            <v>銘傳大學</v>
          </cell>
          <cell r="F5808" t="str">
            <v>M 碩士</v>
          </cell>
          <cell r="H5808">
            <v>4</v>
          </cell>
          <cell r="I5808">
            <v>10</v>
          </cell>
          <cell r="J5808">
            <v>2</v>
          </cell>
          <cell r="K5808">
            <v>3</v>
          </cell>
          <cell r="L5808">
            <v>2</v>
          </cell>
          <cell r="M5808">
            <v>4</v>
          </cell>
          <cell r="N5808" t="str">
            <v>-</v>
          </cell>
          <cell r="O5808">
            <v>3</v>
          </cell>
          <cell r="P5808" t="str">
            <v>-</v>
          </cell>
          <cell r="Q5808" t="str">
            <v>-</v>
          </cell>
          <cell r="R5808" t="str">
            <v>-</v>
          </cell>
          <cell r="S5808" t="str">
            <v>-</v>
          </cell>
          <cell r="X5808" t="str">
            <v>-</v>
          </cell>
          <cell r="Y5808" t="str">
            <v>-</v>
          </cell>
        </row>
        <row r="5809">
          <cell r="B5809" t="str">
            <v>銘傳大學</v>
          </cell>
          <cell r="F5809" t="str">
            <v>B 學士</v>
          </cell>
          <cell r="H5809">
            <v>50</v>
          </cell>
          <cell r="I5809">
            <v>236</v>
          </cell>
          <cell r="J5809">
            <v>18</v>
          </cell>
          <cell r="K5809">
            <v>59</v>
          </cell>
          <cell r="L5809">
            <v>16</v>
          </cell>
          <cell r="M5809">
            <v>53</v>
          </cell>
          <cell r="N5809">
            <v>10</v>
          </cell>
          <cell r="O5809">
            <v>61</v>
          </cell>
          <cell r="P5809">
            <v>5</v>
          </cell>
          <cell r="Q5809">
            <v>61</v>
          </cell>
          <cell r="R5809" t="str">
            <v>-</v>
          </cell>
          <cell r="S5809" t="str">
            <v>-</v>
          </cell>
          <cell r="X5809">
            <v>1</v>
          </cell>
          <cell r="Y5809">
            <v>2</v>
          </cell>
        </row>
        <row r="5810">
          <cell r="B5810" t="str">
            <v>銘傳大學</v>
          </cell>
          <cell r="F5810" t="str">
            <v>M 碩士</v>
          </cell>
          <cell r="H5810">
            <v>33</v>
          </cell>
          <cell r="I5810">
            <v>31</v>
          </cell>
          <cell r="J5810">
            <v>19</v>
          </cell>
          <cell r="K5810">
            <v>15</v>
          </cell>
          <cell r="L5810">
            <v>10</v>
          </cell>
          <cell r="M5810">
            <v>14</v>
          </cell>
          <cell r="N5810">
            <v>1</v>
          </cell>
          <cell r="O5810">
            <v>1</v>
          </cell>
          <cell r="P5810" t="str">
            <v>-</v>
          </cell>
          <cell r="Q5810" t="str">
            <v>-</v>
          </cell>
          <cell r="R5810">
            <v>2</v>
          </cell>
          <cell r="S5810" t="str">
            <v>-</v>
          </cell>
          <cell r="X5810" t="str">
            <v>-</v>
          </cell>
          <cell r="Y5810" t="str">
            <v>-</v>
          </cell>
        </row>
        <row r="5811">
          <cell r="B5811" t="str">
            <v>銘傳大學</v>
          </cell>
          <cell r="F5811" t="str">
            <v>B 學士</v>
          </cell>
          <cell r="H5811">
            <v>110</v>
          </cell>
          <cell r="I5811">
            <v>191</v>
          </cell>
          <cell r="J5811">
            <v>25</v>
          </cell>
          <cell r="K5811">
            <v>42</v>
          </cell>
          <cell r="L5811">
            <v>23</v>
          </cell>
          <cell r="M5811">
            <v>46</v>
          </cell>
          <cell r="N5811">
            <v>32</v>
          </cell>
          <cell r="O5811">
            <v>52</v>
          </cell>
          <cell r="P5811">
            <v>22</v>
          </cell>
          <cell r="Q5811">
            <v>36</v>
          </cell>
          <cell r="R5811" t="str">
            <v>-</v>
          </cell>
          <cell r="S5811" t="str">
            <v>-</v>
          </cell>
          <cell r="X5811">
            <v>8</v>
          </cell>
          <cell r="Y5811">
            <v>15</v>
          </cell>
        </row>
        <row r="5812">
          <cell r="B5812" t="str">
            <v>銘傳大學</v>
          </cell>
          <cell r="F5812" t="str">
            <v>M 碩士</v>
          </cell>
          <cell r="H5812">
            <v>4</v>
          </cell>
          <cell r="I5812">
            <v>8</v>
          </cell>
          <cell r="J5812">
            <v>2</v>
          </cell>
          <cell r="K5812">
            <v>3</v>
          </cell>
          <cell r="L5812">
            <v>1</v>
          </cell>
          <cell r="M5812">
            <v>4</v>
          </cell>
          <cell r="N5812" t="str">
            <v>-</v>
          </cell>
          <cell r="O5812">
            <v>1</v>
          </cell>
          <cell r="P5812">
            <v>1</v>
          </cell>
          <cell r="Q5812" t="str">
            <v>-</v>
          </cell>
          <cell r="R5812" t="str">
            <v>-</v>
          </cell>
          <cell r="S5812" t="str">
            <v>-</v>
          </cell>
          <cell r="X5812" t="str">
            <v>-</v>
          </cell>
          <cell r="Y5812" t="str">
            <v>-</v>
          </cell>
        </row>
        <row r="5813">
          <cell r="B5813" t="str">
            <v>銘傳大學</v>
          </cell>
          <cell r="F5813" t="str">
            <v>B 學士</v>
          </cell>
          <cell r="H5813">
            <v>148</v>
          </cell>
          <cell r="I5813">
            <v>261</v>
          </cell>
          <cell r="J5813">
            <v>39</v>
          </cell>
          <cell r="K5813">
            <v>57</v>
          </cell>
          <cell r="L5813">
            <v>31</v>
          </cell>
          <cell r="M5813">
            <v>65</v>
          </cell>
          <cell r="N5813">
            <v>39</v>
          </cell>
          <cell r="O5813">
            <v>66</v>
          </cell>
          <cell r="P5813">
            <v>30</v>
          </cell>
          <cell r="Q5813">
            <v>66</v>
          </cell>
          <cell r="R5813" t="str">
            <v>-</v>
          </cell>
          <cell r="S5813" t="str">
            <v>-</v>
          </cell>
          <cell r="X5813">
            <v>9</v>
          </cell>
          <cell r="Y5813">
            <v>7</v>
          </cell>
        </row>
        <row r="5814">
          <cell r="B5814" t="str">
            <v>銘傳大學</v>
          </cell>
          <cell r="F5814" t="str">
            <v>M 碩士</v>
          </cell>
          <cell r="H5814">
            <v>41</v>
          </cell>
          <cell r="I5814">
            <v>9</v>
          </cell>
          <cell r="J5814">
            <v>17</v>
          </cell>
          <cell r="K5814">
            <v>3</v>
          </cell>
          <cell r="L5814">
            <v>14</v>
          </cell>
          <cell r="M5814">
            <v>2</v>
          </cell>
          <cell r="N5814">
            <v>2</v>
          </cell>
          <cell r="O5814">
            <v>2</v>
          </cell>
          <cell r="P5814">
            <v>5</v>
          </cell>
          <cell r="Q5814" t="str">
            <v>-</v>
          </cell>
          <cell r="R5814" t="str">
            <v>-</v>
          </cell>
          <cell r="S5814">
            <v>1</v>
          </cell>
          <cell r="X5814" t="str">
            <v>-</v>
          </cell>
          <cell r="Y5814" t="str">
            <v>-</v>
          </cell>
        </row>
        <row r="5815">
          <cell r="B5815" t="str">
            <v>實踐大學</v>
          </cell>
          <cell r="F5815" t="str">
            <v>M 碩士</v>
          </cell>
          <cell r="H5815">
            <v>16</v>
          </cell>
          <cell r="I5815">
            <v>18</v>
          </cell>
          <cell r="J5815">
            <v>6</v>
          </cell>
          <cell r="K5815">
            <v>6</v>
          </cell>
          <cell r="L5815">
            <v>3</v>
          </cell>
          <cell r="M5815">
            <v>5</v>
          </cell>
          <cell r="N5815">
            <v>2</v>
          </cell>
          <cell r="O5815">
            <v>3</v>
          </cell>
          <cell r="P5815">
            <v>5</v>
          </cell>
          <cell r="Q5815">
            <v>4</v>
          </cell>
          <cell r="R5815" t="str">
            <v>-</v>
          </cell>
          <cell r="S5815" t="str">
            <v>-</v>
          </cell>
          <cell r="X5815" t="str">
            <v>-</v>
          </cell>
          <cell r="Y5815" t="str">
            <v>-</v>
          </cell>
        </row>
        <row r="5816">
          <cell r="B5816" t="str">
            <v>實踐大學</v>
          </cell>
          <cell r="F5816" t="str">
            <v>B 學士</v>
          </cell>
          <cell r="H5816">
            <v>140</v>
          </cell>
          <cell r="I5816">
            <v>244</v>
          </cell>
          <cell r="J5816">
            <v>28</v>
          </cell>
          <cell r="K5816">
            <v>65</v>
          </cell>
          <cell r="L5816">
            <v>35</v>
          </cell>
          <cell r="M5816">
            <v>53</v>
          </cell>
          <cell r="N5816">
            <v>33</v>
          </cell>
          <cell r="O5816">
            <v>56</v>
          </cell>
          <cell r="P5816">
            <v>26</v>
          </cell>
          <cell r="Q5816">
            <v>51</v>
          </cell>
          <cell r="R5816" t="str">
            <v>-</v>
          </cell>
          <cell r="S5816" t="str">
            <v>-</v>
          </cell>
          <cell r="X5816">
            <v>18</v>
          </cell>
          <cell r="Y5816">
            <v>19</v>
          </cell>
        </row>
        <row r="5817">
          <cell r="B5817" t="str">
            <v>實踐大學</v>
          </cell>
          <cell r="F5817" t="str">
            <v>M 碩士</v>
          </cell>
          <cell r="H5817">
            <v>2</v>
          </cell>
          <cell r="I5817">
            <v>2</v>
          </cell>
          <cell r="J5817" t="str">
            <v>-</v>
          </cell>
          <cell r="K5817" t="str">
            <v>-</v>
          </cell>
          <cell r="L5817" t="str">
            <v>-</v>
          </cell>
          <cell r="M5817" t="str">
            <v>-</v>
          </cell>
          <cell r="N5817" t="str">
            <v>-</v>
          </cell>
          <cell r="O5817" t="str">
            <v>-</v>
          </cell>
          <cell r="P5817" t="str">
            <v>-</v>
          </cell>
          <cell r="Q5817" t="str">
            <v>-</v>
          </cell>
          <cell r="R5817">
            <v>2</v>
          </cell>
          <cell r="S5817">
            <v>2</v>
          </cell>
          <cell r="X5817" t="str">
            <v>-</v>
          </cell>
          <cell r="Y5817" t="str">
            <v>-</v>
          </cell>
        </row>
        <row r="5818">
          <cell r="B5818" t="str">
            <v>實踐大學</v>
          </cell>
          <cell r="F5818" t="str">
            <v>B 學士</v>
          </cell>
          <cell r="H5818">
            <v>37</v>
          </cell>
          <cell r="I5818">
            <v>53</v>
          </cell>
          <cell r="J5818">
            <v>16</v>
          </cell>
          <cell r="K5818">
            <v>29</v>
          </cell>
          <cell r="L5818">
            <v>21</v>
          </cell>
          <cell r="M5818">
            <v>24</v>
          </cell>
          <cell r="N5818" t="str">
            <v>-</v>
          </cell>
          <cell r="O5818" t="str">
            <v>-</v>
          </cell>
          <cell r="P5818" t="str">
            <v>-</v>
          </cell>
          <cell r="Q5818" t="str">
            <v>-</v>
          </cell>
          <cell r="R5818" t="str">
            <v>-</v>
          </cell>
          <cell r="S5818" t="str">
            <v>-</v>
          </cell>
          <cell r="X5818" t="str">
            <v>-</v>
          </cell>
          <cell r="Y5818" t="str">
            <v>-</v>
          </cell>
        </row>
        <row r="5819">
          <cell r="B5819" t="str">
            <v>實踐大學</v>
          </cell>
          <cell r="F5819" t="str">
            <v>B 學士</v>
          </cell>
          <cell r="H5819">
            <v>195</v>
          </cell>
          <cell r="I5819">
            <v>201</v>
          </cell>
          <cell r="J5819">
            <v>44</v>
          </cell>
          <cell r="K5819">
            <v>39</v>
          </cell>
          <cell r="L5819">
            <v>46</v>
          </cell>
          <cell r="M5819">
            <v>55</v>
          </cell>
          <cell r="N5819">
            <v>51</v>
          </cell>
          <cell r="O5819">
            <v>58</v>
          </cell>
          <cell r="P5819">
            <v>46</v>
          </cell>
          <cell r="Q5819">
            <v>47</v>
          </cell>
          <cell r="R5819" t="str">
            <v>-</v>
          </cell>
          <cell r="S5819" t="str">
            <v>-</v>
          </cell>
          <cell r="X5819">
            <v>8</v>
          </cell>
          <cell r="Y5819">
            <v>2</v>
          </cell>
        </row>
        <row r="5820">
          <cell r="B5820" t="str">
            <v>實踐大學</v>
          </cell>
          <cell r="F5820" t="str">
            <v>B 學士</v>
          </cell>
          <cell r="H5820">
            <v>87</v>
          </cell>
          <cell r="I5820">
            <v>427</v>
          </cell>
          <cell r="J5820">
            <v>28</v>
          </cell>
          <cell r="K5820">
            <v>133</v>
          </cell>
          <cell r="L5820">
            <v>19</v>
          </cell>
          <cell r="M5820">
            <v>98</v>
          </cell>
          <cell r="N5820">
            <v>25</v>
          </cell>
          <cell r="O5820">
            <v>89</v>
          </cell>
          <cell r="P5820">
            <v>10</v>
          </cell>
          <cell r="Q5820">
            <v>84</v>
          </cell>
          <cell r="R5820" t="str">
            <v>-</v>
          </cell>
          <cell r="S5820" t="str">
            <v>-</v>
          </cell>
          <cell r="X5820">
            <v>5</v>
          </cell>
          <cell r="Y5820">
            <v>23</v>
          </cell>
        </row>
        <row r="5821">
          <cell r="B5821" t="str">
            <v>實踐大學</v>
          </cell>
          <cell r="F5821" t="str">
            <v>M 碩士</v>
          </cell>
          <cell r="H5821">
            <v>58</v>
          </cell>
          <cell r="I5821">
            <v>20</v>
          </cell>
          <cell r="J5821">
            <v>14</v>
          </cell>
          <cell r="K5821">
            <v>2</v>
          </cell>
          <cell r="L5821">
            <v>14</v>
          </cell>
          <cell r="M5821">
            <v>7</v>
          </cell>
          <cell r="N5821">
            <v>13</v>
          </cell>
          <cell r="O5821">
            <v>4</v>
          </cell>
          <cell r="P5821">
            <v>17</v>
          </cell>
          <cell r="Q5821">
            <v>7</v>
          </cell>
          <cell r="R5821" t="str">
            <v>-</v>
          </cell>
          <cell r="S5821" t="str">
            <v>-</v>
          </cell>
          <cell r="X5821" t="str">
            <v>-</v>
          </cell>
          <cell r="Y5821" t="str">
            <v>-</v>
          </cell>
        </row>
        <row r="5822">
          <cell r="B5822" t="str">
            <v>實踐大學</v>
          </cell>
          <cell r="F5822" t="str">
            <v>B 學士</v>
          </cell>
          <cell r="H5822">
            <v>125</v>
          </cell>
          <cell r="I5822">
            <v>155</v>
          </cell>
          <cell r="J5822">
            <v>23</v>
          </cell>
          <cell r="K5822">
            <v>41</v>
          </cell>
          <cell r="L5822">
            <v>23</v>
          </cell>
          <cell r="M5822">
            <v>37</v>
          </cell>
          <cell r="N5822">
            <v>35</v>
          </cell>
          <cell r="O5822">
            <v>26</v>
          </cell>
          <cell r="P5822">
            <v>24</v>
          </cell>
          <cell r="Q5822">
            <v>34</v>
          </cell>
          <cell r="R5822" t="str">
            <v>-</v>
          </cell>
          <cell r="S5822" t="str">
            <v>-</v>
          </cell>
          <cell r="X5822">
            <v>20</v>
          </cell>
          <cell r="Y5822">
            <v>17</v>
          </cell>
        </row>
        <row r="5823">
          <cell r="B5823" t="str">
            <v>實踐大學</v>
          </cell>
          <cell r="F5823" t="str">
            <v>M 碩士</v>
          </cell>
          <cell r="H5823">
            <v>8</v>
          </cell>
          <cell r="I5823">
            <v>5</v>
          </cell>
          <cell r="J5823">
            <v>3</v>
          </cell>
          <cell r="K5823">
            <v>2</v>
          </cell>
          <cell r="L5823">
            <v>3</v>
          </cell>
          <cell r="M5823">
            <v>2</v>
          </cell>
          <cell r="N5823">
            <v>2</v>
          </cell>
          <cell r="O5823">
            <v>1</v>
          </cell>
          <cell r="P5823" t="str">
            <v>-</v>
          </cell>
          <cell r="Q5823" t="str">
            <v>-</v>
          </cell>
          <cell r="R5823" t="str">
            <v>-</v>
          </cell>
          <cell r="S5823" t="str">
            <v>-</v>
          </cell>
          <cell r="X5823" t="str">
            <v>-</v>
          </cell>
          <cell r="Y5823" t="str">
            <v>-</v>
          </cell>
        </row>
        <row r="5824">
          <cell r="B5824" t="str">
            <v>實踐大學</v>
          </cell>
          <cell r="F5824" t="str">
            <v>M 碩士</v>
          </cell>
          <cell r="H5824">
            <v>7</v>
          </cell>
          <cell r="I5824">
            <v>3</v>
          </cell>
          <cell r="J5824" t="str">
            <v>-</v>
          </cell>
          <cell r="K5824" t="str">
            <v>-</v>
          </cell>
          <cell r="L5824" t="str">
            <v>-</v>
          </cell>
          <cell r="M5824" t="str">
            <v>-</v>
          </cell>
          <cell r="N5824" t="str">
            <v>-</v>
          </cell>
          <cell r="O5824" t="str">
            <v>-</v>
          </cell>
          <cell r="P5824">
            <v>2</v>
          </cell>
          <cell r="Q5824">
            <v>2</v>
          </cell>
          <cell r="R5824">
            <v>5</v>
          </cell>
          <cell r="S5824">
            <v>1</v>
          </cell>
          <cell r="X5824" t="str">
            <v>-</v>
          </cell>
          <cell r="Y5824" t="str">
            <v>-</v>
          </cell>
        </row>
        <row r="5825">
          <cell r="B5825" t="str">
            <v>實踐大學</v>
          </cell>
          <cell r="F5825" t="str">
            <v>M 碩士</v>
          </cell>
          <cell r="H5825">
            <v>13</v>
          </cell>
          <cell r="I5825">
            <v>19</v>
          </cell>
          <cell r="J5825">
            <v>3</v>
          </cell>
          <cell r="K5825">
            <v>10</v>
          </cell>
          <cell r="L5825">
            <v>4</v>
          </cell>
          <cell r="M5825">
            <v>4</v>
          </cell>
          <cell r="N5825">
            <v>4</v>
          </cell>
          <cell r="O5825">
            <v>4</v>
          </cell>
          <cell r="P5825">
            <v>2</v>
          </cell>
          <cell r="Q5825">
            <v>1</v>
          </cell>
          <cell r="R5825" t="str">
            <v>-</v>
          </cell>
          <cell r="S5825" t="str">
            <v>-</v>
          </cell>
          <cell r="X5825" t="str">
            <v>-</v>
          </cell>
          <cell r="Y5825" t="str">
            <v>-</v>
          </cell>
        </row>
        <row r="5826">
          <cell r="B5826" t="str">
            <v>實踐大學</v>
          </cell>
          <cell r="F5826" t="str">
            <v>B 學士</v>
          </cell>
          <cell r="H5826">
            <v>80</v>
          </cell>
          <cell r="I5826">
            <v>476</v>
          </cell>
          <cell r="J5826">
            <v>12</v>
          </cell>
          <cell r="K5826">
            <v>127</v>
          </cell>
          <cell r="L5826">
            <v>15</v>
          </cell>
          <cell r="M5826">
            <v>116</v>
          </cell>
          <cell r="N5826">
            <v>20</v>
          </cell>
          <cell r="O5826">
            <v>112</v>
          </cell>
          <cell r="P5826">
            <v>25</v>
          </cell>
          <cell r="Q5826">
            <v>90</v>
          </cell>
          <cell r="R5826" t="str">
            <v>-</v>
          </cell>
          <cell r="S5826" t="str">
            <v>-</v>
          </cell>
          <cell r="X5826">
            <v>8</v>
          </cell>
          <cell r="Y5826">
            <v>31</v>
          </cell>
        </row>
        <row r="5827">
          <cell r="B5827" t="str">
            <v>實踐大學</v>
          </cell>
          <cell r="F5827" t="str">
            <v>M 碩士</v>
          </cell>
          <cell r="H5827">
            <v>5</v>
          </cell>
          <cell r="I5827">
            <v>19</v>
          </cell>
          <cell r="J5827">
            <v>2</v>
          </cell>
          <cell r="K5827">
            <v>8</v>
          </cell>
          <cell r="L5827">
            <v>2</v>
          </cell>
          <cell r="M5827">
            <v>6</v>
          </cell>
          <cell r="N5827">
            <v>1</v>
          </cell>
          <cell r="O5827">
            <v>4</v>
          </cell>
          <cell r="P5827" t="str">
            <v>-</v>
          </cell>
          <cell r="Q5827">
            <v>1</v>
          </cell>
          <cell r="R5827" t="str">
            <v>-</v>
          </cell>
          <cell r="S5827" t="str">
            <v>-</v>
          </cell>
          <cell r="X5827" t="str">
            <v>-</v>
          </cell>
          <cell r="Y5827" t="str">
            <v>-</v>
          </cell>
        </row>
        <row r="5828">
          <cell r="B5828" t="str">
            <v>實踐大學</v>
          </cell>
          <cell r="F5828" t="str">
            <v>M 碩士</v>
          </cell>
          <cell r="H5828" t="str">
            <v>-</v>
          </cell>
          <cell r="I5828">
            <v>2</v>
          </cell>
          <cell r="J5828" t="str">
            <v>-</v>
          </cell>
          <cell r="K5828" t="str">
            <v>-</v>
          </cell>
          <cell r="L5828" t="str">
            <v>-</v>
          </cell>
          <cell r="M5828" t="str">
            <v>-</v>
          </cell>
          <cell r="N5828" t="str">
            <v>-</v>
          </cell>
          <cell r="O5828" t="str">
            <v>-</v>
          </cell>
          <cell r="P5828" t="str">
            <v>-</v>
          </cell>
          <cell r="Q5828" t="str">
            <v>-</v>
          </cell>
          <cell r="R5828" t="str">
            <v>-</v>
          </cell>
          <cell r="S5828">
            <v>2</v>
          </cell>
          <cell r="X5828" t="str">
            <v>-</v>
          </cell>
          <cell r="Y5828" t="str">
            <v>-</v>
          </cell>
        </row>
        <row r="5829">
          <cell r="B5829" t="str">
            <v>實踐大學</v>
          </cell>
          <cell r="F5829" t="str">
            <v>B 學士</v>
          </cell>
          <cell r="H5829">
            <v>91</v>
          </cell>
          <cell r="I5829">
            <v>302</v>
          </cell>
          <cell r="J5829">
            <v>25</v>
          </cell>
          <cell r="K5829">
            <v>72</v>
          </cell>
          <cell r="L5829">
            <v>21</v>
          </cell>
          <cell r="M5829">
            <v>74</v>
          </cell>
          <cell r="N5829">
            <v>20</v>
          </cell>
          <cell r="O5829">
            <v>71</v>
          </cell>
          <cell r="P5829">
            <v>17</v>
          </cell>
          <cell r="Q5829">
            <v>59</v>
          </cell>
          <cell r="R5829" t="str">
            <v>-</v>
          </cell>
          <cell r="S5829" t="str">
            <v>-</v>
          </cell>
          <cell r="X5829">
            <v>8</v>
          </cell>
          <cell r="Y5829">
            <v>26</v>
          </cell>
        </row>
        <row r="5830">
          <cell r="B5830" t="str">
            <v>實踐大學</v>
          </cell>
          <cell r="F5830" t="str">
            <v>B 學士</v>
          </cell>
          <cell r="H5830">
            <v>84</v>
          </cell>
          <cell r="I5830">
            <v>512</v>
          </cell>
          <cell r="J5830">
            <v>25</v>
          </cell>
          <cell r="K5830">
            <v>118</v>
          </cell>
          <cell r="L5830">
            <v>22</v>
          </cell>
          <cell r="M5830">
            <v>136</v>
          </cell>
          <cell r="N5830">
            <v>20</v>
          </cell>
          <cell r="O5830">
            <v>123</v>
          </cell>
          <cell r="P5830">
            <v>16</v>
          </cell>
          <cell r="Q5830">
            <v>129</v>
          </cell>
          <cell r="R5830" t="str">
            <v>-</v>
          </cell>
          <cell r="S5830" t="str">
            <v>-</v>
          </cell>
          <cell r="X5830">
            <v>1</v>
          </cell>
          <cell r="Y5830">
            <v>6</v>
          </cell>
        </row>
        <row r="5831">
          <cell r="B5831" t="str">
            <v>實踐大學</v>
          </cell>
          <cell r="F5831" t="str">
            <v>B 學士</v>
          </cell>
          <cell r="H5831">
            <v>25</v>
          </cell>
          <cell r="I5831">
            <v>115</v>
          </cell>
          <cell r="J5831">
            <v>6</v>
          </cell>
          <cell r="K5831">
            <v>22</v>
          </cell>
          <cell r="L5831">
            <v>5</v>
          </cell>
          <cell r="M5831">
            <v>30</v>
          </cell>
          <cell r="N5831">
            <v>8</v>
          </cell>
          <cell r="O5831">
            <v>25</v>
          </cell>
          <cell r="P5831">
            <v>5</v>
          </cell>
          <cell r="Q5831">
            <v>27</v>
          </cell>
          <cell r="R5831" t="str">
            <v>-</v>
          </cell>
          <cell r="S5831" t="str">
            <v>-</v>
          </cell>
          <cell r="X5831">
            <v>1</v>
          </cell>
          <cell r="Y5831">
            <v>11</v>
          </cell>
        </row>
        <row r="5832">
          <cell r="B5832" t="str">
            <v>實踐大學</v>
          </cell>
          <cell r="F5832" t="str">
            <v>M 碩士</v>
          </cell>
          <cell r="H5832">
            <v>5</v>
          </cell>
          <cell r="I5832">
            <v>20</v>
          </cell>
          <cell r="J5832">
            <v>2</v>
          </cell>
          <cell r="K5832">
            <v>8</v>
          </cell>
          <cell r="L5832">
            <v>2</v>
          </cell>
          <cell r="M5832">
            <v>6</v>
          </cell>
          <cell r="N5832">
            <v>1</v>
          </cell>
          <cell r="O5832">
            <v>5</v>
          </cell>
          <cell r="P5832" t="str">
            <v>-</v>
          </cell>
          <cell r="Q5832">
            <v>1</v>
          </cell>
          <cell r="R5832" t="str">
            <v>-</v>
          </cell>
          <cell r="S5832" t="str">
            <v>-</v>
          </cell>
          <cell r="X5832" t="str">
            <v>-</v>
          </cell>
          <cell r="Y5832" t="str">
            <v>-</v>
          </cell>
        </row>
        <row r="5833">
          <cell r="B5833" t="str">
            <v>實踐大學</v>
          </cell>
          <cell r="F5833" t="str">
            <v>B 學士</v>
          </cell>
          <cell r="H5833">
            <v>69</v>
          </cell>
          <cell r="I5833">
            <v>126</v>
          </cell>
          <cell r="J5833">
            <v>17</v>
          </cell>
          <cell r="K5833">
            <v>29</v>
          </cell>
          <cell r="L5833">
            <v>12</v>
          </cell>
          <cell r="M5833">
            <v>35</v>
          </cell>
          <cell r="N5833">
            <v>17</v>
          </cell>
          <cell r="O5833">
            <v>25</v>
          </cell>
          <cell r="P5833">
            <v>17</v>
          </cell>
          <cell r="Q5833">
            <v>23</v>
          </cell>
          <cell r="R5833" t="str">
            <v>-</v>
          </cell>
          <cell r="S5833" t="str">
            <v>-</v>
          </cell>
          <cell r="X5833">
            <v>6</v>
          </cell>
          <cell r="Y5833">
            <v>14</v>
          </cell>
        </row>
        <row r="5834">
          <cell r="B5834" t="str">
            <v>實踐大學</v>
          </cell>
          <cell r="F5834" t="str">
            <v>B 學士</v>
          </cell>
          <cell r="H5834" t="str">
            <v>-</v>
          </cell>
          <cell r="I5834">
            <v>2</v>
          </cell>
          <cell r="J5834" t="str">
            <v>-</v>
          </cell>
          <cell r="K5834" t="str">
            <v>-</v>
          </cell>
          <cell r="L5834" t="str">
            <v>-</v>
          </cell>
          <cell r="M5834" t="str">
            <v>-</v>
          </cell>
          <cell r="N5834" t="str">
            <v>-</v>
          </cell>
          <cell r="O5834" t="str">
            <v>-</v>
          </cell>
          <cell r="P5834" t="str">
            <v>-</v>
          </cell>
          <cell r="Q5834" t="str">
            <v>-</v>
          </cell>
          <cell r="R5834" t="str">
            <v>-</v>
          </cell>
          <cell r="S5834" t="str">
            <v>-</v>
          </cell>
          <cell r="X5834" t="str">
            <v>-</v>
          </cell>
          <cell r="Y5834">
            <v>2</v>
          </cell>
        </row>
        <row r="5835">
          <cell r="B5835" t="str">
            <v>實踐大學</v>
          </cell>
          <cell r="F5835" t="str">
            <v>M 碩士</v>
          </cell>
          <cell r="H5835">
            <v>5</v>
          </cell>
          <cell r="I5835">
            <v>12</v>
          </cell>
          <cell r="J5835">
            <v>2</v>
          </cell>
          <cell r="K5835">
            <v>6</v>
          </cell>
          <cell r="L5835">
            <v>2</v>
          </cell>
          <cell r="M5835">
            <v>3</v>
          </cell>
          <cell r="N5835">
            <v>1</v>
          </cell>
          <cell r="O5835">
            <v>2</v>
          </cell>
          <cell r="P5835" t="str">
            <v>-</v>
          </cell>
          <cell r="Q5835">
            <v>1</v>
          </cell>
          <cell r="R5835" t="str">
            <v>-</v>
          </cell>
          <cell r="S5835" t="str">
            <v>-</v>
          </cell>
          <cell r="X5835" t="str">
            <v>-</v>
          </cell>
          <cell r="Y5835" t="str">
            <v>-</v>
          </cell>
        </row>
        <row r="5836">
          <cell r="B5836" t="str">
            <v>實踐大學</v>
          </cell>
          <cell r="F5836" t="str">
            <v>B 學士</v>
          </cell>
          <cell r="H5836">
            <v>101</v>
          </cell>
          <cell r="I5836">
            <v>335</v>
          </cell>
          <cell r="J5836">
            <v>17</v>
          </cell>
          <cell r="K5836">
            <v>83</v>
          </cell>
          <cell r="L5836">
            <v>28</v>
          </cell>
          <cell r="M5836">
            <v>76</v>
          </cell>
          <cell r="N5836">
            <v>22</v>
          </cell>
          <cell r="O5836">
            <v>78</v>
          </cell>
          <cell r="P5836">
            <v>25</v>
          </cell>
          <cell r="Q5836">
            <v>83</v>
          </cell>
          <cell r="R5836" t="str">
            <v>-</v>
          </cell>
          <cell r="S5836" t="str">
            <v>-</v>
          </cell>
          <cell r="X5836">
            <v>9</v>
          </cell>
          <cell r="Y5836">
            <v>15</v>
          </cell>
        </row>
        <row r="5837">
          <cell r="B5837" t="str">
            <v>實踐大學</v>
          </cell>
          <cell r="F5837" t="str">
            <v>B 學士</v>
          </cell>
          <cell r="H5837">
            <v>61</v>
          </cell>
          <cell r="I5837">
            <v>161</v>
          </cell>
          <cell r="J5837">
            <v>17</v>
          </cell>
          <cell r="K5837">
            <v>41</v>
          </cell>
          <cell r="L5837">
            <v>16</v>
          </cell>
          <cell r="M5837">
            <v>35</v>
          </cell>
          <cell r="N5837">
            <v>15</v>
          </cell>
          <cell r="O5837">
            <v>41</v>
          </cell>
          <cell r="P5837">
            <v>8</v>
          </cell>
          <cell r="Q5837">
            <v>33</v>
          </cell>
          <cell r="R5837" t="str">
            <v>-</v>
          </cell>
          <cell r="S5837" t="str">
            <v>-</v>
          </cell>
          <cell r="X5837">
            <v>5</v>
          </cell>
          <cell r="Y5837">
            <v>11</v>
          </cell>
        </row>
        <row r="5838">
          <cell r="B5838" t="str">
            <v>實踐大學</v>
          </cell>
          <cell r="F5838" t="str">
            <v>B 學士</v>
          </cell>
          <cell r="H5838">
            <v>95</v>
          </cell>
          <cell r="I5838">
            <v>219</v>
          </cell>
          <cell r="J5838">
            <v>13</v>
          </cell>
          <cell r="K5838">
            <v>46</v>
          </cell>
          <cell r="L5838">
            <v>23</v>
          </cell>
          <cell r="M5838">
            <v>56</v>
          </cell>
          <cell r="N5838">
            <v>25</v>
          </cell>
          <cell r="O5838">
            <v>56</v>
          </cell>
          <cell r="P5838">
            <v>29</v>
          </cell>
          <cell r="Q5838">
            <v>56</v>
          </cell>
          <cell r="R5838" t="str">
            <v>-</v>
          </cell>
          <cell r="S5838" t="str">
            <v>-</v>
          </cell>
          <cell r="X5838">
            <v>5</v>
          </cell>
          <cell r="Y5838">
            <v>5</v>
          </cell>
        </row>
        <row r="5839">
          <cell r="B5839" t="str">
            <v>實踐大學</v>
          </cell>
          <cell r="F5839" t="str">
            <v>B 學士</v>
          </cell>
          <cell r="H5839">
            <v>136</v>
          </cell>
          <cell r="I5839">
            <v>235</v>
          </cell>
          <cell r="J5839">
            <v>30</v>
          </cell>
          <cell r="K5839">
            <v>70</v>
          </cell>
          <cell r="L5839">
            <v>37</v>
          </cell>
          <cell r="M5839">
            <v>52</v>
          </cell>
          <cell r="N5839">
            <v>31</v>
          </cell>
          <cell r="O5839">
            <v>50</v>
          </cell>
          <cell r="P5839">
            <v>28</v>
          </cell>
          <cell r="Q5839">
            <v>50</v>
          </cell>
          <cell r="R5839" t="str">
            <v>-</v>
          </cell>
          <cell r="S5839" t="str">
            <v>-</v>
          </cell>
          <cell r="X5839">
            <v>10</v>
          </cell>
          <cell r="Y5839">
            <v>13</v>
          </cell>
        </row>
        <row r="5840">
          <cell r="B5840" t="str">
            <v>實踐大學</v>
          </cell>
          <cell r="F5840" t="str">
            <v>B 學士</v>
          </cell>
          <cell r="H5840">
            <v>52</v>
          </cell>
          <cell r="I5840">
            <v>106</v>
          </cell>
          <cell r="J5840">
            <v>16</v>
          </cell>
          <cell r="K5840">
            <v>22</v>
          </cell>
          <cell r="L5840">
            <v>9</v>
          </cell>
          <cell r="M5840">
            <v>31</v>
          </cell>
          <cell r="N5840">
            <v>9</v>
          </cell>
          <cell r="O5840">
            <v>27</v>
          </cell>
          <cell r="P5840">
            <v>17</v>
          </cell>
          <cell r="Q5840">
            <v>24</v>
          </cell>
          <cell r="R5840" t="str">
            <v>-</v>
          </cell>
          <cell r="S5840" t="str">
            <v>-</v>
          </cell>
          <cell r="X5840">
            <v>1</v>
          </cell>
          <cell r="Y5840">
            <v>2</v>
          </cell>
        </row>
        <row r="5841">
          <cell r="B5841" t="str">
            <v>實踐大學</v>
          </cell>
          <cell r="F5841" t="str">
            <v>B 學士</v>
          </cell>
          <cell r="H5841">
            <v>136</v>
          </cell>
          <cell r="I5841">
            <v>300</v>
          </cell>
          <cell r="J5841">
            <v>38</v>
          </cell>
          <cell r="K5841">
            <v>66</v>
          </cell>
          <cell r="L5841">
            <v>22</v>
          </cell>
          <cell r="M5841">
            <v>82</v>
          </cell>
          <cell r="N5841">
            <v>39</v>
          </cell>
          <cell r="O5841">
            <v>69</v>
          </cell>
          <cell r="P5841">
            <v>28</v>
          </cell>
          <cell r="Q5841">
            <v>75</v>
          </cell>
          <cell r="R5841" t="str">
            <v>-</v>
          </cell>
          <cell r="S5841" t="str">
            <v>-</v>
          </cell>
          <cell r="X5841">
            <v>9</v>
          </cell>
          <cell r="Y5841">
            <v>8</v>
          </cell>
        </row>
        <row r="5842">
          <cell r="B5842" t="str">
            <v>實踐大學</v>
          </cell>
          <cell r="F5842" t="str">
            <v>B 學士</v>
          </cell>
          <cell r="H5842">
            <v>22</v>
          </cell>
          <cell r="I5842">
            <v>45</v>
          </cell>
          <cell r="J5842">
            <v>4</v>
          </cell>
          <cell r="K5842">
            <v>4</v>
          </cell>
          <cell r="L5842">
            <v>6</v>
          </cell>
          <cell r="M5842">
            <v>9</v>
          </cell>
          <cell r="N5842">
            <v>4</v>
          </cell>
          <cell r="O5842">
            <v>16</v>
          </cell>
          <cell r="P5842">
            <v>4</v>
          </cell>
          <cell r="Q5842">
            <v>12</v>
          </cell>
          <cell r="R5842" t="str">
            <v>-</v>
          </cell>
          <cell r="S5842" t="str">
            <v>-</v>
          </cell>
          <cell r="X5842">
            <v>4</v>
          </cell>
          <cell r="Y5842">
            <v>4</v>
          </cell>
        </row>
        <row r="5843">
          <cell r="B5843" t="str">
            <v>實踐大學</v>
          </cell>
          <cell r="F5843" t="str">
            <v>B 學士</v>
          </cell>
          <cell r="H5843">
            <v>94</v>
          </cell>
          <cell r="I5843">
            <v>209</v>
          </cell>
          <cell r="J5843">
            <v>17</v>
          </cell>
          <cell r="K5843">
            <v>30</v>
          </cell>
          <cell r="L5843">
            <v>22</v>
          </cell>
          <cell r="M5843">
            <v>39</v>
          </cell>
          <cell r="N5843">
            <v>28</v>
          </cell>
          <cell r="O5843">
            <v>66</v>
          </cell>
          <cell r="P5843">
            <v>25</v>
          </cell>
          <cell r="Q5843">
            <v>62</v>
          </cell>
          <cell r="R5843" t="str">
            <v>-</v>
          </cell>
          <cell r="S5843" t="str">
            <v>-</v>
          </cell>
          <cell r="X5843">
            <v>2</v>
          </cell>
          <cell r="Y5843">
            <v>12</v>
          </cell>
        </row>
        <row r="5844">
          <cell r="B5844" t="str">
            <v>實踐大學</v>
          </cell>
          <cell r="F5844" t="str">
            <v>M 碩士</v>
          </cell>
          <cell r="H5844">
            <v>12</v>
          </cell>
          <cell r="I5844">
            <v>3</v>
          </cell>
          <cell r="J5844">
            <v>4</v>
          </cell>
          <cell r="K5844">
            <v>1</v>
          </cell>
          <cell r="L5844">
            <v>7</v>
          </cell>
          <cell r="M5844">
            <v>2</v>
          </cell>
          <cell r="N5844">
            <v>1</v>
          </cell>
          <cell r="O5844" t="str">
            <v>-</v>
          </cell>
          <cell r="P5844" t="str">
            <v>-</v>
          </cell>
          <cell r="Q5844" t="str">
            <v>-</v>
          </cell>
          <cell r="R5844" t="str">
            <v>-</v>
          </cell>
          <cell r="S5844" t="str">
            <v>-</v>
          </cell>
          <cell r="X5844" t="str">
            <v>-</v>
          </cell>
          <cell r="Y5844" t="str">
            <v>-</v>
          </cell>
        </row>
        <row r="5845">
          <cell r="B5845" t="str">
            <v>實踐大學</v>
          </cell>
          <cell r="F5845" t="str">
            <v>B 學士</v>
          </cell>
          <cell r="H5845">
            <v>168</v>
          </cell>
          <cell r="I5845">
            <v>294</v>
          </cell>
          <cell r="J5845">
            <v>44</v>
          </cell>
          <cell r="K5845">
            <v>64</v>
          </cell>
          <cell r="L5845">
            <v>33</v>
          </cell>
          <cell r="M5845">
            <v>84</v>
          </cell>
          <cell r="N5845">
            <v>39</v>
          </cell>
          <cell r="O5845">
            <v>74</v>
          </cell>
          <cell r="P5845">
            <v>48</v>
          </cell>
          <cell r="Q5845">
            <v>69</v>
          </cell>
          <cell r="R5845" t="str">
            <v>-</v>
          </cell>
          <cell r="S5845" t="str">
            <v>-</v>
          </cell>
          <cell r="X5845">
            <v>4</v>
          </cell>
          <cell r="Y5845">
            <v>3</v>
          </cell>
        </row>
        <row r="5846">
          <cell r="B5846" t="str">
            <v>實踐大學</v>
          </cell>
          <cell r="F5846" t="str">
            <v>B 學士</v>
          </cell>
          <cell r="H5846">
            <v>82</v>
          </cell>
          <cell r="I5846">
            <v>86</v>
          </cell>
          <cell r="J5846">
            <v>17</v>
          </cell>
          <cell r="K5846">
            <v>10</v>
          </cell>
          <cell r="L5846">
            <v>18</v>
          </cell>
          <cell r="M5846">
            <v>22</v>
          </cell>
          <cell r="N5846">
            <v>19</v>
          </cell>
          <cell r="O5846">
            <v>28</v>
          </cell>
          <cell r="P5846">
            <v>26</v>
          </cell>
          <cell r="Q5846">
            <v>20</v>
          </cell>
          <cell r="R5846" t="str">
            <v>-</v>
          </cell>
          <cell r="S5846" t="str">
            <v>-</v>
          </cell>
          <cell r="X5846">
            <v>2</v>
          </cell>
          <cell r="Y5846">
            <v>6</v>
          </cell>
        </row>
        <row r="5847">
          <cell r="B5847" t="str">
            <v>實踐大學</v>
          </cell>
          <cell r="F5847" t="str">
            <v>B 學士</v>
          </cell>
          <cell r="H5847">
            <v>172</v>
          </cell>
          <cell r="I5847">
            <v>140</v>
          </cell>
          <cell r="J5847">
            <v>36</v>
          </cell>
          <cell r="K5847">
            <v>15</v>
          </cell>
          <cell r="L5847">
            <v>39</v>
          </cell>
          <cell r="M5847">
            <v>41</v>
          </cell>
          <cell r="N5847">
            <v>43</v>
          </cell>
          <cell r="O5847">
            <v>33</v>
          </cell>
          <cell r="P5847">
            <v>51</v>
          </cell>
          <cell r="Q5847">
            <v>50</v>
          </cell>
          <cell r="R5847" t="str">
            <v>-</v>
          </cell>
          <cell r="S5847" t="str">
            <v>-</v>
          </cell>
          <cell r="X5847">
            <v>3</v>
          </cell>
          <cell r="Y5847">
            <v>1</v>
          </cell>
        </row>
        <row r="5848">
          <cell r="B5848" t="str">
            <v>實踐大學</v>
          </cell>
          <cell r="F5848" t="str">
            <v>B 學士</v>
          </cell>
          <cell r="H5848">
            <v>168</v>
          </cell>
          <cell r="I5848">
            <v>267</v>
          </cell>
          <cell r="J5848">
            <v>40</v>
          </cell>
          <cell r="K5848">
            <v>64</v>
          </cell>
          <cell r="L5848">
            <v>33</v>
          </cell>
          <cell r="M5848">
            <v>77</v>
          </cell>
          <cell r="N5848">
            <v>42</v>
          </cell>
          <cell r="O5848">
            <v>62</v>
          </cell>
          <cell r="P5848">
            <v>41</v>
          </cell>
          <cell r="Q5848">
            <v>54</v>
          </cell>
          <cell r="R5848" t="str">
            <v>-</v>
          </cell>
          <cell r="S5848" t="str">
            <v>-</v>
          </cell>
          <cell r="X5848">
            <v>12</v>
          </cell>
          <cell r="Y5848">
            <v>10</v>
          </cell>
        </row>
        <row r="5849">
          <cell r="B5849" t="str">
            <v>實踐大學</v>
          </cell>
          <cell r="F5849" t="str">
            <v>B 學士</v>
          </cell>
          <cell r="H5849">
            <v>45</v>
          </cell>
          <cell r="I5849">
            <v>40</v>
          </cell>
          <cell r="J5849">
            <v>10</v>
          </cell>
          <cell r="K5849">
            <v>4</v>
          </cell>
          <cell r="L5849">
            <v>8</v>
          </cell>
          <cell r="M5849">
            <v>7</v>
          </cell>
          <cell r="N5849">
            <v>16</v>
          </cell>
          <cell r="O5849">
            <v>11</v>
          </cell>
          <cell r="P5849">
            <v>8</v>
          </cell>
          <cell r="Q5849">
            <v>12</v>
          </cell>
          <cell r="R5849" t="str">
            <v>-</v>
          </cell>
          <cell r="S5849" t="str">
            <v>-</v>
          </cell>
          <cell r="X5849">
            <v>3</v>
          </cell>
          <cell r="Y5849">
            <v>6</v>
          </cell>
        </row>
        <row r="5850">
          <cell r="B5850" t="str">
            <v>實踐大學</v>
          </cell>
          <cell r="F5850" t="str">
            <v>M 碩士</v>
          </cell>
          <cell r="H5850">
            <v>12</v>
          </cell>
          <cell r="I5850">
            <v>8</v>
          </cell>
          <cell r="J5850">
            <v>3</v>
          </cell>
          <cell r="K5850">
            <v>5</v>
          </cell>
          <cell r="L5850">
            <v>5</v>
          </cell>
          <cell r="M5850">
            <v>2</v>
          </cell>
          <cell r="N5850">
            <v>3</v>
          </cell>
          <cell r="O5850" t="str">
            <v>-</v>
          </cell>
          <cell r="P5850">
            <v>1</v>
          </cell>
          <cell r="Q5850">
            <v>1</v>
          </cell>
          <cell r="R5850" t="str">
            <v>-</v>
          </cell>
          <cell r="S5850" t="str">
            <v>-</v>
          </cell>
          <cell r="X5850" t="str">
            <v>-</v>
          </cell>
          <cell r="Y5850" t="str">
            <v>-</v>
          </cell>
        </row>
        <row r="5851">
          <cell r="B5851" t="str">
            <v>實踐大學</v>
          </cell>
          <cell r="F5851" t="str">
            <v>B 學士</v>
          </cell>
          <cell r="H5851">
            <v>185</v>
          </cell>
          <cell r="I5851">
            <v>328</v>
          </cell>
          <cell r="J5851">
            <v>31</v>
          </cell>
          <cell r="K5851">
            <v>74</v>
          </cell>
          <cell r="L5851">
            <v>37</v>
          </cell>
          <cell r="M5851">
            <v>67</v>
          </cell>
          <cell r="N5851">
            <v>50</v>
          </cell>
          <cell r="O5851">
            <v>81</v>
          </cell>
          <cell r="P5851">
            <v>58</v>
          </cell>
          <cell r="Q5851">
            <v>97</v>
          </cell>
          <cell r="R5851" t="str">
            <v>-</v>
          </cell>
          <cell r="S5851" t="str">
            <v>-</v>
          </cell>
          <cell r="X5851">
            <v>9</v>
          </cell>
          <cell r="Y5851">
            <v>9</v>
          </cell>
        </row>
        <row r="5852">
          <cell r="B5852" t="str">
            <v>實踐大學</v>
          </cell>
          <cell r="F5852" t="str">
            <v>M 碩士</v>
          </cell>
          <cell r="H5852">
            <v>38</v>
          </cell>
          <cell r="I5852">
            <v>25</v>
          </cell>
          <cell r="J5852">
            <v>15</v>
          </cell>
          <cell r="K5852">
            <v>12</v>
          </cell>
          <cell r="L5852">
            <v>17</v>
          </cell>
          <cell r="M5852">
            <v>12</v>
          </cell>
          <cell r="N5852">
            <v>3</v>
          </cell>
          <cell r="O5852" t="str">
            <v>-</v>
          </cell>
          <cell r="P5852">
            <v>3</v>
          </cell>
          <cell r="Q5852">
            <v>1</v>
          </cell>
          <cell r="R5852" t="str">
            <v>-</v>
          </cell>
          <cell r="S5852" t="str">
            <v>-</v>
          </cell>
          <cell r="X5852" t="str">
            <v>-</v>
          </cell>
          <cell r="Y5852" t="str">
            <v>-</v>
          </cell>
        </row>
        <row r="5853">
          <cell r="B5853" t="str">
            <v>實踐大學</v>
          </cell>
          <cell r="F5853" t="str">
            <v>B 學士</v>
          </cell>
          <cell r="H5853">
            <v>85</v>
          </cell>
          <cell r="I5853">
            <v>160</v>
          </cell>
          <cell r="J5853">
            <v>21</v>
          </cell>
          <cell r="K5853">
            <v>41</v>
          </cell>
          <cell r="L5853">
            <v>19</v>
          </cell>
          <cell r="M5853">
            <v>42</v>
          </cell>
          <cell r="N5853">
            <v>26</v>
          </cell>
          <cell r="O5853">
            <v>40</v>
          </cell>
          <cell r="P5853">
            <v>18</v>
          </cell>
          <cell r="Q5853">
            <v>35</v>
          </cell>
          <cell r="R5853" t="str">
            <v>-</v>
          </cell>
          <cell r="S5853" t="str">
            <v>-</v>
          </cell>
          <cell r="X5853">
            <v>1</v>
          </cell>
          <cell r="Y5853">
            <v>2</v>
          </cell>
        </row>
        <row r="5854">
          <cell r="B5854" t="str">
            <v>實踐大學</v>
          </cell>
          <cell r="F5854" t="str">
            <v>B 學士</v>
          </cell>
          <cell r="H5854">
            <v>151</v>
          </cell>
          <cell r="I5854">
            <v>152</v>
          </cell>
          <cell r="J5854">
            <v>18</v>
          </cell>
          <cell r="K5854">
            <v>26</v>
          </cell>
          <cell r="L5854">
            <v>37</v>
          </cell>
          <cell r="M5854">
            <v>34</v>
          </cell>
          <cell r="N5854">
            <v>41</v>
          </cell>
          <cell r="O5854">
            <v>42</v>
          </cell>
          <cell r="P5854">
            <v>38</v>
          </cell>
          <cell r="Q5854">
            <v>45</v>
          </cell>
          <cell r="R5854" t="str">
            <v>-</v>
          </cell>
          <cell r="S5854" t="str">
            <v>-</v>
          </cell>
          <cell r="X5854">
            <v>17</v>
          </cell>
          <cell r="Y5854">
            <v>5</v>
          </cell>
        </row>
        <row r="5855">
          <cell r="B5855" t="str">
            <v>實踐大學</v>
          </cell>
          <cell r="F5855" t="str">
            <v>B 學士</v>
          </cell>
          <cell r="H5855">
            <v>17</v>
          </cell>
          <cell r="I5855">
            <v>33</v>
          </cell>
          <cell r="J5855" t="str">
            <v>-</v>
          </cell>
          <cell r="K5855">
            <v>3</v>
          </cell>
          <cell r="L5855">
            <v>2</v>
          </cell>
          <cell r="M5855">
            <v>5</v>
          </cell>
          <cell r="N5855">
            <v>11</v>
          </cell>
          <cell r="O5855">
            <v>18</v>
          </cell>
          <cell r="P5855">
            <v>4</v>
          </cell>
          <cell r="Q5855">
            <v>6</v>
          </cell>
          <cell r="R5855" t="str">
            <v>-</v>
          </cell>
          <cell r="S5855" t="str">
            <v>-</v>
          </cell>
          <cell r="X5855" t="str">
            <v>-</v>
          </cell>
          <cell r="Y5855">
            <v>1</v>
          </cell>
        </row>
        <row r="5856">
          <cell r="B5856" t="str">
            <v>實踐大學</v>
          </cell>
          <cell r="F5856" t="str">
            <v>M 碩士</v>
          </cell>
          <cell r="H5856">
            <v>2</v>
          </cell>
          <cell r="I5856">
            <v>7</v>
          </cell>
          <cell r="J5856">
            <v>1</v>
          </cell>
          <cell r="K5856">
            <v>3</v>
          </cell>
          <cell r="L5856" t="str">
            <v>-</v>
          </cell>
          <cell r="M5856">
            <v>2</v>
          </cell>
          <cell r="N5856">
            <v>1</v>
          </cell>
          <cell r="O5856">
            <v>2</v>
          </cell>
          <cell r="P5856" t="str">
            <v>-</v>
          </cell>
          <cell r="Q5856" t="str">
            <v>-</v>
          </cell>
          <cell r="R5856" t="str">
            <v>-</v>
          </cell>
          <cell r="S5856" t="str">
            <v>-</v>
          </cell>
          <cell r="X5856" t="str">
            <v>-</v>
          </cell>
          <cell r="Y5856" t="str">
            <v>-</v>
          </cell>
        </row>
        <row r="5857">
          <cell r="B5857" t="str">
            <v>實踐大學</v>
          </cell>
          <cell r="F5857" t="str">
            <v>B 學士</v>
          </cell>
          <cell r="H5857">
            <v>49</v>
          </cell>
          <cell r="I5857">
            <v>97</v>
          </cell>
          <cell r="J5857">
            <v>21</v>
          </cell>
          <cell r="K5857">
            <v>30</v>
          </cell>
          <cell r="L5857">
            <v>16</v>
          </cell>
          <cell r="M5857">
            <v>29</v>
          </cell>
          <cell r="N5857">
            <v>12</v>
          </cell>
          <cell r="O5857">
            <v>38</v>
          </cell>
          <cell r="P5857" t="str">
            <v>-</v>
          </cell>
          <cell r="Q5857" t="str">
            <v>-</v>
          </cell>
          <cell r="R5857" t="str">
            <v>-</v>
          </cell>
          <cell r="S5857" t="str">
            <v>-</v>
          </cell>
          <cell r="X5857" t="str">
            <v>-</v>
          </cell>
          <cell r="Y5857" t="str">
            <v>-</v>
          </cell>
        </row>
        <row r="5858">
          <cell r="B5858" t="str">
            <v>實踐大學</v>
          </cell>
          <cell r="F5858" t="str">
            <v>B 學士</v>
          </cell>
          <cell r="H5858">
            <v>107</v>
          </cell>
          <cell r="I5858">
            <v>154</v>
          </cell>
          <cell r="J5858">
            <v>22</v>
          </cell>
          <cell r="K5858">
            <v>29</v>
          </cell>
          <cell r="L5858">
            <v>21</v>
          </cell>
          <cell r="M5858">
            <v>42</v>
          </cell>
          <cell r="N5858">
            <v>31</v>
          </cell>
          <cell r="O5858">
            <v>36</v>
          </cell>
          <cell r="P5858">
            <v>27</v>
          </cell>
          <cell r="Q5858">
            <v>46</v>
          </cell>
          <cell r="R5858" t="str">
            <v>-</v>
          </cell>
          <cell r="S5858" t="str">
            <v>-</v>
          </cell>
          <cell r="X5858">
            <v>6</v>
          </cell>
          <cell r="Y5858">
            <v>1</v>
          </cell>
        </row>
        <row r="5859">
          <cell r="B5859" t="str">
            <v>實踐大學</v>
          </cell>
          <cell r="F5859" t="str">
            <v>B 學士</v>
          </cell>
          <cell r="H5859">
            <v>124</v>
          </cell>
          <cell r="I5859">
            <v>340</v>
          </cell>
          <cell r="J5859">
            <v>27</v>
          </cell>
          <cell r="K5859">
            <v>80</v>
          </cell>
          <cell r="L5859">
            <v>37</v>
          </cell>
          <cell r="M5859">
            <v>76</v>
          </cell>
          <cell r="N5859">
            <v>29</v>
          </cell>
          <cell r="O5859">
            <v>85</v>
          </cell>
          <cell r="P5859">
            <v>26</v>
          </cell>
          <cell r="Q5859">
            <v>92</v>
          </cell>
          <cell r="R5859" t="str">
            <v>-</v>
          </cell>
          <cell r="S5859" t="str">
            <v>-</v>
          </cell>
          <cell r="X5859">
            <v>5</v>
          </cell>
          <cell r="Y5859">
            <v>7</v>
          </cell>
        </row>
        <row r="5860">
          <cell r="B5860" t="str">
            <v>實踐大學</v>
          </cell>
          <cell r="F5860" t="str">
            <v>B 學士</v>
          </cell>
          <cell r="H5860">
            <v>81</v>
          </cell>
          <cell r="I5860">
            <v>112</v>
          </cell>
          <cell r="J5860">
            <v>13</v>
          </cell>
          <cell r="K5860">
            <v>16</v>
          </cell>
          <cell r="L5860">
            <v>18</v>
          </cell>
          <cell r="M5860">
            <v>27</v>
          </cell>
          <cell r="N5860">
            <v>21</v>
          </cell>
          <cell r="O5860">
            <v>34</v>
          </cell>
          <cell r="P5860">
            <v>20</v>
          </cell>
          <cell r="Q5860">
            <v>27</v>
          </cell>
          <cell r="R5860" t="str">
            <v>-</v>
          </cell>
          <cell r="S5860" t="str">
            <v>-</v>
          </cell>
          <cell r="X5860">
            <v>9</v>
          </cell>
          <cell r="Y5860">
            <v>8</v>
          </cell>
        </row>
        <row r="5861">
          <cell r="B5861" t="str">
            <v>實踐大學</v>
          </cell>
          <cell r="F5861" t="str">
            <v>B 學士</v>
          </cell>
          <cell r="H5861">
            <v>133</v>
          </cell>
          <cell r="I5861">
            <v>178</v>
          </cell>
          <cell r="J5861">
            <v>20</v>
          </cell>
          <cell r="K5861">
            <v>29</v>
          </cell>
          <cell r="L5861">
            <v>29</v>
          </cell>
          <cell r="M5861">
            <v>45</v>
          </cell>
          <cell r="N5861">
            <v>39</v>
          </cell>
          <cell r="O5861">
            <v>44</v>
          </cell>
          <cell r="P5861">
            <v>42</v>
          </cell>
          <cell r="Q5861">
            <v>54</v>
          </cell>
          <cell r="R5861" t="str">
            <v>-</v>
          </cell>
          <cell r="S5861" t="str">
            <v>-</v>
          </cell>
          <cell r="X5861">
            <v>3</v>
          </cell>
          <cell r="Y5861">
            <v>6</v>
          </cell>
        </row>
        <row r="5862">
          <cell r="B5862" t="str">
            <v>實踐大學</v>
          </cell>
          <cell r="F5862" t="str">
            <v>D 博士</v>
          </cell>
          <cell r="H5862">
            <v>11</v>
          </cell>
          <cell r="I5862">
            <v>13</v>
          </cell>
          <cell r="J5862">
            <v>3</v>
          </cell>
          <cell r="K5862">
            <v>3</v>
          </cell>
          <cell r="L5862">
            <v>2</v>
          </cell>
          <cell r="M5862">
            <v>4</v>
          </cell>
          <cell r="N5862">
            <v>4</v>
          </cell>
          <cell r="O5862">
            <v>2</v>
          </cell>
          <cell r="P5862" t="str">
            <v>-</v>
          </cell>
          <cell r="Q5862">
            <v>2</v>
          </cell>
          <cell r="R5862">
            <v>2</v>
          </cell>
          <cell r="S5862" t="str">
            <v>-</v>
          </cell>
          <cell r="X5862" t="str">
            <v>-</v>
          </cell>
          <cell r="Y5862" t="str">
            <v>-</v>
          </cell>
        </row>
        <row r="5863">
          <cell r="B5863" t="str">
            <v>實踐大學</v>
          </cell>
          <cell r="F5863" t="str">
            <v>M 碩士</v>
          </cell>
          <cell r="H5863">
            <v>9</v>
          </cell>
          <cell r="I5863">
            <v>17</v>
          </cell>
          <cell r="J5863">
            <v>2</v>
          </cell>
          <cell r="K5863">
            <v>5</v>
          </cell>
          <cell r="L5863">
            <v>1</v>
          </cell>
          <cell r="M5863">
            <v>9</v>
          </cell>
          <cell r="N5863">
            <v>2</v>
          </cell>
          <cell r="O5863">
            <v>2</v>
          </cell>
          <cell r="P5863">
            <v>3</v>
          </cell>
          <cell r="Q5863">
            <v>1</v>
          </cell>
          <cell r="R5863">
            <v>1</v>
          </cell>
          <cell r="S5863" t="str">
            <v>-</v>
          </cell>
          <cell r="X5863" t="str">
            <v>-</v>
          </cell>
          <cell r="Y5863" t="str">
            <v>-</v>
          </cell>
        </row>
        <row r="5864">
          <cell r="B5864" t="str">
            <v>實踐大學</v>
          </cell>
          <cell r="F5864" t="str">
            <v>B 學士</v>
          </cell>
          <cell r="H5864">
            <v>99</v>
          </cell>
          <cell r="I5864">
            <v>394</v>
          </cell>
          <cell r="J5864">
            <v>27</v>
          </cell>
          <cell r="K5864">
            <v>94</v>
          </cell>
          <cell r="L5864">
            <v>24</v>
          </cell>
          <cell r="M5864">
            <v>91</v>
          </cell>
          <cell r="N5864">
            <v>26</v>
          </cell>
          <cell r="O5864">
            <v>95</v>
          </cell>
          <cell r="P5864">
            <v>19</v>
          </cell>
          <cell r="Q5864">
            <v>103</v>
          </cell>
          <cell r="R5864" t="str">
            <v>-</v>
          </cell>
          <cell r="S5864" t="str">
            <v>-</v>
          </cell>
          <cell r="X5864">
            <v>3</v>
          </cell>
          <cell r="Y5864">
            <v>11</v>
          </cell>
        </row>
        <row r="5865">
          <cell r="B5865" t="str">
            <v>實踐大學</v>
          </cell>
          <cell r="F5865" t="str">
            <v>C 二技</v>
          </cell>
          <cell r="H5865">
            <v>21</v>
          </cell>
          <cell r="I5865">
            <v>105</v>
          </cell>
          <cell r="J5865" t="str">
            <v>-</v>
          </cell>
          <cell r="K5865" t="str">
            <v>-</v>
          </cell>
          <cell r="L5865" t="str">
            <v>-</v>
          </cell>
          <cell r="M5865" t="str">
            <v>-</v>
          </cell>
          <cell r="N5865">
            <v>12</v>
          </cell>
          <cell r="O5865">
            <v>50</v>
          </cell>
          <cell r="P5865">
            <v>7</v>
          </cell>
          <cell r="Q5865">
            <v>41</v>
          </cell>
          <cell r="R5865" t="str">
            <v>-</v>
          </cell>
          <cell r="S5865" t="str">
            <v>-</v>
          </cell>
          <cell r="X5865">
            <v>2</v>
          </cell>
          <cell r="Y5865">
            <v>14</v>
          </cell>
        </row>
        <row r="5866">
          <cell r="B5866" t="str">
            <v>實踐大學</v>
          </cell>
          <cell r="F5866" t="str">
            <v>M 碩士</v>
          </cell>
          <cell r="H5866">
            <v>7</v>
          </cell>
          <cell r="I5866">
            <v>9</v>
          </cell>
          <cell r="J5866">
            <v>3</v>
          </cell>
          <cell r="K5866">
            <v>6</v>
          </cell>
          <cell r="L5866">
            <v>2</v>
          </cell>
          <cell r="M5866">
            <v>3</v>
          </cell>
          <cell r="N5866">
            <v>2</v>
          </cell>
          <cell r="O5866" t="str">
            <v>-</v>
          </cell>
          <cell r="P5866" t="str">
            <v>-</v>
          </cell>
          <cell r="Q5866" t="str">
            <v>-</v>
          </cell>
          <cell r="R5866" t="str">
            <v>-</v>
          </cell>
          <cell r="S5866" t="str">
            <v>-</v>
          </cell>
          <cell r="X5866" t="str">
            <v>-</v>
          </cell>
          <cell r="Y5866" t="str">
            <v>-</v>
          </cell>
        </row>
        <row r="5867">
          <cell r="B5867" t="str">
            <v>實踐大學</v>
          </cell>
          <cell r="F5867" t="str">
            <v>B 學士</v>
          </cell>
          <cell r="H5867">
            <v>213</v>
          </cell>
          <cell r="I5867">
            <v>201</v>
          </cell>
          <cell r="J5867">
            <v>49</v>
          </cell>
          <cell r="K5867">
            <v>50</v>
          </cell>
          <cell r="L5867">
            <v>61</v>
          </cell>
          <cell r="M5867">
            <v>48</v>
          </cell>
          <cell r="N5867">
            <v>59</v>
          </cell>
          <cell r="O5867">
            <v>45</v>
          </cell>
          <cell r="P5867">
            <v>35</v>
          </cell>
          <cell r="Q5867">
            <v>52</v>
          </cell>
          <cell r="R5867" t="str">
            <v>-</v>
          </cell>
          <cell r="S5867" t="str">
            <v>-</v>
          </cell>
          <cell r="X5867">
            <v>9</v>
          </cell>
          <cell r="Y5867">
            <v>6</v>
          </cell>
        </row>
        <row r="5868">
          <cell r="B5868" t="str">
            <v>實踐大學</v>
          </cell>
          <cell r="F5868" t="str">
            <v>M 碩士</v>
          </cell>
          <cell r="H5868">
            <v>5</v>
          </cell>
          <cell r="I5868">
            <v>3</v>
          </cell>
          <cell r="J5868">
            <v>1</v>
          </cell>
          <cell r="K5868">
            <v>2</v>
          </cell>
          <cell r="L5868">
            <v>3</v>
          </cell>
          <cell r="M5868" t="str">
            <v>-</v>
          </cell>
          <cell r="N5868">
            <v>1</v>
          </cell>
          <cell r="O5868">
            <v>1</v>
          </cell>
          <cell r="P5868" t="str">
            <v>-</v>
          </cell>
          <cell r="Q5868" t="str">
            <v>-</v>
          </cell>
          <cell r="R5868" t="str">
            <v>-</v>
          </cell>
          <cell r="S5868" t="str">
            <v>-</v>
          </cell>
          <cell r="X5868" t="str">
            <v>-</v>
          </cell>
          <cell r="Y5868" t="str">
            <v>-</v>
          </cell>
        </row>
        <row r="5869">
          <cell r="B5869" t="str">
            <v>實踐大學</v>
          </cell>
          <cell r="F5869" t="str">
            <v>B 學士</v>
          </cell>
          <cell r="H5869">
            <v>176</v>
          </cell>
          <cell r="I5869">
            <v>70</v>
          </cell>
          <cell r="J5869">
            <v>36</v>
          </cell>
          <cell r="K5869">
            <v>17</v>
          </cell>
          <cell r="L5869">
            <v>45</v>
          </cell>
          <cell r="M5869">
            <v>19</v>
          </cell>
          <cell r="N5869">
            <v>43</v>
          </cell>
          <cell r="O5869">
            <v>12</v>
          </cell>
          <cell r="P5869">
            <v>45</v>
          </cell>
          <cell r="Q5869">
            <v>20</v>
          </cell>
          <cell r="R5869" t="str">
            <v>-</v>
          </cell>
          <cell r="S5869" t="str">
            <v>-</v>
          </cell>
          <cell r="X5869">
            <v>7</v>
          </cell>
          <cell r="Y5869">
            <v>2</v>
          </cell>
        </row>
        <row r="5870">
          <cell r="B5870" t="str">
            <v>實踐大學</v>
          </cell>
          <cell r="F5870" t="str">
            <v>B 學士</v>
          </cell>
          <cell r="H5870">
            <v>208</v>
          </cell>
          <cell r="I5870">
            <v>63</v>
          </cell>
          <cell r="J5870">
            <v>43</v>
          </cell>
          <cell r="K5870">
            <v>19</v>
          </cell>
          <cell r="L5870">
            <v>46</v>
          </cell>
          <cell r="M5870">
            <v>11</v>
          </cell>
          <cell r="N5870">
            <v>59</v>
          </cell>
          <cell r="O5870">
            <v>16</v>
          </cell>
          <cell r="P5870">
            <v>57</v>
          </cell>
          <cell r="Q5870">
            <v>17</v>
          </cell>
          <cell r="R5870" t="str">
            <v>-</v>
          </cell>
          <cell r="S5870" t="str">
            <v>-</v>
          </cell>
          <cell r="X5870">
            <v>3</v>
          </cell>
          <cell r="Y5870" t="str">
            <v>-</v>
          </cell>
        </row>
        <row r="5871">
          <cell r="B5871" t="str">
            <v>實踐大學</v>
          </cell>
          <cell r="F5871" t="str">
            <v>M 碩士</v>
          </cell>
          <cell r="H5871" t="str">
            <v>-</v>
          </cell>
          <cell r="I5871">
            <v>2</v>
          </cell>
          <cell r="J5871" t="str">
            <v>-</v>
          </cell>
          <cell r="K5871">
            <v>2</v>
          </cell>
          <cell r="L5871" t="str">
            <v>-</v>
          </cell>
          <cell r="M5871" t="str">
            <v>-</v>
          </cell>
          <cell r="N5871" t="str">
            <v>-</v>
          </cell>
          <cell r="O5871" t="str">
            <v>-</v>
          </cell>
          <cell r="P5871" t="str">
            <v>-</v>
          </cell>
          <cell r="Q5871" t="str">
            <v>-</v>
          </cell>
          <cell r="R5871" t="str">
            <v>-</v>
          </cell>
          <cell r="S5871" t="str">
            <v>-</v>
          </cell>
          <cell r="X5871" t="str">
            <v>-</v>
          </cell>
          <cell r="Y5871" t="str">
            <v>-</v>
          </cell>
        </row>
        <row r="5872">
          <cell r="B5872" t="str">
            <v>實踐大學</v>
          </cell>
          <cell r="F5872" t="str">
            <v>M 碩士</v>
          </cell>
          <cell r="H5872">
            <v>8</v>
          </cell>
          <cell r="I5872">
            <v>9</v>
          </cell>
          <cell r="J5872">
            <v>3</v>
          </cell>
          <cell r="K5872" t="str">
            <v>-</v>
          </cell>
          <cell r="L5872">
            <v>2</v>
          </cell>
          <cell r="M5872">
            <v>4</v>
          </cell>
          <cell r="N5872">
            <v>1</v>
          </cell>
          <cell r="O5872">
            <v>1</v>
          </cell>
          <cell r="P5872">
            <v>2</v>
          </cell>
          <cell r="Q5872">
            <v>3</v>
          </cell>
          <cell r="R5872" t="str">
            <v>-</v>
          </cell>
          <cell r="S5872">
            <v>1</v>
          </cell>
          <cell r="X5872" t="str">
            <v>-</v>
          </cell>
          <cell r="Y5872" t="str">
            <v>-</v>
          </cell>
        </row>
        <row r="5873">
          <cell r="B5873" t="str">
            <v>實踐大學</v>
          </cell>
          <cell r="F5873" t="str">
            <v>B 學士</v>
          </cell>
          <cell r="H5873">
            <v>99</v>
          </cell>
          <cell r="I5873">
            <v>141</v>
          </cell>
          <cell r="J5873">
            <v>23</v>
          </cell>
          <cell r="K5873">
            <v>28</v>
          </cell>
          <cell r="L5873">
            <v>19</v>
          </cell>
          <cell r="M5873">
            <v>25</v>
          </cell>
          <cell r="N5873">
            <v>18</v>
          </cell>
          <cell r="O5873">
            <v>30</v>
          </cell>
          <cell r="P5873">
            <v>16</v>
          </cell>
          <cell r="Q5873">
            <v>20</v>
          </cell>
          <cell r="R5873">
            <v>10</v>
          </cell>
          <cell r="S5873">
            <v>28</v>
          </cell>
          <cell r="X5873">
            <v>13</v>
          </cell>
          <cell r="Y5873">
            <v>10</v>
          </cell>
        </row>
        <row r="5874">
          <cell r="B5874" t="str">
            <v>實踐大學</v>
          </cell>
          <cell r="F5874" t="str">
            <v>M 碩士</v>
          </cell>
          <cell r="H5874">
            <v>9</v>
          </cell>
          <cell r="I5874">
            <v>23</v>
          </cell>
          <cell r="J5874" t="str">
            <v>-</v>
          </cell>
          <cell r="K5874">
            <v>11</v>
          </cell>
          <cell r="L5874">
            <v>3</v>
          </cell>
          <cell r="M5874">
            <v>7</v>
          </cell>
          <cell r="N5874">
            <v>2</v>
          </cell>
          <cell r="O5874">
            <v>4</v>
          </cell>
          <cell r="P5874">
            <v>4</v>
          </cell>
          <cell r="Q5874">
            <v>1</v>
          </cell>
          <cell r="R5874" t="str">
            <v>-</v>
          </cell>
          <cell r="S5874" t="str">
            <v>-</v>
          </cell>
          <cell r="X5874" t="str">
            <v>-</v>
          </cell>
          <cell r="Y5874" t="str">
            <v>-</v>
          </cell>
        </row>
        <row r="5875">
          <cell r="B5875" t="str">
            <v>實踐大學</v>
          </cell>
          <cell r="F5875" t="str">
            <v>B 學士</v>
          </cell>
          <cell r="H5875">
            <v>17</v>
          </cell>
          <cell r="I5875">
            <v>247</v>
          </cell>
          <cell r="J5875">
            <v>4</v>
          </cell>
          <cell r="K5875">
            <v>53</v>
          </cell>
          <cell r="L5875">
            <v>1</v>
          </cell>
          <cell r="M5875">
            <v>68</v>
          </cell>
          <cell r="N5875">
            <v>5</v>
          </cell>
          <cell r="O5875">
            <v>57</v>
          </cell>
          <cell r="P5875">
            <v>5</v>
          </cell>
          <cell r="Q5875">
            <v>58</v>
          </cell>
          <cell r="R5875" t="str">
            <v>-</v>
          </cell>
          <cell r="S5875" t="str">
            <v>-</v>
          </cell>
          <cell r="X5875">
            <v>2</v>
          </cell>
          <cell r="Y5875">
            <v>11</v>
          </cell>
        </row>
        <row r="5876">
          <cell r="B5876" t="str">
            <v>實踐大學</v>
          </cell>
          <cell r="F5876" t="str">
            <v>M 碩士</v>
          </cell>
          <cell r="H5876">
            <v>9</v>
          </cell>
          <cell r="I5876">
            <v>32</v>
          </cell>
          <cell r="J5876" t="str">
            <v>-</v>
          </cell>
          <cell r="K5876">
            <v>11</v>
          </cell>
          <cell r="L5876">
            <v>3</v>
          </cell>
          <cell r="M5876">
            <v>6</v>
          </cell>
          <cell r="N5876">
            <v>4</v>
          </cell>
          <cell r="O5876">
            <v>8</v>
          </cell>
          <cell r="P5876">
            <v>2</v>
          </cell>
          <cell r="Q5876">
            <v>7</v>
          </cell>
          <cell r="R5876" t="str">
            <v>-</v>
          </cell>
          <cell r="S5876" t="str">
            <v>-</v>
          </cell>
          <cell r="X5876" t="str">
            <v>-</v>
          </cell>
          <cell r="Y5876" t="str">
            <v>-</v>
          </cell>
        </row>
        <row r="5877">
          <cell r="B5877" t="str">
            <v>實踐大學</v>
          </cell>
          <cell r="F5877" t="str">
            <v>B 學士</v>
          </cell>
          <cell r="H5877">
            <v>14</v>
          </cell>
          <cell r="I5877">
            <v>163</v>
          </cell>
          <cell r="J5877">
            <v>4</v>
          </cell>
          <cell r="K5877">
            <v>28</v>
          </cell>
          <cell r="L5877">
            <v>3</v>
          </cell>
          <cell r="M5877">
            <v>40</v>
          </cell>
          <cell r="N5877">
            <v>2</v>
          </cell>
          <cell r="O5877">
            <v>40</v>
          </cell>
          <cell r="P5877">
            <v>1</v>
          </cell>
          <cell r="Q5877">
            <v>40</v>
          </cell>
          <cell r="R5877" t="str">
            <v>-</v>
          </cell>
          <cell r="S5877" t="str">
            <v>-</v>
          </cell>
          <cell r="X5877">
            <v>4</v>
          </cell>
          <cell r="Y5877">
            <v>15</v>
          </cell>
        </row>
        <row r="5878">
          <cell r="B5878" t="str">
            <v>實踐大學</v>
          </cell>
          <cell r="F5878" t="str">
            <v>M 碩士</v>
          </cell>
          <cell r="H5878">
            <v>1</v>
          </cell>
          <cell r="I5878">
            <v>16</v>
          </cell>
          <cell r="J5878" t="str">
            <v>-</v>
          </cell>
          <cell r="K5878">
            <v>3</v>
          </cell>
          <cell r="L5878" t="str">
            <v>-</v>
          </cell>
          <cell r="M5878">
            <v>5</v>
          </cell>
          <cell r="N5878" t="str">
            <v>-</v>
          </cell>
          <cell r="O5878">
            <v>4</v>
          </cell>
          <cell r="P5878">
            <v>1</v>
          </cell>
          <cell r="Q5878">
            <v>4</v>
          </cell>
          <cell r="R5878" t="str">
            <v>-</v>
          </cell>
          <cell r="S5878" t="str">
            <v>-</v>
          </cell>
          <cell r="X5878" t="str">
            <v>-</v>
          </cell>
          <cell r="Y5878" t="str">
            <v>-</v>
          </cell>
        </row>
        <row r="5879">
          <cell r="B5879" t="str">
            <v>實踐大學</v>
          </cell>
          <cell r="F5879" t="str">
            <v>B 學士</v>
          </cell>
          <cell r="H5879">
            <v>79</v>
          </cell>
          <cell r="I5879">
            <v>368</v>
          </cell>
          <cell r="J5879">
            <v>18</v>
          </cell>
          <cell r="K5879">
            <v>90</v>
          </cell>
          <cell r="L5879">
            <v>17</v>
          </cell>
          <cell r="M5879">
            <v>88</v>
          </cell>
          <cell r="N5879">
            <v>24</v>
          </cell>
          <cell r="O5879">
            <v>78</v>
          </cell>
          <cell r="P5879">
            <v>16</v>
          </cell>
          <cell r="Q5879">
            <v>99</v>
          </cell>
          <cell r="R5879" t="str">
            <v>-</v>
          </cell>
          <cell r="S5879" t="str">
            <v>-</v>
          </cell>
          <cell r="X5879">
            <v>4</v>
          </cell>
          <cell r="Y5879">
            <v>13</v>
          </cell>
        </row>
        <row r="5880">
          <cell r="B5880" t="str">
            <v>實踐大學</v>
          </cell>
          <cell r="F5880" t="str">
            <v>B 學士</v>
          </cell>
          <cell r="H5880">
            <v>47</v>
          </cell>
          <cell r="I5880">
            <v>100</v>
          </cell>
          <cell r="J5880">
            <v>8</v>
          </cell>
          <cell r="K5880">
            <v>22</v>
          </cell>
          <cell r="L5880">
            <v>15</v>
          </cell>
          <cell r="M5880">
            <v>27</v>
          </cell>
          <cell r="N5880">
            <v>11</v>
          </cell>
          <cell r="O5880">
            <v>24</v>
          </cell>
          <cell r="P5880">
            <v>10</v>
          </cell>
          <cell r="Q5880">
            <v>24</v>
          </cell>
          <cell r="R5880" t="str">
            <v>-</v>
          </cell>
          <cell r="S5880" t="str">
            <v>-</v>
          </cell>
          <cell r="X5880">
            <v>3</v>
          </cell>
          <cell r="Y5880">
            <v>3</v>
          </cell>
        </row>
        <row r="5881">
          <cell r="B5881" t="str">
            <v>實踐大學</v>
          </cell>
          <cell r="F5881" t="str">
            <v>M 碩士</v>
          </cell>
          <cell r="H5881">
            <v>5</v>
          </cell>
          <cell r="I5881">
            <v>6</v>
          </cell>
          <cell r="J5881">
            <v>3</v>
          </cell>
          <cell r="K5881">
            <v>2</v>
          </cell>
          <cell r="L5881">
            <v>1</v>
          </cell>
          <cell r="M5881">
            <v>3</v>
          </cell>
          <cell r="N5881">
            <v>1</v>
          </cell>
          <cell r="O5881" t="str">
            <v>-</v>
          </cell>
          <cell r="P5881" t="str">
            <v>-</v>
          </cell>
          <cell r="Q5881">
            <v>1</v>
          </cell>
          <cell r="R5881" t="str">
            <v>-</v>
          </cell>
          <cell r="S5881" t="str">
            <v>-</v>
          </cell>
          <cell r="X5881" t="str">
            <v>-</v>
          </cell>
          <cell r="Y5881" t="str">
            <v>-</v>
          </cell>
        </row>
        <row r="5882">
          <cell r="B5882" t="str">
            <v>實踐大學</v>
          </cell>
          <cell r="F5882" t="str">
            <v>B 學士</v>
          </cell>
          <cell r="H5882">
            <v>81</v>
          </cell>
          <cell r="I5882">
            <v>189</v>
          </cell>
          <cell r="J5882">
            <v>24</v>
          </cell>
          <cell r="K5882">
            <v>39</v>
          </cell>
          <cell r="L5882">
            <v>15</v>
          </cell>
          <cell r="M5882">
            <v>53</v>
          </cell>
          <cell r="N5882">
            <v>21</v>
          </cell>
          <cell r="O5882">
            <v>43</v>
          </cell>
          <cell r="P5882">
            <v>16</v>
          </cell>
          <cell r="Q5882">
            <v>47</v>
          </cell>
          <cell r="R5882" t="str">
            <v>-</v>
          </cell>
          <cell r="S5882" t="str">
            <v>-</v>
          </cell>
          <cell r="X5882">
            <v>5</v>
          </cell>
          <cell r="Y5882">
            <v>7</v>
          </cell>
        </row>
        <row r="5883">
          <cell r="B5883" t="str">
            <v>實踐大學</v>
          </cell>
          <cell r="F5883" t="str">
            <v>B 學士</v>
          </cell>
          <cell r="H5883">
            <v>74</v>
          </cell>
          <cell r="I5883">
            <v>131</v>
          </cell>
          <cell r="J5883">
            <v>24</v>
          </cell>
          <cell r="K5883">
            <v>29</v>
          </cell>
          <cell r="L5883">
            <v>12</v>
          </cell>
          <cell r="M5883">
            <v>43</v>
          </cell>
          <cell r="N5883">
            <v>14</v>
          </cell>
          <cell r="O5883">
            <v>33</v>
          </cell>
          <cell r="P5883">
            <v>21</v>
          </cell>
          <cell r="Q5883">
            <v>21</v>
          </cell>
          <cell r="R5883" t="str">
            <v>-</v>
          </cell>
          <cell r="S5883" t="str">
            <v>-</v>
          </cell>
          <cell r="X5883">
            <v>3</v>
          </cell>
          <cell r="Y5883">
            <v>5</v>
          </cell>
        </row>
        <row r="5884">
          <cell r="B5884" t="str">
            <v>實踐大學</v>
          </cell>
          <cell r="F5884" t="str">
            <v>B 學士</v>
          </cell>
          <cell r="H5884">
            <v>189</v>
          </cell>
          <cell r="I5884">
            <v>451</v>
          </cell>
          <cell r="J5884">
            <v>44</v>
          </cell>
          <cell r="K5884">
            <v>85</v>
          </cell>
          <cell r="L5884">
            <v>42</v>
          </cell>
          <cell r="M5884">
            <v>112</v>
          </cell>
          <cell r="N5884">
            <v>46</v>
          </cell>
          <cell r="O5884">
            <v>117</v>
          </cell>
          <cell r="P5884">
            <v>51</v>
          </cell>
          <cell r="Q5884">
            <v>127</v>
          </cell>
          <cell r="R5884" t="str">
            <v>-</v>
          </cell>
          <cell r="S5884" t="str">
            <v>-</v>
          </cell>
          <cell r="X5884">
            <v>6</v>
          </cell>
          <cell r="Y5884">
            <v>10</v>
          </cell>
        </row>
        <row r="5885">
          <cell r="B5885" t="str">
            <v>實踐大學</v>
          </cell>
          <cell r="F5885" t="str">
            <v>B 學士</v>
          </cell>
          <cell r="H5885">
            <v>15</v>
          </cell>
          <cell r="I5885">
            <v>23</v>
          </cell>
          <cell r="J5885">
            <v>2</v>
          </cell>
          <cell r="K5885">
            <v>2</v>
          </cell>
          <cell r="L5885">
            <v>6</v>
          </cell>
          <cell r="M5885">
            <v>4</v>
          </cell>
          <cell r="N5885">
            <v>2</v>
          </cell>
          <cell r="O5885">
            <v>5</v>
          </cell>
          <cell r="P5885">
            <v>5</v>
          </cell>
          <cell r="Q5885">
            <v>11</v>
          </cell>
          <cell r="R5885" t="str">
            <v>-</v>
          </cell>
          <cell r="S5885" t="str">
            <v>-</v>
          </cell>
          <cell r="X5885" t="str">
            <v>-</v>
          </cell>
          <cell r="Y5885">
            <v>1</v>
          </cell>
        </row>
        <row r="5886">
          <cell r="B5886" t="str">
            <v>實踐大學</v>
          </cell>
          <cell r="F5886" t="str">
            <v>B 學士</v>
          </cell>
          <cell r="H5886">
            <v>87</v>
          </cell>
          <cell r="I5886">
            <v>113</v>
          </cell>
          <cell r="J5886">
            <v>25</v>
          </cell>
          <cell r="K5886">
            <v>23</v>
          </cell>
          <cell r="L5886">
            <v>18</v>
          </cell>
          <cell r="M5886">
            <v>27</v>
          </cell>
          <cell r="N5886">
            <v>21</v>
          </cell>
          <cell r="O5886">
            <v>26</v>
          </cell>
          <cell r="P5886">
            <v>20</v>
          </cell>
          <cell r="Q5886">
            <v>30</v>
          </cell>
          <cell r="R5886" t="str">
            <v>-</v>
          </cell>
          <cell r="S5886" t="str">
            <v>-</v>
          </cell>
          <cell r="X5886">
            <v>3</v>
          </cell>
          <cell r="Y5886">
            <v>7</v>
          </cell>
        </row>
        <row r="5887">
          <cell r="B5887" t="str">
            <v>實踐大學</v>
          </cell>
          <cell r="F5887" t="str">
            <v>B 學士</v>
          </cell>
          <cell r="H5887">
            <v>31</v>
          </cell>
          <cell r="I5887">
            <v>29</v>
          </cell>
          <cell r="J5887">
            <v>4</v>
          </cell>
          <cell r="K5887">
            <v>4</v>
          </cell>
          <cell r="L5887">
            <v>3</v>
          </cell>
          <cell r="M5887">
            <v>7</v>
          </cell>
          <cell r="N5887">
            <v>8</v>
          </cell>
          <cell r="O5887">
            <v>5</v>
          </cell>
          <cell r="P5887">
            <v>8</v>
          </cell>
          <cell r="Q5887">
            <v>4</v>
          </cell>
          <cell r="R5887" t="str">
            <v>-</v>
          </cell>
          <cell r="S5887" t="str">
            <v>-</v>
          </cell>
          <cell r="X5887">
            <v>8</v>
          </cell>
          <cell r="Y5887">
            <v>9</v>
          </cell>
        </row>
        <row r="5888">
          <cell r="B5888" t="str">
            <v>朝陽科技大學</v>
          </cell>
          <cell r="F5888" t="str">
            <v>M 碩士</v>
          </cell>
          <cell r="H5888">
            <v>11</v>
          </cell>
          <cell r="I5888">
            <v>27</v>
          </cell>
          <cell r="J5888">
            <v>2</v>
          </cell>
          <cell r="K5888">
            <v>7</v>
          </cell>
          <cell r="L5888">
            <v>7</v>
          </cell>
          <cell r="M5888">
            <v>8</v>
          </cell>
          <cell r="N5888">
            <v>2</v>
          </cell>
          <cell r="O5888">
            <v>12</v>
          </cell>
          <cell r="P5888" t="str">
            <v>-</v>
          </cell>
          <cell r="Q5888" t="str">
            <v>-</v>
          </cell>
          <cell r="R5888" t="str">
            <v>-</v>
          </cell>
          <cell r="S5888" t="str">
            <v>-</v>
          </cell>
          <cell r="X5888" t="str">
            <v>-</v>
          </cell>
          <cell r="Y5888" t="str">
            <v>-</v>
          </cell>
        </row>
        <row r="5889">
          <cell r="B5889" t="str">
            <v>朝陽科技大學</v>
          </cell>
          <cell r="F5889" t="str">
            <v>B 四技</v>
          </cell>
          <cell r="H5889">
            <v>132</v>
          </cell>
          <cell r="I5889">
            <v>451</v>
          </cell>
          <cell r="J5889">
            <v>33</v>
          </cell>
          <cell r="K5889">
            <v>108</v>
          </cell>
          <cell r="L5889">
            <v>42</v>
          </cell>
          <cell r="M5889">
            <v>107</v>
          </cell>
          <cell r="N5889">
            <v>24</v>
          </cell>
          <cell r="O5889">
            <v>116</v>
          </cell>
          <cell r="P5889">
            <v>28</v>
          </cell>
          <cell r="Q5889">
            <v>110</v>
          </cell>
          <cell r="R5889" t="str">
            <v>-</v>
          </cell>
          <cell r="S5889" t="str">
            <v>-</v>
          </cell>
          <cell r="X5889">
            <v>5</v>
          </cell>
          <cell r="Y5889">
            <v>10</v>
          </cell>
        </row>
        <row r="5890">
          <cell r="B5890" t="str">
            <v>朝陽科技大學</v>
          </cell>
          <cell r="F5890" t="str">
            <v>C 二技</v>
          </cell>
          <cell r="H5890">
            <v>2</v>
          </cell>
          <cell r="I5890">
            <v>3</v>
          </cell>
          <cell r="J5890" t="str">
            <v>-</v>
          </cell>
          <cell r="K5890" t="str">
            <v>-</v>
          </cell>
          <cell r="L5890" t="str">
            <v>-</v>
          </cell>
          <cell r="M5890" t="str">
            <v>-</v>
          </cell>
          <cell r="N5890">
            <v>2</v>
          </cell>
          <cell r="O5890">
            <v>1</v>
          </cell>
          <cell r="P5890" t="str">
            <v>-</v>
          </cell>
          <cell r="Q5890">
            <v>2</v>
          </cell>
          <cell r="R5890" t="str">
            <v>-</v>
          </cell>
          <cell r="S5890" t="str">
            <v>-</v>
          </cell>
          <cell r="X5890" t="str">
            <v>-</v>
          </cell>
          <cell r="Y5890" t="str">
            <v>-</v>
          </cell>
        </row>
        <row r="5891">
          <cell r="B5891" t="str">
            <v>朝陽科技大學</v>
          </cell>
          <cell r="F5891" t="str">
            <v>C 二技</v>
          </cell>
          <cell r="H5891">
            <v>6</v>
          </cell>
          <cell r="I5891">
            <v>9</v>
          </cell>
          <cell r="J5891" t="str">
            <v>-</v>
          </cell>
          <cell r="K5891" t="str">
            <v>-</v>
          </cell>
          <cell r="L5891" t="str">
            <v>-</v>
          </cell>
          <cell r="M5891" t="str">
            <v>-</v>
          </cell>
          <cell r="N5891">
            <v>3</v>
          </cell>
          <cell r="O5891">
            <v>6</v>
          </cell>
          <cell r="P5891">
            <v>3</v>
          </cell>
          <cell r="Q5891">
            <v>3</v>
          </cell>
          <cell r="R5891" t="str">
            <v>-</v>
          </cell>
          <cell r="S5891" t="str">
            <v>-</v>
          </cell>
          <cell r="X5891" t="str">
            <v>-</v>
          </cell>
          <cell r="Y5891" t="str">
            <v>-</v>
          </cell>
        </row>
        <row r="5892">
          <cell r="B5892" t="str">
            <v>朝陽科技大學</v>
          </cell>
          <cell r="F5892" t="str">
            <v>B 四技</v>
          </cell>
          <cell r="H5892">
            <v>75</v>
          </cell>
          <cell r="I5892">
            <v>145</v>
          </cell>
          <cell r="J5892">
            <v>17</v>
          </cell>
          <cell r="K5892">
            <v>38</v>
          </cell>
          <cell r="L5892">
            <v>16</v>
          </cell>
          <cell r="M5892">
            <v>31</v>
          </cell>
          <cell r="N5892">
            <v>9</v>
          </cell>
          <cell r="O5892">
            <v>32</v>
          </cell>
          <cell r="P5892">
            <v>17</v>
          </cell>
          <cell r="Q5892">
            <v>31</v>
          </cell>
          <cell r="R5892" t="str">
            <v>-</v>
          </cell>
          <cell r="S5892" t="str">
            <v>-</v>
          </cell>
          <cell r="X5892">
            <v>16</v>
          </cell>
          <cell r="Y5892">
            <v>13</v>
          </cell>
        </row>
        <row r="5893">
          <cell r="B5893" t="str">
            <v>朝陽科技大學</v>
          </cell>
          <cell r="F5893" t="str">
            <v>M 碩士</v>
          </cell>
          <cell r="H5893">
            <v>15</v>
          </cell>
          <cell r="I5893">
            <v>11</v>
          </cell>
          <cell r="J5893">
            <v>4</v>
          </cell>
          <cell r="K5893">
            <v>2</v>
          </cell>
          <cell r="L5893">
            <v>7</v>
          </cell>
          <cell r="M5893">
            <v>4</v>
          </cell>
          <cell r="N5893">
            <v>4</v>
          </cell>
          <cell r="O5893">
            <v>5</v>
          </cell>
          <cell r="P5893" t="str">
            <v>-</v>
          </cell>
          <cell r="Q5893" t="str">
            <v>-</v>
          </cell>
          <cell r="R5893" t="str">
            <v>-</v>
          </cell>
          <cell r="S5893" t="str">
            <v>-</v>
          </cell>
          <cell r="X5893" t="str">
            <v>-</v>
          </cell>
          <cell r="Y5893" t="str">
            <v>-</v>
          </cell>
        </row>
        <row r="5894">
          <cell r="B5894" t="str">
            <v>朝陽科技大學</v>
          </cell>
          <cell r="F5894" t="str">
            <v>B 四技</v>
          </cell>
          <cell r="H5894">
            <v>230</v>
          </cell>
          <cell r="I5894">
            <v>275</v>
          </cell>
          <cell r="J5894">
            <v>58</v>
          </cell>
          <cell r="K5894">
            <v>55</v>
          </cell>
          <cell r="L5894">
            <v>59</v>
          </cell>
          <cell r="M5894">
            <v>72</v>
          </cell>
          <cell r="N5894">
            <v>45</v>
          </cell>
          <cell r="O5894">
            <v>69</v>
          </cell>
          <cell r="P5894">
            <v>49</v>
          </cell>
          <cell r="Q5894">
            <v>60</v>
          </cell>
          <cell r="R5894" t="str">
            <v>-</v>
          </cell>
          <cell r="S5894" t="str">
            <v>-</v>
          </cell>
          <cell r="X5894">
            <v>19</v>
          </cell>
          <cell r="Y5894">
            <v>19</v>
          </cell>
        </row>
        <row r="5895">
          <cell r="B5895" t="str">
            <v>朝陽科技大學</v>
          </cell>
          <cell r="F5895" t="str">
            <v>C 二技</v>
          </cell>
          <cell r="H5895" t="str">
            <v>-</v>
          </cell>
          <cell r="I5895">
            <v>3</v>
          </cell>
          <cell r="J5895" t="str">
            <v>-</v>
          </cell>
          <cell r="K5895" t="str">
            <v>-</v>
          </cell>
          <cell r="L5895" t="str">
            <v>-</v>
          </cell>
          <cell r="M5895" t="str">
            <v>-</v>
          </cell>
          <cell r="N5895" t="str">
            <v>-</v>
          </cell>
          <cell r="O5895">
            <v>2</v>
          </cell>
          <cell r="P5895" t="str">
            <v>-</v>
          </cell>
          <cell r="Q5895">
            <v>1</v>
          </cell>
          <cell r="R5895" t="str">
            <v>-</v>
          </cell>
          <cell r="S5895" t="str">
            <v>-</v>
          </cell>
          <cell r="X5895" t="str">
            <v>-</v>
          </cell>
          <cell r="Y5895" t="str">
            <v>-</v>
          </cell>
        </row>
        <row r="5896">
          <cell r="B5896" t="str">
            <v>朝陽科技大學</v>
          </cell>
          <cell r="F5896" t="str">
            <v>M 碩士</v>
          </cell>
          <cell r="H5896">
            <v>12</v>
          </cell>
          <cell r="I5896">
            <v>9</v>
          </cell>
          <cell r="J5896">
            <v>3</v>
          </cell>
          <cell r="K5896">
            <v>1</v>
          </cell>
          <cell r="L5896">
            <v>2</v>
          </cell>
          <cell r="M5896">
            <v>3</v>
          </cell>
          <cell r="N5896">
            <v>7</v>
          </cell>
          <cell r="O5896">
            <v>5</v>
          </cell>
          <cell r="P5896" t="str">
            <v>-</v>
          </cell>
          <cell r="Q5896" t="str">
            <v>-</v>
          </cell>
          <cell r="R5896" t="str">
            <v>-</v>
          </cell>
          <cell r="S5896" t="str">
            <v>-</v>
          </cell>
          <cell r="X5896" t="str">
            <v>-</v>
          </cell>
          <cell r="Y5896" t="str">
            <v>-</v>
          </cell>
        </row>
        <row r="5897">
          <cell r="B5897" t="str">
            <v>朝陽科技大學</v>
          </cell>
          <cell r="F5897" t="str">
            <v>B 四技</v>
          </cell>
          <cell r="H5897">
            <v>124</v>
          </cell>
          <cell r="I5897">
            <v>88</v>
          </cell>
          <cell r="J5897">
            <v>40</v>
          </cell>
          <cell r="K5897">
            <v>28</v>
          </cell>
          <cell r="L5897">
            <v>37</v>
          </cell>
          <cell r="M5897">
            <v>21</v>
          </cell>
          <cell r="N5897">
            <v>23</v>
          </cell>
          <cell r="O5897">
            <v>17</v>
          </cell>
          <cell r="P5897">
            <v>18</v>
          </cell>
          <cell r="Q5897">
            <v>13</v>
          </cell>
          <cell r="R5897" t="str">
            <v>-</v>
          </cell>
          <cell r="S5897" t="str">
            <v>-</v>
          </cell>
          <cell r="X5897">
            <v>6</v>
          </cell>
          <cell r="Y5897">
            <v>9</v>
          </cell>
        </row>
        <row r="5898">
          <cell r="B5898" t="str">
            <v>朝陽科技大學</v>
          </cell>
          <cell r="F5898" t="str">
            <v>M 碩士</v>
          </cell>
          <cell r="H5898">
            <v>6</v>
          </cell>
          <cell r="I5898" t="str">
            <v>-</v>
          </cell>
          <cell r="J5898" t="str">
            <v>-</v>
          </cell>
          <cell r="K5898" t="str">
            <v>-</v>
          </cell>
          <cell r="L5898">
            <v>6</v>
          </cell>
          <cell r="M5898" t="str">
            <v>-</v>
          </cell>
          <cell r="N5898" t="str">
            <v>-</v>
          </cell>
          <cell r="O5898" t="str">
            <v>-</v>
          </cell>
          <cell r="P5898" t="str">
            <v>-</v>
          </cell>
          <cell r="Q5898" t="str">
            <v>-</v>
          </cell>
          <cell r="R5898" t="str">
            <v>-</v>
          </cell>
          <cell r="S5898" t="str">
            <v>-</v>
          </cell>
          <cell r="X5898" t="str">
            <v>-</v>
          </cell>
          <cell r="Y5898" t="str">
            <v>-</v>
          </cell>
        </row>
        <row r="5899">
          <cell r="B5899" t="str">
            <v>朝陽科技大學</v>
          </cell>
          <cell r="F5899" t="str">
            <v>M 碩士</v>
          </cell>
          <cell r="H5899">
            <v>11</v>
          </cell>
          <cell r="I5899">
            <v>24</v>
          </cell>
          <cell r="J5899">
            <v>3</v>
          </cell>
          <cell r="K5899">
            <v>6</v>
          </cell>
          <cell r="L5899">
            <v>4</v>
          </cell>
          <cell r="M5899">
            <v>6</v>
          </cell>
          <cell r="N5899">
            <v>4</v>
          </cell>
          <cell r="O5899">
            <v>12</v>
          </cell>
          <cell r="P5899" t="str">
            <v>-</v>
          </cell>
          <cell r="Q5899" t="str">
            <v>-</v>
          </cell>
          <cell r="R5899" t="str">
            <v>-</v>
          </cell>
          <cell r="S5899" t="str">
            <v>-</v>
          </cell>
          <cell r="X5899" t="str">
            <v>-</v>
          </cell>
          <cell r="Y5899" t="str">
            <v>-</v>
          </cell>
        </row>
        <row r="5900">
          <cell r="B5900" t="str">
            <v>朝陽科技大學</v>
          </cell>
          <cell r="F5900" t="str">
            <v>B 四技</v>
          </cell>
          <cell r="H5900">
            <v>103</v>
          </cell>
          <cell r="I5900">
            <v>387</v>
          </cell>
          <cell r="J5900">
            <v>23</v>
          </cell>
          <cell r="K5900">
            <v>89</v>
          </cell>
          <cell r="L5900">
            <v>24</v>
          </cell>
          <cell r="M5900">
            <v>96</v>
          </cell>
          <cell r="N5900">
            <v>24</v>
          </cell>
          <cell r="O5900">
            <v>89</v>
          </cell>
          <cell r="P5900">
            <v>23</v>
          </cell>
          <cell r="Q5900">
            <v>97</v>
          </cell>
          <cell r="R5900" t="str">
            <v>-</v>
          </cell>
          <cell r="S5900" t="str">
            <v>-</v>
          </cell>
          <cell r="X5900">
            <v>9</v>
          </cell>
          <cell r="Y5900">
            <v>16</v>
          </cell>
        </row>
        <row r="5901">
          <cell r="B5901" t="str">
            <v>朝陽科技大學</v>
          </cell>
          <cell r="F5901" t="str">
            <v>C 二技</v>
          </cell>
          <cell r="H5901" t="str">
            <v>-</v>
          </cell>
          <cell r="I5901">
            <v>2</v>
          </cell>
          <cell r="J5901" t="str">
            <v>-</v>
          </cell>
          <cell r="K5901" t="str">
            <v>-</v>
          </cell>
          <cell r="L5901" t="str">
            <v>-</v>
          </cell>
          <cell r="M5901" t="str">
            <v>-</v>
          </cell>
          <cell r="N5901" t="str">
            <v>-</v>
          </cell>
          <cell r="O5901">
            <v>1</v>
          </cell>
          <cell r="P5901" t="str">
            <v>-</v>
          </cell>
          <cell r="Q5901">
            <v>1</v>
          </cell>
          <cell r="R5901" t="str">
            <v>-</v>
          </cell>
          <cell r="S5901" t="str">
            <v>-</v>
          </cell>
          <cell r="X5901" t="str">
            <v>-</v>
          </cell>
          <cell r="Y5901" t="str">
            <v>-</v>
          </cell>
        </row>
        <row r="5902">
          <cell r="B5902" t="str">
            <v>朝陽科技大學</v>
          </cell>
          <cell r="F5902" t="str">
            <v>B 四技</v>
          </cell>
          <cell r="H5902">
            <v>72</v>
          </cell>
          <cell r="I5902">
            <v>125</v>
          </cell>
          <cell r="J5902">
            <v>22</v>
          </cell>
          <cell r="K5902">
            <v>30</v>
          </cell>
          <cell r="L5902">
            <v>20</v>
          </cell>
          <cell r="M5902">
            <v>22</v>
          </cell>
          <cell r="N5902">
            <v>12</v>
          </cell>
          <cell r="O5902">
            <v>22</v>
          </cell>
          <cell r="P5902">
            <v>9</v>
          </cell>
          <cell r="Q5902">
            <v>35</v>
          </cell>
          <cell r="R5902" t="str">
            <v>-</v>
          </cell>
          <cell r="S5902" t="str">
            <v>-</v>
          </cell>
          <cell r="X5902">
            <v>9</v>
          </cell>
          <cell r="Y5902">
            <v>16</v>
          </cell>
        </row>
        <row r="5903">
          <cell r="B5903" t="str">
            <v>朝陽科技大學</v>
          </cell>
          <cell r="F5903" t="str">
            <v>B 四技</v>
          </cell>
          <cell r="H5903">
            <v>176</v>
          </cell>
          <cell r="I5903">
            <v>413</v>
          </cell>
          <cell r="J5903">
            <v>35</v>
          </cell>
          <cell r="K5903">
            <v>83</v>
          </cell>
          <cell r="L5903">
            <v>44</v>
          </cell>
          <cell r="M5903">
            <v>99</v>
          </cell>
          <cell r="N5903">
            <v>44</v>
          </cell>
          <cell r="O5903">
            <v>113</v>
          </cell>
          <cell r="P5903">
            <v>40</v>
          </cell>
          <cell r="Q5903">
            <v>103</v>
          </cell>
          <cell r="R5903" t="str">
            <v>-</v>
          </cell>
          <cell r="S5903" t="str">
            <v>-</v>
          </cell>
          <cell r="X5903">
            <v>13</v>
          </cell>
          <cell r="Y5903">
            <v>15</v>
          </cell>
        </row>
        <row r="5904">
          <cell r="B5904" t="str">
            <v>朝陽科技大學</v>
          </cell>
          <cell r="F5904" t="str">
            <v>C 二技</v>
          </cell>
          <cell r="H5904">
            <v>8</v>
          </cell>
          <cell r="I5904">
            <v>2</v>
          </cell>
          <cell r="J5904" t="str">
            <v>-</v>
          </cell>
          <cell r="K5904" t="str">
            <v>-</v>
          </cell>
          <cell r="L5904" t="str">
            <v>-</v>
          </cell>
          <cell r="M5904" t="str">
            <v>-</v>
          </cell>
          <cell r="N5904">
            <v>4</v>
          </cell>
          <cell r="O5904" t="str">
            <v>-</v>
          </cell>
          <cell r="P5904">
            <v>4</v>
          </cell>
          <cell r="Q5904">
            <v>2</v>
          </cell>
          <cell r="R5904" t="str">
            <v>-</v>
          </cell>
          <cell r="S5904" t="str">
            <v>-</v>
          </cell>
          <cell r="X5904" t="str">
            <v>-</v>
          </cell>
          <cell r="Y5904" t="str">
            <v>-</v>
          </cell>
        </row>
        <row r="5905">
          <cell r="B5905" t="str">
            <v>朝陽科技大學</v>
          </cell>
          <cell r="F5905" t="str">
            <v>C 二技</v>
          </cell>
          <cell r="H5905">
            <v>1</v>
          </cell>
          <cell r="I5905">
            <v>1</v>
          </cell>
          <cell r="J5905" t="str">
            <v>-</v>
          </cell>
          <cell r="K5905" t="str">
            <v>-</v>
          </cell>
          <cell r="L5905" t="str">
            <v>-</v>
          </cell>
          <cell r="M5905" t="str">
            <v>-</v>
          </cell>
          <cell r="N5905" t="str">
            <v>-</v>
          </cell>
          <cell r="O5905">
            <v>1</v>
          </cell>
          <cell r="P5905">
            <v>1</v>
          </cell>
          <cell r="Q5905" t="str">
            <v>-</v>
          </cell>
          <cell r="R5905" t="str">
            <v>-</v>
          </cell>
          <cell r="S5905" t="str">
            <v>-</v>
          </cell>
          <cell r="X5905" t="str">
            <v>-</v>
          </cell>
          <cell r="Y5905" t="str">
            <v>-</v>
          </cell>
        </row>
        <row r="5906">
          <cell r="B5906" t="str">
            <v>朝陽科技大學</v>
          </cell>
          <cell r="F5906" t="str">
            <v>B 四技</v>
          </cell>
          <cell r="H5906">
            <v>67</v>
          </cell>
          <cell r="I5906">
            <v>123</v>
          </cell>
          <cell r="J5906">
            <v>19</v>
          </cell>
          <cell r="K5906">
            <v>36</v>
          </cell>
          <cell r="L5906">
            <v>14</v>
          </cell>
          <cell r="M5906">
            <v>28</v>
          </cell>
          <cell r="N5906">
            <v>16</v>
          </cell>
          <cell r="O5906">
            <v>23</v>
          </cell>
          <cell r="P5906">
            <v>15</v>
          </cell>
          <cell r="Q5906">
            <v>28</v>
          </cell>
          <cell r="R5906" t="str">
            <v>-</v>
          </cell>
          <cell r="S5906" t="str">
            <v>-</v>
          </cell>
          <cell r="X5906">
            <v>3</v>
          </cell>
          <cell r="Y5906">
            <v>8</v>
          </cell>
        </row>
        <row r="5907">
          <cell r="B5907" t="str">
            <v>朝陽科技大學</v>
          </cell>
          <cell r="F5907" t="str">
            <v>M 碩士</v>
          </cell>
          <cell r="H5907">
            <v>4</v>
          </cell>
          <cell r="I5907">
            <v>9</v>
          </cell>
          <cell r="J5907">
            <v>3</v>
          </cell>
          <cell r="K5907">
            <v>9</v>
          </cell>
          <cell r="L5907" t="str">
            <v>-</v>
          </cell>
          <cell r="M5907" t="str">
            <v>-</v>
          </cell>
          <cell r="N5907">
            <v>1</v>
          </cell>
          <cell r="O5907" t="str">
            <v>-</v>
          </cell>
          <cell r="P5907" t="str">
            <v>-</v>
          </cell>
          <cell r="Q5907" t="str">
            <v>-</v>
          </cell>
          <cell r="R5907" t="str">
            <v>-</v>
          </cell>
          <cell r="S5907" t="str">
            <v>-</v>
          </cell>
          <cell r="X5907" t="str">
            <v>-</v>
          </cell>
          <cell r="Y5907" t="str">
            <v>-</v>
          </cell>
        </row>
        <row r="5908">
          <cell r="B5908" t="str">
            <v>朝陽科技大學</v>
          </cell>
          <cell r="F5908" t="str">
            <v>B 四技</v>
          </cell>
          <cell r="H5908">
            <v>219</v>
          </cell>
          <cell r="I5908">
            <v>455</v>
          </cell>
          <cell r="J5908">
            <v>53</v>
          </cell>
          <cell r="K5908">
            <v>110</v>
          </cell>
          <cell r="L5908">
            <v>57</v>
          </cell>
          <cell r="M5908">
            <v>109</v>
          </cell>
          <cell r="N5908">
            <v>42</v>
          </cell>
          <cell r="O5908">
            <v>116</v>
          </cell>
          <cell r="P5908">
            <v>44</v>
          </cell>
          <cell r="Q5908">
            <v>106</v>
          </cell>
          <cell r="R5908" t="str">
            <v>-</v>
          </cell>
          <cell r="S5908" t="str">
            <v>-</v>
          </cell>
          <cell r="X5908">
            <v>23</v>
          </cell>
          <cell r="Y5908">
            <v>14</v>
          </cell>
        </row>
        <row r="5909">
          <cell r="B5909" t="str">
            <v>朝陽科技大學</v>
          </cell>
          <cell r="F5909" t="str">
            <v>C 二技</v>
          </cell>
          <cell r="H5909" t="str">
            <v>-</v>
          </cell>
          <cell r="I5909">
            <v>1</v>
          </cell>
          <cell r="J5909" t="str">
            <v>-</v>
          </cell>
          <cell r="K5909" t="str">
            <v>-</v>
          </cell>
          <cell r="L5909" t="str">
            <v>-</v>
          </cell>
          <cell r="M5909" t="str">
            <v>-</v>
          </cell>
          <cell r="N5909" t="str">
            <v>-</v>
          </cell>
          <cell r="O5909" t="str">
            <v>-</v>
          </cell>
          <cell r="P5909" t="str">
            <v>-</v>
          </cell>
          <cell r="Q5909">
            <v>1</v>
          </cell>
          <cell r="R5909" t="str">
            <v>-</v>
          </cell>
          <cell r="S5909" t="str">
            <v>-</v>
          </cell>
          <cell r="X5909" t="str">
            <v>-</v>
          </cell>
          <cell r="Y5909" t="str">
            <v>-</v>
          </cell>
        </row>
        <row r="5910">
          <cell r="B5910" t="str">
            <v>朝陽科技大學</v>
          </cell>
          <cell r="F5910" t="str">
            <v>M 碩士</v>
          </cell>
          <cell r="H5910">
            <v>14</v>
          </cell>
          <cell r="I5910">
            <v>8</v>
          </cell>
          <cell r="J5910">
            <v>11</v>
          </cell>
          <cell r="K5910">
            <v>5</v>
          </cell>
          <cell r="L5910">
            <v>1</v>
          </cell>
          <cell r="M5910">
            <v>3</v>
          </cell>
          <cell r="N5910">
            <v>2</v>
          </cell>
          <cell r="O5910" t="str">
            <v>-</v>
          </cell>
          <cell r="P5910" t="str">
            <v>-</v>
          </cell>
          <cell r="Q5910" t="str">
            <v>-</v>
          </cell>
          <cell r="R5910" t="str">
            <v>-</v>
          </cell>
          <cell r="S5910" t="str">
            <v>-</v>
          </cell>
          <cell r="X5910" t="str">
            <v>-</v>
          </cell>
          <cell r="Y5910" t="str">
            <v>-</v>
          </cell>
        </row>
        <row r="5911">
          <cell r="B5911" t="str">
            <v>朝陽科技大學</v>
          </cell>
          <cell r="F5911" t="str">
            <v>B 四技</v>
          </cell>
          <cell r="H5911">
            <v>177</v>
          </cell>
          <cell r="I5911">
            <v>514</v>
          </cell>
          <cell r="J5911">
            <v>45</v>
          </cell>
          <cell r="K5911">
            <v>121</v>
          </cell>
          <cell r="L5911">
            <v>53</v>
          </cell>
          <cell r="M5911">
            <v>123</v>
          </cell>
          <cell r="N5911">
            <v>37</v>
          </cell>
          <cell r="O5911">
            <v>136</v>
          </cell>
          <cell r="P5911">
            <v>38</v>
          </cell>
          <cell r="Q5911">
            <v>129</v>
          </cell>
          <cell r="R5911" t="str">
            <v>-</v>
          </cell>
          <cell r="S5911" t="str">
            <v>-</v>
          </cell>
          <cell r="X5911">
            <v>4</v>
          </cell>
          <cell r="Y5911">
            <v>5</v>
          </cell>
        </row>
        <row r="5912">
          <cell r="B5912" t="str">
            <v>朝陽科技大學</v>
          </cell>
          <cell r="F5912" t="str">
            <v>C 二技</v>
          </cell>
          <cell r="H5912">
            <v>2</v>
          </cell>
          <cell r="I5912" t="str">
            <v>-</v>
          </cell>
          <cell r="J5912" t="str">
            <v>-</v>
          </cell>
          <cell r="K5912" t="str">
            <v>-</v>
          </cell>
          <cell r="L5912" t="str">
            <v>-</v>
          </cell>
          <cell r="M5912" t="str">
            <v>-</v>
          </cell>
          <cell r="N5912" t="str">
            <v>-</v>
          </cell>
          <cell r="O5912" t="str">
            <v>-</v>
          </cell>
          <cell r="P5912">
            <v>2</v>
          </cell>
          <cell r="Q5912" t="str">
            <v>-</v>
          </cell>
          <cell r="R5912" t="str">
            <v>-</v>
          </cell>
          <cell r="S5912" t="str">
            <v>-</v>
          </cell>
          <cell r="X5912" t="str">
            <v>-</v>
          </cell>
          <cell r="Y5912" t="str">
            <v>-</v>
          </cell>
        </row>
        <row r="5913">
          <cell r="B5913" t="str">
            <v>朝陽科技大學</v>
          </cell>
          <cell r="F5913" t="str">
            <v>M 碩士</v>
          </cell>
          <cell r="H5913">
            <v>7</v>
          </cell>
          <cell r="I5913">
            <v>13</v>
          </cell>
          <cell r="J5913">
            <v>3</v>
          </cell>
          <cell r="K5913">
            <v>7</v>
          </cell>
          <cell r="L5913">
            <v>4</v>
          </cell>
          <cell r="M5913">
            <v>5</v>
          </cell>
          <cell r="N5913" t="str">
            <v>-</v>
          </cell>
          <cell r="O5913">
            <v>1</v>
          </cell>
          <cell r="P5913" t="str">
            <v>-</v>
          </cell>
          <cell r="Q5913" t="str">
            <v>-</v>
          </cell>
          <cell r="R5913" t="str">
            <v>-</v>
          </cell>
          <cell r="S5913" t="str">
            <v>-</v>
          </cell>
          <cell r="X5913" t="str">
            <v>-</v>
          </cell>
          <cell r="Y5913" t="str">
            <v>-</v>
          </cell>
        </row>
        <row r="5914">
          <cell r="B5914" t="str">
            <v>朝陽科技大學</v>
          </cell>
          <cell r="F5914" t="str">
            <v>B 四技</v>
          </cell>
          <cell r="H5914">
            <v>27</v>
          </cell>
          <cell r="I5914">
            <v>32</v>
          </cell>
          <cell r="J5914" t="str">
            <v>-</v>
          </cell>
          <cell r="K5914" t="str">
            <v>-</v>
          </cell>
          <cell r="L5914" t="str">
            <v>-</v>
          </cell>
          <cell r="M5914" t="str">
            <v>-</v>
          </cell>
          <cell r="N5914">
            <v>8</v>
          </cell>
          <cell r="O5914">
            <v>15</v>
          </cell>
          <cell r="P5914">
            <v>13</v>
          </cell>
          <cell r="Q5914">
            <v>15</v>
          </cell>
          <cell r="R5914" t="str">
            <v>-</v>
          </cell>
          <cell r="S5914" t="str">
            <v>-</v>
          </cell>
          <cell r="X5914">
            <v>6</v>
          </cell>
          <cell r="Y5914">
            <v>2</v>
          </cell>
        </row>
        <row r="5915">
          <cell r="B5915" t="str">
            <v>朝陽科技大學</v>
          </cell>
          <cell r="F5915" t="str">
            <v>M 碩士</v>
          </cell>
          <cell r="H5915">
            <v>4</v>
          </cell>
          <cell r="I5915">
            <v>14</v>
          </cell>
          <cell r="J5915">
            <v>3</v>
          </cell>
          <cell r="K5915">
            <v>10</v>
          </cell>
          <cell r="L5915">
            <v>1</v>
          </cell>
          <cell r="M5915">
            <v>2</v>
          </cell>
          <cell r="N5915" t="str">
            <v>-</v>
          </cell>
          <cell r="O5915">
            <v>2</v>
          </cell>
          <cell r="P5915" t="str">
            <v>-</v>
          </cell>
          <cell r="Q5915" t="str">
            <v>-</v>
          </cell>
          <cell r="R5915" t="str">
            <v>-</v>
          </cell>
          <cell r="S5915" t="str">
            <v>-</v>
          </cell>
          <cell r="X5915" t="str">
            <v>-</v>
          </cell>
          <cell r="Y5915" t="str">
            <v>-</v>
          </cell>
        </row>
        <row r="5916">
          <cell r="B5916" t="str">
            <v>朝陽科技大學</v>
          </cell>
          <cell r="F5916" t="str">
            <v>B 四技</v>
          </cell>
          <cell r="H5916">
            <v>226</v>
          </cell>
          <cell r="I5916">
            <v>418</v>
          </cell>
          <cell r="J5916">
            <v>49</v>
          </cell>
          <cell r="K5916">
            <v>112</v>
          </cell>
          <cell r="L5916">
            <v>52</v>
          </cell>
          <cell r="M5916">
            <v>107</v>
          </cell>
          <cell r="N5916">
            <v>53</v>
          </cell>
          <cell r="O5916">
            <v>91</v>
          </cell>
          <cell r="P5916">
            <v>57</v>
          </cell>
          <cell r="Q5916">
            <v>102</v>
          </cell>
          <cell r="R5916" t="str">
            <v>-</v>
          </cell>
          <cell r="S5916" t="str">
            <v>-</v>
          </cell>
          <cell r="X5916">
            <v>15</v>
          </cell>
          <cell r="Y5916">
            <v>6</v>
          </cell>
        </row>
        <row r="5917">
          <cell r="B5917" t="str">
            <v>朝陽科技大學</v>
          </cell>
          <cell r="F5917" t="str">
            <v>C 二技</v>
          </cell>
          <cell r="H5917">
            <v>1</v>
          </cell>
          <cell r="I5917" t="str">
            <v>-</v>
          </cell>
          <cell r="J5917" t="str">
            <v>-</v>
          </cell>
          <cell r="K5917" t="str">
            <v>-</v>
          </cell>
          <cell r="L5917" t="str">
            <v>-</v>
          </cell>
          <cell r="M5917" t="str">
            <v>-</v>
          </cell>
          <cell r="N5917" t="str">
            <v>-</v>
          </cell>
          <cell r="O5917" t="str">
            <v>-</v>
          </cell>
          <cell r="P5917">
            <v>1</v>
          </cell>
          <cell r="Q5917" t="str">
            <v>-</v>
          </cell>
          <cell r="R5917" t="str">
            <v>-</v>
          </cell>
          <cell r="S5917" t="str">
            <v>-</v>
          </cell>
          <cell r="X5917" t="str">
            <v>-</v>
          </cell>
          <cell r="Y5917" t="str">
            <v>-</v>
          </cell>
        </row>
        <row r="5918">
          <cell r="B5918" t="str">
            <v>朝陽科技大學</v>
          </cell>
          <cell r="F5918" t="str">
            <v>M 碩士</v>
          </cell>
          <cell r="H5918">
            <v>17</v>
          </cell>
          <cell r="I5918">
            <v>9</v>
          </cell>
          <cell r="J5918">
            <v>10</v>
          </cell>
          <cell r="K5918">
            <v>3</v>
          </cell>
          <cell r="L5918">
            <v>3</v>
          </cell>
          <cell r="M5918">
            <v>4</v>
          </cell>
          <cell r="N5918">
            <v>4</v>
          </cell>
          <cell r="O5918">
            <v>2</v>
          </cell>
          <cell r="P5918" t="str">
            <v>-</v>
          </cell>
          <cell r="Q5918" t="str">
            <v>-</v>
          </cell>
          <cell r="R5918" t="str">
            <v>-</v>
          </cell>
          <cell r="S5918" t="str">
            <v>-</v>
          </cell>
          <cell r="X5918" t="str">
            <v>-</v>
          </cell>
          <cell r="Y5918" t="str">
            <v>-</v>
          </cell>
        </row>
        <row r="5919">
          <cell r="B5919" t="str">
            <v>朝陽科技大學</v>
          </cell>
          <cell r="F5919" t="str">
            <v>D 博士</v>
          </cell>
          <cell r="H5919">
            <v>32</v>
          </cell>
          <cell r="I5919">
            <v>5</v>
          </cell>
          <cell r="J5919">
            <v>6</v>
          </cell>
          <cell r="K5919">
            <v>2</v>
          </cell>
          <cell r="L5919">
            <v>8</v>
          </cell>
          <cell r="M5919" t="str">
            <v>-</v>
          </cell>
          <cell r="N5919">
            <v>7</v>
          </cell>
          <cell r="O5919">
            <v>1</v>
          </cell>
          <cell r="P5919">
            <v>3</v>
          </cell>
          <cell r="Q5919">
            <v>2</v>
          </cell>
          <cell r="R5919">
            <v>5</v>
          </cell>
          <cell r="S5919" t="str">
            <v>-</v>
          </cell>
          <cell r="X5919" t="str">
            <v>-</v>
          </cell>
          <cell r="Y5919" t="str">
            <v>-</v>
          </cell>
        </row>
        <row r="5920">
          <cell r="B5920" t="str">
            <v>朝陽科技大學</v>
          </cell>
          <cell r="F5920" t="str">
            <v>M 碩士</v>
          </cell>
          <cell r="H5920">
            <v>20</v>
          </cell>
          <cell r="I5920">
            <v>36</v>
          </cell>
          <cell r="J5920">
            <v>6</v>
          </cell>
          <cell r="K5920">
            <v>13</v>
          </cell>
          <cell r="L5920">
            <v>6</v>
          </cell>
          <cell r="M5920">
            <v>12</v>
          </cell>
          <cell r="N5920">
            <v>8</v>
          </cell>
          <cell r="O5920">
            <v>11</v>
          </cell>
          <cell r="P5920" t="str">
            <v>-</v>
          </cell>
          <cell r="Q5920" t="str">
            <v>-</v>
          </cell>
          <cell r="R5920" t="str">
            <v>-</v>
          </cell>
          <cell r="S5920" t="str">
            <v>-</v>
          </cell>
          <cell r="X5920" t="str">
            <v>-</v>
          </cell>
          <cell r="Y5920" t="str">
            <v>-</v>
          </cell>
        </row>
        <row r="5921">
          <cell r="B5921" t="str">
            <v>朝陽科技大學</v>
          </cell>
          <cell r="F5921" t="str">
            <v>B 四技</v>
          </cell>
          <cell r="H5921">
            <v>205</v>
          </cell>
          <cell r="I5921">
            <v>510</v>
          </cell>
          <cell r="J5921">
            <v>51</v>
          </cell>
          <cell r="K5921">
            <v>119</v>
          </cell>
          <cell r="L5921">
            <v>39</v>
          </cell>
          <cell r="M5921">
            <v>131</v>
          </cell>
          <cell r="N5921">
            <v>49</v>
          </cell>
          <cell r="O5921">
            <v>127</v>
          </cell>
          <cell r="P5921">
            <v>56</v>
          </cell>
          <cell r="Q5921">
            <v>118</v>
          </cell>
          <cell r="R5921" t="str">
            <v>-</v>
          </cell>
          <cell r="S5921" t="str">
            <v>-</v>
          </cell>
          <cell r="X5921">
            <v>10</v>
          </cell>
          <cell r="Y5921">
            <v>15</v>
          </cell>
        </row>
        <row r="5922">
          <cell r="B5922" t="str">
            <v>朝陽科技大學</v>
          </cell>
          <cell r="F5922" t="str">
            <v>C 二技</v>
          </cell>
          <cell r="H5922">
            <v>1</v>
          </cell>
          <cell r="I5922" t="str">
            <v>-</v>
          </cell>
          <cell r="J5922" t="str">
            <v>-</v>
          </cell>
          <cell r="K5922" t="str">
            <v>-</v>
          </cell>
          <cell r="L5922" t="str">
            <v>-</v>
          </cell>
          <cell r="M5922" t="str">
            <v>-</v>
          </cell>
          <cell r="N5922" t="str">
            <v>-</v>
          </cell>
          <cell r="O5922" t="str">
            <v>-</v>
          </cell>
          <cell r="P5922">
            <v>1</v>
          </cell>
          <cell r="Q5922" t="str">
            <v>-</v>
          </cell>
          <cell r="R5922" t="str">
            <v>-</v>
          </cell>
          <cell r="S5922" t="str">
            <v>-</v>
          </cell>
          <cell r="X5922" t="str">
            <v>-</v>
          </cell>
          <cell r="Y5922" t="str">
            <v>-</v>
          </cell>
        </row>
        <row r="5923">
          <cell r="B5923" t="str">
            <v>朝陽科技大學</v>
          </cell>
          <cell r="F5923" t="str">
            <v>M 碩士</v>
          </cell>
          <cell r="H5923">
            <v>47</v>
          </cell>
          <cell r="I5923">
            <v>27</v>
          </cell>
          <cell r="J5923">
            <v>17</v>
          </cell>
          <cell r="K5923">
            <v>9</v>
          </cell>
          <cell r="L5923">
            <v>12</v>
          </cell>
          <cell r="M5923">
            <v>7</v>
          </cell>
          <cell r="N5923">
            <v>18</v>
          </cell>
          <cell r="O5923">
            <v>11</v>
          </cell>
          <cell r="P5923" t="str">
            <v>-</v>
          </cell>
          <cell r="Q5923" t="str">
            <v>-</v>
          </cell>
          <cell r="R5923" t="str">
            <v>-</v>
          </cell>
          <cell r="S5923" t="str">
            <v>-</v>
          </cell>
          <cell r="X5923" t="str">
            <v>-</v>
          </cell>
          <cell r="Y5923" t="str">
            <v>-</v>
          </cell>
        </row>
        <row r="5924">
          <cell r="B5924" t="str">
            <v>朝陽科技大學</v>
          </cell>
          <cell r="F5924" t="str">
            <v>M 碩士</v>
          </cell>
          <cell r="H5924">
            <v>29</v>
          </cell>
          <cell r="I5924">
            <v>12</v>
          </cell>
          <cell r="J5924">
            <v>12</v>
          </cell>
          <cell r="K5924">
            <v>3</v>
          </cell>
          <cell r="L5924">
            <v>8</v>
          </cell>
          <cell r="M5924">
            <v>6</v>
          </cell>
          <cell r="N5924">
            <v>9</v>
          </cell>
          <cell r="O5924">
            <v>3</v>
          </cell>
          <cell r="P5924" t="str">
            <v>-</v>
          </cell>
          <cell r="Q5924" t="str">
            <v>-</v>
          </cell>
          <cell r="R5924" t="str">
            <v>-</v>
          </cell>
          <cell r="S5924" t="str">
            <v>-</v>
          </cell>
          <cell r="X5924" t="str">
            <v>-</v>
          </cell>
          <cell r="Y5924" t="str">
            <v>-</v>
          </cell>
        </row>
        <row r="5925">
          <cell r="B5925" t="str">
            <v>朝陽科技大學</v>
          </cell>
          <cell r="F5925" t="str">
            <v>B 四技</v>
          </cell>
          <cell r="H5925">
            <v>141</v>
          </cell>
          <cell r="I5925">
            <v>82</v>
          </cell>
          <cell r="J5925">
            <v>35</v>
          </cell>
          <cell r="K5925">
            <v>23</v>
          </cell>
          <cell r="L5925">
            <v>46</v>
          </cell>
          <cell r="M5925">
            <v>16</v>
          </cell>
          <cell r="N5925">
            <v>26</v>
          </cell>
          <cell r="O5925">
            <v>18</v>
          </cell>
          <cell r="P5925">
            <v>24</v>
          </cell>
          <cell r="Q5925">
            <v>18</v>
          </cell>
          <cell r="R5925" t="str">
            <v>-</v>
          </cell>
          <cell r="S5925" t="str">
            <v>-</v>
          </cell>
          <cell r="X5925">
            <v>10</v>
          </cell>
          <cell r="Y5925">
            <v>7</v>
          </cell>
        </row>
        <row r="5926">
          <cell r="B5926" t="str">
            <v>朝陽科技大學</v>
          </cell>
          <cell r="F5926" t="str">
            <v>M 碩士</v>
          </cell>
          <cell r="H5926">
            <v>3</v>
          </cell>
          <cell r="I5926">
            <v>7</v>
          </cell>
          <cell r="J5926">
            <v>3</v>
          </cell>
          <cell r="K5926">
            <v>7</v>
          </cell>
          <cell r="L5926" t="str">
            <v>-</v>
          </cell>
          <cell r="M5926" t="str">
            <v>-</v>
          </cell>
          <cell r="N5926" t="str">
            <v>-</v>
          </cell>
          <cell r="O5926" t="str">
            <v>-</v>
          </cell>
          <cell r="P5926" t="str">
            <v>-</v>
          </cell>
          <cell r="Q5926" t="str">
            <v>-</v>
          </cell>
          <cell r="R5926" t="str">
            <v>-</v>
          </cell>
          <cell r="S5926" t="str">
            <v>-</v>
          </cell>
          <cell r="X5926" t="str">
            <v>-</v>
          </cell>
          <cell r="Y5926" t="str">
            <v>-</v>
          </cell>
        </row>
        <row r="5927">
          <cell r="B5927" t="str">
            <v>朝陽科技大學</v>
          </cell>
          <cell r="F5927" t="str">
            <v>B 四技</v>
          </cell>
          <cell r="H5927">
            <v>129</v>
          </cell>
          <cell r="I5927">
            <v>431</v>
          </cell>
          <cell r="J5927">
            <v>25</v>
          </cell>
          <cell r="K5927">
            <v>98</v>
          </cell>
          <cell r="L5927">
            <v>40</v>
          </cell>
          <cell r="M5927">
            <v>103</v>
          </cell>
          <cell r="N5927">
            <v>23</v>
          </cell>
          <cell r="O5927">
            <v>117</v>
          </cell>
          <cell r="P5927">
            <v>37</v>
          </cell>
          <cell r="Q5927">
            <v>109</v>
          </cell>
          <cell r="R5927" t="str">
            <v>-</v>
          </cell>
          <cell r="S5927" t="str">
            <v>-</v>
          </cell>
          <cell r="X5927">
            <v>4</v>
          </cell>
          <cell r="Y5927">
            <v>4</v>
          </cell>
        </row>
        <row r="5928">
          <cell r="B5928" t="str">
            <v>朝陽科技大學</v>
          </cell>
          <cell r="F5928" t="str">
            <v>C 二技</v>
          </cell>
          <cell r="H5928" t="str">
            <v>-</v>
          </cell>
          <cell r="I5928">
            <v>1</v>
          </cell>
          <cell r="J5928" t="str">
            <v>-</v>
          </cell>
          <cell r="K5928" t="str">
            <v>-</v>
          </cell>
          <cell r="L5928" t="str">
            <v>-</v>
          </cell>
          <cell r="M5928" t="str">
            <v>-</v>
          </cell>
          <cell r="N5928" t="str">
            <v>-</v>
          </cell>
          <cell r="O5928" t="str">
            <v>-</v>
          </cell>
          <cell r="P5928" t="str">
            <v>-</v>
          </cell>
          <cell r="Q5928">
            <v>1</v>
          </cell>
          <cell r="R5928" t="str">
            <v>-</v>
          </cell>
          <cell r="S5928" t="str">
            <v>-</v>
          </cell>
          <cell r="X5928" t="str">
            <v>-</v>
          </cell>
          <cell r="Y5928" t="str">
            <v>-</v>
          </cell>
        </row>
        <row r="5929">
          <cell r="B5929" t="str">
            <v>朝陽科技大學</v>
          </cell>
          <cell r="F5929" t="str">
            <v>B 四技</v>
          </cell>
          <cell r="H5929">
            <v>260</v>
          </cell>
          <cell r="I5929">
            <v>222</v>
          </cell>
          <cell r="J5929">
            <v>67</v>
          </cell>
          <cell r="K5929">
            <v>51</v>
          </cell>
          <cell r="L5929">
            <v>76</v>
          </cell>
          <cell r="M5929">
            <v>60</v>
          </cell>
          <cell r="N5929">
            <v>63</v>
          </cell>
          <cell r="O5929">
            <v>64</v>
          </cell>
          <cell r="P5929">
            <v>43</v>
          </cell>
          <cell r="Q5929">
            <v>41</v>
          </cell>
          <cell r="R5929" t="str">
            <v>-</v>
          </cell>
          <cell r="S5929" t="str">
            <v>-</v>
          </cell>
          <cell r="X5929">
            <v>11</v>
          </cell>
          <cell r="Y5929">
            <v>6</v>
          </cell>
        </row>
        <row r="5930">
          <cell r="B5930" t="str">
            <v>朝陽科技大學</v>
          </cell>
          <cell r="F5930" t="str">
            <v>B 四技</v>
          </cell>
          <cell r="H5930">
            <v>111</v>
          </cell>
          <cell r="I5930">
            <v>337</v>
          </cell>
          <cell r="J5930">
            <v>26</v>
          </cell>
          <cell r="K5930">
            <v>76</v>
          </cell>
          <cell r="L5930">
            <v>25</v>
          </cell>
          <cell r="M5930">
            <v>93</v>
          </cell>
          <cell r="N5930">
            <v>32</v>
          </cell>
          <cell r="O5930">
            <v>74</v>
          </cell>
          <cell r="P5930">
            <v>25</v>
          </cell>
          <cell r="Q5930">
            <v>90</v>
          </cell>
          <cell r="R5930" t="str">
            <v>-</v>
          </cell>
          <cell r="S5930" t="str">
            <v>-</v>
          </cell>
          <cell r="X5930">
            <v>3</v>
          </cell>
          <cell r="Y5930">
            <v>4</v>
          </cell>
        </row>
        <row r="5931">
          <cell r="B5931" t="str">
            <v>朝陽科技大學</v>
          </cell>
          <cell r="F5931" t="str">
            <v>B 四技</v>
          </cell>
          <cell r="H5931">
            <v>14</v>
          </cell>
          <cell r="I5931">
            <v>29</v>
          </cell>
          <cell r="J5931" t="str">
            <v>-</v>
          </cell>
          <cell r="K5931" t="str">
            <v>-</v>
          </cell>
          <cell r="L5931" t="str">
            <v>-</v>
          </cell>
          <cell r="M5931" t="str">
            <v>-</v>
          </cell>
          <cell r="N5931">
            <v>2</v>
          </cell>
          <cell r="O5931">
            <v>9</v>
          </cell>
          <cell r="P5931">
            <v>10</v>
          </cell>
          <cell r="Q5931">
            <v>18</v>
          </cell>
          <cell r="R5931" t="str">
            <v>-</v>
          </cell>
          <cell r="S5931" t="str">
            <v>-</v>
          </cell>
          <cell r="X5931">
            <v>2</v>
          </cell>
          <cell r="Y5931">
            <v>2</v>
          </cell>
        </row>
        <row r="5932">
          <cell r="B5932" t="str">
            <v>朝陽科技大學</v>
          </cell>
          <cell r="F5932" t="str">
            <v>D 博士</v>
          </cell>
          <cell r="H5932">
            <v>5</v>
          </cell>
          <cell r="I5932">
            <v>2</v>
          </cell>
          <cell r="J5932">
            <v>2</v>
          </cell>
          <cell r="K5932" t="str">
            <v>-</v>
          </cell>
          <cell r="L5932">
            <v>3</v>
          </cell>
          <cell r="M5932" t="str">
            <v>-</v>
          </cell>
          <cell r="N5932" t="str">
            <v>-</v>
          </cell>
          <cell r="O5932">
            <v>1</v>
          </cell>
          <cell r="P5932" t="str">
            <v>-</v>
          </cell>
          <cell r="Q5932">
            <v>1</v>
          </cell>
          <cell r="R5932" t="str">
            <v>-</v>
          </cell>
          <cell r="S5932" t="str">
            <v>-</v>
          </cell>
          <cell r="X5932" t="str">
            <v>-</v>
          </cell>
          <cell r="Y5932" t="str">
            <v>-</v>
          </cell>
        </row>
        <row r="5933">
          <cell r="B5933" t="str">
            <v>朝陽科技大學</v>
          </cell>
          <cell r="F5933" t="str">
            <v>M 碩士</v>
          </cell>
          <cell r="H5933">
            <v>9</v>
          </cell>
          <cell r="I5933" t="str">
            <v>-</v>
          </cell>
          <cell r="J5933">
            <v>2</v>
          </cell>
          <cell r="K5933" t="str">
            <v>-</v>
          </cell>
          <cell r="L5933">
            <v>4</v>
          </cell>
          <cell r="M5933" t="str">
            <v>-</v>
          </cell>
          <cell r="N5933">
            <v>3</v>
          </cell>
          <cell r="O5933" t="str">
            <v>-</v>
          </cell>
          <cell r="P5933" t="str">
            <v>-</v>
          </cell>
          <cell r="Q5933" t="str">
            <v>-</v>
          </cell>
          <cell r="R5933" t="str">
            <v>-</v>
          </cell>
          <cell r="S5933" t="str">
            <v>-</v>
          </cell>
          <cell r="X5933" t="str">
            <v>-</v>
          </cell>
          <cell r="Y5933" t="str">
            <v>-</v>
          </cell>
        </row>
        <row r="5934">
          <cell r="B5934" t="str">
            <v>朝陽科技大學</v>
          </cell>
          <cell r="F5934" t="str">
            <v>M 碩士</v>
          </cell>
          <cell r="H5934">
            <v>12</v>
          </cell>
          <cell r="I5934">
            <v>2</v>
          </cell>
          <cell r="J5934">
            <v>1</v>
          </cell>
          <cell r="K5934">
            <v>1</v>
          </cell>
          <cell r="L5934">
            <v>6</v>
          </cell>
          <cell r="M5934">
            <v>1</v>
          </cell>
          <cell r="N5934">
            <v>5</v>
          </cell>
          <cell r="O5934" t="str">
            <v>-</v>
          </cell>
          <cell r="P5934" t="str">
            <v>-</v>
          </cell>
          <cell r="Q5934" t="str">
            <v>-</v>
          </cell>
          <cell r="R5934" t="str">
            <v>-</v>
          </cell>
          <cell r="S5934" t="str">
            <v>-</v>
          </cell>
          <cell r="X5934" t="str">
            <v>-</v>
          </cell>
          <cell r="Y5934" t="str">
            <v>-</v>
          </cell>
        </row>
        <row r="5935">
          <cell r="B5935" t="str">
            <v>朝陽科技大學</v>
          </cell>
          <cell r="F5935" t="str">
            <v>B 四技</v>
          </cell>
          <cell r="H5935">
            <v>222</v>
          </cell>
          <cell r="I5935">
            <v>97</v>
          </cell>
          <cell r="J5935">
            <v>37</v>
          </cell>
          <cell r="K5935">
            <v>17</v>
          </cell>
          <cell r="L5935">
            <v>52</v>
          </cell>
          <cell r="M5935">
            <v>27</v>
          </cell>
          <cell r="N5935">
            <v>57</v>
          </cell>
          <cell r="O5935">
            <v>28</v>
          </cell>
          <cell r="P5935">
            <v>59</v>
          </cell>
          <cell r="Q5935">
            <v>23</v>
          </cell>
          <cell r="R5935" t="str">
            <v>-</v>
          </cell>
          <cell r="S5935" t="str">
            <v>-</v>
          </cell>
          <cell r="X5935">
            <v>17</v>
          </cell>
          <cell r="Y5935">
            <v>2</v>
          </cell>
        </row>
        <row r="5936">
          <cell r="B5936" t="str">
            <v>朝陽科技大學</v>
          </cell>
          <cell r="F5936" t="str">
            <v>M 碩士</v>
          </cell>
          <cell r="H5936">
            <v>8</v>
          </cell>
          <cell r="I5936">
            <v>7</v>
          </cell>
          <cell r="J5936">
            <v>5</v>
          </cell>
          <cell r="K5936" t="str">
            <v>-</v>
          </cell>
          <cell r="L5936" t="str">
            <v>-</v>
          </cell>
          <cell r="M5936">
            <v>1</v>
          </cell>
          <cell r="N5936">
            <v>3</v>
          </cell>
          <cell r="O5936">
            <v>6</v>
          </cell>
          <cell r="P5936" t="str">
            <v>-</v>
          </cell>
          <cell r="Q5936" t="str">
            <v>-</v>
          </cell>
          <cell r="R5936" t="str">
            <v>-</v>
          </cell>
          <cell r="S5936" t="str">
            <v>-</v>
          </cell>
          <cell r="X5936" t="str">
            <v>-</v>
          </cell>
          <cell r="Y5936" t="str">
            <v>-</v>
          </cell>
        </row>
        <row r="5937">
          <cell r="B5937" t="str">
            <v>朝陽科技大學</v>
          </cell>
          <cell r="F5937" t="str">
            <v>D 博士</v>
          </cell>
          <cell r="H5937">
            <v>12</v>
          </cell>
          <cell r="I5937">
            <v>4</v>
          </cell>
          <cell r="J5937">
            <v>2</v>
          </cell>
          <cell r="K5937">
            <v>1</v>
          </cell>
          <cell r="L5937">
            <v>4</v>
          </cell>
          <cell r="M5937">
            <v>1</v>
          </cell>
          <cell r="N5937">
            <v>3</v>
          </cell>
          <cell r="O5937">
            <v>1</v>
          </cell>
          <cell r="P5937">
            <v>2</v>
          </cell>
          <cell r="Q5937" t="str">
            <v>-</v>
          </cell>
          <cell r="R5937" t="str">
            <v>-</v>
          </cell>
          <cell r="S5937" t="str">
            <v>-</v>
          </cell>
          <cell r="X5937" t="str">
            <v>-</v>
          </cell>
          <cell r="Y5937" t="str">
            <v>-</v>
          </cell>
        </row>
        <row r="5938">
          <cell r="B5938" t="str">
            <v>朝陽科技大學</v>
          </cell>
          <cell r="F5938" t="str">
            <v>M 碩士</v>
          </cell>
          <cell r="H5938">
            <v>47</v>
          </cell>
          <cell r="I5938">
            <v>14</v>
          </cell>
          <cell r="J5938">
            <v>18</v>
          </cell>
          <cell r="K5938">
            <v>6</v>
          </cell>
          <cell r="L5938">
            <v>18</v>
          </cell>
          <cell r="M5938">
            <v>4</v>
          </cell>
          <cell r="N5938">
            <v>11</v>
          </cell>
          <cell r="O5938">
            <v>4</v>
          </cell>
          <cell r="P5938" t="str">
            <v>-</v>
          </cell>
          <cell r="Q5938" t="str">
            <v>-</v>
          </cell>
          <cell r="R5938" t="str">
            <v>-</v>
          </cell>
          <cell r="S5938" t="str">
            <v>-</v>
          </cell>
          <cell r="X5938" t="str">
            <v>-</v>
          </cell>
          <cell r="Y5938" t="str">
            <v>-</v>
          </cell>
        </row>
        <row r="5939">
          <cell r="B5939" t="str">
            <v>朝陽科技大學</v>
          </cell>
          <cell r="F5939" t="str">
            <v>B 四技</v>
          </cell>
          <cell r="H5939">
            <v>407</v>
          </cell>
          <cell r="I5939">
            <v>228</v>
          </cell>
          <cell r="J5939">
            <v>95</v>
          </cell>
          <cell r="K5939">
            <v>75</v>
          </cell>
          <cell r="L5939">
            <v>104</v>
          </cell>
          <cell r="M5939">
            <v>59</v>
          </cell>
          <cell r="N5939">
            <v>107</v>
          </cell>
          <cell r="O5939">
            <v>48</v>
          </cell>
          <cell r="P5939">
            <v>97</v>
          </cell>
          <cell r="Q5939">
            <v>45</v>
          </cell>
          <cell r="R5939" t="str">
            <v>-</v>
          </cell>
          <cell r="S5939" t="str">
            <v>-</v>
          </cell>
          <cell r="X5939">
            <v>4</v>
          </cell>
          <cell r="Y5939">
            <v>1</v>
          </cell>
        </row>
        <row r="5940">
          <cell r="B5940" t="str">
            <v>朝陽科技大學</v>
          </cell>
          <cell r="F5940" t="str">
            <v>C 二技</v>
          </cell>
          <cell r="H5940" t="str">
            <v>-</v>
          </cell>
          <cell r="I5940">
            <v>1</v>
          </cell>
          <cell r="J5940" t="str">
            <v>-</v>
          </cell>
          <cell r="K5940" t="str">
            <v>-</v>
          </cell>
          <cell r="L5940" t="str">
            <v>-</v>
          </cell>
          <cell r="M5940" t="str">
            <v>-</v>
          </cell>
          <cell r="N5940" t="str">
            <v>-</v>
          </cell>
          <cell r="O5940" t="str">
            <v>-</v>
          </cell>
          <cell r="P5940" t="str">
            <v>-</v>
          </cell>
          <cell r="Q5940">
            <v>1</v>
          </cell>
          <cell r="R5940" t="str">
            <v>-</v>
          </cell>
          <cell r="S5940" t="str">
            <v>-</v>
          </cell>
          <cell r="X5940" t="str">
            <v>-</v>
          </cell>
          <cell r="Y5940" t="str">
            <v>-</v>
          </cell>
        </row>
        <row r="5941">
          <cell r="B5941" t="str">
            <v>朝陽科技大學</v>
          </cell>
          <cell r="F5941" t="str">
            <v>M 碩士</v>
          </cell>
          <cell r="H5941">
            <v>11</v>
          </cell>
          <cell r="I5941">
            <v>2</v>
          </cell>
          <cell r="J5941">
            <v>2</v>
          </cell>
          <cell r="K5941" t="str">
            <v>-</v>
          </cell>
          <cell r="L5941">
            <v>3</v>
          </cell>
          <cell r="M5941">
            <v>2</v>
          </cell>
          <cell r="N5941">
            <v>6</v>
          </cell>
          <cell r="O5941" t="str">
            <v>-</v>
          </cell>
          <cell r="P5941" t="str">
            <v>-</v>
          </cell>
          <cell r="Q5941" t="str">
            <v>-</v>
          </cell>
          <cell r="R5941" t="str">
            <v>-</v>
          </cell>
          <cell r="S5941" t="str">
            <v>-</v>
          </cell>
          <cell r="X5941" t="str">
            <v>-</v>
          </cell>
          <cell r="Y5941" t="str">
            <v>-</v>
          </cell>
        </row>
        <row r="5942">
          <cell r="B5942" t="str">
            <v>朝陽科技大學</v>
          </cell>
          <cell r="F5942" t="str">
            <v>B 四技</v>
          </cell>
          <cell r="H5942">
            <v>101</v>
          </cell>
          <cell r="I5942">
            <v>44</v>
          </cell>
          <cell r="J5942">
            <v>20</v>
          </cell>
          <cell r="K5942">
            <v>19</v>
          </cell>
          <cell r="L5942">
            <v>25</v>
          </cell>
          <cell r="M5942">
            <v>11</v>
          </cell>
          <cell r="N5942">
            <v>31</v>
          </cell>
          <cell r="O5942">
            <v>7</v>
          </cell>
          <cell r="P5942">
            <v>23</v>
          </cell>
          <cell r="Q5942">
            <v>6</v>
          </cell>
          <cell r="R5942" t="str">
            <v>-</v>
          </cell>
          <cell r="S5942" t="str">
            <v>-</v>
          </cell>
          <cell r="X5942">
            <v>2</v>
          </cell>
          <cell r="Y5942">
            <v>1</v>
          </cell>
        </row>
        <row r="5943">
          <cell r="B5943" t="str">
            <v>朝陽科技大學</v>
          </cell>
          <cell r="F5943" t="str">
            <v>M 碩士</v>
          </cell>
          <cell r="H5943">
            <v>25</v>
          </cell>
          <cell r="I5943">
            <v>11</v>
          </cell>
          <cell r="J5943">
            <v>8</v>
          </cell>
          <cell r="K5943">
            <v>7</v>
          </cell>
          <cell r="L5943">
            <v>17</v>
          </cell>
          <cell r="M5943">
            <v>4</v>
          </cell>
          <cell r="N5943" t="str">
            <v>-</v>
          </cell>
          <cell r="O5943" t="str">
            <v>-</v>
          </cell>
          <cell r="P5943" t="str">
            <v>-</v>
          </cell>
          <cell r="Q5943" t="str">
            <v>-</v>
          </cell>
          <cell r="R5943" t="str">
            <v>-</v>
          </cell>
          <cell r="S5943" t="str">
            <v>-</v>
          </cell>
          <cell r="X5943" t="str">
            <v>-</v>
          </cell>
          <cell r="Y5943" t="str">
            <v>-</v>
          </cell>
        </row>
        <row r="5944">
          <cell r="B5944" t="str">
            <v>朝陽科技大學</v>
          </cell>
          <cell r="F5944" t="str">
            <v>B 四技</v>
          </cell>
          <cell r="H5944">
            <v>298</v>
          </cell>
          <cell r="I5944">
            <v>110</v>
          </cell>
          <cell r="J5944">
            <v>70</v>
          </cell>
          <cell r="K5944">
            <v>30</v>
          </cell>
          <cell r="L5944">
            <v>81</v>
          </cell>
          <cell r="M5944">
            <v>31</v>
          </cell>
          <cell r="N5944">
            <v>74</v>
          </cell>
          <cell r="O5944">
            <v>24</v>
          </cell>
          <cell r="P5944">
            <v>64</v>
          </cell>
          <cell r="Q5944">
            <v>24</v>
          </cell>
          <cell r="R5944" t="str">
            <v>-</v>
          </cell>
          <cell r="S5944" t="str">
            <v>-</v>
          </cell>
          <cell r="X5944">
            <v>9</v>
          </cell>
          <cell r="Y5944">
            <v>1</v>
          </cell>
        </row>
        <row r="5945">
          <cell r="B5945" t="str">
            <v>朝陽科技大學</v>
          </cell>
          <cell r="F5945" t="str">
            <v>M 碩士</v>
          </cell>
          <cell r="H5945">
            <v>16</v>
          </cell>
          <cell r="I5945">
            <v>2</v>
          </cell>
          <cell r="J5945">
            <v>2</v>
          </cell>
          <cell r="K5945" t="str">
            <v>-</v>
          </cell>
          <cell r="L5945">
            <v>9</v>
          </cell>
          <cell r="M5945" t="str">
            <v>-</v>
          </cell>
          <cell r="N5945">
            <v>5</v>
          </cell>
          <cell r="O5945">
            <v>2</v>
          </cell>
          <cell r="P5945" t="str">
            <v>-</v>
          </cell>
          <cell r="Q5945" t="str">
            <v>-</v>
          </cell>
          <cell r="R5945" t="str">
            <v>-</v>
          </cell>
          <cell r="S5945" t="str">
            <v>-</v>
          </cell>
          <cell r="X5945" t="str">
            <v>-</v>
          </cell>
          <cell r="Y5945" t="str">
            <v>-</v>
          </cell>
        </row>
        <row r="5946">
          <cell r="B5946" t="str">
            <v>朝陽科技大學</v>
          </cell>
          <cell r="F5946" t="str">
            <v>M 碩士</v>
          </cell>
          <cell r="H5946">
            <v>35</v>
          </cell>
          <cell r="I5946">
            <v>1</v>
          </cell>
          <cell r="J5946">
            <v>11</v>
          </cell>
          <cell r="K5946" t="str">
            <v>-</v>
          </cell>
          <cell r="L5946">
            <v>15</v>
          </cell>
          <cell r="M5946" t="str">
            <v>-</v>
          </cell>
          <cell r="N5946">
            <v>9</v>
          </cell>
          <cell r="O5946">
            <v>1</v>
          </cell>
          <cell r="P5946" t="str">
            <v>-</v>
          </cell>
          <cell r="Q5946" t="str">
            <v>-</v>
          </cell>
          <cell r="R5946" t="str">
            <v>-</v>
          </cell>
          <cell r="S5946" t="str">
            <v>-</v>
          </cell>
          <cell r="X5946" t="str">
            <v>-</v>
          </cell>
          <cell r="Y5946" t="str">
            <v>-</v>
          </cell>
        </row>
        <row r="5947">
          <cell r="B5947" t="str">
            <v>朝陽科技大學</v>
          </cell>
          <cell r="F5947" t="str">
            <v>B 四技</v>
          </cell>
          <cell r="H5947">
            <v>471</v>
          </cell>
          <cell r="I5947">
            <v>20</v>
          </cell>
          <cell r="J5947">
            <v>111</v>
          </cell>
          <cell r="K5947">
            <v>4</v>
          </cell>
          <cell r="L5947">
            <v>110</v>
          </cell>
          <cell r="M5947">
            <v>5</v>
          </cell>
          <cell r="N5947">
            <v>116</v>
          </cell>
          <cell r="O5947">
            <v>5</v>
          </cell>
          <cell r="P5947">
            <v>103</v>
          </cell>
          <cell r="Q5947">
            <v>6</v>
          </cell>
          <cell r="R5947" t="str">
            <v>-</v>
          </cell>
          <cell r="S5947" t="str">
            <v>-</v>
          </cell>
          <cell r="X5947">
            <v>31</v>
          </cell>
          <cell r="Y5947" t="str">
            <v>-</v>
          </cell>
        </row>
        <row r="5948">
          <cell r="B5948" t="str">
            <v>朝陽科技大學</v>
          </cell>
          <cell r="F5948" t="str">
            <v>C 二技</v>
          </cell>
          <cell r="H5948">
            <v>1</v>
          </cell>
          <cell r="I5948" t="str">
            <v>-</v>
          </cell>
          <cell r="J5948" t="str">
            <v>-</v>
          </cell>
          <cell r="K5948" t="str">
            <v>-</v>
          </cell>
          <cell r="L5948" t="str">
            <v>-</v>
          </cell>
          <cell r="M5948" t="str">
            <v>-</v>
          </cell>
          <cell r="N5948" t="str">
            <v>-</v>
          </cell>
          <cell r="O5948" t="str">
            <v>-</v>
          </cell>
          <cell r="P5948">
            <v>1</v>
          </cell>
          <cell r="Q5948" t="str">
            <v>-</v>
          </cell>
          <cell r="R5948" t="str">
            <v>-</v>
          </cell>
          <cell r="S5948" t="str">
            <v>-</v>
          </cell>
          <cell r="X5948" t="str">
            <v>-</v>
          </cell>
          <cell r="Y5948" t="str">
            <v>-</v>
          </cell>
        </row>
        <row r="5949">
          <cell r="B5949" t="str">
            <v>朝陽科技大學</v>
          </cell>
          <cell r="F5949" t="str">
            <v>M 碩士</v>
          </cell>
          <cell r="H5949">
            <v>9</v>
          </cell>
          <cell r="I5949">
            <v>2</v>
          </cell>
          <cell r="J5949">
            <v>1</v>
          </cell>
          <cell r="K5949" t="str">
            <v>-</v>
          </cell>
          <cell r="L5949">
            <v>6</v>
          </cell>
          <cell r="M5949">
            <v>2</v>
          </cell>
          <cell r="N5949">
            <v>2</v>
          </cell>
          <cell r="O5949" t="str">
            <v>-</v>
          </cell>
          <cell r="P5949" t="str">
            <v>-</v>
          </cell>
          <cell r="Q5949" t="str">
            <v>-</v>
          </cell>
          <cell r="R5949" t="str">
            <v>-</v>
          </cell>
          <cell r="S5949" t="str">
            <v>-</v>
          </cell>
          <cell r="X5949" t="str">
            <v>-</v>
          </cell>
          <cell r="Y5949" t="str">
            <v>-</v>
          </cell>
        </row>
        <row r="5950">
          <cell r="B5950" t="str">
            <v>朝陽科技大學</v>
          </cell>
          <cell r="F5950" t="str">
            <v>B 四技</v>
          </cell>
          <cell r="H5950">
            <v>110</v>
          </cell>
          <cell r="I5950">
            <v>8</v>
          </cell>
          <cell r="J5950">
            <v>27</v>
          </cell>
          <cell r="K5950">
            <v>1</v>
          </cell>
          <cell r="L5950">
            <v>39</v>
          </cell>
          <cell r="M5950">
            <v>3</v>
          </cell>
          <cell r="N5950">
            <v>17</v>
          </cell>
          <cell r="O5950">
            <v>1</v>
          </cell>
          <cell r="P5950">
            <v>13</v>
          </cell>
          <cell r="Q5950">
            <v>3</v>
          </cell>
          <cell r="R5950" t="str">
            <v>-</v>
          </cell>
          <cell r="S5950" t="str">
            <v>-</v>
          </cell>
          <cell r="X5950">
            <v>14</v>
          </cell>
          <cell r="Y5950" t="str">
            <v>-</v>
          </cell>
        </row>
        <row r="5951">
          <cell r="B5951" t="str">
            <v>朝陽科技大學</v>
          </cell>
          <cell r="F5951" t="str">
            <v>M 碩士</v>
          </cell>
          <cell r="H5951">
            <v>45</v>
          </cell>
          <cell r="I5951" t="str">
            <v>-</v>
          </cell>
          <cell r="J5951">
            <v>19</v>
          </cell>
          <cell r="K5951" t="str">
            <v>-</v>
          </cell>
          <cell r="L5951">
            <v>18</v>
          </cell>
          <cell r="M5951" t="str">
            <v>-</v>
          </cell>
          <cell r="N5951">
            <v>8</v>
          </cell>
          <cell r="O5951" t="str">
            <v>-</v>
          </cell>
          <cell r="P5951" t="str">
            <v>-</v>
          </cell>
          <cell r="Q5951" t="str">
            <v>-</v>
          </cell>
          <cell r="R5951" t="str">
            <v>-</v>
          </cell>
          <cell r="S5951" t="str">
            <v>-</v>
          </cell>
          <cell r="X5951" t="str">
            <v>-</v>
          </cell>
          <cell r="Y5951" t="str">
            <v>-</v>
          </cell>
        </row>
        <row r="5952">
          <cell r="B5952" t="str">
            <v>朝陽科技大學</v>
          </cell>
          <cell r="F5952" t="str">
            <v>B 四技</v>
          </cell>
          <cell r="H5952">
            <v>429</v>
          </cell>
          <cell r="I5952">
            <v>32</v>
          </cell>
          <cell r="J5952">
            <v>102</v>
          </cell>
          <cell r="K5952">
            <v>8</v>
          </cell>
          <cell r="L5952">
            <v>104</v>
          </cell>
          <cell r="M5952">
            <v>3</v>
          </cell>
          <cell r="N5952">
            <v>106</v>
          </cell>
          <cell r="O5952">
            <v>4</v>
          </cell>
          <cell r="P5952">
            <v>101</v>
          </cell>
          <cell r="Q5952">
            <v>16</v>
          </cell>
          <cell r="R5952" t="str">
            <v>-</v>
          </cell>
          <cell r="S5952" t="str">
            <v>-</v>
          </cell>
          <cell r="X5952">
            <v>16</v>
          </cell>
          <cell r="Y5952">
            <v>1</v>
          </cell>
        </row>
        <row r="5953">
          <cell r="B5953" t="str">
            <v>朝陽科技大學</v>
          </cell>
          <cell r="F5953" t="str">
            <v>B 四技</v>
          </cell>
          <cell r="H5953">
            <v>35</v>
          </cell>
          <cell r="I5953">
            <v>4</v>
          </cell>
          <cell r="J5953" t="str">
            <v>-</v>
          </cell>
          <cell r="K5953" t="str">
            <v>-</v>
          </cell>
          <cell r="L5953" t="str">
            <v>-</v>
          </cell>
          <cell r="M5953" t="str">
            <v>-</v>
          </cell>
          <cell r="N5953">
            <v>16</v>
          </cell>
          <cell r="O5953">
            <v>1</v>
          </cell>
          <cell r="P5953">
            <v>14</v>
          </cell>
          <cell r="Q5953">
            <v>3</v>
          </cell>
          <cell r="R5953" t="str">
            <v>-</v>
          </cell>
          <cell r="S5953" t="str">
            <v>-</v>
          </cell>
          <cell r="X5953">
            <v>5</v>
          </cell>
          <cell r="Y5953" t="str">
            <v>-</v>
          </cell>
        </row>
        <row r="5954">
          <cell r="B5954" t="str">
            <v>朝陽科技大學</v>
          </cell>
          <cell r="F5954" t="str">
            <v>M 碩士</v>
          </cell>
          <cell r="H5954">
            <v>29</v>
          </cell>
          <cell r="I5954">
            <v>11</v>
          </cell>
          <cell r="J5954">
            <v>15</v>
          </cell>
          <cell r="K5954">
            <v>4</v>
          </cell>
          <cell r="L5954">
            <v>10</v>
          </cell>
          <cell r="M5954">
            <v>1</v>
          </cell>
          <cell r="N5954">
            <v>4</v>
          </cell>
          <cell r="O5954">
            <v>6</v>
          </cell>
          <cell r="P5954" t="str">
            <v>-</v>
          </cell>
          <cell r="Q5954" t="str">
            <v>-</v>
          </cell>
          <cell r="R5954" t="str">
            <v>-</v>
          </cell>
          <cell r="S5954" t="str">
            <v>-</v>
          </cell>
          <cell r="X5954" t="str">
            <v>-</v>
          </cell>
          <cell r="Y5954" t="str">
            <v>-</v>
          </cell>
        </row>
        <row r="5955">
          <cell r="B5955" t="str">
            <v>朝陽科技大學</v>
          </cell>
          <cell r="F5955" t="str">
            <v>B 四技</v>
          </cell>
          <cell r="H5955">
            <v>336</v>
          </cell>
          <cell r="I5955">
            <v>92</v>
          </cell>
          <cell r="J5955">
            <v>77</v>
          </cell>
          <cell r="K5955">
            <v>22</v>
          </cell>
          <cell r="L5955">
            <v>87</v>
          </cell>
          <cell r="M5955">
            <v>22</v>
          </cell>
          <cell r="N5955">
            <v>85</v>
          </cell>
          <cell r="O5955">
            <v>25</v>
          </cell>
          <cell r="P5955">
            <v>81</v>
          </cell>
          <cell r="Q5955">
            <v>23</v>
          </cell>
          <cell r="R5955" t="str">
            <v>-</v>
          </cell>
          <cell r="S5955" t="str">
            <v>-</v>
          </cell>
          <cell r="X5955">
            <v>6</v>
          </cell>
          <cell r="Y5955" t="str">
            <v>-</v>
          </cell>
        </row>
        <row r="5956">
          <cell r="B5956" t="str">
            <v>朝陽科技大學</v>
          </cell>
          <cell r="F5956" t="str">
            <v>C 二技</v>
          </cell>
          <cell r="H5956">
            <v>1</v>
          </cell>
          <cell r="I5956" t="str">
            <v>-</v>
          </cell>
          <cell r="J5956" t="str">
            <v>-</v>
          </cell>
          <cell r="K5956" t="str">
            <v>-</v>
          </cell>
          <cell r="L5956" t="str">
            <v>-</v>
          </cell>
          <cell r="M5956" t="str">
            <v>-</v>
          </cell>
          <cell r="N5956" t="str">
            <v>-</v>
          </cell>
          <cell r="O5956" t="str">
            <v>-</v>
          </cell>
          <cell r="P5956">
            <v>1</v>
          </cell>
          <cell r="Q5956" t="str">
            <v>-</v>
          </cell>
          <cell r="R5956" t="str">
            <v>-</v>
          </cell>
          <cell r="S5956" t="str">
            <v>-</v>
          </cell>
          <cell r="X5956" t="str">
            <v>-</v>
          </cell>
          <cell r="Y5956" t="str">
            <v>-</v>
          </cell>
        </row>
        <row r="5957">
          <cell r="B5957" t="str">
            <v>朝陽科技大學</v>
          </cell>
          <cell r="F5957" t="str">
            <v>M 碩士</v>
          </cell>
          <cell r="H5957">
            <v>15</v>
          </cell>
          <cell r="I5957">
            <v>12</v>
          </cell>
          <cell r="J5957">
            <v>2</v>
          </cell>
          <cell r="K5957" t="str">
            <v>-</v>
          </cell>
          <cell r="L5957">
            <v>6</v>
          </cell>
          <cell r="M5957">
            <v>6</v>
          </cell>
          <cell r="N5957">
            <v>7</v>
          </cell>
          <cell r="O5957">
            <v>6</v>
          </cell>
          <cell r="P5957" t="str">
            <v>-</v>
          </cell>
          <cell r="Q5957" t="str">
            <v>-</v>
          </cell>
          <cell r="R5957" t="str">
            <v>-</v>
          </cell>
          <cell r="S5957" t="str">
            <v>-</v>
          </cell>
          <cell r="X5957" t="str">
            <v>-</v>
          </cell>
          <cell r="Y5957" t="str">
            <v>-</v>
          </cell>
        </row>
        <row r="5958">
          <cell r="B5958" t="str">
            <v>朝陽科技大學</v>
          </cell>
          <cell r="F5958" t="str">
            <v>B 四技</v>
          </cell>
          <cell r="H5958">
            <v>225</v>
          </cell>
          <cell r="I5958">
            <v>11</v>
          </cell>
          <cell r="J5958">
            <v>76</v>
          </cell>
          <cell r="K5958">
            <v>3</v>
          </cell>
          <cell r="L5958">
            <v>61</v>
          </cell>
          <cell r="M5958">
            <v>3</v>
          </cell>
          <cell r="N5958">
            <v>42</v>
          </cell>
          <cell r="O5958">
            <v>2</v>
          </cell>
          <cell r="P5958">
            <v>35</v>
          </cell>
          <cell r="Q5958">
            <v>2</v>
          </cell>
          <cell r="R5958" t="str">
            <v>-</v>
          </cell>
          <cell r="S5958" t="str">
            <v>-</v>
          </cell>
          <cell r="X5958">
            <v>11</v>
          </cell>
          <cell r="Y5958">
            <v>1</v>
          </cell>
        </row>
        <row r="5959">
          <cell r="B5959" t="str">
            <v>朝陽科技大學</v>
          </cell>
          <cell r="F5959" t="str">
            <v>B 四技</v>
          </cell>
          <cell r="H5959">
            <v>33</v>
          </cell>
          <cell r="I5959">
            <v>1</v>
          </cell>
          <cell r="J5959" t="str">
            <v>-</v>
          </cell>
          <cell r="K5959" t="str">
            <v>-</v>
          </cell>
          <cell r="L5959">
            <v>1</v>
          </cell>
          <cell r="M5959" t="str">
            <v>-</v>
          </cell>
          <cell r="N5959">
            <v>32</v>
          </cell>
          <cell r="O5959">
            <v>1</v>
          </cell>
          <cell r="P5959" t="str">
            <v>-</v>
          </cell>
          <cell r="Q5959" t="str">
            <v>-</v>
          </cell>
          <cell r="R5959" t="str">
            <v>-</v>
          </cell>
          <cell r="S5959" t="str">
            <v>-</v>
          </cell>
          <cell r="X5959" t="str">
            <v>-</v>
          </cell>
          <cell r="Y5959" t="str">
            <v>-</v>
          </cell>
        </row>
        <row r="5960">
          <cell r="B5960" t="str">
            <v>朝陽科技大學</v>
          </cell>
          <cell r="F5960" t="str">
            <v>D 博士</v>
          </cell>
          <cell r="H5960">
            <v>17</v>
          </cell>
          <cell r="I5960">
            <v>4</v>
          </cell>
          <cell r="J5960">
            <v>4</v>
          </cell>
          <cell r="K5960" t="str">
            <v>-</v>
          </cell>
          <cell r="L5960">
            <v>2</v>
          </cell>
          <cell r="M5960">
            <v>1</v>
          </cell>
          <cell r="N5960">
            <v>2</v>
          </cell>
          <cell r="O5960">
            <v>1</v>
          </cell>
          <cell r="P5960">
            <v>4</v>
          </cell>
          <cell r="Q5960" t="str">
            <v>-</v>
          </cell>
          <cell r="R5960">
            <v>2</v>
          </cell>
          <cell r="S5960">
            <v>1</v>
          </cell>
          <cell r="X5960" t="str">
            <v>-</v>
          </cell>
          <cell r="Y5960" t="str">
            <v>-</v>
          </cell>
        </row>
        <row r="5961">
          <cell r="B5961" t="str">
            <v>朝陽科技大學</v>
          </cell>
          <cell r="F5961" t="str">
            <v>M 碩士</v>
          </cell>
          <cell r="H5961">
            <v>20</v>
          </cell>
          <cell r="I5961">
            <v>7</v>
          </cell>
          <cell r="J5961">
            <v>7</v>
          </cell>
          <cell r="K5961">
            <v>2</v>
          </cell>
          <cell r="L5961">
            <v>7</v>
          </cell>
          <cell r="M5961">
            <v>4</v>
          </cell>
          <cell r="N5961">
            <v>6</v>
          </cell>
          <cell r="O5961">
            <v>1</v>
          </cell>
          <cell r="P5961" t="str">
            <v>-</v>
          </cell>
          <cell r="Q5961" t="str">
            <v>-</v>
          </cell>
          <cell r="R5961" t="str">
            <v>-</v>
          </cell>
          <cell r="S5961" t="str">
            <v>-</v>
          </cell>
          <cell r="X5961" t="str">
            <v>-</v>
          </cell>
          <cell r="Y5961" t="str">
            <v>-</v>
          </cell>
        </row>
        <row r="5962">
          <cell r="B5962" t="str">
            <v>朝陽科技大學</v>
          </cell>
          <cell r="F5962" t="str">
            <v>B 四技</v>
          </cell>
          <cell r="H5962">
            <v>182</v>
          </cell>
          <cell r="I5962">
            <v>332</v>
          </cell>
          <cell r="J5962">
            <v>50</v>
          </cell>
          <cell r="K5962">
            <v>72</v>
          </cell>
          <cell r="L5962">
            <v>37</v>
          </cell>
          <cell r="M5962">
            <v>78</v>
          </cell>
          <cell r="N5962">
            <v>40</v>
          </cell>
          <cell r="O5962">
            <v>80</v>
          </cell>
          <cell r="P5962">
            <v>43</v>
          </cell>
          <cell r="Q5962">
            <v>83</v>
          </cell>
          <cell r="R5962" t="str">
            <v>-</v>
          </cell>
          <cell r="S5962" t="str">
            <v>-</v>
          </cell>
          <cell r="X5962">
            <v>12</v>
          </cell>
          <cell r="Y5962">
            <v>19</v>
          </cell>
        </row>
        <row r="5963">
          <cell r="B5963" t="str">
            <v>朝陽科技大學</v>
          </cell>
          <cell r="F5963" t="str">
            <v>C 二技</v>
          </cell>
          <cell r="H5963">
            <v>1</v>
          </cell>
          <cell r="I5963">
            <v>3</v>
          </cell>
          <cell r="J5963" t="str">
            <v>-</v>
          </cell>
          <cell r="K5963" t="str">
            <v>-</v>
          </cell>
          <cell r="L5963" t="str">
            <v>-</v>
          </cell>
          <cell r="M5963" t="str">
            <v>-</v>
          </cell>
          <cell r="N5963" t="str">
            <v>-</v>
          </cell>
          <cell r="O5963">
            <v>1</v>
          </cell>
          <cell r="P5963">
            <v>1</v>
          </cell>
          <cell r="Q5963">
            <v>2</v>
          </cell>
          <cell r="R5963" t="str">
            <v>-</v>
          </cell>
          <cell r="S5963" t="str">
            <v>-</v>
          </cell>
          <cell r="X5963" t="str">
            <v>-</v>
          </cell>
          <cell r="Y5963" t="str">
            <v>-</v>
          </cell>
        </row>
        <row r="5964">
          <cell r="B5964" t="str">
            <v>朝陽科技大學</v>
          </cell>
          <cell r="F5964" t="str">
            <v>M 碩士</v>
          </cell>
          <cell r="H5964">
            <v>7</v>
          </cell>
          <cell r="I5964">
            <v>12</v>
          </cell>
          <cell r="J5964">
            <v>3</v>
          </cell>
          <cell r="K5964">
            <v>4</v>
          </cell>
          <cell r="L5964">
            <v>3</v>
          </cell>
          <cell r="M5964">
            <v>5</v>
          </cell>
          <cell r="N5964">
            <v>1</v>
          </cell>
          <cell r="O5964">
            <v>3</v>
          </cell>
          <cell r="P5964" t="str">
            <v>-</v>
          </cell>
          <cell r="Q5964" t="str">
            <v>-</v>
          </cell>
          <cell r="R5964" t="str">
            <v>-</v>
          </cell>
          <cell r="S5964" t="str">
            <v>-</v>
          </cell>
          <cell r="X5964" t="str">
            <v>-</v>
          </cell>
          <cell r="Y5964" t="str">
            <v>-</v>
          </cell>
        </row>
        <row r="5965">
          <cell r="B5965" t="str">
            <v>朝陽科技大學</v>
          </cell>
          <cell r="F5965" t="str">
            <v>B 四技</v>
          </cell>
          <cell r="H5965">
            <v>88</v>
          </cell>
          <cell r="I5965">
            <v>153</v>
          </cell>
          <cell r="J5965">
            <v>34</v>
          </cell>
          <cell r="K5965">
            <v>47</v>
          </cell>
          <cell r="L5965">
            <v>21</v>
          </cell>
          <cell r="M5965">
            <v>36</v>
          </cell>
          <cell r="N5965">
            <v>16</v>
          </cell>
          <cell r="O5965">
            <v>26</v>
          </cell>
          <cell r="P5965">
            <v>14</v>
          </cell>
          <cell r="Q5965">
            <v>42</v>
          </cell>
          <cell r="R5965" t="str">
            <v>-</v>
          </cell>
          <cell r="S5965" t="str">
            <v>-</v>
          </cell>
          <cell r="X5965">
            <v>3</v>
          </cell>
          <cell r="Y5965">
            <v>2</v>
          </cell>
        </row>
        <row r="5966">
          <cell r="B5966" t="str">
            <v>朝陽科技大學</v>
          </cell>
          <cell r="F5966" t="str">
            <v>C 二技</v>
          </cell>
          <cell r="H5966">
            <v>1</v>
          </cell>
          <cell r="I5966" t="str">
            <v>-</v>
          </cell>
          <cell r="J5966" t="str">
            <v>-</v>
          </cell>
          <cell r="K5966" t="str">
            <v>-</v>
          </cell>
          <cell r="L5966" t="str">
            <v>-</v>
          </cell>
          <cell r="M5966" t="str">
            <v>-</v>
          </cell>
          <cell r="N5966" t="str">
            <v>-</v>
          </cell>
          <cell r="O5966" t="str">
            <v>-</v>
          </cell>
          <cell r="P5966">
            <v>1</v>
          </cell>
          <cell r="Q5966" t="str">
            <v>-</v>
          </cell>
          <cell r="R5966" t="str">
            <v>-</v>
          </cell>
          <cell r="S5966" t="str">
            <v>-</v>
          </cell>
          <cell r="X5966" t="str">
            <v>-</v>
          </cell>
          <cell r="Y5966" t="str">
            <v>-</v>
          </cell>
        </row>
        <row r="5967">
          <cell r="B5967" t="str">
            <v>朝陽科技大學</v>
          </cell>
          <cell r="F5967" t="str">
            <v>D 博士</v>
          </cell>
          <cell r="H5967">
            <v>6</v>
          </cell>
          <cell r="I5967">
            <v>3</v>
          </cell>
          <cell r="J5967">
            <v>1</v>
          </cell>
          <cell r="K5967">
            <v>1</v>
          </cell>
          <cell r="L5967">
            <v>1</v>
          </cell>
          <cell r="M5967" t="str">
            <v>-</v>
          </cell>
          <cell r="N5967">
            <v>1</v>
          </cell>
          <cell r="O5967" t="str">
            <v>-</v>
          </cell>
          <cell r="P5967">
            <v>1</v>
          </cell>
          <cell r="Q5967" t="str">
            <v>-</v>
          </cell>
          <cell r="R5967" t="str">
            <v>-</v>
          </cell>
          <cell r="S5967" t="str">
            <v>-</v>
          </cell>
          <cell r="X5967" t="str">
            <v>-</v>
          </cell>
          <cell r="Y5967" t="str">
            <v>-</v>
          </cell>
        </row>
        <row r="5968">
          <cell r="B5968" t="str">
            <v>朝陽科技大學</v>
          </cell>
          <cell r="F5968" t="str">
            <v>M 碩士</v>
          </cell>
          <cell r="H5968">
            <v>25</v>
          </cell>
          <cell r="I5968">
            <v>15</v>
          </cell>
          <cell r="J5968">
            <v>5</v>
          </cell>
          <cell r="K5968">
            <v>7</v>
          </cell>
          <cell r="L5968">
            <v>14</v>
          </cell>
          <cell r="M5968">
            <v>6</v>
          </cell>
          <cell r="N5968">
            <v>6</v>
          </cell>
          <cell r="O5968">
            <v>2</v>
          </cell>
          <cell r="P5968" t="str">
            <v>-</v>
          </cell>
          <cell r="Q5968" t="str">
            <v>-</v>
          </cell>
          <cell r="R5968" t="str">
            <v>-</v>
          </cell>
          <cell r="S5968" t="str">
            <v>-</v>
          </cell>
          <cell r="X5968" t="str">
            <v>-</v>
          </cell>
          <cell r="Y5968" t="str">
            <v>-</v>
          </cell>
        </row>
        <row r="5969">
          <cell r="B5969" t="str">
            <v>朝陽科技大學</v>
          </cell>
          <cell r="F5969" t="str">
            <v>B 四技</v>
          </cell>
          <cell r="H5969">
            <v>363</v>
          </cell>
          <cell r="I5969">
            <v>137</v>
          </cell>
          <cell r="J5969">
            <v>94</v>
          </cell>
          <cell r="K5969">
            <v>30</v>
          </cell>
          <cell r="L5969">
            <v>91</v>
          </cell>
          <cell r="M5969">
            <v>33</v>
          </cell>
          <cell r="N5969">
            <v>86</v>
          </cell>
          <cell r="O5969">
            <v>35</v>
          </cell>
          <cell r="P5969">
            <v>84</v>
          </cell>
          <cell r="Q5969">
            <v>37</v>
          </cell>
          <cell r="R5969" t="str">
            <v>-</v>
          </cell>
          <cell r="S5969" t="str">
            <v>-</v>
          </cell>
          <cell r="X5969">
            <v>8</v>
          </cell>
          <cell r="Y5969">
            <v>2</v>
          </cell>
        </row>
        <row r="5970">
          <cell r="B5970" t="str">
            <v>朝陽科技大學</v>
          </cell>
          <cell r="F5970" t="str">
            <v>C 二技</v>
          </cell>
          <cell r="H5970">
            <v>1</v>
          </cell>
          <cell r="I5970" t="str">
            <v>-</v>
          </cell>
          <cell r="J5970" t="str">
            <v>-</v>
          </cell>
          <cell r="K5970" t="str">
            <v>-</v>
          </cell>
          <cell r="L5970" t="str">
            <v>-</v>
          </cell>
          <cell r="M5970" t="str">
            <v>-</v>
          </cell>
          <cell r="N5970" t="str">
            <v>-</v>
          </cell>
          <cell r="O5970" t="str">
            <v>-</v>
          </cell>
          <cell r="P5970">
            <v>1</v>
          </cell>
          <cell r="Q5970" t="str">
            <v>-</v>
          </cell>
          <cell r="R5970" t="str">
            <v>-</v>
          </cell>
          <cell r="S5970" t="str">
            <v>-</v>
          </cell>
          <cell r="X5970" t="str">
            <v>-</v>
          </cell>
          <cell r="Y5970" t="str">
            <v>-</v>
          </cell>
        </row>
        <row r="5971">
          <cell r="B5971" t="str">
            <v>朝陽科技大學</v>
          </cell>
          <cell r="F5971" t="str">
            <v>M 碩士</v>
          </cell>
          <cell r="H5971">
            <v>19</v>
          </cell>
          <cell r="I5971">
            <v>1</v>
          </cell>
          <cell r="J5971">
            <v>10</v>
          </cell>
          <cell r="K5971" t="str">
            <v>-</v>
          </cell>
          <cell r="L5971">
            <v>5</v>
          </cell>
          <cell r="M5971" t="str">
            <v>-</v>
          </cell>
          <cell r="N5971">
            <v>4</v>
          </cell>
          <cell r="O5971">
            <v>1</v>
          </cell>
          <cell r="P5971" t="str">
            <v>-</v>
          </cell>
          <cell r="Q5971" t="str">
            <v>-</v>
          </cell>
          <cell r="R5971" t="str">
            <v>-</v>
          </cell>
          <cell r="S5971" t="str">
            <v>-</v>
          </cell>
          <cell r="X5971" t="str">
            <v>-</v>
          </cell>
          <cell r="Y5971" t="str">
            <v>-</v>
          </cell>
        </row>
        <row r="5972">
          <cell r="B5972" t="str">
            <v>朝陽科技大學</v>
          </cell>
          <cell r="F5972" t="str">
            <v>M 碩士</v>
          </cell>
          <cell r="H5972">
            <v>4</v>
          </cell>
          <cell r="I5972">
            <v>37</v>
          </cell>
          <cell r="J5972" t="str">
            <v>-</v>
          </cell>
          <cell r="K5972">
            <v>8</v>
          </cell>
          <cell r="L5972" t="str">
            <v>-</v>
          </cell>
          <cell r="M5972">
            <v>10</v>
          </cell>
          <cell r="N5972">
            <v>4</v>
          </cell>
          <cell r="O5972">
            <v>19</v>
          </cell>
          <cell r="P5972" t="str">
            <v>-</v>
          </cell>
          <cell r="Q5972" t="str">
            <v>-</v>
          </cell>
          <cell r="R5972" t="str">
            <v>-</v>
          </cell>
          <cell r="S5972" t="str">
            <v>-</v>
          </cell>
          <cell r="X5972" t="str">
            <v>-</v>
          </cell>
          <cell r="Y5972" t="str">
            <v>-</v>
          </cell>
        </row>
        <row r="5973">
          <cell r="B5973" t="str">
            <v>朝陽科技大學</v>
          </cell>
          <cell r="F5973" t="str">
            <v>B 四技</v>
          </cell>
          <cell r="H5973">
            <v>13</v>
          </cell>
          <cell r="I5973">
            <v>471</v>
          </cell>
          <cell r="J5973">
            <v>3</v>
          </cell>
          <cell r="K5973">
            <v>113</v>
          </cell>
          <cell r="L5973">
            <v>2</v>
          </cell>
          <cell r="M5973">
            <v>111</v>
          </cell>
          <cell r="N5973">
            <v>4</v>
          </cell>
          <cell r="O5973">
            <v>120</v>
          </cell>
          <cell r="P5973">
            <v>3</v>
          </cell>
          <cell r="Q5973">
            <v>116</v>
          </cell>
          <cell r="R5973" t="str">
            <v>-</v>
          </cell>
          <cell r="S5973" t="str">
            <v>-</v>
          </cell>
          <cell r="X5973">
            <v>1</v>
          </cell>
          <cell r="Y5973">
            <v>11</v>
          </cell>
        </row>
        <row r="5974">
          <cell r="B5974" t="str">
            <v>朝陽科技大學</v>
          </cell>
          <cell r="F5974" t="str">
            <v>M 碩士</v>
          </cell>
          <cell r="H5974">
            <v>7</v>
          </cell>
          <cell r="I5974">
            <v>68</v>
          </cell>
          <cell r="J5974">
            <v>1</v>
          </cell>
          <cell r="K5974">
            <v>14</v>
          </cell>
          <cell r="L5974">
            <v>2</v>
          </cell>
          <cell r="M5974">
            <v>8</v>
          </cell>
          <cell r="N5974">
            <v>4</v>
          </cell>
          <cell r="O5974">
            <v>46</v>
          </cell>
          <cell r="P5974" t="str">
            <v>-</v>
          </cell>
          <cell r="Q5974" t="str">
            <v>-</v>
          </cell>
          <cell r="R5974" t="str">
            <v>-</v>
          </cell>
          <cell r="S5974" t="str">
            <v>-</v>
          </cell>
          <cell r="X5974" t="str">
            <v>-</v>
          </cell>
          <cell r="Y5974" t="str">
            <v>-</v>
          </cell>
        </row>
        <row r="5975">
          <cell r="B5975" t="str">
            <v>朝陽科技大學</v>
          </cell>
          <cell r="F5975" t="str">
            <v>B 四技</v>
          </cell>
          <cell r="H5975">
            <v>11</v>
          </cell>
          <cell r="I5975">
            <v>140</v>
          </cell>
          <cell r="J5975">
            <v>4</v>
          </cell>
          <cell r="K5975">
            <v>45</v>
          </cell>
          <cell r="L5975" t="str">
            <v>-</v>
          </cell>
          <cell r="M5975">
            <v>33</v>
          </cell>
          <cell r="N5975">
            <v>2</v>
          </cell>
          <cell r="O5975">
            <v>29</v>
          </cell>
          <cell r="P5975">
            <v>3</v>
          </cell>
          <cell r="Q5975">
            <v>19</v>
          </cell>
          <cell r="R5975" t="str">
            <v>-</v>
          </cell>
          <cell r="S5975" t="str">
            <v>-</v>
          </cell>
          <cell r="X5975">
            <v>2</v>
          </cell>
          <cell r="Y5975">
            <v>14</v>
          </cell>
        </row>
        <row r="5976">
          <cell r="B5976" t="str">
            <v>朝陽科技大學</v>
          </cell>
          <cell r="F5976" t="str">
            <v>M 碩士</v>
          </cell>
          <cell r="H5976">
            <v>13</v>
          </cell>
          <cell r="I5976">
            <v>23</v>
          </cell>
          <cell r="J5976">
            <v>1</v>
          </cell>
          <cell r="K5976">
            <v>7</v>
          </cell>
          <cell r="L5976">
            <v>1</v>
          </cell>
          <cell r="M5976">
            <v>3</v>
          </cell>
          <cell r="N5976">
            <v>11</v>
          </cell>
          <cell r="O5976">
            <v>13</v>
          </cell>
          <cell r="P5976" t="str">
            <v>-</v>
          </cell>
          <cell r="Q5976" t="str">
            <v>-</v>
          </cell>
          <cell r="R5976" t="str">
            <v>-</v>
          </cell>
          <cell r="S5976" t="str">
            <v>-</v>
          </cell>
          <cell r="X5976" t="str">
            <v>-</v>
          </cell>
          <cell r="Y5976" t="str">
            <v>-</v>
          </cell>
        </row>
        <row r="5977">
          <cell r="B5977" t="str">
            <v>朝陽科技大學</v>
          </cell>
          <cell r="F5977" t="str">
            <v>B 四技</v>
          </cell>
          <cell r="H5977">
            <v>87</v>
          </cell>
          <cell r="I5977">
            <v>389</v>
          </cell>
          <cell r="J5977">
            <v>25</v>
          </cell>
          <cell r="K5977">
            <v>86</v>
          </cell>
          <cell r="L5977">
            <v>26</v>
          </cell>
          <cell r="M5977">
            <v>95</v>
          </cell>
          <cell r="N5977">
            <v>11</v>
          </cell>
          <cell r="O5977">
            <v>105</v>
          </cell>
          <cell r="P5977">
            <v>19</v>
          </cell>
          <cell r="Q5977">
            <v>98</v>
          </cell>
          <cell r="R5977" t="str">
            <v>-</v>
          </cell>
          <cell r="S5977" t="str">
            <v>-</v>
          </cell>
          <cell r="X5977">
            <v>6</v>
          </cell>
          <cell r="Y5977">
            <v>5</v>
          </cell>
        </row>
        <row r="5978">
          <cell r="B5978" t="str">
            <v>朝陽科技大學</v>
          </cell>
          <cell r="F5978" t="str">
            <v>M 碩士</v>
          </cell>
          <cell r="H5978">
            <v>4</v>
          </cell>
          <cell r="I5978">
            <v>10</v>
          </cell>
          <cell r="J5978">
            <v>1</v>
          </cell>
          <cell r="K5978" t="str">
            <v>-</v>
          </cell>
          <cell r="L5978" t="str">
            <v>-</v>
          </cell>
          <cell r="M5978">
            <v>2</v>
          </cell>
          <cell r="N5978">
            <v>3</v>
          </cell>
          <cell r="O5978">
            <v>8</v>
          </cell>
          <cell r="P5978" t="str">
            <v>-</v>
          </cell>
          <cell r="Q5978" t="str">
            <v>-</v>
          </cell>
          <cell r="R5978" t="str">
            <v>-</v>
          </cell>
          <cell r="S5978" t="str">
            <v>-</v>
          </cell>
          <cell r="X5978" t="str">
            <v>-</v>
          </cell>
          <cell r="Y5978" t="str">
            <v>-</v>
          </cell>
        </row>
        <row r="5979">
          <cell r="B5979" t="str">
            <v>朝陽科技大學</v>
          </cell>
          <cell r="F5979" t="str">
            <v>B 四技</v>
          </cell>
          <cell r="H5979">
            <v>32</v>
          </cell>
          <cell r="I5979">
            <v>114</v>
          </cell>
          <cell r="J5979">
            <v>12</v>
          </cell>
          <cell r="K5979">
            <v>40</v>
          </cell>
          <cell r="L5979">
            <v>4</v>
          </cell>
          <cell r="M5979">
            <v>32</v>
          </cell>
          <cell r="N5979">
            <v>6</v>
          </cell>
          <cell r="O5979">
            <v>22</v>
          </cell>
          <cell r="P5979">
            <v>9</v>
          </cell>
          <cell r="Q5979">
            <v>12</v>
          </cell>
          <cell r="R5979" t="str">
            <v>-</v>
          </cell>
          <cell r="S5979" t="str">
            <v>-</v>
          </cell>
          <cell r="X5979">
            <v>1</v>
          </cell>
          <cell r="Y5979">
            <v>8</v>
          </cell>
        </row>
        <row r="5980">
          <cell r="B5980" t="str">
            <v>朝陽科技大學</v>
          </cell>
          <cell r="F5980" t="str">
            <v>M 碩士</v>
          </cell>
          <cell r="H5980">
            <v>25</v>
          </cell>
          <cell r="I5980">
            <v>21</v>
          </cell>
          <cell r="J5980">
            <v>10</v>
          </cell>
          <cell r="K5980">
            <v>5</v>
          </cell>
          <cell r="L5980">
            <v>11</v>
          </cell>
          <cell r="M5980">
            <v>12</v>
          </cell>
          <cell r="N5980">
            <v>4</v>
          </cell>
          <cell r="O5980">
            <v>4</v>
          </cell>
          <cell r="P5980" t="str">
            <v>-</v>
          </cell>
          <cell r="Q5980" t="str">
            <v>-</v>
          </cell>
          <cell r="R5980" t="str">
            <v>-</v>
          </cell>
          <cell r="S5980" t="str">
            <v>-</v>
          </cell>
          <cell r="X5980" t="str">
            <v>-</v>
          </cell>
          <cell r="Y5980" t="str">
            <v>-</v>
          </cell>
        </row>
        <row r="5981">
          <cell r="B5981" t="str">
            <v>朝陽科技大學</v>
          </cell>
          <cell r="F5981" t="str">
            <v>B 四技</v>
          </cell>
          <cell r="H5981">
            <v>150</v>
          </cell>
          <cell r="I5981">
            <v>390</v>
          </cell>
          <cell r="J5981">
            <v>34</v>
          </cell>
          <cell r="K5981">
            <v>66</v>
          </cell>
          <cell r="L5981">
            <v>23</v>
          </cell>
          <cell r="M5981">
            <v>91</v>
          </cell>
          <cell r="N5981">
            <v>21</v>
          </cell>
          <cell r="O5981">
            <v>94</v>
          </cell>
          <cell r="P5981">
            <v>63</v>
          </cell>
          <cell r="Q5981">
            <v>131</v>
          </cell>
          <cell r="R5981" t="str">
            <v>-</v>
          </cell>
          <cell r="S5981" t="str">
            <v>-</v>
          </cell>
          <cell r="X5981">
            <v>9</v>
          </cell>
          <cell r="Y5981">
            <v>8</v>
          </cell>
        </row>
        <row r="5982">
          <cell r="B5982" t="str">
            <v>朝陽科技大學</v>
          </cell>
          <cell r="F5982" t="str">
            <v>M 碩士</v>
          </cell>
          <cell r="H5982">
            <v>34</v>
          </cell>
          <cell r="I5982">
            <v>33</v>
          </cell>
          <cell r="J5982">
            <v>15</v>
          </cell>
          <cell r="K5982">
            <v>11</v>
          </cell>
          <cell r="L5982">
            <v>11</v>
          </cell>
          <cell r="M5982">
            <v>14</v>
          </cell>
          <cell r="N5982">
            <v>8</v>
          </cell>
          <cell r="O5982">
            <v>8</v>
          </cell>
          <cell r="P5982" t="str">
            <v>-</v>
          </cell>
          <cell r="Q5982" t="str">
            <v>-</v>
          </cell>
          <cell r="R5982" t="str">
            <v>-</v>
          </cell>
          <cell r="S5982" t="str">
            <v>-</v>
          </cell>
          <cell r="X5982" t="str">
            <v>-</v>
          </cell>
          <cell r="Y5982" t="str">
            <v>-</v>
          </cell>
        </row>
        <row r="5983">
          <cell r="B5983" t="str">
            <v>朝陽科技大學</v>
          </cell>
          <cell r="F5983" t="str">
            <v>B 四技</v>
          </cell>
          <cell r="H5983">
            <v>272</v>
          </cell>
          <cell r="I5983">
            <v>371</v>
          </cell>
          <cell r="J5983">
            <v>71</v>
          </cell>
          <cell r="K5983">
            <v>95</v>
          </cell>
          <cell r="L5983">
            <v>69</v>
          </cell>
          <cell r="M5983">
            <v>81</v>
          </cell>
          <cell r="N5983">
            <v>59</v>
          </cell>
          <cell r="O5983">
            <v>94</v>
          </cell>
          <cell r="P5983">
            <v>59</v>
          </cell>
          <cell r="Q5983">
            <v>95</v>
          </cell>
          <cell r="R5983" t="str">
            <v>-</v>
          </cell>
          <cell r="S5983" t="str">
            <v>-</v>
          </cell>
          <cell r="X5983">
            <v>14</v>
          </cell>
          <cell r="Y5983">
            <v>6</v>
          </cell>
        </row>
        <row r="5984">
          <cell r="B5984" t="str">
            <v>高雄醫學大學</v>
          </cell>
          <cell r="F5984" t="str">
            <v>M 碩士</v>
          </cell>
          <cell r="H5984">
            <v>13</v>
          </cell>
          <cell r="I5984">
            <v>55</v>
          </cell>
          <cell r="J5984">
            <v>2</v>
          </cell>
          <cell r="K5984">
            <v>21</v>
          </cell>
          <cell r="L5984">
            <v>6</v>
          </cell>
          <cell r="M5984">
            <v>14</v>
          </cell>
          <cell r="N5984">
            <v>3</v>
          </cell>
          <cell r="O5984">
            <v>10</v>
          </cell>
          <cell r="P5984">
            <v>2</v>
          </cell>
          <cell r="Q5984">
            <v>10</v>
          </cell>
          <cell r="R5984" t="str">
            <v>-</v>
          </cell>
          <cell r="S5984" t="str">
            <v>-</v>
          </cell>
          <cell r="X5984" t="str">
            <v>-</v>
          </cell>
          <cell r="Y5984" t="str">
            <v>-</v>
          </cell>
        </row>
        <row r="5985">
          <cell r="B5985" t="str">
            <v>高雄醫學大學</v>
          </cell>
          <cell r="F5985" t="str">
            <v>B 學士</v>
          </cell>
          <cell r="H5985">
            <v>69</v>
          </cell>
          <cell r="I5985">
            <v>147</v>
          </cell>
          <cell r="J5985">
            <v>16</v>
          </cell>
          <cell r="K5985">
            <v>30</v>
          </cell>
          <cell r="L5985">
            <v>15</v>
          </cell>
          <cell r="M5985">
            <v>37</v>
          </cell>
          <cell r="N5985">
            <v>17</v>
          </cell>
          <cell r="O5985">
            <v>44</v>
          </cell>
          <cell r="P5985">
            <v>20</v>
          </cell>
          <cell r="Q5985">
            <v>33</v>
          </cell>
          <cell r="R5985" t="str">
            <v>-</v>
          </cell>
          <cell r="S5985" t="str">
            <v>-</v>
          </cell>
          <cell r="X5985">
            <v>1</v>
          </cell>
          <cell r="Y5985">
            <v>3</v>
          </cell>
        </row>
        <row r="5986">
          <cell r="B5986" t="str">
            <v>高雄醫學大學</v>
          </cell>
          <cell r="F5986" t="str">
            <v>M 碩士</v>
          </cell>
          <cell r="H5986">
            <v>4</v>
          </cell>
          <cell r="I5986">
            <v>28</v>
          </cell>
          <cell r="J5986">
            <v>1</v>
          </cell>
          <cell r="K5986">
            <v>9</v>
          </cell>
          <cell r="L5986">
            <v>1</v>
          </cell>
          <cell r="M5986">
            <v>9</v>
          </cell>
          <cell r="N5986" t="str">
            <v>-</v>
          </cell>
          <cell r="O5986">
            <v>8</v>
          </cell>
          <cell r="P5986">
            <v>2</v>
          </cell>
          <cell r="Q5986">
            <v>1</v>
          </cell>
          <cell r="R5986" t="str">
            <v>-</v>
          </cell>
          <cell r="S5986">
            <v>1</v>
          </cell>
          <cell r="X5986" t="str">
            <v>-</v>
          </cell>
          <cell r="Y5986" t="str">
            <v>-</v>
          </cell>
        </row>
        <row r="5987">
          <cell r="B5987" t="str">
            <v>高雄醫學大學</v>
          </cell>
          <cell r="F5987" t="str">
            <v>M 碩士</v>
          </cell>
          <cell r="H5987">
            <v>9</v>
          </cell>
          <cell r="I5987">
            <v>14</v>
          </cell>
          <cell r="J5987">
            <v>4</v>
          </cell>
          <cell r="K5987">
            <v>8</v>
          </cell>
          <cell r="L5987">
            <v>5</v>
          </cell>
          <cell r="M5987">
            <v>6</v>
          </cell>
          <cell r="N5987" t="str">
            <v>-</v>
          </cell>
          <cell r="O5987" t="str">
            <v>-</v>
          </cell>
          <cell r="P5987" t="str">
            <v>-</v>
          </cell>
          <cell r="Q5987" t="str">
            <v>-</v>
          </cell>
          <cell r="R5987" t="str">
            <v>-</v>
          </cell>
          <cell r="S5987" t="str">
            <v>-</v>
          </cell>
          <cell r="X5987" t="str">
            <v>-</v>
          </cell>
          <cell r="Y5987" t="str">
            <v>-</v>
          </cell>
        </row>
        <row r="5988">
          <cell r="B5988" t="str">
            <v>高雄醫學大學</v>
          </cell>
          <cell r="F5988" t="str">
            <v>B 學士</v>
          </cell>
          <cell r="H5988">
            <v>74</v>
          </cell>
          <cell r="I5988">
            <v>147</v>
          </cell>
          <cell r="J5988">
            <v>21</v>
          </cell>
          <cell r="K5988">
            <v>39</v>
          </cell>
          <cell r="L5988">
            <v>18</v>
          </cell>
          <cell r="M5988">
            <v>37</v>
          </cell>
          <cell r="N5988">
            <v>16</v>
          </cell>
          <cell r="O5988">
            <v>35</v>
          </cell>
          <cell r="P5988">
            <v>17</v>
          </cell>
          <cell r="Q5988">
            <v>35</v>
          </cell>
          <cell r="R5988" t="str">
            <v>-</v>
          </cell>
          <cell r="S5988" t="str">
            <v>-</v>
          </cell>
          <cell r="X5988">
            <v>2</v>
          </cell>
          <cell r="Y5988">
            <v>1</v>
          </cell>
        </row>
        <row r="5989">
          <cell r="B5989" t="str">
            <v>高雄醫學大學</v>
          </cell>
          <cell r="F5989" t="str">
            <v>M 碩士</v>
          </cell>
          <cell r="H5989">
            <v>7</v>
          </cell>
          <cell r="I5989">
            <v>45</v>
          </cell>
          <cell r="J5989">
            <v>5</v>
          </cell>
          <cell r="K5989">
            <v>23</v>
          </cell>
          <cell r="L5989">
            <v>2</v>
          </cell>
          <cell r="M5989">
            <v>22</v>
          </cell>
          <cell r="N5989" t="str">
            <v>-</v>
          </cell>
          <cell r="O5989" t="str">
            <v>-</v>
          </cell>
          <cell r="P5989" t="str">
            <v>-</v>
          </cell>
          <cell r="Q5989" t="str">
            <v>-</v>
          </cell>
          <cell r="R5989" t="str">
            <v>-</v>
          </cell>
          <cell r="S5989" t="str">
            <v>-</v>
          </cell>
          <cell r="X5989" t="str">
            <v>-</v>
          </cell>
          <cell r="Y5989" t="str">
            <v>-</v>
          </cell>
        </row>
        <row r="5990">
          <cell r="B5990" t="str">
            <v>高雄醫學大學</v>
          </cell>
          <cell r="F5990" t="str">
            <v>M 碩士</v>
          </cell>
          <cell r="H5990">
            <v>7</v>
          </cell>
          <cell r="I5990">
            <v>7</v>
          </cell>
          <cell r="J5990">
            <v>4</v>
          </cell>
          <cell r="K5990">
            <v>3</v>
          </cell>
          <cell r="L5990">
            <v>3</v>
          </cell>
          <cell r="M5990">
            <v>3</v>
          </cell>
          <cell r="N5990" t="str">
            <v>-</v>
          </cell>
          <cell r="O5990">
            <v>1</v>
          </cell>
          <cell r="P5990" t="str">
            <v>-</v>
          </cell>
          <cell r="Q5990" t="str">
            <v>-</v>
          </cell>
          <cell r="R5990" t="str">
            <v>-</v>
          </cell>
          <cell r="S5990" t="str">
            <v>-</v>
          </cell>
          <cell r="X5990" t="str">
            <v>-</v>
          </cell>
          <cell r="Y5990" t="str">
            <v>-</v>
          </cell>
        </row>
        <row r="5991">
          <cell r="B5991" t="str">
            <v>高雄醫學大學</v>
          </cell>
          <cell r="F5991" t="str">
            <v>B 學士</v>
          </cell>
          <cell r="H5991">
            <v>85</v>
          </cell>
          <cell r="I5991">
            <v>76</v>
          </cell>
          <cell r="J5991">
            <v>26</v>
          </cell>
          <cell r="K5991">
            <v>19</v>
          </cell>
          <cell r="L5991">
            <v>25</v>
          </cell>
          <cell r="M5991">
            <v>22</v>
          </cell>
          <cell r="N5991">
            <v>24</v>
          </cell>
          <cell r="O5991">
            <v>14</v>
          </cell>
          <cell r="P5991">
            <v>9</v>
          </cell>
          <cell r="Q5991">
            <v>18</v>
          </cell>
          <cell r="R5991" t="str">
            <v>-</v>
          </cell>
          <cell r="S5991" t="str">
            <v>-</v>
          </cell>
          <cell r="X5991">
            <v>1</v>
          </cell>
          <cell r="Y5991">
            <v>3</v>
          </cell>
        </row>
        <row r="5992">
          <cell r="B5992" t="str">
            <v>高雄醫學大學</v>
          </cell>
          <cell r="F5992" t="str">
            <v>M 碩士</v>
          </cell>
          <cell r="H5992" t="str">
            <v>-</v>
          </cell>
          <cell r="I5992">
            <v>1</v>
          </cell>
          <cell r="J5992" t="str">
            <v>-</v>
          </cell>
          <cell r="K5992" t="str">
            <v>-</v>
          </cell>
          <cell r="L5992" t="str">
            <v>-</v>
          </cell>
          <cell r="M5992" t="str">
            <v>-</v>
          </cell>
          <cell r="N5992" t="str">
            <v>-</v>
          </cell>
          <cell r="O5992">
            <v>1</v>
          </cell>
          <cell r="P5992" t="str">
            <v>-</v>
          </cell>
          <cell r="Q5992" t="str">
            <v>-</v>
          </cell>
          <cell r="R5992" t="str">
            <v>-</v>
          </cell>
          <cell r="S5992" t="str">
            <v>-</v>
          </cell>
          <cell r="X5992" t="str">
            <v>-</v>
          </cell>
          <cell r="Y5992" t="str">
            <v>-</v>
          </cell>
        </row>
        <row r="5993">
          <cell r="B5993" t="str">
            <v>高雄醫學大學</v>
          </cell>
          <cell r="F5993" t="str">
            <v>M 碩士</v>
          </cell>
          <cell r="H5993">
            <v>7</v>
          </cell>
          <cell r="I5993">
            <v>5</v>
          </cell>
          <cell r="J5993">
            <v>3</v>
          </cell>
          <cell r="K5993">
            <v>4</v>
          </cell>
          <cell r="L5993">
            <v>3</v>
          </cell>
          <cell r="M5993">
            <v>1</v>
          </cell>
          <cell r="N5993">
            <v>1</v>
          </cell>
          <cell r="O5993" t="str">
            <v>-</v>
          </cell>
          <cell r="P5993" t="str">
            <v>-</v>
          </cell>
          <cell r="Q5993" t="str">
            <v>-</v>
          </cell>
          <cell r="R5993" t="str">
            <v>-</v>
          </cell>
          <cell r="S5993" t="str">
            <v>-</v>
          </cell>
          <cell r="X5993" t="str">
            <v>-</v>
          </cell>
          <cell r="Y5993" t="str">
            <v>-</v>
          </cell>
        </row>
        <row r="5994">
          <cell r="B5994" t="str">
            <v>高雄醫學大學</v>
          </cell>
          <cell r="F5994" t="str">
            <v>B 學士</v>
          </cell>
          <cell r="H5994">
            <v>78</v>
          </cell>
          <cell r="I5994">
            <v>94</v>
          </cell>
          <cell r="J5994">
            <v>23</v>
          </cell>
          <cell r="K5994">
            <v>28</v>
          </cell>
          <cell r="L5994">
            <v>20</v>
          </cell>
          <cell r="M5994">
            <v>23</v>
          </cell>
          <cell r="N5994">
            <v>19</v>
          </cell>
          <cell r="O5994">
            <v>24</v>
          </cell>
          <cell r="P5994">
            <v>10</v>
          </cell>
          <cell r="Q5994">
            <v>17</v>
          </cell>
          <cell r="R5994" t="str">
            <v>-</v>
          </cell>
          <cell r="S5994" t="str">
            <v>-</v>
          </cell>
          <cell r="X5994">
            <v>6</v>
          </cell>
          <cell r="Y5994">
            <v>2</v>
          </cell>
        </row>
        <row r="5995">
          <cell r="B5995" t="str">
            <v>高雄醫學大學</v>
          </cell>
          <cell r="F5995" t="str">
            <v>D 博士</v>
          </cell>
          <cell r="H5995">
            <v>25</v>
          </cell>
          <cell r="I5995">
            <v>5</v>
          </cell>
          <cell r="J5995">
            <v>7</v>
          </cell>
          <cell r="K5995">
            <v>2</v>
          </cell>
          <cell r="L5995">
            <v>4</v>
          </cell>
          <cell r="M5995">
            <v>2</v>
          </cell>
          <cell r="N5995">
            <v>8</v>
          </cell>
          <cell r="O5995" t="str">
            <v>-</v>
          </cell>
          <cell r="P5995">
            <v>3</v>
          </cell>
          <cell r="Q5995" t="str">
            <v>-</v>
          </cell>
          <cell r="R5995">
            <v>2</v>
          </cell>
          <cell r="S5995" t="str">
            <v>-</v>
          </cell>
          <cell r="X5995" t="str">
            <v>-</v>
          </cell>
          <cell r="Y5995" t="str">
            <v>-</v>
          </cell>
        </row>
        <row r="5996">
          <cell r="B5996" t="str">
            <v>高雄醫學大學</v>
          </cell>
          <cell r="F5996" t="str">
            <v>M 碩士</v>
          </cell>
          <cell r="H5996">
            <v>16</v>
          </cell>
          <cell r="I5996">
            <v>12</v>
          </cell>
          <cell r="J5996">
            <v>10</v>
          </cell>
          <cell r="K5996">
            <v>4</v>
          </cell>
          <cell r="L5996">
            <v>5</v>
          </cell>
          <cell r="M5996">
            <v>8</v>
          </cell>
          <cell r="N5996">
            <v>1</v>
          </cell>
          <cell r="O5996" t="str">
            <v>-</v>
          </cell>
          <cell r="P5996" t="str">
            <v>-</v>
          </cell>
          <cell r="Q5996" t="str">
            <v>-</v>
          </cell>
          <cell r="R5996" t="str">
            <v>-</v>
          </cell>
          <cell r="S5996" t="str">
            <v>-</v>
          </cell>
          <cell r="X5996" t="str">
            <v>-</v>
          </cell>
          <cell r="Y5996" t="str">
            <v>-</v>
          </cell>
        </row>
        <row r="5997">
          <cell r="B5997" t="str">
            <v>高雄醫學大學</v>
          </cell>
          <cell r="F5997" t="str">
            <v>B 學士</v>
          </cell>
          <cell r="H5997">
            <v>185</v>
          </cell>
          <cell r="I5997">
            <v>167</v>
          </cell>
          <cell r="J5997">
            <v>51</v>
          </cell>
          <cell r="K5997">
            <v>45</v>
          </cell>
          <cell r="L5997">
            <v>44</v>
          </cell>
          <cell r="M5997">
            <v>42</v>
          </cell>
          <cell r="N5997">
            <v>41</v>
          </cell>
          <cell r="O5997">
            <v>38</v>
          </cell>
          <cell r="P5997">
            <v>42</v>
          </cell>
          <cell r="Q5997">
            <v>41</v>
          </cell>
          <cell r="R5997" t="str">
            <v>-</v>
          </cell>
          <cell r="S5997" t="str">
            <v>-</v>
          </cell>
          <cell r="X5997">
            <v>7</v>
          </cell>
          <cell r="Y5997">
            <v>1</v>
          </cell>
        </row>
        <row r="5998">
          <cell r="B5998" t="str">
            <v>高雄醫學大學</v>
          </cell>
          <cell r="F5998" t="str">
            <v>D 博士</v>
          </cell>
          <cell r="H5998">
            <v>2</v>
          </cell>
          <cell r="I5998">
            <v>1</v>
          </cell>
          <cell r="J5998">
            <v>2</v>
          </cell>
          <cell r="K5998">
            <v>1</v>
          </cell>
          <cell r="L5998" t="str">
            <v>-</v>
          </cell>
          <cell r="M5998" t="str">
            <v>-</v>
          </cell>
          <cell r="N5998" t="str">
            <v>-</v>
          </cell>
          <cell r="O5998" t="str">
            <v>-</v>
          </cell>
          <cell r="P5998" t="str">
            <v>-</v>
          </cell>
          <cell r="Q5998" t="str">
            <v>-</v>
          </cell>
          <cell r="R5998" t="str">
            <v>-</v>
          </cell>
          <cell r="S5998" t="str">
            <v>-</v>
          </cell>
          <cell r="X5998" t="str">
            <v>-</v>
          </cell>
          <cell r="Y5998" t="str">
            <v>-</v>
          </cell>
        </row>
        <row r="5999">
          <cell r="B5999" t="str">
            <v>高雄醫學大學</v>
          </cell>
          <cell r="F5999" t="str">
            <v>D 博士</v>
          </cell>
          <cell r="H5999">
            <v>13</v>
          </cell>
          <cell r="I5999">
            <v>7</v>
          </cell>
          <cell r="J5999">
            <v>1</v>
          </cell>
          <cell r="K5999">
            <v>3</v>
          </cell>
          <cell r="L5999">
            <v>1</v>
          </cell>
          <cell r="M5999">
            <v>1</v>
          </cell>
          <cell r="N5999">
            <v>3</v>
          </cell>
          <cell r="O5999">
            <v>2</v>
          </cell>
          <cell r="P5999">
            <v>1</v>
          </cell>
          <cell r="Q5999" t="str">
            <v>-</v>
          </cell>
          <cell r="R5999">
            <v>3</v>
          </cell>
          <cell r="S5999" t="str">
            <v>-</v>
          </cell>
          <cell r="X5999" t="str">
            <v>-</v>
          </cell>
          <cell r="Y5999" t="str">
            <v>-</v>
          </cell>
        </row>
        <row r="6000">
          <cell r="B6000" t="str">
            <v>高雄醫學大學</v>
          </cell>
          <cell r="F6000" t="str">
            <v>M 碩士</v>
          </cell>
          <cell r="H6000">
            <v>10</v>
          </cell>
          <cell r="I6000">
            <v>12</v>
          </cell>
          <cell r="J6000">
            <v>3</v>
          </cell>
          <cell r="K6000">
            <v>5</v>
          </cell>
          <cell r="L6000">
            <v>4</v>
          </cell>
          <cell r="M6000">
            <v>4</v>
          </cell>
          <cell r="N6000">
            <v>3</v>
          </cell>
          <cell r="O6000">
            <v>3</v>
          </cell>
          <cell r="P6000" t="str">
            <v>-</v>
          </cell>
          <cell r="Q6000" t="str">
            <v>-</v>
          </cell>
          <cell r="R6000" t="str">
            <v>-</v>
          </cell>
          <cell r="S6000" t="str">
            <v>-</v>
          </cell>
          <cell r="X6000" t="str">
            <v>-</v>
          </cell>
          <cell r="Y6000" t="str">
            <v>-</v>
          </cell>
        </row>
        <row r="6001">
          <cell r="B6001" t="str">
            <v>高雄醫學大學</v>
          </cell>
          <cell r="F6001" t="str">
            <v>B 學士</v>
          </cell>
          <cell r="H6001">
            <v>317</v>
          </cell>
          <cell r="I6001">
            <v>237</v>
          </cell>
          <cell r="J6001">
            <v>46</v>
          </cell>
          <cell r="K6001">
            <v>34</v>
          </cell>
          <cell r="L6001">
            <v>55</v>
          </cell>
          <cell r="M6001">
            <v>40</v>
          </cell>
          <cell r="N6001">
            <v>53</v>
          </cell>
          <cell r="O6001">
            <v>45</v>
          </cell>
          <cell r="P6001">
            <v>53</v>
          </cell>
          <cell r="Q6001">
            <v>40</v>
          </cell>
          <cell r="R6001">
            <v>55</v>
          </cell>
          <cell r="S6001">
            <v>41</v>
          </cell>
          <cell r="X6001">
            <v>1</v>
          </cell>
          <cell r="Y6001" t="str">
            <v>-</v>
          </cell>
        </row>
        <row r="6002">
          <cell r="B6002" t="str">
            <v>高雄醫學大學</v>
          </cell>
          <cell r="F6002" t="str">
            <v>M 碩士</v>
          </cell>
          <cell r="H6002">
            <v>8</v>
          </cell>
          <cell r="I6002">
            <v>4</v>
          </cell>
          <cell r="J6002">
            <v>5</v>
          </cell>
          <cell r="K6002">
            <v>1</v>
          </cell>
          <cell r="L6002">
            <v>3</v>
          </cell>
          <cell r="M6002">
            <v>3</v>
          </cell>
          <cell r="N6002" t="str">
            <v>-</v>
          </cell>
          <cell r="O6002" t="str">
            <v>-</v>
          </cell>
          <cell r="P6002" t="str">
            <v>-</v>
          </cell>
          <cell r="Q6002" t="str">
            <v>-</v>
          </cell>
          <cell r="R6002" t="str">
            <v>-</v>
          </cell>
          <cell r="S6002" t="str">
            <v>-</v>
          </cell>
          <cell r="X6002" t="str">
            <v>-</v>
          </cell>
          <cell r="Y6002" t="str">
            <v>-</v>
          </cell>
        </row>
        <row r="6003">
          <cell r="B6003" t="str">
            <v>高雄醫學大學</v>
          </cell>
          <cell r="F6003" t="str">
            <v>M 碩士</v>
          </cell>
          <cell r="H6003">
            <v>5</v>
          </cell>
          <cell r="I6003">
            <v>4</v>
          </cell>
          <cell r="J6003">
            <v>1</v>
          </cell>
          <cell r="K6003">
            <v>3</v>
          </cell>
          <cell r="L6003">
            <v>4</v>
          </cell>
          <cell r="M6003">
            <v>1</v>
          </cell>
          <cell r="N6003" t="str">
            <v>-</v>
          </cell>
          <cell r="O6003" t="str">
            <v>-</v>
          </cell>
          <cell r="P6003" t="str">
            <v>-</v>
          </cell>
          <cell r="Q6003" t="str">
            <v>-</v>
          </cell>
          <cell r="R6003" t="str">
            <v>-</v>
          </cell>
          <cell r="S6003" t="str">
            <v>-</v>
          </cell>
          <cell r="X6003" t="str">
            <v>-</v>
          </cell>
          <cell r="Y6003" t="str">
            <v>-</v>
          </cell>
        </row>
        <row r="6004">
          <cell r="B6004" t="str">
            <v>高雄醫學大學</v>
          </cell>
          <cell r="F6004" t="str">
            <v>B 學士</v>
          </cell>
          <cell r="H6004">
            <v>35</v>
          </cell>
          <cell r="I6004">
            <v>85</v>
          </cell>
          <cell r="J6004">
            <v>12</v>
          </cell>
          <cell r="K6004">
            <v>25</v>
          </cell>
          <cell r="L6004">
            <v>4</v>
          </cell>
          <cell r="M6004">
            <v>23</v>
          </cell>
          <cell r="N6004">
            <v>9</v>
          </cell>
          <cell r="O6004">
            <v>19</v>
          </cell>
          <cell r="P6004">
            <v>9</v>
          </cell>
          <cell r="Q6004">
            <v>17</v>
          </cell>
          <cell r="R6004" t="str">
            <v>-</v>
          </cell>
          <cell r="S6004" t="str">
            <v>-</v>
          </cell>
          <cell r="X6004">
            <v>1</v>
          </cell>
          <cell r="Y6004">
            <v>1</v>
          </cell>
        </row>
        <row r="6005">
          <cell r="B6005" t="str">
            <v>高雄醫學大學</v>
          </cell>
          <cell r="F6005" t="str">
            <v>M 碩士</v>
          </cell>
          <cell r="H6005">
            <v>8</v>
          </cell>
          <cell r="I6005">
            <v>21</v>
          </cell>
          <cell r="J6005">
            <v>3</v>
          </cell>
          <cell r="K6005">
            <v>10</v>
          </cell>
          <cell r="L6005">
            <v>3</v>
          </cell>
          <cell r="M6005">
            <v>7</v>
          </cell>
          <cell r="N6005">
            <v>1</v>
          </cell>
          <cell r="O6005">
            <v>4</v>
          </cell>
          <cell r="P6005" t="str">
            <v>-</v>
          </cell>
          <cell r="Q6005" t="str">
            <v>-</v>
          </cell>
          <cell r="R6005">
            <v>1</v>
          </cell>
          <cell r="S6005" t="str">
            <v>-</v>
          </cell>
          <cell r="X6005" t="str">
            <v>-</v>
          </cell>
          <cell r="Y6005" t="str">
            <v>-</v>
          </cell>
        </row>
        <row r="6006">
          <cell r="B6006" t="str">
            <v>高雄醫學大學</v>
          </cell>
          <cell r="F6006" t="str">
            <v>D 博士</v>
          </cell>
          <cell r="H6006">
            <v>48</v>
          </cell>
          <cell r="I6006">
            <v>36</v>
          </cell>
          <cell r="J6006">
            <v>3</v>
          </cell>
          <cell r="K6006">
            <v>3</v>
          </cell>
          <cell r="L6006">
            <v>8</v>
          </cell>
          <cell r="M6006">
            <v>7</v>
          </cell>
          <cell r="N6006">
            <v>4</v>
          </cell>
          <cell r="O6006">
            <v>5</v>
          </cell>
          <cell r="P6006">
            <v>11</v>
          </cell>
          <cell r="Q6006">
            <v>6</v>
          </cell>
          <cell r="R6006">
            <v>4</v>
          </cell>
          <cell r="S6006">
            <v>10</v>
          </cell>
          <cell r="X6006" t="str">
            <v>-</v>
          </cell>
          <cell r="Y6006" t="str">
            <v>-</v>
          </cell>
        </row>
        <row r="6007">
          <cell r="B6007" t="str">
            <v>高雄醫學大學</v>
          </cell>
          <cell r="F6007" t="str">
            <v>M 碩士</v>
          </cell>
          <cell r="H6007">
            <v>33</v>
          </cell>
          <cell r="I6007">
            <v>46</v>
          </cell>
          <cell r="J6007">
            <v>18</v>
          </cell>
          <cell r="K6007">
            <v>28</v>
          </cell>
          <cell r="L6007">
            <v>12</v>
          </cell>
          <cell r="M6007">
            <v>14</v>
          </cell>
          <cell r="N6007">
            <v>3</v>
          </cell>
          <cell r="O6007">
            <v>2</v>
          </cell>
          <cell r="P6007" t="str">
            <v>-</v>
          </cell>
          <cell r="Q6007">
            <v>2</v>
          </cell>
          <cell r="R6007" t="str">
            <v>-</v>
          </cell>
          <cell r="S6007" t="str">
            <v>-</v>
          </cell>
          <cell r="X6007" t="str">
            <v>-</v>
          </cell>
          <cell r="Y6007" t="str">
            <v>-</v>
          </cell>
        </row>
        <row r="6008">
          <cell r="B6008" t="str">
            <v>高雄醫學大學</v>
          </cell>
          <cell r="F6008" t="str">
            <v>B 學士</v>
          </cell>
          <cell r="H6008">
            <v>692</v>
          </cell>
          <cell r="I6008">
            <v>366</v>
          </cell>
          <cell r="J6008">
            <v>86</v>
          </cell>
          <cell r="K6008">
            <v>57</v>
          </cell>
          <cell r="L6008">
            <v>95</v>
          </cell>
          <cell r="M6008">
            <v>60</v>
          </cell>
          <cell r="N6008">
            <v>95</v>
          </cell>
          <cell r="O6008">
            <v>62</v>
          </cell>
          <cell r="P6008">
            <v>98</v>
          </cell>
          <cell r="Q6008">
            <v>50</v>
          </cell>
          <cell r="R6008">
            <v>109</v>
          </cell>
          <cell r="S6008">
            <v>42</v>
          </cell>
          <cell r="X6008">
            <v>2</v>
          </cell>
          <cell r="Y6008" t="str">
            <v>-</v>
          </cell>
        </row>
        <row r="6009">
          <cell r="B6009" t="str">
            <v>高雄醫學大學</v>
          </cell>
          <cell r="F6009" t="str">
            <v>B 學士</v>
          </cell>
          <cell r="H6009">
            <v>169</v>
          </cell>
          <cell r="I6009">
            <v>115</v>
          </cell>
          <cell r="J6009">
            <v>44</v>
          </cell>
          <cell r="K6009">
            <v>22</v>
          </cell>
          <cell r="L6009">
            <v>30</v>
          </cell>
          <cell r="M6009">
            <v>24</v>
          </cell>
          <cell r="N6009">
            <v>32</v>
          </cell>
          <cell r="O6009">
            <v>21</v>
          </cell>
          <cell r="P6009">
            <v>33</v>
          </cell>
          <cell r="Q6009">
            <v>22</v>
          </cell>
          <cell r="R6009">
            <v>30</v>
          </cell>
          <cell r="S6009">
            <v>26</v>
          </cell>
          <cell r="X6009" t="str">
            <v>-</v>
          </cell>
          <cell r="Y6009" t="str">
            <v>-</v>
          </cell>
        </row>
        <row r="6010">
          <cell r="B6010" t="str">
            <v>高雄醫學大學</v>
          </cell>
          <cell r="F6010" t="str">
            <v>D 博士</v>
          </cell>
          <cell r="H6010">
            <v>24</v>
          </cell>
          <cell r="I6010">
            <v>14</v>
          </cell>
          <cell r="J6010">
            <v>6</v>
          </cell>
          <cell r="K6010">
            <v>2</v>
          </cell>
          <cell r="L6010">
            <v>7</v>
          </cell>
          <cell r="M6010">
            <v>4</v>
          </cell>
          <cell r="N6010">
            <v>6</v>
          </cell>
          <cell r="O6010">
            <v>5</v>
          </cell>
          <cell r="P6010" t="str">
            <v>-</v>
          </cell>
          <cell r="Q6010">
            <v>3</v>
          </cell>
          <cell r="R6010">
            <v>2</v>
          </cell>
          <cell r="S6010" t="str">
            <v>-</v>
          </cell>
          <cell r="X6010" t="str">
            <v>-</v>
          </cell>
          <cell r="Y6010" t="str">
            <v>-</v>
          </cell>
        </row>
        <row r="6011">
          <cell r="B6011" t="str">
            <v>高雄醫學大學</v>
          </cell>
          <cell r="F6011" t="str">
            <v>M 碩士</v>
          </cell>
          <cell r="H6011">
            <v>25</v>
          </cell>
          <cell r="I6011">
            <v>6</v>
          </cell>
          <cell r="J6011">
            <v>9</v>
          </cell>
          <cell r="K6011">
            <v>4</v>
          </cell>
          <cell r="L6011">
            <v>8</v>
          </cell>
          <cell r="M6011">
            <v>2</v>
          </cell>
          <cell r="N6011">
            <v>7</v>
          </cell>
          <cell r="O6011" t="str">
            <v>-</v>
          </cell>
          <cell r="P6011">
            <v>1</v>
          </cell>
          <cell r="Q6011" t="str">
            <v>-</v>
          </cell>
          <cell r="R6011" t="str">
            <v>-</v>
          </cell>
          <cell r="S6011" t="str">
            <v>-</v>
          </cell>
          <cell r="X6011" t="str">
            <v>-</v>
          </cell>
          <cell r="Y6011" t="str">
            <v>-</v>
          </cell>
        </row>
        <row r="6012">
          <cell r="B6012" t="str">
            <v>高雄醫學大學</v>
          </cell>
          <cell r="F6012" t="str">
            <v>M 碩士</v>
          </cell>
          <cell r="H6012">
            <v>3</v>
          </cell>
          <cell r="I6012">
            <v>6</v>
          </cell>
          <cell r="J6012">
            <v>3</v>
          </cell>
          <cell r="K6012">
            <v>4</v>
          </cell>
          <cell r="L6012" t="str">
            <v>-</v>
          </cell>
          <cell r="M6012">
            <v>2</v>
          </cell>
          <cell r="N6012" t="str">
            <v>-</v>
          </cell>
          <cell r="O6012" t="str">
            <v>-</v>
          </cell>
          <cell r="P6012" t="str">
            <v>-</v>
          </cell>
          <cell r="Q6012" t="str">
            <v>-</v>
          </cell>
          <cell r="R6012" t="str">
            <v>-</v>
          </cell>
          <cell r="S6012" t="str">
            <v>-</v>
          </cell>
          <cell r="X6012" t="str">
            <v>-</v>
          </cell>
          <cell r="Y6012" t="str">
            <v>-</v>
          </cell>
        </row>
        <row r="6013">
          <cell r="B6013" t="str">
            <v>高雄醫學大學</v>
          </cell>
          <cell r="F6013" t="str">
            <v>D 博士</v>
          </cell>
          <cell r="H6013">
            <v>3</v>
          </cell>
          <cell r="I6013">
            <v>4</v>
          </cell>
          <cell r="J6013" t="str">
            <v>-</v>
          </cell>
          <cell r="K6013" t="str">
            <v>-</v>
          </cell>
          <cell r="L6013">
            <v>1</v>
          </cell>
          <cell r="M6013">
            <v>1</v>
          </cell>
          <cell r="N6013">
            <v>1</v>
          </cell>
          <cell r="O6013" t="str">
            <v>-</v>
          </cell>
          <cell r="P6013" t="str">
            <v>-</v>
          </cell>
          <cell r="Q6013" t="str">
            <v>-</v>
          </cell>
          <cell r="R6013">
            <v>1</v>
          </cell>
          <cell r="S6013">
            <v>1</v>
          </cell>
          <cell r="X6013" t="str">
            <v>-</v>
          </cell>
          <cell r="Y6013" t="str">
            <v>-</v>
          </cell>
        </row>
        <row r="6014">
          <cell r="B6014" t="str">
            <v>高雄醫學大學</v>
          </cell>
          <cell r="F6014" t="str">
            <v>D 博士</v>
          </cell>
          <cell r="H6014">
            <v>2</v>
          </cell>
          <cell r="I6014">
            <v>52</v>
          </cell>
          <cell r="J6014">
            <v>1</v>
          </cell>
          <cell r="K6014">
            <v>12</v>
          </cell>
          <cell r="L6014" t="str">
            <v>-</v>
          </cell>
          <cell r="M6014">
            <v>7</v>
          </cell>
          <cell r="N6014" t="str">
            <v>-</v>
          </cell>
          <cell r="O6014">
            <v>12</v>
          </cell>
          <cell r="P6014" t="str">
            <v>-</v>
          </cell>
          <cell r="Q6014">
            <v>6</v>
          </cell>
          <cell r="R6014" t="str">
            <v>-</v>
          </cell>
          <cell r="S6014">
            <v>2</v>
          </cell>
          <cell r="X6014" t="str">
            <v>-</v>
          </cell>
          <cell r="Y6014" t="str">
            <v>-</v>
          </cell>
        </row>
        <row r="6015">
          <cell r="B6015" t="str">
            <v>高雄醫學大學</v>
          </cell>
          <cell r="F6015" t="str">
            <v>M 碩士</v>
          </cell>
          <cell r="H6015">
            <v>7</v>
          </cell>
          <cell r="I6015">
            <v>73</v>
          </cell>
          <cell r="J6015">
            <v>1</v>
          </cell>
          <cell r="K6015">
            <v>27</v>
          </cell>
          <cell r="L6015">
            <v>4</v>
          </cell>
          <cell r="M6015">
            <v>22</v>
          </cell>
          <cell r="N6015">
            <v>1</v>
          </cell>
          <cell r="O6015">
            <v>13</v>
          </cell>
          <cell r="P6015">
            <v>1</v>
          </cell>
          <cell r="Q6015">
            <v>11</v>
          </cell>
          <cell r="R6015" t="str">
            <v>-</v>
          </cell>
          <cell r="S6015" t="str">
            <v>-</v>
          </cell>
          <cell r="X6015" t="str">
            <v>-</v>
          </cell>
          <cell r="Y6015" t="str">
            <v>-</v>
          </cell>
        </row>
        <row r="6016">
          <cell r="B6016" t="str">
            <v>高雄醫學大學</v>
          </cell>
          <cell r="F6016" t="str">
            <v>B 學士</v>
          </cell>
          <cell r="H6016">
            <v>67</v>
          </cell>
          <cell r="I6016">
            <v>229</v>
          </cell>
          <cell r="J6016">
            <v>12</v>
          </cell>
          <cell r="K6016">
            <v>50</v>
          </cell>
          <cell r="L6016">
            <v>19</v>
          </cell>
          <cell r="M6016">
            <v>50</v>
          </cell>
          <cell r="N6016">
            <v>15</v>
          </cell>
          <cell r="O6016">
            <v>63</v>
          </cell>
          <cell r="P6016">
            <v>16</v>
          </cell>
          <cell r="Q6016">
            <v>63</v>
          </cell>
          <cell r="R6016" t="str">
            <v>-</v>
          </cell>
          <cell r="S6016" t="str">
            <v>-</v>
          </cell>
          <cell r="X6016">
            <v>5</v>
          </cell>
          <cell r="Y6016">
            <v>3</v>
          </cell>
        </row>
        <row r="6017">
          <cell r="B6017" t="str">
            <v>高雄醫學大學</v>
          </cell>
          <cell r="F6017" t="str">
            <v>C 二技</v>
          </cell>
          <cell r="H6017">
            <v>1</v>
          </cell>
          <cell r="I6017">
            <v>44</v>
          </cell>
          <cell r="J6017" t="str">
            <v>-</v>
          </cell>
          <cell r="K6017" t="str">
            <v>-</v>
          </cell>
          <cell r="L6017" t="str">
            <v>-</v>
          </cell>
          <cell r="M6017" t="str">
            <v>-</v>
          </cell>
          <cell r="N6017" t="str">
            <v>-</v>
          </cell>
          <cell r="O6017">
            <v>13</v>
          </cell>
          <cell r="P6017" t="str">
            <v>-</v>
          </cell>
          <cell r="Q6017">
            <v>15</v>
          </cell>
          <cell r="R6017">
            <v>1</v>
          </cell>
          <cell r="S6017">
            <v>16</v>
          </cell>
          <cell r="X6017" t="str">
            <v>-</v>
          </cell>
          <cell r="Y6017" t="str">
            <v>-</v>
          </cell>
        </row>
        <row r="6018">
          <cell r="B6018" t="str">
            <v>高雄醫學大學</v>
          </cell>
          <cell r="F6018" t="str">
            <v>D 博士</v>
          </cell>
          <cell r="H6018">
            <v>5</v>
          </cell>
          <cell r="I6018">
            <v>2</v>
          </cell>
          <cell r="J6018">
            <v>1</v>
          </cell>
          <cell r="K6018" t="str">
            <v>-</v>
          </cell>
          <cell r="L6018">
            <v>1</v>
          </cell>
          <cell r="M6018" t="str">
            <v>-</v>
          </cell>
          <cell r="N6018" t="str">
            <v>-</v>
          </cell>
          <cell r="O6018">
            <v>1</v>
          </cell>
          <cell r="P6018" t="str">
            <v>-</v>
          </cell>
          <cell r="Q6018" t="str">
            <v>-</v>
          </cell>
          <cell r="R6018">
            <v>1</v>
          </cell>
          <cell r="S6018" t="str">
            <v>-</v>
          </cell>
          <cell r="X6018" t="str">
            <v>-</v>
          </cell>
          <cell r="Y6018" t="str">
            <v>-</v>
          </cell>
        </row>
        <row r="6019">
          <cell r="B6019" t="str">
            <v>高雄醫學大學</v>
          </cell>
          <cell r="F6019" t="str">
            <v>M 碩士</v>
          </cell>
          <cell r="H6019">
            <v>6</v>
          </cell>
          <cell r="I6019">
            <v>11</v>
          </cell>
          <cell r="J6019">
            <v>3</v>
          </cell>
          <cell r="K6019">
            <v>5</v>
          </cell>
          <cell r="L6019">
            <v>3</v>
          </cell>
          <cell r="M6019">
            <v>5</v>
          </cell>
          <cell r="N6019" t="str">
            <v>-</v>
          </cell>
          <cell r="O6019">
            <v>1</v>
          </cell>
          <cell r="P6019" t="str">
            <v>-</v>
          </cell>
          <cell r="Q6019" t="str">
            <v>-</v>
          </cell>
          <cell r="R6019" t="str">
            <v>-</v>
          </cell>
          <cell r="S6019" t="str">
            <v>-</v>
          </cell>
          <cell r="X6019" t="str">
            <v>-</v>
          </cell>
          <cell r="Y6019" t="str">
            <v>-</v>
          </cell>
        </row>
        <row r="6020">
          <cell r="B6020" t="str">
            <v>高雄醫學大學</v>
          </cell>
          <cell r="F6020" t="str">
            <v>B 學士</v>
          </cell>
          <cell r="H6020">
            <v>60</v>
          </cell>
          <cell r="I6020">
            <v>142</v>
          </cell>
          <cell r="J6020">
            <v>15</v>
          </cell>
          <cell r="K6020">
            <v>30</v>
          </cell>
          <cell r="L6020">
            <v>21</v>
          </cell>
          <cell r="M6020">
            <v>36</v>
          </cell>
          <cell r="N6020">
            <v>12</v>
          </cell>
          <cell r="O6020">
            <v>33</v>
          </cell>
          <cell r="P6020">
            <v>10</v>
          </cell>
          <cell r="Q6020">
            <v>42</v>
          </cell>
          <cell r="R6020" t="str">
            <v>-</v>
          </cell>
          <cell r="S6020" t="str">
            <v>-</v>
          </cell>
          <cell r="X6020">
            <v>2</v>
          </cell>
          <cell r="Y6020">
            <v>1</v>
          </cell>
        </row>
        <row r="6021">
          <cell r="B6021" t="str">
            <v>高雄醫學大學</v>
          </cell>
          <cell r="F6021" t="str">
            <v>M 碩士</v>
          </cell>
          <cell r="H6021">
            <v>6</v>
          </cell>
          <cell r="I6021">
            <v>5</v>
          </cell>
          <cell r="J6021">
            <v>5</v>
          </cell>
          <cell r="K6021">
            <v>1</v>
          </cell>
          <cell r="L6021">
            <v>1</v>
          </cell>
          <cell r="M6021">
            <v>3</v>
          </cell>
          <cell r="N6021" t="str">
            <v>-</v>
          </cell>
          <cell r="O6021" t="str">
            <v>-</v>
          </cell>
          <cell r="P6021" t="str">
            <v>-</v>
          </cell>
          <cell r="Q6021">
            <v>1</v>
          </cell>
          <cell r="R6021" t="str">
            <v>-</v>
          </cell>
          <cell r="S6021" t="str">
            <v>-</v>
          </cell>
          <cell r="X6021" t="str">
            <v>-</v>
          </cell>
          <cell r="Y6021" t="str">
            <v>-</v>
          </cell>
        </row>
        <row r="6022">
          <cell r="B6022" t="str">
            <v>高雄醫學大學</v>
          </cell>
          <cell r="F6022" t="str">
            <v>B 學士</v>
          </cell>
          <cell r="H6022">
            <v>79</v>
          </cell>
          <cell r="I6022">
            <v>106</v>
          </cell>
          <cell r="J6022">
            <v>21</v>
          </cell>
          <cell r="K6022">
            <v>18</v>
          </cell>
          <cell r="L6022">
            <v>18</v>
          </cell>
          <cell r="M6022">
            <v>27</v>
          </cell>
          <cell r="N6022">
            <v>19</v>
          </cell>
          <cell r="O6022">
            <v>28</v>
          </cell>
          <cell r="P6022">
            <v>20</v>
          </cell>
          <cell r="Q6022">
            <v>31</v>
          </cell>
          <cell r="R6022" t="str">
            <v>-</v>
          </cell>
          <cell r="S6022" t="str">
            <v>-</v>
          </cell>
          <cell r="X6022">
            <v>1</v>
          </cell>
          <cell r="Y6022">
            <v>2</v>
          </cell>
        </row>
        <row r="6023">
          <cell r="B6023" t="str">
            <v>高雄醫學大學</v>
          </cell>
          <cell r="F6023" t="str">
            <v>M 碩士</v>
          </cell>
          <cell r="H6023">
            <v>13</v>
          </cell>
          <cell r="I6023">
            <v>14</v>
          </cell>
          <cell r="J6023">
            <v>7</v>
          </cell>
          <cell r="K6023">
            <v>6</v>
          </cell>
          <cell r="L6023">
            <v>6</v>
          </cell>
          <cell r="M6023">
            <v>8</v>
          </cell>
          <cell r="N6023" t="str">
            <v>-</v>
          </cell>
          <cell r="O6023" t="str">
            <v>-</v>
          </cell>
          <cell r="P6023" t="str">
            <v>-</v>
          </cell>
          <cell r="Q6023" t="str">
            <v>-</v>
          </cell>
          <cell r="R6023" t="str">
            <v>-</v>
          </cell>
          <cell r="S6023" t="str">
            <v>-</v>
          </cell>
          <cell r="X6023" t="str">
            <v>-</v>
          </cell>
          <cell r="Y6023" t="str">
            <v>-</v>
          </cell>
        </row>
        <row r="6024">
          <cell r="B6024" t="str">
            <v>高雄醫學大學</v>
          </cell>
          <cell r="F6024" t="str">
            <v>X 4+X</v>
          </cell>
          <cell r="H6024">
            <v>3</v>
          </cell>
          <cell r="I6024">
            <v>5</v>
          </cell>
          <cell r="J6024">
            <v>3</v>
          </cell>
          <cell r="K6024">
            <v>5</v>
          </cell>
          <cell r="L6024" t="str">
            <v>-</v>
          </cell>
          <cell r="M6024" t="str">
            <v>-</v>
          </cell>
          <cell r="N6024" t="str">
            <v>-</v>
          </cell>
          <cell r="O6024" t="str">
            <v>-</v>
          </cell>
          <cell r="P6024" t="str">
            <v>-</v>
          </cell>
          <cell r="Q6024" t="str">
            <v>-</v>
          </cell>
          <cell r="R6024" t="str">
            <v>-</v>
          </cell>
          <cell r="S6024" t="str">
            <v>-</v>
          </cell>
          <cell r="X6024" t="str">
            <v>-</v>
          </cell>
          <cell r="Y6024" t="str">
            <v>-</v>
          </cell>
        </row>
        <row r="6025">
          <cell r="B6025" t="str">
            <v>高雄醫學大學</v>
          </cell>
          <cell r="F6025" t="str">
            <v>M 碩士</v>
          </cell>
          <cell r="H6025">
            <v>8</v>
          </cell>
          <cell r="I6025">
            <v>6</v>
          </cell>
          <cell r="J6025">
            <v>5</v>
          </cell>
          <cell r="K6025">
            <v>2</v>
          </cell>
          <cell r="L6025">
            <v>1</v>
          </cell>
          <cell r="M6025">
            <v>4</v>
          </cell>
          <cell r="N6025">
            <v>2</v>
          </cell>
          <cell r="O6025" t="str">
            <v>-</v>
          </cell>
          <cell r="P6025" t="str">
            <v>-</v>
          </cell>
          <cell r="Q6025" t="str">
            <v>-</v>
          </cell>
          <cell r="R6025" t="str">
            <v>-</v>
          </cell>
          <cell r="S6025" t="str">
            <v>-</v>
          </cell>
          <cell r="X6025" t="str">
            <v>-</v>
          </cell>
          <cell r="Y6025" t="str">
            <v>-</v>
          </cell>
        </row>
        <row r="6026">
          <cell r="B6026" t="str">
            <v>高雄醫學大學</v>
          </cell>
          <cell r="F6026" t="str">
            <v>B 學士</v>
          </cell>
          <cell r="H6026">
            <v>73</v>
          </cell>
          <cell r="I6026">
            <v>89</v>
          </cell>
          <cell r="J6026">
            <v>14</v>
          </cell>
          <cell r="K6026">
            <v>23</v>
          </cell>
          <cell r="L6026">
            <v>15</v>
          </cell>
          <cell r="M6026">
            <v>21</v>
          </cell>
          <cell r="N6026">
            <v>16</v>
          </cell>
          <cell r="O6026">
            <v>22</v>
          </cell>
          <cell r="P6026">
            <v>25</v>
          </cell>
          <cell r="Q6026">
            <v>21</v>
          </cell>
          <cell r="R6026" t="str">
            <v>-</v>
          </cell>
          <cell r="S6026" t="str">
            <v>-</v>
          </cell>
          <cell r="X6026">
            <v>3</v>
          </cell>
          <cell r="Y6026">
            <v>2</v>
          </cell>
        </row>
        <row r="6027">
          <cell r="B6027" t="str">
            <v>高雄醫學大學</v>
          </cell>
          <cell r="F6027" t="str">
            <v>M 碩士</v>
          </cell>
          <cell r="H6027">
            <v>4</v>
          </cell>
          <cell r="I6027">
            <v>5</v>
          </cell>
          <cell r="J6027">
            <v>2</v>
          </cell>
          <cell r="K6027">
            <v>2</v>
          </cell>
          <cell r="L6027" t="str">
            <v>-</v>
          </cell>
          <cell r="M6027">
            <v>2</v>
          </cell>
          <cell r="N6027">
            <v>1</v>
          </cell>
          <cell r="O6027" t="str">
            <v>-</v>
          </cell>
          <cell r="P6027">
            <v>1</v>
          </cell>
          <cell r="Q6027">
            <v>1</v>
          </cell>
          <cell r="R6027" t="str">
            <v>-</v>
          </cell>
          <cell r="S6027" t="str">
            <v>-</v>
          </cell>
          <cell r="X6027" t="str">
            <v>-</v>
          </cell>
          <cell r="Y6027" t="str">
            <v>-</v>
          </cell>
        </row>
        <row r="6028">
          <cell r="B6028" t="str">
            <v>高雄醫學大學</v>
          </cell>
          <cell r="F6028" t="str">
            <v>B 學士</v>
          </cell>
          <cell r="H6028">
            <v>36</v>
          </cell>
          <cell r="I6028">
            <v>124</v>
          </cell>
          <cell r="J6028">
            <v>7</v>
          </cell>
          <cell r="K6028">
            <v>31</v>
          </cell>
          <cell r="L6028">
            <v>6</v>
          </cell>
          <cell r="M6028">
            <v>29</v>
          </cell>
          <cell r="N6028">
            <v>12</v>
          </cell>
          <cell r="O6028">
            <v>32</v>
          </cell>
          <cell r="P6028">
            <v>8</v>
          </cell>
          <cell r="Q6028">
            <v>28</v>
          </cell>
          <cell r="R6028" t="str">
            <v>-</v>
          </cell>
          <cell r="S6028" t="str">
            <v>-</v>
          </cell>
          <cell r="X6028">
            <v>3</v>
          </cell>
          <cell r="Y6028">
            <v>4</v>
          </cell>
        </row>
        <row r="6029">
          <cell r="B6029" t="str">
            <v>高雄醫學大學</v>
          </cell>
          <cell r="F6029" t="str">
            <v>M 碩士</v>
          </cell>
          <cell r="H6029">
            <v>2</v>
          </cell>
          <cell r="I6029">
            <v>11</v>
          </cell>
          <cell r="J6029" t="str">
            <v>-</v>
          </cell>
          <cell r="K6029">
            <v>1</v>
          </cell>
          <cell r="L6029" t="str">
            <v>-</v>
          </cell>
          <cell r="M6029">
            <v>5</v>
          </cell>
          <cell r="N6029">
            <v>1</v>
          </cell>
          <cell r="O6029">
            <v>4</v>
          </cell>
          <cell r="P6029">
            <v>1</v>
          </cell>
          <cell r="Q6029">
            <v>1</v>
          </cell>
          <cell r="R6029" t="str">
            <v>-</v>
          </cell>
          <cell r="S6029" t="str">
            <v>-</v>
          </cell>
          <cell r="X6029" t="str">
            <v>-</v>
          </cell>
          <cell r="Y6029" t="str">
            <v>-</v>
          </cell>
        </row>
        <row r="6030">
          <cell r="B6030" t="str">
            <v>高雄醫學大學</v>
          </cell>
          <cell r="F6030" t="str">
            <v>M 碩士</v>
          </cell>
          <cell r="H6030">
            <v>6</v>
          </cell>
          <cell r="I6030">
            <v>9</v>
          </cell>
          <cell r="J6030">
            <v>5</v>
          </cell>
          <cell r="K6030">
            <v>3</v>
          </cell>
          <cell r="L6030">
            <v>1</v>
          </cell>
          <cell r="M6030">
            <v>6</v>
          </cell>
          <cell r="N6030" t="str">
            <v>-</v>
          </cell>
          <cell r="O6030" t="str">
            <v>-</v>
          </cell>
          <cell r="P6030" t="str">
            <v>-</v>
          </cell>
          <cell r="Q6030" t="str">
            <v>-</v>
          </cell>
          <cell r="R6030" t="str">
            <v>-</v>
          </cell>
          <cell r="S6030" t="str">
            <v>-</v>
          </cell>
          <cell r="X6030" t="str">
            <v>-</v>
          </cell>
          <cell r="Y6030" t="str">
            <v>-</v>
          </cell>
        </row>
        <row r="6031">
          <cell r="B6031" t="str">
            <v>高雄醫學大學</v>
          </cell>
          <cell r="F6031" t="str">
            <v>B 學士</v>
          </cell>
          <cell r="H6031">
            <v>124</v>
          </cell>
          <cell r="I6031">
            <v>108</v>
          </cell>
          <cell r="J6031">
            <v>29</v>
          </cell>
          <cell r="K6031">
            <v>27</v>
          </cell>
          <cell r="L6031">
            <v>30</v>
          </cell>
          <cell r="M6031">
            <v>22</v>
          </cell>
          <cell r="N6031">
            <v>27</v>
          </cell>
          <cell r="O6031">
            <v>31</v>
          </cell>
          <cell r="P6031">
            <v>27</v>
          </cell>
          <cell r="Q6031">
            <v>22</v>
          </cell>
          <cell r="R6031" t="str">
            <v>-</v>
          </cell>
          <cell r="S6031" t="str">
            <v>-</v>
          </cell>
          <cell r="X6031">
            <v>11</v>
          </cell>
          <cell r="Y6031">
            <v>6</v>
          </cell>
        </row>
        <row r="6032">
          <cell r="B6032" t="str">
            <v>高雄醫學大學</v>
          </cell>
          <cell r="F6032" t="str">
            <v>M 碩士</v>
          </cell>
          <cell r="H6032">
            <v>30</v>
          </cell>
          <cell r="I6032">
            <v>24</v>
          </cell>
          <cell r="J6032">
            <v>10</v>
          </cell>
          <cell r="K6032">
            <v>8</v>
          </cell>
          <cell r="L6032">
            <v>4</v>
          </cell>
          <cell r="M6032">
            <v>13</v>
          </cell>
          <cell r="N6032">
            <v>9</v>
          </cell>
          <cell r="O6032">
            <v>3</v>
          </cell>
          <cell r="P6032">
            <v>7</v>
          </cell>
          <cell r="Q6032" t="str">
            <v>-</v>
          </cell>
          <cell r="R6032" t="str">
            <v>-</v>
          </cell>
          <cell r="S6032" t="str">
            <v>-</v>
          </cell>
          <cell r="X6032" t="str">
            <v>-</v>
          </cell>
          <cell r="Y6032" t="str">
            <v>-</v>
          </cell>
        </row>
        <row r="6033">
          <cell r="B6033" t="str">
            <v>高雄醫學大學</v>
          </cell>
          <cell r="F6033" t="str">
            <v>D 博士</v>
          </cell>
          <cell r="H6033">
            <v>18</v>
          </cell>
          <cell r="I6033">
            <v>8</v>
          </cell>
          <cell r="J6033">
            <v>6</v>
          </cell>
          <cell r="K6033">
            <v>1</v>
          </cell>
          <cell r="L6033">
            <v>4</v>
          </cell>
          <cell r="M6033">
            <v>3</v>
          </cell>
          <cell r="N6033">
            <v>2</v>
          </cell>
          <cell r="O6033" t="str">
            <v>-</v>
          </cell>
          <cell r="P6033">
            <v>1</v>
          </cell>
          <cell r="Q6033">
            <v>2</v>
          </cell>
          <cell r="R6033">
            <v>1</v>
          </cell>
          <cell r="S6033" t="str">
            <v>-</v>
          </cell>
          <cell r="X6033" t="str">
            <v>-</v>
          </cell>
          <cell r="Y6033" t="str">
            <v>-</v>
          </cell>
        </row>
        <row r="6034">
          <cell r="B6034" t="str">
            <v>高雄醫學大學</v>
          </cell>
          <cell r="F6034" t="str">
            <v>M 碩士</v>
          </cell>
          <cell r="H6034">
            <v>15</v>
          </cell>
          <cell r="I6034">
            <v>7</v>
          </cell>
          <cell r="J6034">
            <v>6</v>
          </cell>
          <cell r="K6034">
            <v>4</v>
          </cell>
          <cell r="L6034">
            <v>7</v>
          </cell>
          <cell r="M6034">
            <v>3</v>
          </cell>
          <cell r="N6034">
            <v>1</v>
          </cell>
          <cell r="O6034" t="str">
            <v>-</v>
          </cell>
          <cell r="P6034">
            <v>1</v>
          </cell>
          <cell r="Q6034" t="str">
            <v>-</v>
          </cell>
          <cell r="R6034" t="str">
            <v>-</v>
          </cell>
          <cell r="S6034" t="str">
            <v>-</v>
          </cell>
          <cell r="X6034" t="str">
            <v>-</v>
          </cell>
          <cell r="Y6034" t="str">
            <v>-</v>
          </cell>
        </row>
        <row r="6035">
          <cell r="B6035" t="str">
            <v>高雄醫學大學</v>
          </cell>
          <cell r="F6035" t="str">
            <v>M 碩士</v>
          </cell>
          <cell r="H6035">
            <v>6</v>
          </cell>
          <cell r="I6035">
            <v>12</v>
          </cell>
          <cell r="J6035">
            <v>5</v>
          </cell>
          <cell r="K6035">
            <v>5</v>
          </cell>
          <cell r="L6035">
            <v>1</v>
          </cell>
          <cell r="M6035">
            <v>7</v>
          </cell>
          <cell r="N6035" t="str">
            <v>-</v>
          </cell>
          <cell r="O6035" t="str">
            <v>-</v>
          </cell>
          <cell r="P6035" t="str">
            <v>-</v>
          </cell>
          <cell r="Q6035" t="str">
            <v>-</v>
          </cell>
          <cell r="R6035" t="str">
            <v>-</v>
          </cell>
          <cell r="S6035" t="str">
            <v>-</v>
          </cell>
          <cell r="X6035" t="str">
            <v>-</v>
          </cell>
          <cell r="Y6035" t="str">
            <v>-</v>
          </cell>
        </row>
        <row r="6036">
          <cell r="B6036" t="str">
            <v>高雄醫學大學</v>
          </cell>
          <cell r="F6036" t="str">
            <v>B 學士</v>
          </cell>
          <cell r="H6036">
            <v>175</v>
          </cell>
          <cell r="I6036">
            <v>226</v>
          </cell>
          <cell r="J6036">
            <v>40</v>
          </cell>
          <cell r="K6036">
            <v>53</v>
          </cell>
          <cell r="L6036">
            <v>39</v>
          </cell>
          <cell r="M6036">
            <v>58</v>
          </cell>
          <cell r="N6036">
            <v>34</v>
          </cell>
          <cell r="O6036">
            <v>57</v>
          </cell>
          <cell r="P6036">
            <v>54</v>
          </cell>
          <cell r="Q6036">
            <v>51</v>
          </cell>
          <cell r="R6036" t="str">
            <v>-</v>
          </cell>
          <cell r="S6036" t="str">
            <v>-</v>
          </cell>
          <cell r="X6036">
            <v>8</v>
          </cell>
          <cell r="Y6036">
            <v>7</v>
          </cell>
        </row>
        <row r="6037">
          <cell r="B6037" t="str">
            <v>高雄醫學大學</v>
          </cell>
          <cell r="F6037" t="str">
            <v>M 碩士</v>
          </cell>
          <cell r="H6037">
            <v>18</v>
          </cell>
          <cell r="I6037">
            <v>25</v>
          </cell>
          <cell r="J6037">
            <v>4</v>
          </cell>
          <cell r="K6037">
            <v>10</v>
          </cell>
          <cell r="L6037">
            <v>7</v>
          </cell>
          <cell r="M6037">
            <v>9</v>
          </cell>
          <cell r="N6037">
            <v>3</v>
          </cell>
          <cell r="O6037">
            <v>2</v>
          </cell>
          <cell r="P6037">
            <v>3</v>
          </cell>
          <cell r="Q6037">
            <v>2</v>
          </cell>
          <cell r="R6037">
            <v>1</v>
          </cell>
          <cell r="S6037">
            <v>2</v>
          </cell>
          <cell r="X6037" t="str">
            <v>-</v>
          </cell>
          <cell r="Y6037" t="str">
            <v>-</v>
          </cell>
        </row>
        <row r="6038">
          <cell r="B6038" t="str">
            <v>高雄醫學大學</v>
          </cell>
          <cell r="F6038" t="str">
            <v>D 博士</v>
          </cell>
          <cell r="H6038">
            <v>17</v>
          </cell>
          <cell r="I6038">
            <v>9</v>
          </cell>
          <cell r="J6038">
            <v>1</v>
          </cell>
          <cell r="K6038">
            <v>2</v>
          </cell>
          <cell r="L6038">
            <v>2</v>
          </cell>
          <cell r="M6038">
            <v>4</v>
          </cell>
          <cell r="N6038">
            <v>3</v>
          </cell>
          <cell r="O6038">
            <v>1</v>
          </cell>
          <cell r="P6038">
            <v>3</v>
          </cell>
          <cell r="Q6038">
            <v>1</v>
          </cell>
          <cell r="R6038">
            <v>4</v>
          </cell>
          <cell r="S6038" t="str">
            <v>-</v>
          </cell>
          <cell r="X6038" t="str">
            <v>-</v>
          </cell>
          <cell r="Y6038" t="str">
            <v>-</v>
          </cell>
        </row>
        <row r="6039">
          <cell r="B6039" t="str">
            <v>高雄醫學大學</v>
          </cell>
          <cell r="F6039" t="str">
            <v>M 碩士</v>
          </cell>
          <cell r="H6039">
            <v>10</v>
          </cell>
          <cell r="I6039">
            <v>14</v>
          </cell>
          <cell r="J6039">
            <v>5</v>
          </cell>
          <cell r="K6039">
            <v>7</v>
          </cell>
          <cell r="L6039">
            <v>4</v>
          </cell>
          <cell r="M6039">
            <v>7</v>
          </cell>
          <cell r="N6039">
            <v>1</v>
          </cell>
          <cell r="O6039" t="str">
            <v>-</v>
          </cell>
          <cell r="P6039" t="str">
            <v>-</v>
          </cell>
          <cell r="Q6039" t="str">
            <v>-</v>
          </cell>
          <cell r="R6039" t="str">
            <v>-</v>
          </cell>
          <cell r="S6039" t="str">
            <v>-</v>
          </cell>
          <cell r="X6039" t="str">
            <v>-</v>
          </cell>
          <cell r="Y6039" t="str">
            <v>-</v>
          </cell>
        </row>
        <row r="6040">
          <cell r="B6040" t="str">
            <v>高雄醫學大學</v>
          </cell>
          <cell r="F6040" t="str">
            <v>M 碩士</v>
          </cell>
          <cell r="H6040">
            <v>9</v>
          </cell>
          <cell r="I6040">
            <v>13</v>
          </cell>
          <cell r="J6040">
            <v>4</v>
          </cell>
          <cell r="K6040">
            <v>8</v>
          </cell>
          <cell r="L6040">
            <v>5</v>
          </cell>
          <cell r="M6040">
            <v>4</v>
          </cell>
          <cell r="N6040" t="str">
            <v>-</v>
          </cell>
          <cell r="O6040" t="str">
            <v>-</v>
          </cell>
          <cell r="P6040" t="str">
            <v>-</v>
          </cell>
          <cell r="Q6040">
            <v>1</v>
          </cell>
          <cell r="R6040" t="str">
            <v>-</v>
          </cell>
          <cell r="S6040" t="str">
            <v>-</v>
          </cell>
          <cell r="X6040" t="str">
            <v>-</v>
          </cell>
          <cell r="Y6040" t="str">
            <v>-</v>
          </cell>
        </row>
        <row r="6041">
          <cell r="B6041" t="str">
            <v>高雄醫學大學</v>
          </cell>
          <cell r="F6041" t="str">
            <v>B 學士</v>
          </cell>
          <cell r="H6041">
            <v>42</v>
          </cell>
          <cell r="I6041">
            <v>205</v>
          </cell>
          <cell r="J6041">
            <v>8</v>
          </cell>
          <cell r="K6041">
            <v>58</v>
          </cell>
          <cell r="L6041">
            <v>6</v>
          </cell>
          <cell r="M6041">
            <v>62</v>
          </cell>
          <cell r="N6041">
            <v>13</v>
          </cell>
          <cell r="O6041">
            <v>41</v>
          </cell>
          <cell r="P6041">
            <v>13</v>
          </cell>
          <cell r="Q6041">
            <v>41</v>
          </cell>
          <cell r="R6041" t="str">
            <v>-</v>
          </cell>
          <cell r="S6041" t="str">
            <v>-</v>
          </cell>
          <cell r="X6041">
            <v>2</v>
          </cell>
          <cell r="Y6041">
            <v>3</v>
          </cell>
        </row>
        <row r="6042">
          <cell r="B6042" t="str">
            <v>高雄醫學大學</v>
          </cell>
          <cell r="F6042" t="str">
            <v>D 博士</v>
          </cell>
          <cell r="H6042">
            <v>2</v>
          </cell>
          <cell r="I6042">
            <v>2</v>
          </cell>
          <cell r="J6042">
            <v>1</v>
          </cell>
          <cell r="K6042" t="str">
            <v>-</v>
          </cell>
          <cell r="L6042" t="str">
            <v>-</v>
          </cell>
          <cell r="M6042" t="str">
            <v>-</v>
          </cell>
          <cell r="N6042" t="str">
            <v>-</v>
          </cell>
          <cell r="O6042" t="str">
            <v>-</v>
          </cell>
          <cell r="P6042" t="str">
            <v>-</v>
          </cell>
          <cell r="Q6042">
            <v>1</v>
          </cell>
          <cell r="R6042">
            <v>1</v>
          </cell>
          <cell r="S6042" t="str">
            <v>-</v>
          </cell>
          <cell r="X6042" t="str">
            <v>-</v>
          </cell>
          <cell r="Y6042" t="str">
            <v>-</v>
          </cell>
        </row>
        <row r="6043">
          <cell r="B6043" t="str">
            <v>高雄醫學大學</v>
          </cell>
          <cell r="F6043" t="str">
            <v>D 博士</v>
          </cell>
          <cell r="H6043">
            <v>9</v>
          </cell>
          <cell r="I6043">
            <v>9</v>
          </cell>
          <cell r="J6043">
            <v>1</v>
          </cell>
          <cell r="K6043">
            <v>2</v>
          </cell>
          <cell r="L6043">
            <v>1</v>
          </cell>
          <cell r="M6043">
            <v>1</v>
          </cell>
          <cell r="N6043">
            <v>2</v>
          </cell>
          <cell r="O6043">
            <v>2</v>
          </cell>
          <cell r="P6043">
            <v>1</v>
          </cell>
          <cell r="Q6043" t="str">
            <v>-</v>
          </cell>
          <cell r="R6043">
            <v>1</v>
          </cell>
          <cell r="S6043">
            <v>1</v>
          </cell>
          <cell r="X6043" t="str">
            <v>-</v>
          </cell>
          <cell r="Y6043" t="str">
            <v>-</v>
          </cell>
        </row>
        <row r="6044">
          <cell r="B6044" t="str">
            <v>高雄醫學大學</v>
          </cell>
          <cell r="F6044" t="str">
            <v>M 碩士</v>
          </cell>
          <cell r="H6044">
            <v>13</v>
          </cell>
          <cell r="I6044">
            <v>26</v>
          </cell>
          <cell r="J6044">
            <v>6</v>
          </cell>
          <cell r="K6044">
            <v>13</v>
          </cell>
          <cell r="L6044">
            <v>5</v>
          </cell>
          <cell r="M6044">
            <v>10</v>
          </cell>
          <cell r="N6044">
            <v>2</v>
          </cell>
          <cell r="O6044">
            <v>3</v>
          </cell>
          <cell r="P6044" t="str">
            <v>-</v>
          </cell>
          <cell r="Q6044" t="str">
            <v>-</v>
          </cell>
          <cell r="R6044" t="str">
            <v>-</v>
          </cell>
          <cell r="S6044" t="str">
            <v>-</v>
          </cell>
          <cell r="X6044" t="str">
            <v>-</v>
          </cell>
          <cell r="Y6044" t="str">
            <v>-</v>
          </cell>
        </row>
        <row r="6045">
          <cell r="B6045" t="str">
            <v>高雄醫學大學</v>
          </cell>
          <cell r="F6045" t="str">
            <v>B 學士</v>
          </cell>
          <cell r="H6045">
            <v>69</v>
          </cell>
          <cell r="I6045">
            <v>135</v>
          </cell>
          <cell r="J6045">
            <v>17</v>
          </cell>
          <cell r="K6045">
            <v>35</v>
          </cell>
          <cell r="L6045">
            <v>22</v>
          </cell>
          <cell r="M6045">
            <v>28</v>
          </cell>
          <cell r="N6045">
            <v>11</v>
          </cell>
          <cell r="O6045">
            <v>35</v>
          </cell>
          <cell r="P6045">
            <v>19</v>
          </cell>
          <cell r="Q6045">
            <v>34</v>
          </cell>
          <cell r="R6045" t="str">
            <v>-</v>
          </cell>
          <cell r="S6045" t="str">
            <v>-</v>
          </cell>
          <cell r="X6045" t="str">
            <v>-</v>
          </cell>
          <cell r="Y6045">
            <v>3</v>
          </cell>
        </row>
        <row r="6046">
          <cell r="B6046" t="str">
            <v>高雄醫學大學</v>
          </cell>
          <cell r="F6046" t="str">
            <v>D 博士</v>
          </cell>
          <cell r="H6046">
            <v>6</v>
          </cell>
          <cell r="I6046" t="str">
            <v>-</v>
          </cell>
          <cell r="J6046">
            <v>1</v>
          </cell>
          <cell r="K6046" t="str">
            <v>-</v>
          </cell>
          <cell r="L6046">
            <v>1</v>
          </cell>
          <cell r="M6046" t="str">
            <v>-</v>
          </cell>
          <cell r="N6046" t="str">
            <v>-</v>
          </cell>
          <cell r="O6046" t="str">
            <v>-</v>
          </cell>
          <cell r="P6046">
            <v>2</v>
          </cell>
          <cell r="Q6046" t="str">
            <v>-</v>
          </cell>
          <cell r="R6046">
            <v>2</v>
          </cell>
          <cell r="S6046" t="str">
            <v>-</v>
          </cell>
          <cell r="X6046" t="str">
            <v>-</v>
          </cell>
          <cell r="Y6046" t="str">
            <v>-</v>
          </cell>
        </row>
        <row r="6047">
          <cell r="B6047" t="str">
            <v>高雄醫學大學</v>
          </cell>
          <cell r="F6047" t="str">
            <v>B 學士</v>
          </cell>
          <cell r="H6047">
            <v>63</v>
          </cell>
          <cell r="I6047">
            <v>111</v>
          </cell>
          <cell r="J6047">
            <v>16</v>
          </cell>
          <cell r="K6047">
            <v>24</v>
          </cell>
          <cell r="L6047">
            <v>16</v>
          </cell>
          <cell r="M6047">
            <v>37</v>
          </cell>
          <cell r="N6047">
            <v>19</v>
          </cell>
          <cell r="O6047">
            <v>21</v>
          </cell>
          <cell r="P6047">
            <v>12</v>
          </cell>
          <cell r="Q6047">
            <v>25</v>
          </cell>
          <cell r="R6047" t="str">
            <v>-</v>
          </cell>
          <cell r="S6047" t="str">
            <v>-</v>
          </cell>
          <cell r="X6047" t="str">
            <v>-</v>
          </cell>
          <cell r="Y6047">
            <v>4</v>
          </cell>
        </row>
        <row r="6048">
          <cell r="B6048" t="str">
            <v>高雄醫學大學</v>
          </cell>
          <cell r="F6048" t="str">
            <v>M 碩士</v>
          </cell>
          <cell r="H6048">
            <v>8</v>
          </cell>
          <cell r="I6048">
            <v>38</v>
          </cell>
          <cell r="J6048">
            <v>1</v>
          </cell>
          <cell r="K6048">
            <v>10</v>
          </cell>
          <cell r="L6048">
            <v>2</v>
          </cell>
          <cell r="M6048">
            <v>18</v>
          </cell>
          <cell r="N6048">
            <v>4</v>
          </cell>
          <cell r="O6048">
            <v>6</v>
          </cell>
          <cell r="P6048">
            <v>1</v>
          </cell>
          <cell r="Q6048">
            <v>4</v>
          </cell>
          <cell r="R6048" t="str">
            <v>-</v>
          </cell>
          <cell r="S6048" t="str">
            <v>-</v>
          </cell>
          <cell r="X6048" t="str">
            <v>-</v>
          </cell>
          <cell r="Y6048" t="str">
            <v>-</v>
          </cell>
        </row>
        <row r="6049">
          <cell r="B6049" t="str">
            <v>高雄醫學大學</v>
          </cell>
          <cell r="F6049" t="str">
            <v>M 碩士</v>
          </cell>
          <cell r="H6049">
            <v>6</v>
          </cell>
          <cell r="I6049">
            <v>27</v>
          </cell>
          <cell r="J6049">
            <v>2</v>
          </cell>
          <cell r="K6049">
            <v>11</v>
          </cell>
          <cell r="L6049">
            <v>1</v>
          </cell>
          <cell r="M6049">
            <v>9</v>
          </cell>
          <cell r="N6049">
            <v>2</v>
          </cell>
          <cell r="O6049">
            <v>4</v>
          </cell>
          <cell r="P6049">
            <v>1</v>
          </cell>
          <cell r="Q6049">
            <v>2</v>
          </cell>
          <cell r="R6049" t="str">
            <v>-</v>
          </cell>
          <cell r="S6049">
            <v>1</v>
          </cell>
          <cell r="X6049" t="str">
            <v>-</v>
          </cell>
          <cell r="Y6049" t="str">
            <v>-</v>
          </cell>
        </row>
        <row r="6050">
          <cell r="B6050" t="str">
            <v>高雄醫學大學</v>
          </cell>
          <cell r="F6050" t="str">
            <v>B 學士</v>
          </cell>
          <cell r="H6050">
            <v>41</v>
          </cell>
          <cell r="I6050">
            <v>155</v>
          </cell>
          <cell r="J6050">
            <v>14</v>
          </cell>
          <cell r="K6050">
            <v>40</v>
          </cell>
          <cell r="L6050">
            <v>11</v>
          </cell>
          <cell r="M6050">
            <v>35</v>
          </cell>
          <cell r="N6050">
            <v>7</v>
          </cell>
          <cell r="O6050">
            <v>33</v>
          </cell>
          <cell r="P6050">
            <v>8</v>
          </cell>
          <cell r="Q6050">
            <v>44</v>
          </cell>
          <cell r="R6050" t="str">
            <v>-</v>
          </cell>
          <cell r="S6050" t="str">
            <v>-</v>
          </cell>
          <cell r="X6050">
            <v>1</v>
          </cell>
          <cell r="Y6050">
            <v>3</v>
          </cell>
        </row>
        <row r="6051">
          <cell r="B6051" t="str">
            <v>南華大學</v>
          </cell>
          <cell r="F6051" t="str">
            <v>M 碩士</v>
          </cell>
          <cell r="H6051">
            <v>3</v>
          </cell>
          <cell r="I6051">
            <v>14</v>
          </cell>
          <cell r="J6051">
            <v>1</v>
          </cell>
          <cell r="K6051">
            <v>11</v>
          </cell>
          <cell r="L6051" t="str">
            <v>-</v>
          </cell>
          <cell r="M6051">
            <v>3</v>
          </cell>
          <cell r="N6051" t="str">
            <v>-</v>
          </cell>
          <cell r="O6051" t="str">
            <v>-</v>
          </cell>
          <cell r="P6051">
            <v>2</v>
          </cell>
          <cell r="Q6051" t="str">
            <v>-</v>
          </cell>
          <cell r="R6051" t="str">
            <v>-</v>
          </cell>
          <cell r="S6051" t="str">
            <v>-</v>
          </cell>
          <cell r="X6051" t="str">
            <v>-</v>
          </cell>
          <cell r="Y6051" t="str">
            <v>-</v>
          </cell>
        </row>
        <row r="6052">
          <cell r="B6052" t="str">
            <v>南華大學</v>
          </cell>
          <cell r="F6052" t="str">
            <v>B 學士</v>
          </cell>
          <cell r="H6052">
            <v>22</v>
          </cell>
          <cell r="I6052">
            <v>170</v>
          </cell>
          <cell r="J6052">
            <v>9</v>
          </cell>
          <cell r="K6052">
            <v>36</v>
          </cell>
          <cell r="L6052">
            <v>2</v>
          </cell>
          <cell r="M6052">
            <v>42</v>
          </cell>
          <cell r="N6052">
            <v>5</v>
          </cell>
          <cell r="O6052">
            <v>47</v>
          </cell>
          <cell r="P6052">
            <v>4</v>
          </cell>
          <cell r="Q6052">
            <v>43</v>
          </cell>
          <cell r="R6052" t="str">
            <v>-</v>
          </cell>
          <cell r="S6052" t="str">
            <v>-</v>
          </cell>
          <cell r="X6052">
            <v>2</v>
          </cell>
          <cell r="Y6052">
            <v>2</v>
          </cell>
        </row>
        <row r="6053">
          <cell r="B6053" t="str">
            <v>南華大學</v>
          </cell>
          <cell r="F6053" t="str">
            <v>M 碩士</v>
          </cell>
          <cell r="H6053">
            <v>6</v>
          </cell>
          <cell r="I6053">
            <v>12</v>
          </cell>
          <cell r="J6053">
            <v>2</v>
          </cell>
          <cell r="K6053">
            <v>6</v>
          </cell>
          <cell r="L6053">
            <v>1</v>
          </cell>
          <cell r="M6053">
            <v>2</v>
          </cell>
          <cell r="N6053">
            <v>3</v>
          </cell>
          <cell r="O6053">
            <v>3</v>
          </cell>
          <cell r="P6053" t="str">
            <v>-</v>
          </cell>
          <cell r="Q6053">
            <v>1</v>
          </cell>
          <cell r="R6053" t="str">
            <v>-</v>
          </cell>
          <cell r="S6053" t="str">
            <v>-</v>
          </cell>
          <cell r="X6053" t="str">
            <v>-</v>
          </cell>
          <cell r="Y6053" t="str">
            <v>-</v>
          </cell>
        </row>
        <row r="6054">
          <cell r="B6054" t="str">
            <v>南華大學</v>
          </cell>
          <cell r="F6054" t="str">
            <v>B 學士</v>
          </cell>
          <cell r="H6054">
            <v>51</v>
          </cell>
          <cell r="I6054">
            <v>86</v>
          </cell>
          <cell r="J6054">
            <v>9</v>
          </cell>
          <cell r="K6054">
            <v>20</v>
          </cell>
          <cell r="L6054">
            <v>6</v>
          </cell>
          <cell r="M6054">
            <v>17</v>
          </cell>
          <cell r="N6054">
            <v>21</v>
          </cell>
          <cell r="O6054">
            <v>22</v>
          </cell>
          <cell r="P6054">
            <v>9</v>
          </cell>
          <cell r="Q6054">
            <v>25</v>
          </cell>
          <cell r="R6054" t="str">
            <v>-</v>
          </cell>
          <cell r="S6054" t="str">
            <v>-</v>
          </cell>
          <cell r="X6054">
            <v>6</v>
          </cell>
          <cell r="Y6054">
            <v>2</v>
          </cell>
        </row>
        <row r="6055">
          <cell r="B6055" t="str">
            <v>南華大學</v>
          </cell>
          <cell r="F6055" t="str">
            <v>M 碩士</v>
          </cell>
          <cell r="H6055" t="str">
            <v>-</v>
          </cell>
          <cell r="I6055">
            <v>3</v>
          </cell>
          <cell r="J6055" t="str">
            <v>-</v>
          </cell>
          <cell r="K6055" t="str">
            <v>-</v>
          </cell>
          <cell r="L6055" t="str">
            <v>-</v>
          </cell>
          <cell r="M6055" t="str">
            <v>-</v>
          </cell>
          <cell r="N6055" t="str">
            <v>-</v>
          </cell>
          <cell r="O6055" t="str">
            <v>-</v>
          </cell>
          <cell r="P6055" t="str">
            <v>-</v>
          </cell>
          <cell r="Q6055">
            <v>2</v>
          </cell>
          <cell r="R6055" t="str">
            <v>-</v>
          </cell>
          <cell r="S6055">
            <v>1</v>
          </cell>
          <cell r="X6055" t="str">
            <v>-</v>
          </cell>
          <cell r="Y6055" t="str">
            <v>-</v>
          </cell>
        </row>
        <row r="6056">
          <cell r="B6056" t="str">
            <v>南華大學</v>
          </cell>
          <cell r="F6056" t="str">
            <v>M 碩士</v>
          </cell>
          <cell r="H6056">
            <v>11</v>
          </cell>
          <cell r="I6056">
            <v>7</v>
          </cell>
          <cell r="J6056">
            <v>7</v>
          </cell>
          <cell r="K6056">
            <v>2</v>
          </cell>
          <cell r="L6056" t="str">
            <v>-</v>
          </cell>
          <cell r="M6056">
            <v>4</v>
          </cell>
          <cell r="N6056">
            <v>2</v>
          </cell>
          <cell r="O6056">
            <v>1</v>
          </cell>
          <cell r="P6056">
            <v>2</v>
          </cell>
          <cell r="Q6056" t="str">
            <v>-</v>
          </cell>
          <cell r="R6056" t="str">
            <v>-</v>
          </cell>
          <cell r="S6056" t="str">
            <v>-</v>
          </cell>
          <cell r="X6056" t="str">
            <v>-</v>
          </cell>
          <cell r="Y6056" t="str">
            <v>-</v>
          </cell>
        </row>
        <row r="6057">
          <cell r="B6057" t="str">
            <v>南華大學</v>
          </cell>
          <cell r="F6057" t="str">
            <v>B 學士</v>
          </cell>
          <cell r="H6057">
            <v>82</v>
          </cell>
          <cell r="I6057">
            <v>94</v>
          </cell>
          <cell r="J6057">
            <v>24</v>
          </cell>
          <cell r="K6057">
            <v>17</v>
          </cell>
          <cell r="L6057">
            <v>16</v>
          </cell>
          <cell r="M6057">
            <v>26</v>
          </cell>
          <cell r="N6057">
            <v>22</v>
          </cell>
          <cell r="O6057">
            <v>26</v>
          </cell>
          <cell r="P6057">
            <v>14</v>
          </cell>
          <cell r="Q6057">
            <v>24</v>
          </cell>
          <cell r="R6057" t="str">
            <v>-</v>
          </cell>
          <cell r="S6057" t="str">
            <v>-</v>
          </cell>
          <cell r="X6057">
            <v>6</v>
          </cell>
          <cell r="Y6057">
            <v>1</v>
          </cell>
        </row>
        <row r="6058">
          <cell r="B6058" t="str">
            <v>南華大學</v>
          </cell>
          <cell r="F6058" t="str">
            <v>B 學士</v>
          </cell>
          <cell r="H6058">
            <v>43</v>
          </cell>
          <cell r="I6058">
            <v>40</v>
          </cell>
          <cell r="J6058">
            <v>17</v>
          </cell>
          <cell r="K6058">
            <v>13</v>
          </cell>
          <cell r="L6058">
            <v>13</v>
          </cell>
          <cell r="M6058">
            <v>9</v>
          </cell>
          <cell r="N6058">
            <v>7</v>
          </cell>
          <cell r="O6058">
            <v>8</v>
          </cell>
          <cell r="P6058">
            <v>6</v>
          </cell>
          <cell r="Q6058">
            <v>10</v>
          </cell>
          <cell r="R6058" t="str">
            <v>-</v>
          </cell>
          <cell r="S6058" t="str">
            <v>-</v>
          </cell>
          <cell r="X6058" t="str">
            <v>-</v>
          </cell>
          <cell r="Y6058" t="str">
            <v>-</v>
          </cell>
        </row>
        <row r="6059">
          <cell r="B6059" t="str">
            <v>南華大學</v>
          </cell>
          <cell r="F6059" t="str">
            <v>M 碩士</v>
          </cell>
          <cell r="H6059">
            <v>11</v>
          </cell>
          <cell r="I6059">
            <v>14</v>
          </cell>
          <cell r="J6059">
            <v>4</v>
          </cell>
          <cell r="K6059">
            <v>4</v>
          </cell>
          <cell r="L6059">
            <v>4</v>
          </cell>
          <cell r="M6059">
            <v>7</v>
          </cell>
          <cell r="N6059">
            <v>2</v>
          </cell>
          <cell r="O6059">
            <v>2</v>
          </cell>
          <cell r="P6059">
            <v>1</v>
          </cell>
          <cell r="Q6059">
            <v>1</v>
          </cell>
          <cell r="R6059" t="str">
            <v>-</v>
          </cell>
          <cell r="S6059" t="str">
            <v>-</v>
          </cell>
          <cell r="X6059" t="str">
            <v>-</v>
          </cell>
          <cell r="Y6059" t="str">
            <v>-</v>
          </cell>
        </row>
        <row r="6060">
          <cell r="B6060" t="str">
            <v>南華大學</v>
          </cell>
          <cell r="F6060" t="str">
            <v>B 學士</v>
          </cell>
          <cell r="H6060">
            <v>45</v>
          </cell>
          <cell r="I6060">
            <v>80</v>
          </cell>
          <cell r="J6060">
            <v>17</v>
          </cell>
          <cell r="K6060">
            <v>25</v>
          </cell>
          <cell r="L6060">
            <v>5</v>
          </cell>
          <cell r="M6060">
            <v>18</v>
          </cell>
          <cell r="N6060">
            <v>12</v>
          </cell>
          <cell r="O6060">
            <v>22</v>
          </cell>
          <cell r="P6060">
            <v>8</v>
          </cell>
          <cell r="Q6060">
            <v>12</v>
          </cell>
          <cell r="R6060" t="str">
            <v>-</v>
          </cell>
          <cell r="S6060" t="str">
            <v>-</v>
          </cell>
          <cell r="X6060">
            <v>3</v>
          </cell>
          <cell r="Y6060">
            <v>3</v>
          </cell>
        </row>
        <row r="6061">
          <cell r="B6061" t="str">
            <v>南華大學</v>
          </cell>
          <cell r="F6061" t="str">
            <v>M 碩士</v>
          </cell>
          <cell r="H6061">
            <v>11</v>
          </cell>
          <cell r="I6061">
            <v>43</v>
          </cell>
          <cell r="J6061">
            <v>5</v>
          </cell>
          <cell r="K6061">
            <v>17</v>
          </cell>
          <cell r="L6061">
            <v>1</v>
          </cell>
          <cell r="M6061">
            <v>10</v>
          </cell>
          <cell r="N6061">
            <v>3</v>
          </cell>
          <cell r="O6061">
            <v>12</v>
          </cell>
          <cell r="P6061">
            <v>1</v>
          </cell>
          <cell r="Q6061">
            <v>4</v>
          </cell>
          <cell r="R6061">
            <v>1</v>
          </cell>
          <cell r="S6061" t="str">
            <v>-</v>
          </cell>
          <cell r="X6061" t="str">
            <v>-</v>
          </cell>
          <cell r="Y6061" t="str">
            <v>-</v>
          </cell>
        </row>
        <row r="6062">
          <cell r="B6062" t="str">
            <v>南華大學</v>
          </cell>
          <cell r="F6062" t="str">
            <v>M 碩士</v>
          </cell>
          <cell r="H6062">
            <v>6</v>
          </cell>
          <cell r="I6062">
            <v>8</v>
          </cell>
          <cell r="J6062">
            <v>6</v>
          </cell>
          <cell r="K6062">
            <v>8</v>
          </cell>
          <cell r="L6062" t="str">
            <v>-</v>
          </cell>
          <cell r="M6062" t="str">
            <v>-</v>
          </cell>
          <cell r="N6062" t="str">
            <v>-</v>
          </cell>
          <cell r="O6062" t="str">
            <v>-</v>
          </cell>
          <cell r="P6062" t="str">
            <v>-</v>
          </cell>
          <cell r="Q6062" t="str">
            <v>-</v>
          </cell>
          <cell r="R6062" t="str">
            <v>-</v>
          </cell>
          <cell r="S6062" t="str">
            <v>-</v>
          </cell>
          <cell r="X6062" t="str">
            <v>-</v>
          </cell>
          <cell r="Y6062" t="str">
            <v>-</v>
          </cell>
        </row>
        <row r="6063">
          <cell r="B6063" t="str">
            <v>南華大學</v>
          </cell>
          <cell r="F6063" t="str">
            <v>B 學士</v>
          </cell>
          <cell r="H6063">
            <v>3</v>
          </cell>
          <cell r="I6063">
            <v>1</v>
          </cell>
          <cell r="J6063" t="str">
            <v>-</v>
          </cell>
          <cell r="K6063" t="str">
            <v>-</v>
          </cell>
          <cell r="L6063" t="str">
            <v>-</v>
          </cell>
          <cell r="M6063" t="str">
            <v>-</v>
          </cell>
          <cell r="N6063" t="str">
            <v>-</v>
          </cell>
          <cell r="O6063" t="str">
            <v>-</v>
          </cell>
          <cell r="P6063" t="str">
            <v>-</v>
          </cell>
          <cell r="Q6063" t="str">
            <v>-</v>
          </cell>
          <cell r="R6063" t="str">
            <v>-</v>
          </cell>
          <cell r="S6063" t="str">
            <v>-</v>
          </cell>
          <cell r="X6063">
            <v>3</v>
          </cell>
          <cell r="Y6063">
            <v>1</v>
          </cell>
        </row>
        <row r="6064">
          <cell r="B6064" t="str">
            <v>南華大學</v>
          </cell>
          <cell r="F6064" t="str">
            <v>M 碩士</v>
          </cell>
          <cell r="H6064">
            <v>29</v>
          </cell>
          <cell r="I6064">
            <v>38</v>
          </cell>
          <cell r="J6064">
            <v>11</v>
          </cell>
          <cell r="K6064">
            <v>11</v>
          </cell>
          <cell r="L6064">
            <v>6</v>
          </cell>
          <cell r="M6064">
            <v>11</v>
          </cell>
          <cell r="N6064">
            <v>3</v>
          </cell>
          <cell r="O6064">
            <v>9</v>
          </cell>
          <cell r="P6064">
            <v>9</v>
          </cell>
          <cell r="Q6064">
            <v>7</v>
          </cell>
          <cell r="R6064" t="str">
            <v>-</v>
          </cell>
          <cell r="S6064" t="str">
            <v>-</v>
          </cell>
          <cell r="X6064" t="str">
            <v>-</v>
          </cell>
          <cell r="Y6064" t="str">
            <v>-</v>
          </cell>
        </row>
        <row r="6065">
          <cell r="B6065" t="str">
            <v>南華大學</v>
          </cell>
          <cell r="F6065" t="str">
            <v>M 碩士</v>
          </cell>
          <cell r="H6065">
            <v>14</v>
          </cell>
          <cell r="I6065">
            <v>13</v>
          </cell>
          <cell r="J6065">
            <v>4</v>
          </cell>
          <cell r="K6065">
            <v>1</v>
          </cell>
          <cell r="L6065">
            <v>4</v>
          </cell>
          <cell r="M6065">
            <v>4</v>
          </cell>
          <cell r="N6065">
            <v>5</v>
          </cell>
          <cell r="O6065">
            <v>7</v>
          </cell>
          <cell r="P6065">
            <v>1</v>
          </cell>
          <cell r="Q6065">
            <v>1</v>
          </cell>
          <cell r="R6065" t="str">
            <v>-</v>
          </cell>
          <cell r="S6065" t="str">
            <v>-</v>
          </cell>
          <cell r="X6065" t="str">
            <v>-</v>
          </cell>
          <cell r="Y6065" t="str">
            <v>-</v>
          </cell>
        </row>
        <row r="6066">
          <cell r="B6066" t="str">
            <v>南華大學</v>
          </cell>
          <cell r="F6066" t="str">
            <v>B 學士</v>
          </cell>
          <cell r="H6066">
            <v>193</v>
          </cell>
          <cell r="I6066">
            <v>273</v>
          </cell>
          <cell r="J6066">
            <v>43</v>
          </cell>
          <cell r="K6066">
            <v>71</v>
          </cell>
          <cell r="L6066">
            <v>44</v>
          </cell>
          <cell r="M6066">
            <v>75</v>
          </cell>
          <cell r="N6066">
            <v>48</v>
          </cell>
          <cell r="O6066">
            <v>57</v>
          </cell>
          <cell r="P6066">
            <v>42</v>
          </cell>
          <cell r="Q6066">
            <v>63</v>
          </cell>
          <cell r="R6066" t="str">
            <v>-</v>
          </cell>
          <cell r="S6066" t="str">
            <v>-</v>
          </cell>
          <cell r="X6066">
            <v>16</v>
          </cell>
          <cell r="Y6066">
            <v>7</v>
          </cell>
        </row>
        <row r="6067">
          <cell r="B6067" t="str">
            <v>南華大學</v>
          </cell>
          <cell r="F6067" t="str">
            <v>M 碩士</v>
          </cell>
          <cell r="H6067">
            <v>28</v>
          </cell>
          <cell r="I6067">
            <v>65</v>
          </cell>
          <cell r="J6067">
            <v>11</v>
          </cell>
          <cell r="K6067">
            <v>13</v>
          </cell>
          <cell r="L6067">
            <v>7</v>
          </cell>
          <cell r="M6067">
            <v>22</v>
          </cell>
          <cell r="N6067">
            <v>6</v>
          </cell>
          <cell r="O6067">
            <v>13</v>
          </cell>
          <cell r="P6067">
            <v>2</v>
          </cell>
          <cell r="Q6067">
            <v>8</v>
          </cell>
          <cell r="R6067">
            <v>2</v>
          </cell>
          <cell r="S6067">
            <v>9</v>
          </cell>
          <cell r="X6067" t="str">
            <v>-</v>
          </cell>
          <cell r="Y6067" t="str">
            <v>-</v>
          </cell>
        </row>
        <row r="6068">
          <cell r="B6068" t="str">
            <v>南華大學</v>
          </cell>
          <cell r="F6068" t="str">
            <v>M 碩士</v>
          </cell>
          <cell r="H6068">
            <v>15</v>
          </cell>
          <cell r="I6068">
            <v>15</v>
          </cell>
          <cell r="J6068">
            <v>3</v>
          </cell>
          <cell r="K6068">
            <v>2</v>
          </cell>
          <cell r="L6068">
            <v>4</v>
          </cell>
          <cell r="M6068">
            <v>4</v>
          </cell>
          <cell r="N6068">
            <v>3</v>
          </cell>
          <cell r="O6068">
            <v>2</v>
          </cell>
          <cell r="P6068">
            <v>1</v>
          </cell>
          <cell r="Q6068">
            <v>4</v>
          </cell>
          <cell r="R6068">
            <v>4</v>
          </cell>
          <cell r="S6068">
            <v>3</v>
          </cell>
          <cell r="X6068" t="str">
            <v>-</v>
          </cell>
          <cell r="Y6068" t="str">
            <v>-</v>
          </cell>
        </row>
        <row r="6069">
          <cell r="B6069" t="str">
            <v>南華大學</v>
          </cell>
          <cell r="F6069" t="str">
            <v>B 學士</v>
          </cell>
          <cell r="H6069">
            <v>63</v>
          </cell>
          <cell r="I6069">
            <v>65</v>
          </cell>
          <cell r="J6069">
            <v>16</v>
          </cell>
          <cell r="K6069">
            <v>22</v>
          </cell>
          <cell r="L6069">
            <v>10</v>
          </cell>
          <cell r="M6069">
            <v>14</v>
          </cell>
          <cell r="N6069">
            <v>17</v>
          </cell>
          <cell r="O6069">
            <v>15</v>
          </cell>
          <cell r="P6069">
            <v>15</v>
          </cell>
          <cell r="Q6069">
            <v>14</v>
          </cell>
          <cell r="R6069" t="str">
            <v>-</v>
          </cell>
          <cell r="S6069" t="str">
            <v>-</v>
          </cell>
          <cell r="X6069">
            <v>5</v>
          </cell>
          <cell r="Y6069" t="str">
            <v>-</v>
          </cell>
        </row>
        <row r="6070">
          <cell r="B6070" t="str">
            <v>南華大學</v>
          </cell>
          <cell r="F6070" t="str">
            <v>M 碩士</v>
          </cell>
          <cell r="H6070">
            <v>4</v>
          </cell>
          <cell r="I6070">
            <v>3</v>
          </cell>
          <cell r="J6070" t="str">
            <v>-</v>
          </cell>
          <cell r="K6070" t="str">
            <v>-</v>
          </cell>
          <cell r="L6070">
            <v>4</v>
          </cell>
          <cell r="M6070">
            <v>3</v>
          </cell>
          <cell r="N6070" t="str">
            <v>-</v>
          </cell>
          <cell r="O6070" t="str">
            <v>-</v>
          </cell>
          <cell r="P6070" t="str">
            <v>-</v>
          </cell>
          <cell r="Q6070" t="str">
            <v>-</v>
          </cell>
          <cell r="R6070" t="str">
            <v>-</v>
          </cell>
          <cell r="S6070" t="str">
            <v>-</v>
          </cell>
          <cell r="X6070" t="str">
            <v>-</v>
          </cell>
          <cell r="Y6070" t="str">
            <v>-</v>
          </cell>
        </row>
        <row r="6071">
          <cell r="B6071" t="str">
            <v>南華大學</v>
          </cell>
          <cell r="F6071" t="str">
            <v>B 學士</v>
          </cell>
          <cell r="H6071">
            <v>58</v>
          </cell>
          <cell r="I6071">
            <v>118</v>
          </cell>
          <cell r="J6071">
            <v>19</v>
          </cell>
          <cell r="K6071">
            <v>25</v>
          </cell>
          <cell r="L6071">
            <v>12</v>
          </cell>
          <cell r="M6071">
            <v>28</v>
          </cell>
          <cell r="N6071">
            <v>14</v>
          </cell>
          <cell r="O6071">
            <v>29</v>
          </cell>
          <cell r="P6071">
            <v>11</v>
          </cell>
          <cell r="Q6071">
            <v>33</v>
          </cell>
          <cell r="R6071" t="str">
            <v>-</v>
          </cell>
          <cell r="S6071" t="str">
            <v>-</v>
          </cell>
          <cell r="X6071">
            <v>2</v>
          </cell>
          <cell r="Y6071">
            <v>3</v>
          </cell>
        </row>
        <row r="6072">
          <cell r="B6072" t="str">
            <v>南華大學</v>
          </cell>
          <cell r="F6072" t="str">
            <v>M 碩士</v>
          </cell>
          <cell r="H6072">
            <v>9</v>
          </cell>
          <cell r="I6072">
            <v>12</v>
          </cell>
          <cell r="J6072">
            <v>4</v>
          </cell>
          <cell r="K6072">
            <v>2</v>
          </cell>
          <cell r="L6072" t="str">
            <v>-</v>
          </cell>
          <cell r="M6072">
            <v>5</v>
          </cell>
          <cell r="N6072" t="str">
            <v>-</v>
          </cell>
          <cell r="O6072">
            <v>1</v>
          </cell>
          <cell r="P6072">
            <v>5</v>
          </cell>
          <cell r="Q6072">
            <v>4</v>
          </cell>
          <cell r="R6072" t="str">
            <v>-</v>
          </cell>
          <cell r="S6072" t="str">
            <v>-</v>
          </cell>
          <cell r="X6072" t="str">
            <v>-</v>
          </cell>
          <cell r="Y6072" t="str">
            <v>-</v>
          </cell>
        </row>
        <row r="6073">
          <cell r="B6073" t="str">
            <v>南華大學</v>
          </cell>
          <cell r="F6073" t="str">
            <v>B 學士</v>
          </cell>
          <cell r="H6073">
            <v>62</v>
          </cell>
          <cell r="I6073">
            <v>64</v>
          </cell>
          <cell r="J6073">
            <v>6</v>
          </cell>
          <cell r="K6073">
            <v>18</v>
          </cell>
          <cell r="L6073">
            <v>16</v>
          </cell>
          <cell r="M6073">
            <v>18</v>
          </cell>
          <cell r="N6073">
            <v>19</v>
          </cell>
          <cell r="O6073">
            <v>14</v>
          </cell>
          <cell r="P6073">
            <v>18</v>
          </cell>
          <cell r="Q6073">
            <v>14</v>
          </cell>
          <cell r="R6073" t="str">
            <v>-</v>
          </cell>
          <cell r="S6073" t="str">
            <v>-</v>
          </cell>
          <cell r="X6073">
            <v>3</v>
          </cell>
          <cell r="Y6073" t="str">
            <v>-</v>
          </cell>
        </row>
        <row r="6074">
          <cell r="B6074" t="str">
            <v>南華大學</v>
          </cell>
          <cell r="F6074" t="str">
            <v>M 碩士</v>
          </cell>
          <cell r="H6074">
            <v>12</v>
          </cell>
          <cell r="I6074">
            <v>26</v>
          </cell>
          <cell r="J6074">
            <v>2</v>
          </cell>
          <cell r="K6074">
            <v>7</v>
          </cell>
          <cell r="L6074">
            <v>1</v>
          </cell>
          <cell r="M6074">
            <v>10</v>
          </cell>
          <cell r="N6074">
            <v>2</v>
          </cell>
          <cell r="O6074">
            <v>4</v>
          </cell>
          <cell r="P6074">
            <v>4</v>
          </cell>
          <cell r="Q6074">
            <v>2</v>
          </cell>
          <cell r="R6074">
            <v>3</v>
          </cell>
          <cell r="S6074">
            <v>3</v>
          </cell>
          <cell r="X6074" t="str">
            <v>-</v>
          </cell>
          <cell r="Y6074" t="str">
            <v>-</v>
          </cell>
        </row>
        <row r="6075">
          <cell r="B6075" t="str">
            <v>南華大學</v>
          </cell>
          <cell r="F6075" t="str">
            <v>M 碩士</v>
          </cell>
          <cell r="H6075">
            <v>9</v>
          </cell>
          <cell r="I6075">
            <v>13</v>
          </cell>
          <cell r="J6075">
            <v>6</v>
          </cell>
          <cell r="K6075">
            <v>9</v>
          </cell>
          <cell r="L6075">
            <v>3</v>
          </cell>
          <cell r="M6075">
            <v>3</v>
          </cell>
          <cell r="N6075" t="str">
            <v>-</v>
          </cell>
          <cell r="O6075" t="str">
            <v>-</v>
          </cell>
          <cell r="P6075" t="str">
            <v>-</v>
          </cell>
          <cell r="Q6075">
            <v>1</v>
          </cell>
          <cell r="R6075" t="str">
            <v>-</v>
          </cell>
          <cell r="S6075" t="str">
            <v>-</v>
          </cell>
          <cell r="X6075" t="str">
            <v>-</v>
          </cell>
          <cell r="Y6075" t="str">
            <v>-</v>
          </cell>
        </row>
        <row r="6076">
          <cell r="B6076" t="str">
            <v>南華大學</v>
          </cell>
          <cell r="F6076" t="str">
            <v>M 碩士</v>
          </cell>
          <cell r="H6076">
            <v>10</v>
          </cell>
          <cell r="I6076">
            <v>18</v>
          </cell>
          <cell r="J6076">
            <v>2</v>
          </cell>
          <cell r="K6076">
            <v>13</v>
          </cell>
          <cell r="L6076">
            <v>3</v>
          </cell>
          <cell r="M6076">
            <v>5</v>
          </cell>
          <cell r="N6076">
            <v>2</v>
          </cell>
          <cell r="O6076" t="str">
            <v>-</v>
          </cell>
          <cell r="P6076">
            <v>3</v>
          </cell>
          <cell r="Q6076" t="str">
            <v>-</v>
          </cell>
          <cell r="R6076" t="str">
            <v>-</v>
          </cell>
          <cell r="S6076" t="str">
            <v>-</v>
          </cell>
          <cell r="X6076" t="str">
            <v>-</v>
          </cell>
          <cell r="Y6076" t="str">
            <v>-</v>
          </cell>
        </row>
        <row r="6077">
          <cell r="B6077" t="str">
            <v>南華大學</v>
          </cell>
          <cell r="F6077" t="str">
            <v>M 碩士</v>
          </cell>
          <cell r="H6077">
            <v>17</v>
          </cell>
          <cell r="I6077">
            <v>6</v>
          </cell>
          <cell r="J6077">
            <v>7</v>
          </cell>
          <cell r="K6077">
            <v>2</v>
          </cell>
          <cell r="L6077">
            <v>2</v>
          </cell>
          <cell r="M6077">
            <v>1</v>
          </cell>
          <cell r="N6077">
            <v>5</v>
          </cell>
          <cell r="O6077">
            <v>3</v>
          </cell>
          <cell r="P6077">
            <v>3</v>
          </cell>
          <cell r="Q6077" t="str">
            <v>-</v>
          </cell>
          <cell r="R6077" t="str">
            <v>-</v>
          </cell>
          <cell r="S6077" t="str">
            <v>-</v>
          </cell>
          <cell r="X6077" t="str">
            <v>-</v>
          </cell>
          <cell r="Y6077" t="str">
            <v>-</v>
          </cell>
        </row>
        <row r="6078">
          <cell r="B6078" t="str">
            <v>南華大學</v>
          </cell>
          <cell r="F6078" t="str">
            <v>B 學士</v>
          </cell>
          <cell r="H6078">
            <v>66</v>
          </cell>
          <cell r="I6078">
            <v>118</v>
          </cell>
          <cell r="J6078">
            <v>13</v>
          </cell>
          <cell r="K6078">
            <v>26</v>
          </cell>
          <cell r="L6078">
            <v>18</v>
          </cell>
          <cell r="M6078">
            <v>26</v>
          </cell>
          <cell r="N6078">
            <v>15</v>
          </cell>
          <cell r="O6078">
            <v>32</v>
          </cell>
          <cell r="P6078">
            <v>18</v>
          </cell>
          <cell r="Q6078">
            <v>32</v>
          </cell>
          <cell r="R6078" t="str">
            <v>-</v>
          </cell>
          <cell r="S6078" t="str">
            <v>-</v>
          </cell>
          <cell r="X6078">
            <v>2</v>
          </cell>
          <cell r="Y6078">
            <v>2</v>
          </cell>
        </row>
        <row r="6079">
          <cell r="B6079" t="str">
            <v>南華大學</v>
          </cell>
          <cell r="F6079" t="str">
            <v>M 碩士</v>
          </cell>
          <cell r="H6079">
            <v>15</v>
          </cell>
          <cell r="I6079">
            <v>11</v>
          </cell>
          <cell r="J6079">
            <v>1</v>
          </cell>
          <cell r="K6079">
            <v>6</v>
          </cell>
          <cell r="L6079">
            <v>6</v>
          </cell>
          <cell r="M6079">
            <v>1</v>
          </cell>
          <cell r="N6079">
            <v>3</v>
          </cell>
          <cell r="O6079">
            <v>2</v>
          </cell>
          <cell r="P6079">
            <v>5</v>
          </cell>
          <cell r="Q6079">
            <v>2</v>
          </cell>
          <cell r="R6079" t="str">
            <v>-</v>
          </cell>
          <cell r="S6079" t="str">
            <v>-</v>
          </cell>
          <cell r="X6079" t="str">
            <v>-</v>
          </cell>
          <cell r="Y6079" t="str">
            <v>-</v>
          </cell>
        </row>
        <row r="6080">
          <cell r="B6080" t="str">
            <v>南華大學</v>
          </cell>
          <cell r="F6080" t="str">
            <v>M 碩士</v>
          </cell>
          <cell r="H6080">
            <v>4</v>
          </cell>
          <cell r="I6080">
            <v>20</v>
          </cell>
          <cell r="J6080">
            <v>1</v>
          </cell>
          <cell r="K6080">
            <v>9</v>
          </cell>
          <cell r="L6080">
            <v>2</v>
          </cell>
          <cell r="M6080">
            <v>2</v>
          </cell>
          <cell r="N6080" t="str">
            <v>-</v>
          </cell>
          <cell r="O6080">
            <v>6</v>
          </cell>
          <cell r="P6080" t="str">
            <v>-</v>
          </cell>
          <cell r="Q6080">
            <v>3</v>
          </cell>
          <cell r="R6080">
            <v>1</v>
          </cell>
          <cell r="S6080" t="str">
            <v>-</v>
          </cell>
          <cell r="X6080" t="str">
            <v>-</v>
          </cell>
          <cell r="Y6080" t="str">
            <v>-</v>
          </cell>
        </row>
        <row r="6081">
          <cell r="B6081" t="str">
            <v>南華大學</v>
          </cell>
          <cell r="F6081" t="str">
            <v>B 學士</v>
          </cell>
          <cell r="H6081">
            <v>97</v>
          </cell>
          <cell r="I6081">
            <v>159</v>
          </cell>
          <cell r="J6081">
            <v>21</v>
          </cell>
          <cell r="K6081">
            <v>41</v>
          </cell>
          <cell r="L6081">
            <v>28</v>
          </cell>
          <cell r="M6081">
            <v>38</v>
          </cell>
          <cell r="N6081">
            <v>23</v>
          </cell>
          <cell r="O6081">
            <v>41</v>
          </cell>
          <cell r="P6081">
            <v>20</v>
          </cell>
          <cell r="Q6081">
            <v>39</v>
          </cell>
          <cell r="R6081" t="str">
            <v>-</v>
          </cell>
          <cell r="S6081" t="str">
            <v>-</v>
          </cell>
          <cell r="X6081">
            <v>5</v>
          </cell>
          <cell r="Y6081" t="str">
            <v>-</v>
          </cell>
        </row>
        <row r="6082">
          <cell r="B6082" t="str">
            <v>南華大學</v>
          </cell>
          <cell r="F6082" t="str">
            <v>M 碩士</v>
          </cell>
          <cell r="H6082">
            <v>4</v>
          </cell>
          <cell r="I6082">
            <v>10</v>
          </cell>
          <cell r="J6082" t="str">
            <v>-</v>
          </cell>
          <cell r="K6082">
            <v>2</v>
          </cell>
          <cell r="L6082" t="str">
            <v>-</v>
          </cell>
          <cell r="M6082">
            <v>3</v>
          </cell>
          <cell r="N6082">
            <v>2</v>
          </cell>
          <cell r="O6082">
            <v>2</v>
          </cell>
          <cell r="P6082">
            <v>2</v>
          </cell>
          <cell r="Q6082">
            <v>2</v>
          </cell>
          <cell r="R6082" t="str">
            <v>-</v>
          </cell>
          <cell r="S6082">
            <v>1</v>
          </cell>
          <cell r="X6082" t="str">
            <v>-</v>
          </cell>
          <cell r="Y6082" t="str">
            <v>-</v>
          </cell>
        </row>
        <row r="6083">
          <cell r="B6083" t="str">
            <v>南華大學</v>
          </cell>
          <cell r="F6083" t="str">
            <v>B 學士</v>
          </cell>
          <cell r="H6083">
            <v>67</v>
          </cell>
          <cell r="I6083">
            <v>138</v>
          </cell>
          <cell r="J6083">
            <v>7</v>
          </cell>
          <cell r="K6083">
            <v>29</v>
          </cell>
          <cell r="L6083">
            <v>21</v>
          </cell>
          <cell r="M6083">
            <v>29</v>
          </cell>
          <cell r="N6083">
            <v>18</v>
          </cell>
          <cell r="O6083">
            <v>43</v>
          </cell>
          <cell r="P6083">
            <v>17</v>
          </cell>
          <cell r="Q6083">
            <v>33</v>
          </cell>
          <cell r="R6083" t="str">
            <v>-</v>
          </cell>
          <cell r="S6083" t="str">
            <v>-</v>
          </cell>
          <cell r="X6083">
            <v>4</v>
          </cell>
          <cell r="Y6083">
            <v>4</v>
          </cell>
        </row>
        <row r="6084">
          <cell r="B6084" t="str">
            <v>南華大學</v>
          </cell>
          <cell r="F6084" t="str">
            <v>M 碩士</v>
          </cell>
          <cell r="H6084">
            <v>10</v>
          </cell>
          <cell r="I6084">
            <v>9</v>
          </cell>
          <cell r="J6084">
            <v>6</v>
          </cell>
          <cell r="K6084">
            <v>7</v>
          </cell>
          <cell r="L6084">
            <v>3</v>
          </cell>
          <cell r="M6084">
            <v>1</v>
          </cell>
          <cell r="N6084">
            <v>1</v>
          </cell>
          <cell r="O6084" t="str">
            <v>-</v>
          </cell>
          <cell r="P6084" t="str">
            <v>-</v>
          </cell>
          <cell r="Q6084">
            <v>1</v>
          </cell>
          <cell r="R6084" t="str">
            <v>-</v>
          </cell>
          <cell r="S6084" t="str">
            <v>-</v>
          </cell>
          <cell r="X6084" t="str">
            <v>-</v>
          </cell>
          <cell r="Y6084" t="str">
            <v>-</v>
          </cell>
        </row>
        <row r="6085">
          <cell r="B6085" t="str">
            <v>南華大學</v>
          </cell>
          <cell r="F6085" t="str">
            <v>B 學士</v>
          </cell>
          <cell r="H6085">
            <v>111</v>
          </cell>
          <cell r="I6085">
            <v>84</v>
          </cell>
          <cell r="J6085">
            <v>26</v>
          </cell>
          <cell r="K6085">
            <v>20</v>
          </cell>
          <cell r="L6085">
            <v>28</v>
          </cell>
          <cell r="M6085">
            <v>16</v>
          </cell>
          <cell r="N6085">
            <v>22</v>
          </cell>
          <cell r="O6085">
            <v>26</v>
          </cell>
          <cell r="P6085">
            <v>25</v>
          </cell>
          <cell r="Q6085">
            <v>19</v>
          </cell>
          <cell r="R6085" t="str">
            <v>-</v>
          </cell>
          <cell r="S6085" t="str">
            <v>-</v>
          </cell>
          <cell r="X6085">
            <v>10</v>
          </cell>
          <cell r="Y6085">
            <v>3</v>
          </cell>
        </row>
        <row r="6086">
          <cell r="B6086" t="str">
            <v>南華大學</v>
          </cell>
          <cell r="F6086" t="str">
            <v>M 碩士</v>
          </cell>
          <cell r="H6086">
            <v>10</v>
          </cell>
          <cell r="I6086">
            <v>4</v>
          </cell>
          <cell r="J6086">
            <v>6</v>
          </cell>
          <cell r="K6086">
            <v>3</v>
          </cell>
          <cell r="L6086">
            <v>4</v>
          </cell>
          <cell r="M6086">
            <v>1</v>
          </cell>
          <cell r="N6086" t="str">
            <v>-</v>
          </cell>
          <cell r="O6086" t="str">
            <v>-</v>
          </cell>
          <cell r="P6086" t="str">
            <v>-</v>
          </cell>
          <cell r="Q6086" t="str">
            <v>-</v>
          </cell>
          <cell r="R6086" t="str">
            <v>-</v>
          </cell>
          <cell r="S6086" t="str">
            <v>-</v>
          </cell>
          <cell r="X6086" t="str">
            <v>-</v>
          </cell>
          <cell r="Y6086" t="str">
            <v>-</v>
          </cell>
        </row>
        <row r="6087">
          <cell r="B6087" t="str">
            <v>南華大學</v>
          </cell>
          <cell r="F6087" t="str">
            <v>D 博士</v>
          </cell>
          <cell r="H6087">
            <v>20</v>
          </cell>
          <cell r="I6087">
            <v>12</v>
          </cell>
          <cell r="J6087">
            <v>5</v>
          </cell>
          <cell r="K6087">
            <v>8</v>
          </cell>
          <cell r="L6087">
            <v>3</v>
          </cell>
          <cell r="M6087" t="str">
            <v>-</v>
          </cell>
          <cell r="N6087">
            <v>7</v>
          </cell>
          <cell r="O6087">
            <v>2</v>
          </cell>
          <cell r="P6087" t="str">
            <v>-</v>
          </cell>
          <cell r="Q6087" t="str">
            <v>-</v>
          </cell>
          <cell r="R6087">
            <v>2</v>
          </cell>
          <cell r="S6087">
            <v>2</v>
          </cell>
          <cell r="X6087" t="str">
            <v>-</v>
          </cell>
          <cell r="Y6087" t="str">
            <v>-</v>
          </cell>
        </row>
        <row r="6088">
          <cell r="B6088" t="str">
            <v>南華大學</v>
          </cell>
          <cell r="F6088" t="str">
            <v>M 碩士</v>
          </cell>
          <cell r="H6088" t="str">
            <v>-</v>
          </cell>
          <cell r="I6088">
            <v>2</v>
          </cell>
          <cell r="J6088" t="str">
            <v>-</v>
          </cell>
          <cell r="K6088" t="str">
            <v>-</v>
          </cell>
          <cell r="L6088" t="str">
            <v>-</v>
          </cell>
          <cell r="M6088">
            <v>1</v>
          </cell>
          <cell r="N6088" t="str">
            <v>-</v>
          </cell>
          <cell r="O6088" t="str">
            <v>-</v>
          </cell>
          <cell r="P6088" t="str">
            <v>-</v>
          </cell>
          <cell r="Q6088">
            <v>1</v>
          </cell>
          <cell r="R6088" t="str">
            <v>-</v>
          </cell>
          <cell r="S6088" t="str">
            <v>-</v>
          </cell>
          <cell r="X6088" t="str">
            <v>-</v>
          </cell>
          <cell r="Y6088" t="str">
            <v>-</v>
          </cell>
        </row>
        <row r="6089">
          <cell r="B6089" t="str">
            <v>南華大學</v>
          </cell>
          <cell r="F6089" t="str">
            <v>M 碩士</v>
          </cell>
          <cell r="H6089">
            <v>20</v>
          </cell>
          <cell r="I6089">
            <v>34</v>
          </cell>
          <cell r="J6089">
            <v>10</v>
          </cell>
          <cell r="K6089">
            <v>24</v>
          </cell>
          <cell r="L6089">
            <v>6</v>
          </cell>
          <cell r="M6089">
            <v>8</v>
          </cell>
          <cell r="N6089">
            <v>1</v>
          </cell>
          <cell r="O6089">
            <v>1</v>
          </cell>
          <cell r="P6089">
            <v>3</v>
          </cell>
          <cell r="Q6089">
            <v>1</v>
          </cell>
          <cell r="R6089" t="str">
            <v>-</v>
          </cell>
          <cell r="S6089" t="str">
            <v>-</v>
          </cell>
          <cell r="X6089" t="str">
            <v>-</v>
          </cell>
          <cell r="Y6089" t="str">
            <v>-</v>
          </cell>
        </row>
        <row r="6090">
          <cell r="B6090" t="str">
            <v>南華大學</v>
          </cell>
          <cell r="F6090" t="str">
            <v>B 學士</v>
          </cell>
          <cell r="H6090">
            <v>174</v>
          </cell>
          <cell r="I6090">
            <v>151</v>
          </cell>
          <cell r="J6090">
            <v>27</v>
          </cell>
          <cell r="K6090">
            <v>37</v>
          </cell>
          <cell r="L6090">
            <v>43</v>
          </cell>
          <cell r="M6090">
            <v>24</v>
          </cell>
          <cell r="N6090">
            <v>54</v>
          </cell>
          <cell r="O6090">
            <v>43</v>
          </cell>
          <cell r="P6090">
            <v>43</v>
          </cell>
          <cell r="Q6090">
            <v>43</v>
          </cell>
          <cell r="R6090" t="str">
            <v>-</v>
          </cell>
          <cell r="S6090" t="str">
            <v>-</v>
          </cell>
          <cell r="X6090">
            <v>7</v>
          </cell>
          <cell r="Y6090">
            <v>4</v>
          </cell>
        </row>
        <row r="6091">
          <cell r="B6091" t="str">
            <v>南華大學</v>
          </cell>
          <cell r="F6091" t="str">
            <v>M 碩士</v>
          </cell>
          <cell r="H6091">
            <v>5</v>
          </cell>
          <cell r="I6091">
            <v>17</v>
          </cell>
          <cell r="J6091">
            <v>4</v>
          </cell>
          <cell r="K6091">
            <v>3</v>
          </cell>
          <cell r="L6091">
            <v>1</v>
          </cell>
          <cell r="M6091">
            <v>9</v>
          </cell>
          <cell r="N6091" t="str">
            <v>-</v>
          </cell>
          <cell r="O6091">
            <v>1</v>
          </cell>
          <cell r="P6091" t="str">
            <v>-</v>
          </cell>
          <cell r="Q6091">
            <v>2</v>
          </cell>
          <cell r="R6091" t="str">
            <v>-</v>
          </cell>
          <cell r="S6091">
            <v>2</v>
          </cell>
          <cell r="X6091" t="str">
            <v>-</v>
          </cell>
          <cell r="Y6091" t="str">
            <v>-</v>
          </cell>
        </row>
        <row r="6092">
          <cell r="B6092" t="str">
            <v>南華大學</v>
          </cell>
          <cell r="F6092" t="str">
            <v>M 碩士</v>
          </cell>
          <cell r="H6092">
            <v>22</v>
          </cell>
          <cell r="I6092">
            <v>9</v>
          </cell>
          <cell r="J6092">
            <v>11</v>
          </cell>
          <cell r="K6092">
            <v>5</v>
          </cell>
          <cell r="L6092">
            <v>6</v>
          </cell>
          <cell r="M6092">
            <v>3</v>
          </cell>
          <cell r="N6092">
            <v>2</v>
          </cell>
          <cell r="O6092" t="str">
            <v>-</v>
          </cell>
          <cell r="P6092">
            <v>1</v>
          </cell>
          <cell r="Q6092">
            <v>1</v>
          </cell>
          <cell r="R6092">
            <v>2</v>
          </cell>
          <cell r="S6092" t="str">
            <v>-</v>
          </cell>
          <cell r="X6092" t="str">
            <v>-</v>
          </cell>
          <cell r="Y6092" t="str">
            <v>-</v>
          </cell>
        </row>
        <row r="6093">
          <cell r="B6093" t="str">
            <v>南華大學</v>
          </cell>
          <cell r="F6093" t="str">
            <v>B 學士</v>
          </cell>
          <cell r="H6093">
            <v>34</v>
          </cell>
          <cell r="I6093">
            <v>43</v>
          </cell>
          <cell r="J6093">
            <v>13</v>
          </cell>
          <cell r="K6093">
            <v>19</v>
          </cell>
          <cell r="L6093">
            <v>8</v>
          </cell>
          <cell r="M6093">
            <v>12</v>
          </cell>
          <cell r="N6093">
            <v>13</v>
          </cell>
          <cell r="O6093">
            <v>12</v>
          </cell>
          <cell r="P6093" t="str">
            <v>-</v>
          </cell>
          <cell r="Q6093" t="str">
            <v>-</v>
          </cell>
          <cell r="R6093" t="str">
            <v>-</v>
          </cell>
          <cell r="S6093" t="str">
            <v>-</v>
          </cell>
          <cell r="X6093" t="str">
            <v>-</v>
          </cell>
          <cell r="Y6093" t="str">
            <v>-</v>
          </cell>
        </row>
        <row r="6094">
          <cell r="B6094" t="str">
            <v>南華大學</v>
          </cell>
          <cell r="F6094" t="str">
            <v>B 學士</v>
          </cell>
          <cell r="H6094">
            <v>5</v>
          </cell>
          <cell r="I6094">
            <v>1</v>
          </cell>
          <cell r="J6094" t="str">
            <v>-</v>
          </cell>
          <cell r="K6094" t="str">
            <v>-</v>
          </cell>
          <cell r="L6094" t="str">
            <v>-</v>
          </cell>
          <cell r="M6094" t="str">
            <v>-</v>
          </cell>
          <cell r="N6094" t="str">
            <v>-</v>
          </cell>
          <cell r="O6094" t="str">
            <v>-</v>
          </cell>
          <cell r="P6094" t="str">
            <v>-</v>
          </cell>
          <cell r="Q6094" t="str">
            <v>-</v>
          </cell>
          <cell r="R6094" t="str">
            <v>-</v>
          </cell>
          <cell r="S6094" t="str">
            <v>-</v>
          </cell>
          <cell r="X6094">
            <v>5</v>
          </cell>
          <cell r="Y6094">
            <v>1</v>
          </cell>
        </row>
        <row r="6095">
          <cell r="B6095" t="str">
            <v>南華大學</v>
          </cell>
          <cell r="F6095" t="str">
            <v>M 碩士</v>
          </cell>
          <cell r="H6095">
            <v>13</v>
          </cell>
          <cell r="I6095">
            <v>5</v>
          </cell>
          <cell r="J6095">
            <v>13</v>
          </cell>
          <cell r="K6095">
            <v>2</v>
          </cell>
          <cell r="L6095" t="str">
            <v>-</v>
          </cell>
          <cell r="M6095">
            <v>1</v>
          </cell>
          <cell r="N6095" t="str">
            <v>-</v>
          </cell>
          <cell r="O6095">
            <v>2</v>
          </cell>
          <cell r="P6095" t="str">
            <v>-</v>
          </cell>
          <cell r="Q6095" t="str">
            <v>-</v>
          </cell>
          <cell r="R6095" t="str">
            <v>-</v>
          </cell>
          <cell r="S6095" t="str">
            <v>-</v>
          </cell>
          <cell r="X6095" t="str">
            <v>-</v>
          </cell>
          <cell r="Y6095" t="str">
            <v>-</v>
          </cell>
        </row>
        <row r="6096">
          <cell r="B6096" t="str">
            <v>南華大學</v>
          </cell>
          <cell r="F6096" t="str">
            <v>B 學士</v>
          </cell>
          <cell r="H6096">
            <v>121</v>
          </cell>
          <cell r="I6096">
            <v>141</v>
          </cell>
          <cell r="J6096">
            <v>21</v>
          </cell>
          <cell r="K6096">
            <v>24</v>
          </cell>
          <cell r="L6096">
            <v>27</v>
          </cell>
          <cell r="M6096">
            <v>27</v>
          </cell>
          <cell r="N6096">
            <v>37</v>
          </cell>
          <cell r="O6096">
            <v>37</v>
          </cell>
          <cell r="P6096">
            <v>31</v>
          </cell>
          <cell r="Q6096">
            <v>51</v>
          </cell>
          <cell r="R6096" t="str">
            <v>-</v>
          </cell>
          <cell r="S6096" t="str">
            <v>-</v>
          </cell>
          <cell r="X6096">
            <v>5</v>
          </cell>
          <cell r="Y6096">
            <v>2</v>
          </cell>
        </row>
        <row r="6097">
          <cell r="B6097" t="str">
            <v>南華大學</v>
          </cell>
          <cell r="F6097" t="str">
            <v>M 碩士</v>
          </cell>
          <cell r="H6097">
            <v>4</v>
          </cell>
          <cell r="I6097">
            <v>12</v>
          </cell>
          <cell r="J6097">
            <v>4</v>
          </cell>
          <cell r="K6097">
            <v>11</v>
          </cell>
          <cell r="L6097" t="str">
            <v>-</v>
          </cell>
          <cell r="M6097">
            <v>1</v>
          </cell>
          <cell r="N6097" t="str">
            <v>-</v>
          </cell>
          <cell r="O6097" t="str">
            <v>-</v>
          </cell>
          <cell r="P6097" t="str">
            <v>-</v>
          </cell>
          <cell r="Q6097" t="str">
            <v>-</v>
          </cell>
          <cell r="R6097" t="str">
            <v>-</v>
          </cell>
          <cell r="S6097" t="str">
            <v>-</v>
          </cell>
          <cell r="X6097" t="str">
            <v>-</v>
          </cell>
          <cell r="Y6097" t="str">
            <v>-</v>
          </cell>
        </row>
        <row r="6098">
          <cell r="B6098" t="str">
            <v>南華大學</v>
          </cell>
          <cell r="F6098" t="str">
            <v>M 碩士</v>
          </cell>
          <cell r="H6098">
            <v>7</v>
          </cell>
          <cell r="I6098">
            <v>23</v>
          </cell>
          <cell r="J6098">
            <v>3</v>
          </cell>
          <cell r="K6098">
            <v>10</v>
          </cell>
          <cell r="L6098">
            <v>2</v>
          </cell>
          <cell r="M6098">
            <v>8</v>
          </cell>
          <cell r="N6098">
            <v>1</v>
          </cell>
          <cell r="O6098">
            <v>5</v>
          </cell>
          <cell r="P6098">
            <v>1</v>
          </cell>
          <cell r="Q6098" t="str">
            <v>-</v>
          </cell>
          <cell r="R6098" t="str">
            <v>-</v>
          </cell>
          <cell r="S6098" t="str">
            <v>-</v>
          </cell>
          <cell r="X6098" t="str">
            <v>-</v>
          </cell>
          <cell r="Y6098" t="str">
            <v>-</v>
          </cell>
        </row>
        <row r="6099">
          <cell r="B6099" t="str">
            <v>南華大學</v>
          </cell>
          <cell r="F6099" t="str">
            <v>B 學士</v>
          </cell>
          <cell r="H6099">
            <v>114</v>
          </cell>
          <cell r="I6099">
            <v>87</v>
          </cell>
          <cell r="J6099">
            <v>28</v>
          </cell>
          <cell r="K6099">
            <v>22</v>
          </cell>
          <cell r="L6099">
            <v>31</v>
          </cell>
          <cell r="M6099">
            <v>19</v>
          </cell>
          <cell r="N6099">
            <v>27</v>
          </cell>
          <cell r="O6099">
            <v>22</v>
          </cell>
          <cell r="P6099">
            <v>26</v>
          </cell>
          <cell r="Q6099">
            <v>21</v>
          </cell>
          <cell r="R6099" t="str">
            <v>-</v>
          </cell>
          <cell r="S6099" t="str">
            <v>-</v>
          </cell>
          <cell r="X6099">
            <v>2</v>
          </cell>
          <cell r="Y6099">
            <v>3</v>
          </cell>
        </row>
        <row r="6100">
          <cell r="B6100" t="str">
            <v>南華大學</v>
          </cell>
          <cell r="F6100" t="str">
            <v>M 碩士</v>
          </cell>
          <cell r="H6100">
            <v>4</v>
          </cell>
          <cell r="I6100">
            <v>7</v>
          </cell>
          <cell r="J6100">
            <v>4</v>
          </cell>
          <cell r="K6100">
            <v>7</v>
          </cell>
          <cell r="L6100" t="str">
            <v>-</v>
          </cell>
          <cell r="M6100" t="str">
            <v>-</v>
          </cell>
          <cell r="N6100" t="str">
            <v>-</v>
          </cell>
          <cell r="O6100" t="str">
            <v>-</v>
          </cell>
          <cell r="P6100" t="str">
            <v>-</v>
          </cell>
          <cell r="Q6100" t="str">
            <v>-</v>
          </cell>
          <cell r="R6100" t="str">
            <v>-</v>
          </cell>
          <cell r="S6100" t="str">
            <v>-</v>
          </cell>
          <cell r="X6100" t="str">
            <v>-</v>
          </cell>
          <cell r="Y6100" t="str">
            <v>-</v>
          </cell>
        </row>
        <row r="6101">
          <cell r="B6101" t="str">
            <v>南華大學</v>
          </cell>
          <cell r="F6101" t="str">
            <v>M 碩士</v>
          </cell>
          <cell r="H6101">
            <v>10</v>
          </cell>
          <cell r="I6101">
            <v>3</v>
          </cell>
          <cell r="J6101">
            <v>10</v>
          </cell>
          <cell r="K6101">
            <v>3</v>
          </cell>
          <cell r="L6101" t="str">
            <v>-</v>
          </cell>
          <cell r="M6101" t="str">
            <v>-</v>
          </cell>
          <cell r="N6101" t="str">
            <v>-</v>
          </cell>
          <cell r="O6101" t="str">
            <v>-</v>
          </cell>
          <cell r="P6101" t="str">
            <v>-</v>
          </cell>
          <cell r="Q6101" t="str">
            <v>-</v>
          </cell>
          <cell r="R6101" t="str">
            <v>-</v>
          </cell>
          <cell r="S6101" t="str">
            <v>-</v>
          </cell>
          <cell r="X6101" t="str">
            <v>-</v>
          </cell>
          <cell r="Y6101" t="str">
            <v>-</v>
          </cell>
        </row>
        <row r="6102">
          <cell r="B6102" t="str">
            <v>南華大學</v>
          </cell>
          <cell r="F6102" t="str">
            <v>M 碩士</v>
          </cell>
          <cell r="H6102">
            <v>16</v>
          </cell>
          <cell r="I6102">
            <v>7</v>
          </cell>
          <cell r="J6102">
            <v>7</v>
          </cell>
          <cell r="K6102">
            <v>2</v>
          </cell>
          <cell r="L6102">
            <v>6</v>
          </cell>
          <cell r="M6102">
            <v>1</v>
          </cell>
          <cell r="N6102">
            <v>2</v>
          </cell>
          <cell r="O6102" t="str">
            <v>-</v>
          </cell>
          <cell r="P6102">
            <v>1</v>
          </cell>
          <cell r="Q6102">
            <v>4</v>
          </cell>
          <cell r="R6102" t="str">
            <v>-</v>
          </cell>
          <cell r="S6102" t="str">
            <v>-</v>
          </cell>
          <cell r="X6102" t="str">
            <v>-</v>
          </cell>
          <cell r="Y6102" t="str">
            <v>-</v>
          </cell>
        </row>
        <row r="6103">
          <cell r="B6103" t="str">
            <v>南華大學</v>
          </cell>
          <cell r="F6103" t="str">
            <v>B 學士</v>
          </cell>
          <cell r="H6103">
            <v>170</v>
          </cell>
          <cell r="I6103">
            <v>52</v>
          </cell>
          <cell r="J6103">
            <v>34</v>
          </cell>
          <cell r="K6103">
            <v>10</v>
          </cell>
          <cell r="L6103">
            <v>34</v>
          </cell>
          <cell r="M6103">
            <v>12</v>
          </cell>
          <cell r="N6103">
            <v>39</v>
          </cell>
          <cell r="O6103">
            <v>15</v>
          </cell>
          <cell r="P6103">
            <v>51</v>
          </cell>
          <cell r="Q6103">
            <v>15</v>
          </cell>
          <cell r="R6103" t="str">
            <v>-</v>
          </cell>
          <cell r="S6103" t="str">
            <v>-</v>
          </cell>
          <cell r="X6103">
            <v>12</v>
          </cell>
          <cell r="Y6103" t="str">
            <v>-</v>
          </cell>
        </row>
        <row r="6104">
          <cell r="B6104" t="str">
            <v>南華大學</v>
          </cell>
          <cell r="F6104" t="str">
            <v>M 碩士</v>
          </cell>
          <cell r="H6104">
            <v>20</v>
          </cell>
          <cell r="I6104">
            <v>31</v>
          </cell>
          <cell r="J6104">
            <v>8</v>
          </cell>
          <cell r="K6104">
            <v>19</v>
          </cell>
          <cell r="L6104">
            <v>11</v>
          </cell>
          <cell r="M6104">
            <v>12</v>
          </cell>
          <cell r="N6104">
            <v>1</v>
          </cell>
          <cell r="O6104" t="str">
            <v>-</v>
          </cell>
          <cell r="P6104" t="str">
            <v>-</v>
          </cell>
          <cell r="Q6104" t="str">
            <v>-</v>
          </cell>
          <cell r="R6104" t="str">
            <v>-</v>
          </cell>
          <cell r="S6104" t="str">
            <v>-</v>
          </cell>
          <cell r="X6104" t="str">
            <v>-</v>
          </cell>
          <cell r="Y6104" t="str">
            <v>-</v>
          </cell>
        </row>
        <row r="6105">
          <cell r="B6105" t="str">
            <v>南華大學</v>
          </cell>
          <cell r="F6105" t="str">
            <v>B 學士</v>
          </cell>
          <cell r="H6105">
            <v>91</v>
          </cell>
          <cell r="I6105">
            <v>29</v>
          </cell>
          <cell r="J6105">
            <v>30</v>
          </cell>
          <cell r="K6105">
            <v>5</v>
          </cell>
          <cell r="L6105">
            <v>18</v>
          </cell>
          <cell r="M6105">
            <v>11</v>
          </cell>
          <cell r="N6105">
            <v>18</v>
          </cell>
          <cell r="O6105">
            <v>10</v>
          </cell>
          <cell r="P6105">
            <v>25</v>
          </cell>
          <cell r="Q6105">
            <v>3</v>
          </cell>
          <cell r="R6105" t="str">
            <v>-</v>
          </cell>
          <cell r="S6105" t="str">
            <v>-</v>
          </cell>
          <cell r="X6105" t="str">
            <v>-</v>
          </cell>
          <cell r="Y6105" t="str">
            <v>-</v>
          </cell>
        </row>
        <row r="6106">
          <cell r="B6106" t="str">
            <v>南華大學</v>
          </cell>
          <cell r="F6106" t="str">
            <v>B 學士</v>
          </cell>
          <cell r="H6106">
            <v>209</v>
          </cell>
          <cell r="I6106">
            <v>30</v>
          </cell>
          <cell r="J6106">
            <v>52</v>
          </cell>
          <cell r="K6106">
            <v>10</v>
          </cell>
          <cell r="L6106">
            <v>35</v>
          </cell>
          <cell r="M6106">
            <v>3</v>
          </cell>
          <cell r="N6106">
            <v>55</v>
          </cell>
          <cell r="O6106">
            <v>5</v>
          </cell>
          <cell r="P6106">
            <v>58</v>
          </cell>
          <cell r="Q6106">
            <v>10</v>
          </cell>
          <cell r="R6106" t="str">
            <v>-</v>
          </cell>
          <cell r="S6106" t="str">
            <v>-</v>
          </cell>
          <cell r="X6106">
            <v>9</v>
          </cell>
          <cell r="Y6106">
            <v>2</v>
          </cell>
        </row>
        <row r="6107">
          <cell r="B6107" t="str">
            <v>南華大學</v>
          </cell>
          <cell r="F6107" t="str">
            <v>M 碩士</v>
          </cell>
          <cell r="H6107">
            <v>16</v>
          </cell>
          <cell r="I6107">
            <v>7</v>
          </cell>
          <cell r="J6107">
            <v>8</v>
          </cell>
          <cell r="K6107">
            <v>1</v>
          </cell>
          <cell r="L6107">
            <v>3</v>
          </cell>
          <cell r="M6107">
            <v>4</v>
          </cell>
          <cell r="N6107">
            <v>2</v>
          </cell>
          <cell r="O6107">
            <v>2</v>
          </cell>
          <cell r="P6107">
            <v>3</v>
          </cell>
          <cell r="Q6107" t="str">
            <v>-</v>
          </cell>
          <cell r="R6107" t="str">
            <v>-</v>
          </cell>
          <cell r="S6107" t="str">
            <v>-</v>
          </cell>
          <cell r="X6107" t="str">
            <v>-</v>
          </cell>
          <cell r="Y6107" t="str">
            <v>-</v>
          </cell>
        </row>
        <row r="6108">
          <cell r="B6108" t="str">
            <v>南華大學</v>
          </cell>
          <cell r="F6108" t="str">
            <v>B 學士</v>
          </cell>
          <cell r="H6108">
            <v>108</v>
          </cell>
          <cell r="I6108">
            <v>101</v>
          </cell>
          <cell r="J6108">
            <v>29</v>
          </cell>
          <cell r="K6108">
            <v>28</v>
          </cell>
          <cell r="L6108">
            <v>22</v>
          </cell>
          <cell r="M6108">
            <v>21</v>
          </cell>
          <cell r="N6108">
            <v>18</v>
          </cell>
          <cell r="O6108">
            <v>21</v>
          </cell>
          <cell r="P6108">
            <v>25</v>
          </cell>
          <cell r="Q6108">
            <v>21</v>
          </cell>
          <cell r="R6108" t="str">
            <v>-</v>
          </cell>
          <cell r="S6108" t="str">
            <v>-</v>
          </cell>
          <cell r="X6108">
            <v>14</v>
          </cell>
          <cell r="Y6108">
            <v>10</v>
          </cell>
        </row>
        <row r="6109">
          <cell r="B6109" t="str">
            <v>南華大學</v>
          </cell>
          <cell r="F6109" t="str">
            <v>M 碩士</v>
          </cell>
          <cell r="H6109">
            <v>5</v>
          </cell>
          <cell r="I6109">
            <v>2</v>
          </cell>
          <cell r="J6109" t="str">
            <v>-</v>
          </cell>
          <cell r="K6109" t="str">
            <v>-</v>
          </cell>
          <cell r="L6109">
            <v>1</v>
          </cell>
          <cell r="M6109" t="str">
            <v>-</v>
          </cell>
          <cell r="N6109" t="str">
            <v>-</v>
          </cell>
          <cell r="O6109" t="str">
            <v>-</v>
          </cell>
          <cell r="P6109">
            <v>1</v>
          </cell>
          <cell r="Q6109">
            <v>2</v>
          </cell>
          <cell r="R6109">
            <v>3</v>
          </cell>
          <cell r="S6109" t="str">
            <v>-</v>
          </cell>
          <cell r="X6109" t="str">
            <v>-</v>
          </cell>
          <cell r="Y6109" t="str">
            <v>-</v>
          </cell>
        </row>
        <row r="6110">
          <cell r="B6110" t="str">
            <v>南華大學</v>
          </cell>
          <cell r="F6110" t="str">
            <v>B 學士</v>
          </cell>
          <cell r="H6110">
            <v>24</v>
          </cell>
          <cell r="I6110">
            <v>10</v>
          </cell>
          <cell r="J6110">
            <v>24</v>
          </cell>
          <cell r="K6110">
            <v>10</v>
          </cell>
          <cell r="L6110" t="str">
            <v>-</v>
          </cell>
          <cell r="M6110" t="str">
            <v>-</v>
          </cell>
          <cell r="N6110" t="str">
            <v>-</v>
          </cell>
          <cell r="O6110" t="str">
            <v>-</v>
          </cell>
          <cell r="P6110" t="str">
            <v>-</v>
          </cell>
          <cell r="Q6110" t="str">
            <v>-</v>
          </cell>
          <cell r="R6110" t="str">
            <v>-</v>
          </cell>
          <cell r="S6110" t="str">
            <v>-</v>
          </cell>
          <cell r="X6110" t="str">
            <v>-</v>
          </cell>
          <cell r="Y6110" t="str">
            <v>-</v>
          </cell>
        </row>
        <row r="6111">
          <cell r="B6111" t="str">
            <v>南華大學</v>
          </cell>
          <cell r="F6111" t="str">
            <v>M 碩士</v>
          </cell>
          <cell r="H6111">
            <v>5</v>
          </cell>
          <cell r="I6111">
            <v>14</v>
          </cell>
          <cell r="J6111">
            <v>4</v>
          </cell>
          <cell r="K6111">
            <v>11</v>
          </cell>
          <cell r="L6111">
            <v>1</v>
          </cell>
          <cell r="M6111">
            <v>1</v>
          </cell>
          <cell r="N6111" t="str">
            <v>-</v>
          </cell>
          <cell r="O6111">
            <v>2</v>
          </cell>
          <cell r="P6111" t="str">
            <v>-</v>
          </cell>
          <cell r="Q6111" t="str">
            <v>-</v>
          </cell>
          <cell r="R6111" t="str">
            <v>-</v>
          </cell>
          <cell r="S6111" t="str">
            <v>-</v>
          </cell>
          <cell r="X6111" t="str">
            <v>-</v>
          </cell>
          <cell r="Y6111" t="str">
            <v>-</v>
          </cell>
        </row>
        <row r="6112">
          <cell r="B6112" t="str">
            <v>南華大學</v>
          </cell>
          <cell r="F6112" t="str">
            <v>B 學士</v>
          </cell>
          <cell r="H6112">
            <v>190</v>
          </cell>
          <cell r="I6112">
            <v>188</v>
          </cell>
          <cell r="J6112">
            <v>30</v>
          </cell>
          <cell r="K6112">
            <v>36</v>
          </cell>
          <cell r="L6112">
            <v>61</v>
          </cell>
          <cell r="M6112">
            <v>34</v>
          </cell>
          <cell r="N6112">
            <v>38</v>
          </cell>
          <cell r="O6112">
            <v>57</v>
          </cell>
          <cell r="P6112">
            <v>43</v>
          </cell>
          <cell r="Q6112">
            <v>58</v>
          </cell>
          <cell r="R6112" t="str">
            <v>-</v>
          </cell>
          <cell r="S6112" t="str">
            <v>-</v>
          </cell>
          <cell r="X6112">
            <v>18</v>
          </cell>
          <cell r="Y6112">
            <v>3</v>
          </cell>
        </row>
        <row r="6113">
          <cell r="B6113" t="str">
            <v>南華大學</v>
          </cell>
          <cell r="F6113" t="str">
            <v>B 學士</v>
          </cell>
          <cell r="H6113">
            <v>8</v>
          </cell>
          <cell r="I6113">
            <v>24</v>
          </cell>
          <cell r="J6113">
            <v>8</v>
          </cell>
          <cell r="K6113">
            <v>24</v>
          </cell>
          <cell r="L6113" t="str">
            <v>-</v>
          </cell>
          <cell r="M6113" t="str">
            <v>-</v>
          </cell>
          <cell r="N6113" t="str">
            <v>-</v>
          </cell>
          <cell r="O6113" t="str">
            <v>-</v>
          </cell>
          <cell r="P6113" t="str">
            <v>-</v>
          </cell>
          <cell r="Q6113" t="str">
            <v>-</v>
          </cell>
          <cell r="R6113" t="str">
            <v>-</v>
          </cell>
          <cell r="S6113" t="str">
            <v>-</v>
          </cell>
          <cell r="X6113" t="str">
            <v>-</v>
          </cell>
          <cell r="Y6113" t="str">
            <v>-</v>
          </cell>
        </row>
        <row r="6114">
          <cell r="B6114" t="str">
            <v>南華大學</v>
          </cell>
          <cell r="F6114" t="str">
            <v>B 學士</v>
          </cell>
          <cell r="H6114">
            <v>14</v>
          </cell>
          <cell r="I6114">
            <v>43</v>
          </cell>
          <cell r="J6114">
            <v>14</v>
          </cell>
          <cell r="K6114">
            <v>43</v>
          </cell>
          <cell r="L6114" t="str">
            <v>-</v>
          </cell>
          <cell r="M6114" t="str">
            <v>-</v>
          </cell>
          <cell r="N6114" t="str">
            <v>-</v>
          </cell>
          <cell r="O6114" t="str">
            <v>-</v>
          </cell>
          <cell r="P6114" t="str">
            <v>-</v>
          </cell>
          <cell r="Q6114" t="str">
            <v>-</v>
          </cell>
          <cell r="R6114" t="str">
            <v>-</v>
          </cell>
          <cell r="S6114" t="str">
            <v>-</v>
          </cell>
          <cell r="X6114" t="str">
            <v>-</v>
          </cell>
          <cell r="Y6114" t="str">
            <v>-</v>
          </cell>
        </row>
        <row r="6115">
          <cell r="B6115" t="str">
            <v>南華大學</v>
          </cell>
          <cell r="F6115" t="str">
            <v>M 碩士</v>
          </cell>
          <cell r="H6115">
            <v>13</v>
          </cell>
          <cell r="I6115">
            <v>13</v>
          </cell>
          <cell r="J6115">
            <v>9</v>
          </cell>
          <cell r="K6115">
            <v>7</v>
          </cell>
          <cell r="L6115">
            <v>3</v>
          </cell>
          <cell r="M6115">
            <v>3</v>
          </cell>
          <cell r="N6115" t="str">
            <v>-</v>
          </cell>
          <cell r="O6115">
            <v>1</v>
          </cell>
          <cell r="P6115" t="str">
            <v>-</v>
          </cell>
          <cell r="Q6115">
            <v>1</v>
          </cell>
          <cell r="R6115">
            <v>1</v>
          </cell>
          <cell r="S6115">
            <v>1</v>
          </cell>
          <cell r="X6115" t="str">
            <v>-</v>
          </cell>
          <cell r="Y6115" t="str">
            <v>-</v>
          </cell>
        </row>
        <row r="6116">
          <cell r="B6116" t="str">
            <v>南華大學</v>
          </cell>
          <cell r="F6116" t="str">
            <v>B 學士</v>
          </cell>
          <cell r="H6116">
            <v>1</v>
          </cell>
          <cell r="I6116">
            <v>4</v>
          </cell>
          <cell r="J6116" t="str">
            <v>-</v>
          </cell>
          <cell r="K6116" t="str">
            <v>-</v>
          </cell>
          <cell r="L6116" t="str">
            <v>-</v>
          </cell>
          <cell r="M6116" t="str">
            <v>-</v>
          </cell>
          <cell r="N6116" t="str">
            <v>-</v>
          </cell>
          <cell r="O6116" t="str">
            <v>-</v>
          </cell>
          <cell r="P6116">
            <v>1</v>
          </cell>
          <cell r="Q6116">
            <v>4</v>
          </cell>
          <cell r="R6116" t="str">
            <v>-</v>
          </cell>
          <cell r="S6116" t="str">
            <v>-</v>
          </cell>
          <cell r="X6116" t="str">
            <v>-</v>
          </cell>
          <cell r="Y6116" t="str">
            <v>-</v>
          </cell>
        </row>
        <row r="6117">
          <cell r="B6117" t="str">
            <v>真理大學</v>
          </cell>
          <cell r="F6117" t="str">
            <v>B 學士</v>
          </cell>
          <cell r="H6117">
            <v>74</v>
          </cell>
          <cell r="I6117">
            <v>109</v>
          </cell>
          <cell r="J6117">
            <v>20</v>
          </cell>
          <cell r="K6117">
            <v>23</v>
          </cell>
          <cell r="L6117">
            <v>18</v>
          </cell>
          <cell r="M6117">
            <v>22</v>
          </cell>
          <cell r="N6117">
            <v>19</v>
          </cell>
          <cell r="O6117">
            <v>28</v>
          </cell>
          <cell r="P6117">
            <v>6</v>
          </cell>
          <cell r="Q6117">
            <v>25</v>
          </cell>
          <cell r="R6117" t="str">
            <v>-</v>
          </cell>
          <cell r="S6117" t="str">
            <v>-</v>
          </cell>
          <cell r="X6117">
            <v>11</v>
          </cell>
          <cell r="Y6117">
            <v>11</v>
          </cell>
        </row>
        <row r="6118">
          <cell r="B6118" t="str">
            <v>真理大學</v>
          </cell>
          <cell r="F6118" t="str">
            <v>M 碩士</v>
          </cell>
          <cell r="H6118">
            <v>17</v>
          </cell>
          <cell r="I6118">
            <v>12</v>
          </cell>
          <cell r="J6118">
            <v>5</v>
          </cell>
          <cell r="K6118">
            <v>2</v>
          </cell>
          <cell r="L6118">
            <v>6</v>
          </cell>
          <cell r="M6118">
            <v>4</v>
          </cell>
          <cell r="N6118">
            <v>3</v>
          </cell>
          <cell r="O6118">
            <v>3</v>
          </cell>
          <cell r="P6118">
            <v>3</v>
          </cell>
          <cell r="Q6118">
            <v>3</v>
          </cell>
          <cell r="R6118" t="str">
            <v>-</v>
          </cell>
          <cell r="S6118" t="str">
            <v>-</v>
          </cell>
          <cell r="X6118" t="str">
            <v>-</v>
          </cell>
          <cell r="Y6118" t="str">
            <v>-</v>
          </cell>
        </row>
        <row r="6119">
          <cell r="B6119" t="str">
            <v>真理大學</v>
          </cell>
          <cell r="F6119" t="str">
            <v>B 學士</v>
          </cell>
          <cell r="H6119">
            <v>45</v>
          </cell>
          <cell r="I6119">
            <v>37</v>
          </cell>
          <cell r="J6119">
            <v>10</v>
          </cell>
          <cell r="K6119">
            <v>9</v>
          </cell>
          <cell r="L6119">
            <v>12</v>
          </cell>
          <cell r="M6119">
            <v>8</v>
          </cell>
          <cell r="N6119">
            <v>9</v>
          </cell>
          <cell r="O6119">
            <v>11</v>
          </cell>
          <cell r="P6119">
            <v>10</v>
          </cell>
          <cell r="Q6119">
            <v>9</v>
          </cell>
          <cell r="R6119" t="str">
            <v>-</v>
          </cell>
          <cell r="S6119" t="str">
            <v>-</v>
          </cell>
          <cell r="X6119">
            <v>4</v>
          </cell>
          <cell r="Y6119" t="str">
            <v>-</v>
          </cell>
        </row>
        <row r="6120">
          <cell r="B6120" t="str">
            <v>真理大學</v>
          </cell>
          <cell r="F6120" t="str">
            <v>M 碩士</v>
          </cell>
          <cell r="H6120">
            <v>4</v>
          </cell>
          <cell r="I6120">
            <v>6</v>
          </cell>
          <cell r="J6120">
            <v>2</v>
          </cell>
          <cell r="K6120">
            <v>5</v>
          </cell>
          <cell r="L6120">
            <v>2</v>
          </cell>
          <cell r="M6120">
            <v>1</v>
          </cell>
          <cell r="N6120" t="str">
            <v>-</v>
          </cell>
          <cell r="O6120" t="str">
            <v>-</v>
          </cell>
          <cell r="P6120" t="str">
            <v>-</v>
          </cell>
          <cell r="Q6120" t="str">
            <v>-</v>
          </cell>
          <cell r="R6120" t="str">
            <v>-</v>
          </cell>
          <cell r="S6120" t="str">
            <v>-</v>
          </cell>
          <cell r="X6120" t="str">
            <v>-</v>
          </cell>
          <cell r="Y6120" t="str">
            <v>-</v>
          </cell>
        </row>
        <row r="6121">
          <cell r="B6121" t="str">
            <v>真理大學</v>
          </cell>
          <cell r="F6121" t="str">
            <v>B 學士</v>
          </cell>
          <cell r="H6121">
            <v>79</v>
          </cell>
          <cell r="I6121">
            <v>89</v>
          </cell>
          <cell r="J6121">
            <v>19</v>
          </cell>
          <cell r="K6121">
            <v>17</v>
          </cell>
          <cell r="L6121">
            <v>23</v>
          </cell>
          <cell r="M6121">
            <v>22</v>
          </cell>
          <cell r="N6121">
            <v>19</v>
          </cell>
          <cell r="O6121">
            <v>22</v>
          </cell>
          <cell r="P6121">
            <v>16</v>
          </cell>
          <cell r="Q6121">
            <v>25</v>
          </cell>
          <cell r="R6121" t="str">
            <v>-</v>
          </cell>
          <cell r="S6121" t="str">
            <v>-</v>
          </cell>
          <cell r="X6121">
            <v>2</v>
          </cell>
          <cell r="Y6121">
            <v>3</v>
          </cell>
        </row>
        <row r="6122">
          <cell r="B6122" t="str">
            <v>真理大學</v>
          </cell>
          <cell r="F6122" t="str">
            <v>B 學士</v>
          </cell>
          <cell r="H6122">
            <v>7</v>
          </cell>
          <cell r="I6122">
            <v>22</v>
          </cell>
          <cell r="J6122" t="str">
            <v>-</v>
          </cell>
          <cell r="K6122" t="str">
            <v>-</v>
          </cell>
          <cell r="L6122" t="str">
            <v>-</v>
          </cell>
          <cell r="M6122" t="str">
            <v>-</v>
          </cell>
          <cell r="N6122" t="str">
            <v>-</v>
          </cell>
          <cell r="O6122" t="str">
            <v>-</v>
          </cell>
          <cell r="P6122">
            <v>6</v>
          </cell>
          <cell r="Q6122">
            <v>20</v>
          </cell>
          <cell r="R6122" t="str">
            <v>-</v>
          </cell>
          <cell r="S6122" t="str">
            <v>-</v>
          </cell>
          <cell r="X6122">
            <v>1</v>
          </cell>
          <cell r="Y6122">
            <v>2</v>
          </cell>
        </row>
        <row r="6123">
          <cell r="B6123" t="str">
            <v>真理大學</v>
          </cell>
          <cell r="F6123" t="str">
            <v>B 學士</v>
          </cell>
          <cell r="H6123">
            <v>119</v>
          </cell>
          <cell r="I6123">
            <v>272</v>
          </cell>
          <cell r="J6123">
            <v>21</v>
          </cell>
          <cell r="K6123">
            <v>53</v>
          </cell>
          <cell r="L6123">
            <v>33</v>
          </cell>
          <cell r="M6123">
            <v>50</v>
          </cell>
          <cell r="N6123">
            <v>18</v>
          </cell>
          <cell r="O6123">
            <v>77</v>
          </cell>
          <cell r="P6123">
            <v>36</v>
          </cell>
          <cell r="Q6123">
            <v>78</v>
          </cell>
          <cell r="R6123" t="str">
            <v>-</v>
          </cell>
          <cell r="S6123" t="str">
            <v>-</v>
          </cell>
          <cell r="X6123">
            <v>11</v>
          </cell>
          <cell r="Y6123">
            <v>14</v>
          </cell>
        </row>
        <row r="6124">
          <cell r="B6124" t="str">
            <v>真理大學</v>
          </cell>
          <cell r="F6124" t="str">
            <v>B 學士</v>
          </cell>
          <cell r="H6124">
            <v>3</v>
          </cell>
          <cell r="I6124">
            <v>7</v>
          </cell>
          <cell r="J6124" t="str">
            <v>-</v>
          </cell>
          <cell r="K6124" t="str">
            <v>-</v>
          </cell>
          <cell r="L6124" t="str">
            <v>-</v>
          </cell>
          <cell r="M6124" t="str">
            <v>-</v>
          </cell>
          <cell r="N6124" t="str">
            <v>-</v>
          </cell>
          <cell r="O6124">
            <v>3</v>
          </cell>
          <cell r="P6124">
            <v>1</v>
          </cell>
          <cell r="Q6124">
            <v>2</v>
          </cell>
          <cell r="R6124" t="str">
            <v>-</v>
          </cell>
          <cell r="S6124" t="str">
            <v>-</v>
          </cell>
          <cell r="X6124">
            <v>2</v>
          </cell>
          <cell r="Y6124">
            <v>2</v>
          </cell>
        </row>
        <row r="6125">
          <cell r="B6125" t="str">
            <v>真理大學</v>
          </cell>
          <cell r="F6125" t="str">
            <v>B 學士</v>
          </cell>
          <cell r="H6125">
            <v>130</v>
          </cell>
          <cell r="I6125">
            <v>282</v>
          </cell>
          <cell r="J6125">
            <v>19</v>
          </cell>
          <cell r="K6125">
            <v>47</v>
          </cell>
          <cell r="L6125">
            <v>28</v>
          </cell>
          <cell r="M6125">
            <v>76</v>
          </cell>
          <cell r="N6125">
            <v>29</v>
          </cell>
          <cell r="O6125">
            <v>84</v>
          </cell>
          <cell r="P6125">
            <v>36</v>
          </cell>
          <cell r="Q6125">
            <v>65</v>
          </cell>
          <cell r="R6125" t="str">
            <v>-</v>
          </cell>
          <cell r="S6125" t="str">
            <v>-</v>
          </cell>
          <cell r="X6125">
            <v>18</v>
          </cell>
          <cell r="Y6125">
            <v>10</v>
          </cell>
        </row>
        <row r="6126">
          <cell r="B6126" t="str">
            <v>真理大學</v>
          </cell>
          <cell r="F6126" t="str">
            <v>B 學士</v>
          </cell>
          <cell r="H6126">
            <v>25</v>
          </cell>
          <cell r="I6126">
            <v>39</v>
          </cell>
          <cell r="J6126">
            <v>6</v>
          </cell>
          <cell r="K6126">
            <v>8</v>
          </cell>
          <cell r="L6126">
            <v>8</v>
          </cell>
          <cell r="M6126">
            <v>7</v>
          </cell>
          <cell r="N6126">
            <v>5</v>
          </cell>
          <cell r="O6126">
            <v>4</v>
          </cell>
          <cell r="P6126">
            <v>3</v>
          </cell>
          <cell r="Q6126">
            <v>11</v>
          </cell>
          <cell r="R6126" t="str">
            <v>-</v>
          </cell>
          <cell r="S6126" t="str">
            <v>-</v>
          </cell>
          <cell r="X6126">
            <v>3</v>
          </cell>
          <cell r="Y6126">
            <v>9</v>
          </cell>
        </row>
        <row r="6127">
          <cell r="B6127" t="str">
            <v>真理大學</v>
          </cell>
          <cell r="F6127" t="str">
            <v>B 學士</v>
          </cell>
          <cell r="H6127">
            <v>51</v>
          </cell>
          <cell r="I6127">
            <v>88</v>
          </cell>
          <cell r="J6127">
            <v>10</v>
          </cell>
          <cell r="K6127">
            <v>13</v>
          </cell>
          <cell r="L6127">
            <v>13</v>
          </cell>
          <cell r="M6127">
            <v>24</v>
          </cell>
          <cell r="N6127">
            <v>10</v>
          </cell>
          <cell r="O6127">
            <v>20</v>
          </cell>
          <cell r="P6127">
            <v>13</v>
          </cell>
          <cell r="Q6127">
            <v>27</v>
          </cell>
          <cell r="R6127" t="str">
            <v>-</v>
          </cell>
          <cell r="S6127" t="str">
            <v>-</v>
          </cell>
          <cell r="X6127">
            <v>5</v>
          </cell>
          <cell r="Y6127">
            <v>4</v>
          </cell>
        </row>
        <row r="6128">
          <cell r="B6128" t="str">
            <v>真理大學</v>
          </cell>
          <cell r="F6128" t="str">
            <v>M 碩士</v>
          </cell>
          <cell r="H6128">
            <v>3</v>
          </cell>
          <cell r="I6128">
            <v>2</v>
          </cell>
          <cell r="J6128">
            <v>2</v>
          </cell>
          <cell r="K6128">
            <v>1</v>
          </cell>
          <cell r="L6128" t="str">
            <v>-</v>
          </cell>
          <cell r="M6128" t="str">
            <v>-</v>
          </cell>
          <cell r="N6128">
            <v>1</v>
          </cell>
          <cell r="O6128" t="str">
            <v>-</v>
          </cell>
          <cell r="P6128" t="str">
            <v>-</v>
          </cell>
          <cell r="Q6128">
            <v>1</v>
          </cell>
          <cell r="R6128" t="str">
            <v>-</v>
          </cell>
          <cell r="S6128" t="str">
            <v>-</v>
          </cell>
          <cell r="X6128" t="str">
            <v>-</v>
          </cell>
          <cell r="Y6128" t="str">
            <v>-</v>
          </cell>
        </row>
        <row r="6129">
          <cell r="B6129" t="str">
            <v>真理大學</v>
          </cell>
          <cell r="F6129" t="str">
            <v>B 學士</v>
          </cell>
          <cell r="H6129">
            <v>153</v>
          </cell>
          <cell r="I6129">
            <v>100</v>
          </cell>
          <cell r="J6129">
            <v>38</v>
          </cell>
          <cell r="K6129">
            <v>14</v>
          </cell>
          <cell r="L6129">
            <v>32</v>
          </cell>
          <cell r="M6129">
            <v>17</v>
          </cell>
          <cell r="N6129">
            <v>39</v>
          </cell>
          <cell r="O6129">
            <v>32</v>
          </cell>
          <cell r="P6129">
            <v>34</v>
          </cell>
          <cell r="Q6129">
            <v>37</v>
          </cell>
          <cell r="R6129" t="str">
            <v>-</v>
          </cell>
          <cell r="S6129" t="str">
            <v>-</v>
          </cell>
          <cell r="X6129">
            <v>10</v>
          </cell>
          <cell r="Y6129" t="str">
            <v>-</v>
          </cell>
        </row>
        <row r="6130">
          <cell r="B6130" t="str">
            <v>真理大學</v>
          </cell>
          <cell r="F6130" t="str">
            <v>B 學士</v>
          </cell>
          <cell r="H6130">
            <v>153</v>
          </cell>
          <cell r="I6130">
            <v>102</v>
          </cell>
          <cell r="J6130">
            <v>49</v>
          </cell>
          <cell r="K6130">
            <v>26</v>
          </cell>
          <cell r="L6130">
            <v>46</v>
          </cell>
          <cell r="M6130">
            <v>33</v>
          </cell>
          <cell r="N6130">
            <v>30</v>
          </cell>
          <cell r="O6130">
            <v>22</v>
          </cell>
          <cell r="P6130">
            <v>22</v>
          </cell>
          <cell r="Q6130">
            <v>19</v>
          </cell>
          <cell r="R6130" t="str">
            <v>-</v>
          </cell>
          <cell r="S6130" t="str">
            <v>-</v>
          </cell>
          <cell r="X6130">
            <v>6</v>
          </cell>
          <cell r="Y6130">
            <v>2</v>
          </cell>
        </row>
        <row r="6131">
          <cell r="B6131" t="str">
            <v>真理大學</v>
          </cell>
          <cell r="F6131" t="str">
            <v>B 學士</v>
          </cell>
          <cell r="H6131">
            <v>101</v>
          </cell>
          <cell r="I6131">
            <v>173</v>
          </cell>
          <cell r="J6131">
            <v>14</v>
          </cell>
          <cell r="K6131">
            <v>39</v>
          </cell>
          <cell r="L6131">
            <v>23</v>
          </cell>
          <cell r="M6131">
            <v>41</v>
          </cell>
          <cell r="N6131">
            <v>33</v>
          </cell>
          <cell r="O6131">
            <v>37</v>
          </cell>
          <cell r="P6131">
            <v>22</v>
          </cell>
          <cell r="Q6131">
            <v>54</v>
          </cell>
          <cell r="R6131" t="str">
            <v>-</v>
          </cell>
          <cell r="S6131" t="str">
            <v>-</v>
          </cell>
          <cell r="X6131">
            <v>9</v>
          </cell>
          <cell r="Y6131">
            <v>2</v>
          </cell>
        </row>
        <row r="6132">
          <cell r="B6132" t="str">
            <v>真理大學</v>
          </cell>
          <cell r="F6132" t="str">
            <v>B 學士</v>
          </cell>
          <cell r="H6132">
            <v>157</v>
          </cell>
          <cell r="I6132">
            <v>189</v>
          </cell>
          <cell r="J6132">
            <v>31</v>
          </cell>
          <cell r="K6132">
            <v>33</v>
          </cell>
          <cell r="L6132">
            <v>42</v>
          </cell>
          <cell r="M6132">
            <v>46</v>
          </cell>
          <cell r="N6132">
            <v>43</v>
          </cell>
          <cell r="O6132">
            <v>49</v>
          </cell>
          <cell r="P6132">
            <v>34</v>
          </cell>
          <cell r="Q6132">
            <v>54</v>
          </cell>
          <cell r="R6132" t="str">
            <v>-</v>
          </cell>
          <cell r="S6132" t="str">
            <v>-</v>
          </cell>
          <cell r="X6132">
            <v>7</v>
          </cell>
          <cell r="Y6132">
            <v>7</v>
          </cell>
        </row>
        <row r="6133">
          <cell r="B6133" t="str">
            <v>真理大學</v>
          </cell>
          <cell r="F6133" t="str">
            <v>B 學士</v>
          </cell>
          <cell r="H6133">
            <v>88</v>
          </cell>
          <cell r="I6133">
            <v>148</v>
          </cell>
          <cell r="J6133">
            <v>9</v>
          </cell>
          <cell r="K6133">
            <v>13</v>
          </cell>
          <cell r="L6133">
            <v>16</v>
          </cell>
          <cell r="M6133">
            <v>28</v>
          </cell>
          <cell r="N6133">
            <v>25</v>
          </cell>
          <cell r="O6133">
            <v>55</v>
          </cell>
          <cell r="P6133">
            <v>27</v>
          </cell>
          <cell r="Q6133">
            <v>52</v>
          </cell>
          <cell r="R6133" t="str">
            <v>-</v>
          </cell>
          <cell r="S6133" t="str">
            <v>-</v>
          </cell>
          <cell r="X6133">
            <v>11</v>
          </cell>
          <cell r="Y6133" t="str">
            <v>-</v>
          </cell>
        </row>
        <row r="6134">
          <cell r="B6134" t="str">
            <v>真理大學</v>
          </cell>
          <cell r="F6134" t="str">
            <v>M 碩士</v>
          </cell>
          <cell r="H6134">
            <v>7</v>
          </cell>
          <cell r="I6134">
            <v>5</v>
          </cell>
          <cell r="J6134">
            <v>4</v>
          </cell>
          <cell r="K6134">
            <v>3</v>
          </cell>
          <cell r="L6134">
            <v>3</v>
          </cell>
          <cell r="M6134">
            <v>2</v>
          </cell>
          <cell r="N6134" t="str">
            <v>-</v>
          </cell>
          <cell r="O6134" t="str">
            <v>-</v>
          </cell>
          <cell r="P6134" t="str">
            <v>-</v>
          </cell>
          <cell r="Q6134" t="str">
            <v>-</v>
          </cell>
          <cell r="R6134" t="str">
            <v>-</v>
          </cell>
          <cell r="S6134" t="str">
            <v>-</v>
          </cell>
          <cell r="X6134" t="str">
            <v>-</v>
          </cell>
          <cell r="Y6134" t="str">
            <v>-</v>
          </cell>
        </row>
        <row r="6135">
          <cell r="B6135" t="str">
            <v>真理大學</v>
          </cell>
          <cell r="F6135" t="str">
            <v>B 學士</v>
          </cell>
          <cell r="H6135">
            <v>183</v>
          </cell>
          <cell r="I6135">
            <v>199</v>
          </cell>
          <cell r="J6135">
            <v>34</v>
          </cell>
          <cell r="K6135">
            <v>36</v>
          </cell>
          <cell r="L6135">
            <v>46</v>
          </cell>
          <cell r="M6135">
            <v>53</v>
          </cell>
          <cell r="N6135">
            <v>43</v>
          </cell>
          <cell r="O6135">
            <v>55</v>
          </cell>
          <cell r="P6135">
            <v>47</v>
          </cell>
          <cell r="Q6135">
            <v>50</v>
          </cell>
          <cell r="R6135" t="str">
            <v>-</v>
          </cell>
          <cell r="S6135" t="str">
            <v>-</v>
          </cell>
          <cell r="X6135">
            <v>13</v>
          </cell>
          <cell r="Y6135">
            <v>5</v>
          </cell>
        </row>
        <row r="6136">
          <cell r="B6136" t="str">
            <v>真理大學</v>
          </cell>
          <cell r="F6136" t="str">
            <v>M 碩士</v>
          </cell>
          <cell r="H6136">
            <v>6</v>
          </cell>
          <cell r="I6136">
            <v>4</v>
          </cell>
          <cell r="J6136">
            <v>2</v>
          </cell>
          <cell r="K6136">
            <v>1</v>
          </cell>
          <cell r="L6136">
            <v>4</v>
          </cell>
          <cell r="M6136">
            <v>1</v>
          </cell>
          <cell r="N6136" t="str">
            <v>-</v>
          </cell>
          <cell r="O6136">
            <v>2</v>
          </cell>
          <cell r="P6136" t="str">
            <v>-</v>
          </cell>
          <cell r="Q6136" t="str">
            <v>-</v>
          </cell>
          <cell r="R6136" t="str">
            <v>-</v>
          </cell>
          <cell r="S6136" t="str">
            <v>-</v>
          </cell>
          <cell r="X6136" t="str">
            <v>-</v>
          </cell>
          <cell r="Y6136" t="str">
            <v>-</v>
          </cell>
        </row>
        <row r="6137">
          <cell r="B6137" t="str">
            <v>真理大學</v>
          </cell>
          <cell r="F6137" t="str">
            <v>B 學士</v>
          </cell>
          <cell r="H6137">
            <v>24</v>
          </cell>
          <cell r="I6137">
            <v>10</v>
          </cell>
          <cell r="J6137">
            <v>3</v>
          </cell>
          <cell r="K6137">
            <v>3</v>
          </cell>
          <cell r="L6137">
            <v>8</v>
          </cell>
          <cell r="M6137">
            <v>1</v>
          </cell>
          <cell r="N6137">
            <v>4</v>
          </cell>
          <cell r="O6137">
            <v>4</v>
          </cell>
          <cell r="P6137">
            <v>7</v>
          </cell>
          <cell r="Q6137">
            <v>1</v>
          </cell>
          <cell r="R6137" t="str">
            <v>-</v>
          </cell>
          <cell r="S6137" t="str">
            <v>-</v>
          </cell>
          <cell r="X6137">
            <v>2</v>
          </cell>
          <cell r="Y6137">
            <v>1</v>
          </cell>
        </row>
        <row r="6138">
          <cell r="B6138" t="str">
            <v>真理大學</v>
          </cell>
          <cell r="F6138" t="str">
            <v>B 學士</v>
          </cell>
          <cell r="H6138">
            <v>111</v>
          </cell>
          <cell r="I6138">
            <v>210</v>
          </cell>
          <cell r="J6138">
            <v>20</v>
          </cell>
          <cell r="K6138">
            <v>37</v>
          </cell>
          <cell r="L6138">
            <v>26</v>
          </cell>
          <cell r="M6138">
            <v>54</v>
          </cell>
          <cell r="N6138">
            <v>32</v>
          </cell>
          <cell r="O6138">
            <v>51</v>
          </cell>
          <cell r="P6138">
            <v>25</v>
          </cell>
          <cell r="Q6138">
            <v>58</v>
          </cell>
          <cell r="R6138" t="str">
            <v>-</v>
          </cell>
          <cell r="S6138" t="str">
            <v>-</v>
          </cell>
          <cell r="X6138">
            <v>8</v>
          </cell>
          <cell r="Y6138">
            <v>10</v>
          </cell>
        </row>
        <row r="6139">
          <cell r="B6139" t="str">
            <v>真理大學</v>
          </cell>
          <cell r="F6139" t="str">
            <v>B 學士</v>
          </cell>
          <cell r="H6139">
            <v>7</v>
          </cell>
          <cell r="I6139">
            <v>2</v>
          </cell>
          <cell r="J6139" t="str">
            <v>-</v>
          </cell>
          <cell r="K6139" t="str">
            <v>-</v>
          </cell>
          <cell r="L6139" t="str">
            <v>-</v>
          </cell>
          <cell r="M6139" t="str">
            <v>-</v>
          </cell>
          <cell r="N6139">
            <v>2</v>
          </cell>
          <cell r="O6139">
            <v>1</v>
          </cell>
          <cell r="P6139">
            <v>2</v>
          </cell>
          <cell r="Q6139" t="str">
            <v>-</v>
          </cell>
          <cell r="R6139" t="str">
            <v>-</v>
          </cell>
          <cell r="S6139" t="str">
            <v>-</v>
          </cell>
          <cell r="X6139">
            <v>3</v>
          </cell>
          <cell r="Y6139">
            <v>1</v>
          </cell>
        </row>
        <row r="6140">
          <cell r="B6140" t="str">
            <v>真理大學</v>
          </cell>
          <cell r="F6140" t="str">
            <v>B 學士</v>
          </cell>
          <cell r="H6140">
            <v>218</v>
          </cell>
          <cell r="I6140">
            <v>105</v>
          </cell>
          <cell r="J6140">
            <v>32</v>
          </cell>
          <cell r="K6140">
            <v>17</v>
          </cell>
          <cell r="L6140">
            <v>47</v>
          </cell>
          <cell r="M6140">
            <v>18</v>
          </cell>
          <cell r="N6140">
            <v>62</v>
          </cell>
          <cell r="O6140">
            <v>28</v>
          </cell>
          <cell r="P6140">
            <v>62</v>
          </cell>
          <cell r="Q6140">
            <v>35</v>
          </cell>
          <cell r="R6140" t="str">
            <v>-</v>
          </cell>
          <cell r="S6140" t="str">
            <v>-</v>
          </cell>
          <cell r="X6140">
            <v>15</v>
          </cell>
          <cell r="Y6140">
            <v>7</v>
          </cell>
        </row>
        <row r="6141">
          <cell r="B6141" t="str">
            <v>真理大學</v>
          </cell>
          <cell r="F6141" t="str">
            <v>M 碩士</v>
          </cell>
          <cell r="H6141">
            <v>10</v>
          </cell>
          <cell r="I6141">
            <v>10</v>
          </cell>
          <cell r="J6141">
            <v>5</v>
          </cell>
          <cell r="K6141">
            <v>5</v>
          </cell>
          <cell r="L6141">
            <v>3</v>
          </cell>
          <cell r="M6141">
            <v>1</v>
          </cell>
          <cell r="N6141">
            <v>2</v>
          </cell>
          <cell r="O6141">
            <v>4</v>
          </cell>
          <cell r="P6141" t="str">
            <v>-</v>
          </cell>
          <cell r="Q6141" t="str">
            <v>-</v>
          </cell>
          <cell r="R6141" t="str">
            <v>-</v>
          </cell>
          <cell r="S6141" t="str">
            <v>-</v>
          </cell>
          <cell r="X6141" t="str">
            <v>-</v>
          </cell>
          <cell r="Y6141" t="str">
            <v>-</v>
          </cell>
        </row>
        <row r="6142">
          <cell r="B6142" t="str">
            <v>真理大學</v>
          </cell>
          <cell r="F6142" t="str">
            <v>B 學士</v>
          </cell>
          <cell r="H6142">
            <v>219</v>
          </cell>
          <cell r="I6142">
            <v>207</v>
          </cell>
          <cell r="J6142">
            <v>55</v>
          </cell>
          <cell r="K6142">
            <v>46</v>
          </cell>
          <cell r="L6142">
            <v>49</v>
          </cell>
          <cell r="M6142">
            <v>55</v>
          </cell>
          <cell r="N6142">
            <v>53</v>
          </cell>
          <cell r="O6142">
            <v>51</v>
          </cell>
          <cell r="P6142">
            <v>49</v>
          </cell>
          <cell r="Q6142">
            <v>46</v>
          </cell>
          <cell r="R6142" t="str">
            <v>-</v>
          </cell>
          <cell r="S6142" t="str">
            <v>-</v>
          </cell>
          <cell r="X6142">
            <v>13</v>
          </cell>
          <cell r="Y6142">
            <v>9</v>
          </cell>
        </row>
        <row r="6143">
          <cell r="B6143" t="str">
            <v>真理大學</v>
          </cell>
          <cell r="F6143" t="str">
            <v>B 學士</v>
          </cell>
          <cell r="H6143">
            <v>52</v>
          </cell>
          <cell r="I6143">
            <v>26</v>
          </cell>
          <cell r="J6143">
            <v>11</v>
          </cell>
          <cell r="K6143">
            <v>3</v>
          </cell>
          <cell r="L6143">
            <v>9</v>
          </cell>
          <cell r="M6143">
            <v>6</v>
          </cell>
          <cell r="N6143">
            <v>11</v>
          </cell>
          <cell r="O6143">
            <v>7</v>
          </cell>
          <cell r="P6143">
            <v>11</v>
          </cell>
          <cell r="Q6143">
            <v>7</v>
          </cell>
          <cell r="R6143" t="str">
            <v>-</v>
          </cell>
          <cell r="S6143" t="str">
            <v>-</v>
          </cell>
          <cell r="X6143">
            <v>10</v>
          </cell>
          <cell r="Y6143">
            <v>3</v>
          </cell>
        </row>
        <row r="6144">
          <cell r="B6144" t="str">
            <v>真理大學</v>
          </cell>
          <cell r="F6144" t="str">
            <v>M 碩士</v>
          </cell>
          <cell r="H6144">
            <v>9</v>
          </cell>
          <cell r="I6144">
            <v>8</v>
          </cell>
          <cell r="J6144">
            <v>4</v>
          </cell>
          <cell r="K6144">
            <v>3</v>
          </cell>
          <cell r="L6144">
            <v>4</v>
          </cell>
          <cell r="M6144">
            <v>2</v>
          </cell>
          <cell r="N6144">
            <v>1</v>
          </cell>
          <cell r="O6144">
            <v>3</v>
          </cell>
          <cell r="P6144" t="str">
            <v>-</v>
          </cell>
          <cell r="Q6144" t="str">
            <v>-</v>
          </cell>
          <cell r="R6144" t="str">
            <v>-</v>
          </cell>
          <cell r="S6144" t="str">
            <v>-</v>
          </cell>
          <cell r="X6144" t="str">
            <v>-</v>
          </cell>
          <cell r="Y6144" t="str">
            <v>-</v>
          </cell>
        </row>
        <row r="6145">
          <cell r="B6145" t="str">
            <v>真理大學</v>
          </cell>
          <cell r="F6145" t="str">
            <v>B 學士</v>
          </cell>
          <cell r="H6145">
            <v>122</v>
          </cell>
          <cell r="I6145">
            <v>80</v>
          </cell>
          <cell r="J6145">
            <v>23</v>
          </cell>
          <cell r="K6145">
            <v>13</v>
          </cell>
          <cell r="L6145">
            <v>25</v>
          </cell>
          <cell r="M6145">
            <v>26</v>
          </cell>
          <cell r="N6145">
            <v>33</v>
          </cell>
          <cell r="O6145">
            <v>18</v>
          </cell>
          <cell r="P6145">
            <v>29</v>
          </cell>
          <cell r="Q6145">
            <v>23</v>
          </cell>
          <cell r="R6145" t="str">
            <v>-</v>
          </cell>
          <cell r="S6145" t="str">
            <v>-</v>
          </cell>
          <cell r="X6145">
            <v>12</v>
          </cell>
          <cell r="Y6145" t="str">
            <v>-</v>
          </cell>
        </row>
        <row r="6146">
          <cell r="B6146" t="str">
            <v>真理大學</v>
          </cell>
          <cell r="F6146" t="str">
            <v>B 學士</v>
          </cell>
          <cell r="H6146">
            <v>204</v>
          </cell>
          <cell r="I6146">
            <v>115</v>
          </cell>
          <cell r="J6146">
            <v>34</v>
          </cell>
          <cell r="K6146">
            <v>27</v>
          </cell>
          <cell r="L6146">
            <v>41</v>
          </cell>
          <cell r="M6146">
            <v>30</v>
          </cell>
          <cell r="N6146">
            <v>57</v>
          </cell>
          <cell r="O6146">
            <v>27</v>
          </cell>
          <cell r="P6146">
            <v>58</v>
          </cell>
          <cell r="Q6146">
            <v>28</v>
          </cell>
          <cell r="R6146" t="str">
            <v>-</v>
          </cell>
          <cell r="S6146" t="str">
            <v>-</v>
          </cell>
          <cell r="X6146">
            <v>14</v>
          </cell>
          <cell r="Y6146">
            <v>3</v>
          </cell>
        </row>
        <row r="6147">
          <cell r="B6147" t="str">
            <v>真理大學</v>
          </cell>
          <cell r="F6147" t="str">
            <v>B 學士</v>
          </cell>
          <cell r="H6147">
            <v>5</v>
          </cell>
          <cell r="I6147">
            <v>1</v>
          </cell>
          <cell r="J6147" t="str">
            <v>-</v>
          </cell>
          <cell r="K6147" t="str">
            <v>-</v>
          </cell>
          <cell r="L6147" t="str">
            <v>-</v>
          </cell>
          <cell r="M6147" t="str">
            <v>-</v>
          </cell>
          <cell r="N6147">
            <v>2</v>
          </cell>
          <cell r="O6147">
            <v>1</v>
          </cell>
          <cell r="P6147" t="str">
            <v>-</v>
          </cell>
          <cell r="Q6147" t="str">
            <v>-</v>
          </cell>
          <cell r="R6147" t="str">
            <v>-</v>
          </cell>
          <cell r="S6147" t="str">
            <v>-</v>
          </cell>
          <cell r="X6147">
            <v>3</v>
          </cell>
          <cell r="Y6147" t="str">
            <v>-</v>
          </cell>
        </row>
        <row r="6148">
          <cell r="B6148" t="str">
            <v>真理大學</v>
          </cell>
          <cell r="F6148" t="str">
            <v>M 碩士</v>
          </cell>
          <cell r="H6148">
            <v>11</v>
          </cell>
          <cell r="I6148">
            <v>5</v>
          </cell>
          <cell r="J6148">
            <v>3</v>
          </cell>
          <cell r="K6148">
            <v>2</v>
          </cell>
          <cell r="L6148">
            <v>2</v>
          </cell>
          <cell r="M6148">
            <v>1</v>
          </cell>
          <cell r="N6148">
            <v>4</v>
          </cell>
          <cell r="O6148">
            <v>1</v>
          </cell>
          <cell r="P6148">
            <v>2</v>
          </cell>
          <cell r="Q6148">
            <v>1</v>
          </cell>
          <cell r="R6148" t="str">
            <v>-</v>
          </cell>
          <cell r="S6148" t="str">
            <v>-</v>
          </cell>
          <cell r="X6148" t="str">
            <v>-</v>
          </cell>
          <cell r="Y6148" t="str">
            <v>-</v>
          </cell>
        </row>
        <row r="6149">
          <cell r="B6149" t="str">
            <v>真理大學</v>
          </cell>
          <cell r="F6149" t="str">
            <v>B 學士</v>
          </cell>
          <cell r="H6149">
            <v>245</v>
          </cell>
          <cell r="I6149">
            <v>67</v>
          </cell>
          <cell r="J6149">
            <v>52</v>
          </cell>
          <cell r="K6149">
            <v>10</v>
          </cell>
          <cell r="L6149">
            <v>58</v>
          </cell>
          <cell r="M6149">
            <v>15</v>
          </cell>
          <cell r="N6149">
            <v>59</v>
          </cell>
          <cell r="O6149">
            <v>21</v>
          </cell>
          <cell r="P6149">
            <v>57</v>
          </cell>
          <cell r="Q6149">
            <v>19</v>
          </cell>
          <cell r="R6149" t="str">
            <v>-</v>
          </cell>
          <cell r="S6149" t="str">
            <v>-</v>
          </cell>
          <cell r="X6149">
            <v>19</v>
          </cell>
          <cell r="Y6149">
            <v>2</v>
          </cell>
        </row>
        <row r="6150">
          <cell r="B6150" t="str">
            <v>真理大學</v>
          </cell>
          <cell r="F6150" t="str">
            <v>B 學士</v>
          </cell>
          <cell r="H6150">
            <v>9</v>
          </cell>
          <cell r="I6150">
            <v>3</v>
          </cell>
          <cell r="J6150" t="str">
            <v>-</v>
          </cell>
          <cell r="K6150" t="str">
            <v>-</v>
          </cell>
          <cell r="L6150" t="str">
            <v>-</v>
          </cell>
          <cell r="M6150" t="str">
            <v>-</v>
          </cell>
          <cell r="N6150" t="str">
            <v>-</v>
          </cell>
          <cell r="O6150" t="str">
            <v>-</v>
          </cell>
          <cell r="P6150">
            <v>7</v>
          </cell>
          <cell r="Q6150">
            <v>3</v>
          </cell>
          <cell r="R6150" t="str">
            <v>-</v>
          </cell>
          <cell r="S6150" t="str">
            <v>-</v>
          </cell>
          <cell r="X6150">
            <v>2</v>
          </cell>
          <cell r="Y6150" t="str">
            <v>-</v>
          </cell>
        </row>
        <row r="6151">
          <cell r="B6151" t="str">
            <v>真理大學</v>
          </cell>
          <cell r="F6151" t="str">
            <v>M 碩士</v>
          </cell>
          <cell r="H6151">
            <v>10</v>
          </cell>
          <cell r="I6151">
            <v>12</v>
          </cell>
          <cell r="J6151">
            <v>4</v>
          </cell>
          <cell r="K6151">
            <v>3</v>
          </cell>
          <cell r="L6151">
            <v>4</v>
          </cell>
          <cell r="M6151">
            <v>5</v>
          </cell>
          <cell r="N6151">
            <v>1</v>
          </cell>
          <cell r="O6151">
            <v>3</v>
          </cell>
          <cell r="P6151">
            <v>1</v>
          </cell>
          <cell r="Q6151">
            <v>1</v>
          </cell>
          <cell r="R6151" t="str">
            <v>-</v>
          </cell>
          <cell r="S6151" t="str">
            <v>-</v>
          </cell>
          <cell r="X6151" t="str">
            <v>-</v>
          </cell>
          <cell r="Y6151" t="str">
            <v>-</v>
          </cell>
        </row>
        <row r="6152">
          <cell r="B6152" t="str">
            <v>真理大學</v>
          </cell>
          <cell r="F6152" t="str">
            <v>B 學士</v>
          </cell>
          <cell r="H6152">
            <v>165</v>
          </cell>
          <cell r="I6152">
            <v>282</v>
          </cell>
          <cell r="J6152">
            <v>49</v>
          </cell>
          <cell r="K6152">
            <v>41</v>
          </cell>
          <cell r="L6152">
            <v>32</v>
          </cell>
          <cell r="M6152">
            <v>77</v>
          </cell>
          <cell r="N6152">
            <v>42</v>
          </cell>
          <cell r="O6152">
            <v>75</v>
          </cell>
          <cell r="P6152">
            <v>38</v>
          </cell>
          <cell r="Q6152">
            <v>81</v>
          </cell>
          <cell r="R6152" t="str">
            <v>-</v>
          </cell>
          <cell r="S6152" t="str">
            <v>-</v>
          </cell>
          <cell r="X6152">
            <v>4</v>
          </cell>
          <cell r="Y6152">
            <v>8</v>
          </cell>
        </row>
        <row r="6153">
          <cell r="B6153" t="str">
            <v>真理大學</v>
          </cell>
          <cell r="F6153" t="str">
            <v>B 學士</v>
          </cell>
          <cell r="H6153">
            <v>43</v>
          </cell>
          <cell r="I6153">
            <v>27</v>
          </cell>
          <cell r="J6153">
            <v>8</v>
          </cell>
          <cell r="K6153">
            <v>3</v>
          </cell>
          <cell r="L6153">
            <v>4</v>
          </cell>
          <cell r="M6153">
            <v>6</v>
          </cell>
          <cell r="N6153">
            <v>14</v>
          </cell>
          <cell r="O6153">
            <v>5</v>
          </cell>
          <cell r="P6153">
            <v>6</v>
          </cell>
          <cell r="Q6153">
            <v>7</v>
          </cell>
          <cell r="R6153" t="str">
            <v>-</v>
          </cell>
          <cell r="S6153" t="str">
            <v>-</v>
          </cell>
          <cell r="X6153">
            <v>11</v>
          </cell>
          <cell r="Y6153">
            <v>6</v>
          </cell>
        </row>
        <row r="6154">
          <cell r="B6154" t="str">
            <v>真理大學</v>
          </cell>
          <cell r="F6154" t="str">
            <v>B 學士</v>
          </cell>
          <cell r="H6154">
            <v>113</v>
          </cell>
          <cell r="I6154">
            <v>194</v>
          </cell>
          <cell r="J6154">
            <v>18</v>
          </cell>
          <cell r="K6154">
            <v>27</v>
          </cell>
          <cell r="L6154">
            <v>26</v>
          </cell>
          <cell r="M6154">
            <v>50</v>
          </cell>
          <cell r="N6154">
            <v>29</v>
          </cell>
          <cell r="O6154">
            <v>53</v>
          </cell>
          <cell r="P6154">
            <v>34</v>
          </cell>
          <cell r="Q6154">
            <v>58</v>
          </cell>
          <cell r="R6154" t="str">
            <v>-</v>
          </cell>
          <cell r="S6154" t="str">
            <v>-</v>
          </cell>
          <cell r="X6154">
            <v>6</v>
          </cell>
          <cell r="Y6154">
            <v>6</v>
          </cell>
        </row>
        <row r="6155">
          <cell r="B6155" t="str">
            <v>真理大學</v>
          </cell>
          <cell r="F6155" t="str">
            <v>B 學士</v>
          </cell>
          <cell r="H6155">
            <v>2</v>
          </cell>
          <cell r="I6155">
            <v>2</v>
          </cell>
          <cell r="J6155" t="str">
            <v>-</v>
          </cell>
          <cell r="K6155" t="str">
            <v>-</v>
          </cell>
          <cell r="L6155" t="str">
            <v>-</v>
          </cell>
          <cell r="M6155" t="str">
            <v>-</v>
          </cell>
          <cell r="N6155">
            <v>2</v>
          </cell>
          <cell r="O6155">
            <v>2</v>
          </cell>
          <cell r="P6155" t="str">
            <v>-</v>
          </cell>
          <cell r="Q6155" t="str">
            <v>-</v>
          </cell>
          <cell r="R6155" t="str">
            <v>-</v>
          </cell>
          <cell r="S6155" t="str">
            <v>-</v>
          </cell>
          <cell r="X6155" t="str">
            <v>-</v>
          </cell>
          <cell r="Y6155" t="str">
            <v>-</v>
          </cell>
        </row>
        <row r="6156">
          <cell r="B6156" t="str">
            <v>真理大學</v>
          </cell>
          <cell r="F6156" t="str">
            <v>B 學士</v>
          </cell>
          <cell r="H6156">
            <v>2</v>
          </cell>
          <cell r="I6156">
            <v>3</v>
          </cell>
          <cell r="J6156" t="str">
            <v>-</v>
          </cell>
          <cell r="K6156" t="str">
            <v>-</v>
          </cell>
          <cell r="L6156" t="str">
            <v>-</v>
          </cell>
          <cell r="M6156" t="str">
            <v>-</v>
          </cell>
          <cell r="N6156">
            <v>2</v>
          </cell>
          <cell r="O6156">
            <v>3</v>
          </cell>
          <cell r="P6156" t="str">
            <v>-</v>
          </cell>
          <cell r="Q6156" t="str">
            <v>-</v>
          </cell>
          <cell r="R6156" t="str">
            <v>-</v>
          </cell>
          <cell r="S6156" t="str">
            <v>-</v>
          </cell>
          <cell r="X6156" t="str">
            <v>-</v>
          </cell>
          <cell r="Y6156" t="str">
            <v>-</v>
          </cell>
        </row>
        <row r="6157">
          <cell r="B6157" t="str">
            <v>真理大學</v>
          </cell>
          <cell r="F6157" t="str">
            <v>B 學士</v>
          </cell>
          <cell r="H6157">
            <v>5</v>
          </cell>
          <cell r="I6157">
            <v>2</v>
          </cell>
          <cell r="J6157" t="str">
            <v>-</v>
          </cell>
          <cell r="K6157" t="str">
            <v>-</v>
          </cell>
          <cell r="L6157" t="str">
            <v>-</v>
          </cell>
          <cell r="M6157" t="str">
            <v>-</v>
          </cell>
          <cell r="N6157">
            <v>5</v>
          </cell>
          <cell r="O6157">
            <v>2</v>
          </cell>
          <cell r="P6157" t="str">
            <v>-</v>
          </cell>
          <cell r="Q6157" t="str">
            <v>-</v>
          </cell>
          <cell r="R6157" t="str">
            <v>-</v>
          </cell>
          <cell r="S6157" t="str">
            <v>-</v>
          </cell>
          <cell r="X6157" t="str">
            <v>-</v>
          </cell>
          <cell r="Y6157" t="str">
            <v>-</v>
          </cell>
        </row>
        <row r="6158">
          <cell r="B6158" t="str">
            <v>真理大學</v>
          </cell>
          <cell r="F6158" t="str">
            <v>M 碩士</v>
          </cell>
          <cell r="H6158">
            <v>20</v>
          </cell>
          <cell r="I6158">
            <v>11</v>
          </cell>
          <cell r="J6158">
            <v>10</v>
          </cell>
          <cell r="K6158">
            <v>4</v>
          </cell>
          <cell r="L6158">
            <v>9</v>
          </cell>
          <cell r="M6158">
            <v>5</v>
          </cell>
          <cell r="N6158">
            <v>1</v>
          </cell>
          <cell r="O6158">
            <v>1</v>
          </cell>
          <cell r="P6158" t="str">
            <v>-</v>
          </cell>
          <cell r="Q6158">
            <v>1</v>
          </cell>
          <cell r="R6158" t="str">
            <v>-</v>
          </cell>
          <cell r="S6158" t="str">
            <v>-</v>
          </cell>
          <cell r="X6158" t="str">
            <v>-</v>
          </cell>
          <cell r="Y6158" t="str">
            <v>-</v>
          </cell>
        </row>
        <row r="6159">
          <cell r="B6159" t="str">
            <v>真理大學</v>
          </cell>
          <cell r="F6159" t="str">
            <v>B 學士</v>
          </cell>
          <cell r="H6159">
            <v>29</v>
          </cell>
          <cell r="I6159">
            <v>18</v>
          </cell>
          <cell r="J6159">
            <v>7</v>
          </cell>
          <cell r="K6159">
            <v>1</v>
          </cell>
          <cell r="L6159" t="str">
            <v>-</v>
          </cell>
          <cell r="M6159">
            <v>5</v>
          </cell>
          <cell r="N6159">
            <v>3</v>
          </cell>
          <cell r="O6159">
            <v>5</v>
          </cell>
          <cell r="P6159">
            <v>17</v>
          </cell>
          <cell r="Q6159">
            <v>6</v>
          </cell>
          <cell r="R6159" t="str">
            <v>-</v>
          </cell>
          <cell r="S6159" t="str">
            <v>-</v>
          </cell>
          <cell r="X6159">
            <v>2</v>
          </cell>
          <cell r="Y6159">
            <v>1</v>
          </cell>
        </row>
        <row r="6160">
          <cell r="B6160" t="str">
            <v>真理大學</v>
          </cell>
          <cell r="F6160" t="str">
            <v>B 學士</v>
          </cell>
          <cell r="H6160">
            <v>6</v>
          </cell>
          <cell r="I6160">
            <v>6</v>
          </cell>
          <cell r="J6160" t="str">
            <v>-</v>
          </cell>
          <cell r="K6160" t="str">
            <v>-</v>
          </cell>
          <cell r="L6160" t="str">
            <v>-</v>
          </cell>
          <cell r="M6160" t="str">
            <v>-</v>
          </cell>
          <cell r="N6160">
            <v>6</v>
          </cell>
          <cell r="O6160">
            <v>6</v>
          </cell>
          <cell r="P6160" t="str">
            <v>-</v>
          </cell>
          <cell r="Q6160" t="str">
            <v>-</v>
          </cell>
          <cell r="R6160" t="str">
            <v>-</v>
          </cell>
          <cell r="S6160" t="str">
            <v>-</v>
          </cell>
          <cell r="X6160" t="str">
            <v>-</v>
          </cell>
          <cell r="Y6160" t="str">
            <v>-</v>
          </cell>
        </row>
        <row r="6161">
          <cell r="B6161" t="str">
            <v>真理大學</v>
          </cell>
          <cell r="F6161" t="str">
            <v>B 學士</v>
          </cell>
          <cell r="H6161">
            <v>20</v>
          </cell>
          <cell r="I6161">
            <v>13</v>
          </cell>
          <cell r="J6161" t="str">
            <v>-</v>
          </cell>
          <cell r="K6161" t="str">
            <v>-</v>
          </cell>
          <cell r="L6161" t="str">
            <v>-</v>
          </cell>
          <cell r="M6161" t="str">
            <v>-</v>
          </cell>
          <cell r="N6161">
            <v>7</v>
          </cell>
          <cell r="O6161">
            <v>7</v>
          </cell>
          <cell r="P6161">
            <v>10</v>
          </cell>
          <cell r="Q6161">
            <v>5</v>
          </cell>
          <cell r="R6161" t="str">
            <v>-</v>
          </cell>
          <cell r="S6161" t="str">
            <v>-</v>
          </cell>
          <cell r="X6161">
            <v>3</v>
          </cell>
          <cell r="Y6161">
            <v>1</v>
          </cell>
        </row>
        <row r="6162">
          <cell r="B6162" t="str">
            <v>真理大學</v>
          </cell>
          <cell r="F6162" t="str">
            <v>B 學士</v>
          </cell>
          <cell r="H6162">
            <v>235</v>
          </cell>
          <cell r="I6162">
            <v>141</v>
          </cell>
          <cell r="J6162">
            <v>50</v>
          </cell>
          <cell r="K6162">
            <v>32</v>
          </cell>
          <cell r="L6162">
            <v>58</v>
          </cell>
          <cell r="M6162">
            <v>28</v>
          </cell>
          <cell r="N6162">
            <v>57</v>
          </cell>
          <cell r="O6162">
            <v>34</v>
          </cell>
          <cell r="P6162">
            <v>43</v>
          </cell>
          <cell r="Q6162">
            <v>36</v>
          </cell>
          <cell r="R6162" t="str">
            <v>-</v>
          </cell>
          <cell r="S6162" t="str">
            <v>-</v>
          </cell>
          <cell r="X6162">
            <v>27</v>
          </cell>
          <cell r="Y6162">
            <v>11</v>
          </cell>
        </row>
        <row r="6163">
          <cell r="B6163" t="str">
            <v>真理大學</v>
          </cell>
          <cell r="F6163" t="str">
            <v>B 學士</v>
          </cell>
          <cell r="H6163">
            <v>19</v>
          </cell>
          <cell r="I6163">
            <v>8</v>
          </cell>
          <cell r="J6163" t="str">
            <v>-</v>
          </cell>
          <cell r="K6163" t="str">
            <v>-</v>
          </cell>
          <cell r="L6163" t="str">
            <v>-</v>
          </cell>
          <cell r="M6163" t="str">
            <v>-</v>
          </cell>
          <cell r="N6163" t="str">
            <v>-</v>
          </cell>
          <cell r="O6163" t="str">
            <v>-</v>
          </cell>
          <cell r="P6163">
            <v>17</v>
          </cell>
          <cell r="Q6163">
            <v>8</v>
          </cell>
          <cell r="R6163" t="str">
            <v>-</v>
          </cell>
          <cell r="S6163" t="str">
            <v>-</v>
          </cell>
          <cell r="X6163">
            <v>2</v>
          </cell>
          <cell r="Y6163" t="str">
            <v>-</v>
          </cell>
        </row>
        <row r="6164">
          <cell r="B6164" t="str">
            <v>大同大學</v>
          </cell>
          <cell r="F6164" t="str">
            <v>M 碩士</v>
          </cell>
          <cell r="H6164">
            <v>1</v>
          </cell>
          <cell r="I6164">
            <v>15</v>
          </cell>
          <cell r="J6164">
            <v>1</v>
          </cell>
          <cell r="K6164">
            <v>4</v>
          </cell>
          <cell r="L6164" t="str">
            <v>-</v>
          </cell>
          <cell r="M6164">
            <v>11</v>
          </cell>
          <cell r="N6164" t="str">
            <v>-</v>
          </cell>
          <cell r="O6164" t="str">
            <v>-</v>
          </cell>
          <cell r="P6164" t="str">
            <v>-</v>
          </cell>
          <cell r="Q6164" t="str">
            <v>-</v>
          </cell>
          <cell r="R6164" t="str">
            <v>-</v>
          </cell>
          <cell r="S6164" t="str">
            <v>-</v>
          </cell>
          <cell r="X6164" t="str">
            <v>-</v>
          </cell>
          <cell r="Y6164" t="str">
            <v>-</v>
          </cell>
        </row>
        <row r="6165">
          <cell r="B6165" t="str">
            <v>大同大學</v>
          </cell>
          <cell r="F6165" t="str">
            <v>B 學士</v>
          </cell>
          <cell r="H6165">
            <v>139</v>
          </cell>
          <cell r="I6165">
            <v>186</v>
          </cell>
          <cell r="J6165">
            <v>39</v>
          </cell>
          <cell r="K6165">
            <v>55</v>
          </cell>
          <cell r="L6165">
            <v>40</v>
          </cell>
          <cell r="M6165">
            <v>56</v>
          </cell>
          <cell r="N6165">
            <v>25</v>
          </cell>
          <cell r="O6165">
            <v>33</v>
          </cell>
          <cell r="P6165">
            <v>22</v>
          </cell>
          <cell r="Q6165">
            <v>39</v>
          </cell>
          <cell r="R6165" t="str">
            <v>-</v>
          </cell>
          <cell r="S6165" t="str">
            <v>-</v>
          </cell>
          <cell r="X6165">
            <v>13</v>
          </cell>
          <cell r="Y6165">
            <v>3</v>
          </cell>
        </row>
        <row r="6166">
          <cell r="B6166" t="str">
            <v>大同大學</v>
          </cell>
          <cell r="F6166" t="str">
            <v>D 博士</v>
          </cell>
          <cell r="H6166">
            <v>37</v>
          </cell>
          <cell r="I6166">
            <v>35</v>
          </cell>
          <cell r="J6166">
            <v>10</v>
          </cell>
          <cell r="K6166">
            <v>6</v>
          </cell>
          <cell r="L6166">
            <v>6</v>
          </cell>
          <cell r="M6166">
            <v>6</v>
          </cell>
          <cell r="N6166">
            <v>6</v>
          </cell>
          <cell r="O6166">
            <v>6</v>
          </cell>
          <cell r="P6166">
            <v>3</v>
          </cell>
          <cell r="Q6166">
            <v>6</v>
          </cell>
          <cell r="R6166">
            <v>7</v>
          </cell>
          <cell r="S6166">
            <v>6</v>
          </cell>
          <cell r="X6166" t="str">
            <v>-</v>
          </cell>
          <cell r="Y6166" t="str">
            <v>-</v>
          </cell>
        </row>
        <row r="6167">
          <cell r="B6167" t="str">
            <v>大同大學</v>
          </cell>
          <cell r="F6167" t="str">
            <v>M 碩士</v>
          </cell>
          <cell r="H6167">
            <v>34</v>
          </cell>
          <cell r="I6167">
            <v>38</v>
          </cell>
          <cell r="J6167">
            <v>17</v>
          </cell>
          <cell r="K6167">
            <v>14</v>
          </cell>
          <cell r="L6167">
            <v>9</v>
          </cell>
          <cell r="M6167">
            <v>21</v>
          </cell>
          <cell r="N6167">
            <v>4</v>
          </cell>
          <cell r="O6167">
            <v>3</v>
          </cell>
          <cell r="P6167">
            <v>4</v>
          </cell>
          <cell r="Q6167" t="str">
            <v>-</v>
          </cell>
          <cell r="R6167" t="str">
            <v>-</v>
          </cell>
          <cell r="S6167" t="str">
            <v>-</v>
          </cell>
          <cell r="X6167" t="str">
            <v>-</v>
          </cell>
          <cell r="Y6167" t="str">
            <v>-</v>
          </cell>
        </row>
        <row r="6168">
          <cell r="B6168" t="str">
            <v>大同大學</v>
          </cell>
          <cell r="F6168" t="str">
            <v>B 學士</v>
          </cell>
          <cell r="H6168">
            <v>153</v>
          </cell>
          <cell r="I6168">
            <v>238</v>
          </cell>
          <cell r="J6168">
            <v>31</v>
          </cell>
          <cell r="K6168">
            <v>58</v>
          </cell>
          <cell r="L6168">
            <v>36</v>
          </cell>
          <cell r="M6168">
            <v>62</v>
          </cell>
          <cell r="N6168">
            <v>42</v>
          </cell>
          <cell r="O6168">
            <v>60</v>
          </cell>
          <cell r="P6168">
            <v>36</v>
          </cell>
          <cell r="Q6168">
            <v>56</v>
          </cell>
          <cell r="R6168" t="str">
            <v>-</v>
          </cell>
          <cell r="S6168" t="str">
            <v>-</v>
          </cell>
          <cell r="X6168">
            <v>8</v>
          </cell>
          <cell r="Y6168">
            <v>2</v>
          </cell>
        </row>
        <row r="6169">
          <cell r="B6169" t="str">
            <v>大同大學</v>
          </cell>
          <cell r="F6169" t="str">
            <v>M 碩士</v>
          </cell>
          <cell r="H6169">
            <v>24</v>
          </cell>
          <cell r="I6169">
            <v>13</v>
          </cell>
          <cell r="J6169">
            <v>5</v>
          </cell>
          <cell r="K6169">
            <v>3</v>
          </cell>
          <cell r="L6169">
            <v>7</v>
          </cell>
          <cell r="M6169">
            <v>3</v>
          </cell>
          <cell r="N6169">
            <v>7</v>
          </cell>
          <cell r="O6169">
            <v>5</v>
          </cell>
          <cell r="P6169">
            <v>2</v>
          </cell>
          <cell r="Q6169">
            <v>1</v>
          </cell>
          <cell r="R6169">
            <v>3</v>
          </cell>
          <cell r="S6169">
            <v>1</v>
          </cell>
          <cell r="X6169" t="str">
            <v>-</v>
          </cell>
          <cell r="Y6169" t="str">
            <v>-</v>
          </cell>
        </row>
        <row r="6170">
          <cell r="B6170" t="str">
            <v>大同大學</v>
          </cell>
          <cell r="F6170" t="str">
            <v>B 學士</v>
          </cell>
          <cell r="H6170">
            <v>45</v>
          </cell>
          <cell r="I6170">
            <v>146</v>
          </cell>
          <cell r="J6170">
            <v>11</v>
          </cell>
          <cell r="K6170">
            <v>41</v>
          </cell>
          <cell r="L6170">
            <v>11</v>
          </cell>
          <cell r="M6170">
            <v>39</v>
          </cell>
          <cell r="N6170">
            <v>9</v>
          </cell>
          <cell r="O6170">
            <v>35</v>
          </cell>
          <cell r="P6170">
            <v>14</v>
          </cell>
          <cell r="Q6170">
            <v>31</v>
          </cell>
          <cell r="R6170" t="str">
            <v>-</v>
          </cell>
          <cell r="S6170" t="str">
            <v>-</v>
          </cell>
          <cell r="X6170" t="str">
            <v>-</v>
          </cell>
          <cell r="Y6170" t="str">
            <v>-</v>
          </cell>
        </row>
        <row r="6171">
          <cell r="B6171" t="str">
            <v>大同大學</v>
          </cell>
          <cell r="F6171" t="str">
            <v>M 碩士</v>
          </cell>
          <cell r="H6171">
            <v>9</v>
          </cell>
          <cell r="I6171">
            <v>22</v>
          </cell>
          <cell r="J6171">
            <v>5</v>
          </cell>
          <cell r="K6171">
            <v>11</v>
          </cell>
          <cell r="L6171">
            <v>3</v>
          </cell>
          <cell r="M6171">
            <v>8</v>
          </cell>
          <cell r="N6171" t="str">
            <v>-</v>
          </cell>
          <cell r="O6171">
            <v>3</v>
          </cell>
          <cell r="P6171">
            <v>1</v>
          </cell>
          <cell r="Q6171" t="str">
            <v>-</v>
          </cell>
          <cell r="R6171" t="str">
            <v>-</v>
          </cell>
          <cell r="S6171" t="str">
            <v>-</v>
          </cell>
          <cell r="X6171" t="str">
            <v>-</v>
          </cell>
          <cell r="Y6171" t="str">
            <v>-</v>
          </cell>
        </row>
        <row r="6172">
          <cell r="B6172" t="str">
            <v>大同大學</v>
          </cell>
          <cell r="F6172" t="str">
            <v>B 學士</v>
          </cell>
          <cell r="H6172">
            <v>156</v>
          </cell>
          <cell r="I6172">
            <v>283</v>
          </cell>
          <cell r="J6172">
            <v>35</v>
          </cell>
          <cell r="K6172">
            <v>73</v>
          </cell>
          <cell r="L6172">
            <v>38</v>
          </cell>
          <cell r="M6172">
            <v>64</v>
          </cell>
          <cell r="N6172">
            <v>33</v>
          </cell>
          <cell r="O6172">
            <v>72</v>
          </cell>
          <cell r="P6172">
            <v>35</v>
          </cell>
          <cell r="Q6172">
            <v>62</v>
          </cell>
          <cell r="R6172" t="str">
            <v>-</v>
          </cell>
          <cell r="S6172" t="str">
            <v>-</v>
          </cell>
          <cell r="X6172">
            <v>15</v>
          </cell>
          <cell r="Y6172">
            <v>12</v>
          </cell>
        </row>
        <row r="6173">
          <cell r="B6173" t="str">
            <v>大同大學</v>
          </cell>
          <cell r="F6173" t="str">
            <v>M 碩士</v>
          </cell>
          <cell r="H6173">
            <v>43</v>
          </cell>
          <cell r="I6173">
            <v>27</v>
          </cell>
          <cell r="J6173">
            <v>6</v>
          </cell>
          <cell r="K6173">
            <v>5</v>
          </cell>
          <cell r="L6173">
            <v>10</v>
          </cell>
          <cell r="M6173">
            <v>11</v>
          </cell>
          <cell r="N6173">
            <v>10</v>
          </cell>
          <cell r="O6173">
            <v>3</v>
          </cell>
          <cell r="P6173">
            <v>8</v>
          </cell>
          <cell r="Q6173">
            <v>2</v>
          </cell>
          <cell r="R6173">
            <v>9</v>
          </cell>
          <cell r="S6173">
            <v>6</v>
          </cell>
          <cell r="X6173" t="str">
            <v>-</v>
          </cell>
          <cell r="Y6173" t="str">
            <v>-</v>
          </cell>
        </row>
        <row r="6174">
          <cell r="B6174" t="str">
            <v>大同大學</v>
          </cell>
          <cell r="F6174" t="str">
            <v>M 碩士</v>
          </cell>
          <cell r="H6174">
            <v>14</v>
          </cell>
          <cell r="I6174">
            <v>4</v>
          </cell>
          <cell r="J6174">
            <v>4</v>
          </cell>
          <cell r="K6174">
            <v>1</v>
          </cell>
          <cell r="L6174">
            <v>6</v>
          </cell>
          <cell r="M6174" t="str">
            <v>-</v>
          </cell>
          <cell r="N6174">
            <v>3</v>
          </cell>
          <cell r="O6174">
            <v>2</v>
          </cell>
          <cell r="P6174">
            <v>1</v>
          </cell>
          <cell r="Q6174">
            <v>1</v>
          </cell>
          <cell r="R6174" t="str">
            <v>-</v>
          </cell>
          <cell r="S6174" t="str">
            <v>-</v>
          </cell>
          <cell r="X6174" t="str">
            <v>-</v>
          </cell>
          <cell r="Y6174" t="str">
            <v>-</v>
          </cell>
        </row>
        <row r="6175">
          <cell r="B6175" t="str">
            <v>大同大學</v>
          </cell>
          <cell r="F6175" t="str">
            <v>B 學士</v>
          </cell>
          <cell r="H6175">
            <v>148</v>
          </cell>
          <cell r="I6175">
            <v>83</v>
          </cell>
          <cell r="J6175">
            <v>29</v>
          </cell>
          <cell r="K6175">
            <v>25</v>
          </cell>
          <cell r="L6175">
            <v>30</v>
          </cell>
          <cell r="M6175">
            <v>23</v>
          </cell>
          <cell r="N6175">
            <v>36</v>
          </cell>
          <cell r="O6175">
            <v>20</v>
          </cell>
          <cell r="P6175">
            <v>40</v>
          </cell>
          <cell r="Q6175">
            <v>13</v>
          </cell>
          <cell r="R6175" t="str">
            <v>-</v>
          </cell>
          <cell r="S6175" t="str">
            <v>-</v>
          </cell>
          <cell r="X6175">
            <v>13</v>
          </cell>
          <cell r="Y6175">
            <v>2</v>
          </cell>
        </row>
        <row r="6176">
          <cell r="B6176" t="str">
            <v>大同大學</v>
          </cell>
          <cell r="F6176" t="str">
            <v>M 碩士</v>
          </cell>
          <cell r="H6176">
            <v>46</v>
          </cell>
          <cell r="I6176">
            <v>10</v>
          </cell>
          <cell r="J6176">
            <v>6</v>
          </cell>
          <cell r="K6176">
            <v>3</v>
          </cell>
          <cell r="L6176">
            <v>10</v>
          </cell>
          <cell r="M6176">
            <v>2</v>
          </cell>
          <cell r="N6176">
            <v>11</v>
          </cell>
          <cell r="O6176">
            <v>1</v>
          </cell>
          <cell r="P6176">
            <v>11</v>
          </cell>
          <cell r="Q6176">
            <v>2</v>
          </cell>
          <cell r="R6176">
            <v>8</v>
          </cell>
          <cell r="S6176">
            <v>2</v>
          </cell>
          <cell r="X6176" t="str">
            <v>-</v>
          </cell>
          <cell r="Y6176" t="str">
            <v>-</v>
          </cell>
        </row>
        <row r="6177">
          <cell r="B6177" t="str">
            <v>大同大學</v>
          </cell>
          <cell r="F6177" t="str">
            <v>D 博士</v>
          </cell>
          <cell r="H6177">
            <v>9</v>
          </cell>
          <cell r="I6177">
            <v>1</v>
          </cell>
          <cell r="J6177">
            <v>2</v>
          </cell>
          <cell r="K6177" t="str">
            <v>-</v>
          </cell>
          <cell r="L6177">
            <v>1</v>
          </cell>
          <cell r="M6177" t="str">
            <v>-</v>
          </cell>
          <cell r="N6177">
            <v>1</v>
          </cell>
          <cell r="O6177">
            <v>1</v>
          </cell>
          <cell r="P6177">
            <v>2</v>
          </cell>
          <cell r="Q6177" t="str">
            <v>-</v>
          </cell>
          <cell r="R6177">
            <v>1</v>
          </cell>
          <cell r="S6177" t="str">
            <v>-</v>
          </cell>
          <cell r="X6177" t="str">
            <v>-</v>
          </cell>
          <cell r="Y6177" t="str">
            <v>-</v>
          </cell>
        </row>
        <row r="6178">
          <cell r="B6178" t="str">
            <v>大同大學</v>
          </cell>
          <cell r="F6178" t="str">
            <v>M 碩士</v>
          </cell>
          <cell r="H6178">
            <v>28</v>
          </cell>
          <cell r="I6178">
            <v>5</v>
          </cell>
          <cell r="J6178">
            <v>8</v>
          </cell>
          <cell r="K6178" t="str">
            <v>-</v>
          </cell>
          <cell r="L6178">
            <v>9</v>
          </cell>
          <cell r="M6178">
            <v>2</v>
          </cell>
          <cell r="N6178">
            <v>10</v>
          </cell>
          <cell r="O6178">
            <v>3</v>
          </cell>
          <cell r="P6178">
            <v>1</v>
          </cell>
          <cell r="Q6178" t="str">
            <v>-</v>
          </cell>
          <cell r="R6178" t="str">
            <v>-</v>
          </cell>
          <cell r="S6178" t="str">
            <v>-</v>
          </cell>
          <cell r="X6178" t="str">
            <v>-</v>
          </cell>
          <cell r="Y6178" t="str">
            <v>-</v>
          </cell>
        </row>
        <row r="6179">
          <cell r="B6179" t="str">
            <v>大同大學</v>
          </cell>
          <cell r="F6179" t="str">
            <v>B 學士</v>
          </cell>
          <cell r="H6179">
            <v>346</v>
          </cell>
          <cell r="I6179">
            <v>89</v>
          </cell>
          <cell r="J6179">
            <v>77</v>
          </cell>
          <cell r="K6179">
            <v>25</v>
          </cell>
          <cell r="L6179">
            <v>72</v>
          </cell>
          <cell r="M6179">
            <v>29</v>
          </cell>
          <cell r="N6179">
            <v>86</v>
          </cell>
          <cell r="O6179">
            <v>17</v>
          </cell>
          <cell r="P6179">
            <v>88</v>
          </cell>
          <cell r="Q6179">
            <v>15</v>
          </cell>
          <cell r="R6179" t="str">
            <v>-</v>
          </cell>
          <cell r="S6179" t="str">
            <v>-</v>
          </cell>
          <cell r="X6179">
            <v>23</v>
          </cell>
          <cell r="Y6179">
            <v>3</v>
          </cell>
        </row>
        <row r="6180">
          <cell r="B6180" t="str">
            <v>大同大學</v>
          </cell>
          <cell r="F6180" t="str">
            <v>M 碩士</v>
          </cell>
          <cell r="H6180">
            <v>14</v>
          </cell>
          <cell r="I6180">
            <v>3</v>
          </cell>
          <cell r="J6180">
            <v>5</v>
          </cell>
          <cell r="K6180">
            <v>1</v>
          </cell>
          <cell r="L6180">
            <v>4</v>
          </cell>
          <cell r="M6180">
            <v>1</v>
          </cell>
          <cell r="N6180">
            <v>3</v>
          </cell>
          <cell r="O6180" t="str">
            <v>-</v>
          </cell>
          <cell r="P6180">
            <v>1</v>
          </cell>
          <cell r="Q6180">
            <v>1</v>
          </cell>
          <cell r="R6180">
            <v>1</v>
          </cell>
          <cell r="S6180" t="str">
            <v>-</v>
          </cell>
          <cell r="X6180" t="str">
            <v>-</v>
          </cell>
          <cell r="Y6180" t="str">
            <v>-</v>
          </cell>
        </row>
        <row r="6181">
          <cell r="B6181" t="str">
            <v>大同大學</v>
          </cell>
          <cell r="F6181" t="str">
            <v>D 博士</v>
          </cell>
          <cell r="H6181">
            <v>2</v>
          </cell>
          <cell r="I6181" t="str">
            <v>-</v>
          </cell>
          <cell r="J6181" t="str">
            <v>-</v>
          </cell>
          <cell r="K6181" t="str">
            <v>-</v>
          </cell>
          <cell r="L6181" t="str">
            <v>-</v>
          </cell>
          <cell r="M6181" t="str">
            <v>-</v>
          </cell>
          <cell r="N6181">
            <v>1</v>
          </cell>
          <cell r="O6181" t="str">
            <v>-</v>
          </cell>
          <cell r="P6181">
            <v>1</v>
          </cell>
          <cell r="Q6181" t="str">
            <v>-</v>
          </cell>
          <cell r="R6181" t="str">
            <v>-</v>
          </cell>
          <cell r="S6181" t="str">
            <v>-</v>
          </cell>
          <cell r="X6181" t="str">
            <v>-</v>
          </cell>
          <cell r="Y6181" t="str">
            <v>-</v>
          </cell>
        </row>
        <row r="6182">
          <cell r="B6182" t="str">
            <v>大同大學</v>
          </cell>
          <cell r="F6182" t="str">
            <v>M 碩士</v>
          </cell>
          <cell r="H6182">
            <v>24</v>
          </cell>
          <cell r="I6182">
            <v>5</v>
          </cell>
          <cell r="J6182">
            <v>12</v>
          </cell>
          <cell r="K6182">
            <v>5</v>
          </cell>
          <cell r="L6182">
            <v>9</v>
          </cell>
          <cell r="M6182" t="str">
            <v>-</v>
          </cell>
          <cell r="N6182">
            <v>3</v>
          </cell>
          <cell r="O6182" t="str">
            <v>-</v>
          </cell>
          <cell r="P6182" t="str">
            <v>-</v>
          </cell>
          <cell r="Q6182" t="str">
            <v>-</v>
          </cell>
          <cell r="R6182" t="str">
            <v>-</v>
          </cell>
          <cell r="S6182" t="str">
            <v>-</v>
          </cell>
          <cell r="X6182" t="str">
            <v>-</v>
          </cell>
          <cell r="Y6182" t="str">
            <v>-</v>
          </cell>
        </row>
        <row r="6183">
          <cell r="B6183" t="str">
            <v>大同大學</v>
          </cell>
          <cell r="F6183" t="str">
            <v>B 學士</v>
          </cell>
          <cell r="H6183">
            <v>225</v>
          </cell>
          <cell r="I6183">
            <v>83</v>
          </cell>
          <cell r="J6183">
            <v>29</v>
          </cell>
          <cell r="K6183">
            <v>24</v>
          </cell>
          <cell r="L6183">
            <v>32</v>
          </cell>
          <cell r="M6183">
            <v>17</v>
          </cell>
          <cell r="N6183">
            <v>63</v>
          </cell>
          <cell r="O6183">
            <v>23</v>
          </cell>
          <cell r="P6183">
            <v>76</v>
          </cell>
          <cell r="Q6183">
            <v>16</v>
          </cell>
          <cell r="R6183" t="str">
            <v>-</v>
          </cell>
          <cell r="S6183" t="str">
            <v>-</v>
          </cell>
          <cell r="X6183">
            <v>25</v>
          </cell>
          <cell r="Y6183">
            <v>3</v>
          </cell>
        </row>
        <row r="6184">
          <cell r="B6184" t="str">
            <v>大同大學</v>
          </cell>
          <cell r="F6184" t="str">
            <v>D 博士</v>
          </cell>
          <cell r="H6184">
            <v>5</v>
          </cell>
          <cell r="I6184">
            <v>1</v>
          </cell>
          <cell r="J6184">
            <v>1</v>
          </cell>
          <cell r="K6184" t="str">
            <v>-</v>
          </cell>
          <cell r="L6184" t="str">
            <v>-</v>
          </cell>
          <cell r="M6184" t="str">
            <v>-</v>
          </cell>
          <cell r="N6184">
            <v>1</v>
          </cell>
          <cell r="O6184" t="str">
            <v>-</v>
          </cell>
          <cell r="P6184">
            <v>1</v>
          </cell>
          <cell r="Q6184" t="str">
            <v>-</v>
          </cell>
          <cell r="R6184">
            <v>1</v>
          </cell>
          <cell r="S6184" t="str">
            <v>-</v>
          </cell>
          <cell r="X6184" t="str">
            <v>-</v>
          </cell>
          <cell r="Y6184" t="str">
            <v>-</v>
          </cell>
        </row>
        <row r="6185">
          <cell r="B6185" t="str">
            <v>大同大學</v>
          </cell>
          <cell r="F6185" t="str">
            <v>M 碩士</v>
          </cell>
          <cell r="H6185">
            <v>17</v>
          </cell>
          <cell r="I6185">
            <v>9</v>
          </cell>
          <cell r="J6185">
            <v>9</v>
          </cell>
          <cell r="K6185">
            <v>2</v>
          </cell>
          <cell r="L6185">
            <v>5</v>
          </cell>
          <cell r="M6185">
            <v>7</v>
          </cell>
          <cell r="N6185">
            <v>3</v>
          </cell>
          <cell r="O6185" t="str">
            <v>-</v>
          </cell>
          <cell r="P6185" t="str">
            <v>-</v>
          </cell>
          <cell r="Q6185" t="str">
            <v>-</v>
          </cell>
          <cell r="R6185" t="str">
            <v>-</v>
          </cell>
          <cell r="S6185" t="str">
            <v>-</v>
          </cell>
          <cell r="X6185" t="str">
            <v>-</v>
          </cell>
          <cell r="Y6185" t="str">
            <v>-</v>
          </cell>
        </row>
        <row r="6186">
          <cell r="B6186" t="str">
            <v>大同大學</v>
          </cell>
          <cell r="F6186" t="str">
            <v>B 學士</v>
          </cell>
          <cell r="H6186">
            <v>272</v>
          </cell>
          <cell r="I6186">
            <v>95</v>
          </cell>
          <cell r="J6186">
            <v>55</v>
          </cell>
          <cell r="K6186">
            <v>28</v>
          </cell>
          <cell r="L6186">
            <v>59</v>
          </cell>
          <cell r="M6186">
            <v>27</v>
          </cell>
          <cell r="N6186">
            <v>65</v>
          </cell>
          <cell r="O6186">
            <v>24</v>
          </cell>
          <cell r="P6186">
            <v>69</v>
          </cell>
          <cell r="Q6186">
            <v>15</v>
          </cell>
          <cell r="R6186" t="str">
            <v>-</v>
          </cell>
          <cell r="S6186" t="str">
            <v>-</v>
          </cell>
          <cell r="X6186">
            <v>24</v>
          </cell>
          <cell r="Y6186">
            <v>1</v>
          </cell>
        </row>
        <row r="6187">
          <cell r="B6187" t="str">
            <v>大同大學</v>
          </cell>
          <cell r="F6187" t="str">
            <v>D 博士</v>
          </cell>
          <cell r="H6187">
            <v>4</v>
          </cell>
          <cell r="I6187">
            <v>1</v>
          </cell>
          <cell r="J6187">
            <v>2</v>
          </cell>
          <cell r="K6187" t="str">
            <v>-</v>
          </cell>
          <cell r="L6187">
            <v>1</v>
          </cell>
          <cell r="M6187" t="str">
            <v>-</v>
          </cell>
          <cell r="N6187" t="str">
            <v>-</v>
          </cell>
          <cell r="O6187" t="str">
            <v>-</v>
          </cell>
          <cell r="P6187" t="str">
            <v>-</v>
          </cell>
          <cell r="Q6187" t="str">
            <v>-</v>
          </cell>
          <cell r="R6187" t="str">
            <v>-</v>
          </cell>
          <cell r="S6187" t="str">
            <v>-</v>
          </cell>
          <cell r="X6187" t="str">
            <v>-</v>
          </cell>
          <cell r="Y6187" t="str">
            <v>-</v>
          </cell>
        </row>
        <row r="6188">
          <cell r="B6188" t="str">
            <v>大同大學</v>
          </cell>
          <cell r="F6188" t="str">
            <v>M 碩士</v>
          </cell>
          <cell r="H6188">
            <v>41</v>
          </cell>
          <cell r="I6188">
            <v>6</v>
          </cell>
          <cell r="J6188">
            <v>22</v>
          </cell>
          <cell r="K6188">
            <v>2</v>
          </cell>
          <cell r="L6188">
            <v>15</v>
          </cell>
          <cell r="M6188">
            <v>2</v>
          </cell>
          <cell r="N6188">
            <v>4</v>
          </cell>
          <cell r="O6188">
            <v>2</v>
          </cell>
          <cell r="P6188" t="str">
            <v>-</v>
          </cell>
          <cell r="Q6188" t="str">
            <v>-</v>
          </cell>
          <cell r="R6188" t="str">
            <v>-</v>
          </cell>
          <cell r="S6188" t="str">
            <v>-</v>
          </cell>
          <cell r="X6188" t="str">
            <v>-</v>
          </cell>
          <cell r="Y6188" t="str">
            <v>-</v>
          </cell>
        </row>
        <row r="6189">
          <cell r="B6189" t="str">
            <v>大同大學</v>
          </cell>
          <cell r="F6189" t="str">
            <v>B 學士</v>
          </cell>
          <cell r="H6189">
            <v>384</v>
          </cell>
          <cell r="I6189">
            <v>47</v>
          </cell>
          <cell r="J6189">
            <v>93</v>
          </cell>
          <cell r="K6189">
            <v>9</v>
          </cell>
          <cell r="L6189">
            <v>86</v>
          </cell>
          <cell r="M6189">
            <v>14</v>
          </cell>
          <cell r="N6189">
            <v>90</v>
          </cell>
          <cell r="O6189">
            <v>11</v>
          </cell>
          <cell r="P6189">
            <v>89</v>
          </cell>
          <cell r="Q6189">
            <v>11</v>
          </cell>
          <cell r="R6189" t="str">
            <v>-</v>
          </cell>
          <cell r="S6189" t="str">
            <v>-</v>
          </cell>
          <cell r="X6189">
            <v>26</v>
          </cell>
          <cell r="Y6189">
            <v>2</v>
          </cell>
        </row>
        <row r="6190">
          <cell r="B6190" t="str">
            <v>大同大學</v>
          </cell>
          <cell r="F6190" t="str">
            <v>M 碩士</v>
          </cell>
          <cell r="H6190">
            <v>30</v>
          </cell>
          <cell r="I6190">
            <v>1</v>
          </cell>
          <cell r="J6190">
            <v>5</v>
          </cell>
          <cell r="K6190" t="str">
            <v>-</v>
          </cell>
          <cell r="L6190">
            <v>9</v>
          </cell>
          <cell r="M6190">
            <v>1</v>
          </cell>
          <cell r="N6190">
            <v>9</v>
          </cell>
          <cell r="O6190" t="str">
            <v>-</v>
          </cell>
          <cell r="P6190">
            <v>5</v>
          </cell>
          <cell r="Q6190" t="str">
            <v>-</v>
          </cell>
          <cell r="R6190">
            <v>2</v>
          </cell>
          <cell r="S6190" t="str">
            <v>-</v>
          </cell>
          <cell r="X6190" t="str">
            <v>-</v>
          </cell>
          <cell r="Y6190" t="str">
            <v>-</v>
          </cell>
        </row>
        <row r="6191">
          <cell r="B6191" t="str">
            <v>大同大學</v>
          </cell>
          <cell r="F6191" t="str">
            <v>D 博士</v>
          </cell>
          <cell r="H6191">
            <v>3</v>
          </cell>
          <cell r="I6191" t="str">
            <v>-</v>
          </cell>
          <cell r="J6191" t="str">
            <v>-</v>
          </cell>
          <cell r="K6191" t="str">
            <v>-</v>
          </cell>
          <cell r="L6191">
            <v>1</v>
          </cell>
          <cell r="M6191" t="str">
            <v>-</v>
          </cell>
          <cell r="N6191" t="str">
            <v>-</v>
          </cell>
          <cell r="O6191" t="str">
            <v>-</v>
          </cell>
          <cell r="P6191" t="str">
            <v>-</v>
          </cell>
          <cell r="Q6191" t="str">
            <v>-</v>
          </cell>
          <cell r="R6191" t="str">
            <v>-</v>
          </cell>
          <cell r="S6191" t="str">
            <v>-</v>
          </cell>
          <cell r="X6191" t="str">
            <v>-</v>
          </cell>
          <cell r="Y6191" t="str">
            <v>-</v>
          </cell>
        </row>
        <row r="6192">
          <cell r="B6192" t="str">
            <v>大同大學</v>
          </cell>
          <cell r="F6192" t="str">
            <v>M 碩士</v>
          </cell>
          <cell r="H6192">
            <v>17</v>
          </cell>
          <cell r="I6192">
            <v>3</v>
          </cell>
          <cell r="J6192">
            <v>8</v>
          </cell>
          <cell r="K6192">
            <v>1</v>
          </cell>
          <cell r="L6192">
            <v>6</v>
          </cell>
          <cell r="M6192">
            <v>1</v>
          </cell>
          <cell r="N6192">
            <v>1</v>
          </cell>
          <cell r="O6192" t="str">
            <v>-</v>
          </cell>
          <cell r="P6192">
            <v>2</v>
          </cell>
          <cell r="Q6192">
            <v>1</v>
          </cell>
          <cell r="R6192" t="str">
            <v>-</v>
          </cell>
          <cell r="S6192" t="str">
            <v>-</v>
          </cell>
          <cell r="X6192" t="str">
            <v>-</v>
          </cell>
          <cell r="Y6192" t="str">
            <v>-</v>
          </cell>
        </row>
        <row r="6193">
          <cell r="B6193" t="str">
            <v>大同大學</v>
          </cell>
          <cell r="F6193" t="str">
            <v>M 碩士</v>
          </cell>
          <cell r="H6193">
            <v>21</v>
          </cell>
          <cell r="I6193">
            <v>1</v>
          </cell>
          <cell r="J6193">
            <v>3</v>
          </cell>
          <cell r="K6193" t="str">
            <v>-</v>
          </cell>
          <cell r="L6193">
            <v>3</v>
          </cell>
          <cell r="M6193">
            <v>1</v>
          </cell>
          <cell r="N6193">
            <v>7</v>
          </cell>
          <cell r="O6193" t="str">
            <v>-</v>
          </cell>
          <cell r="P6193">
            <v>2</v>
          </cell>
          <cell r="Q6193" t="str">
            <v>-</v>
          </cell>
          <cell r="R6193">
            <v>6</v>
          </cell>
          <cell r="S6193" t="str">
            <v>-</v>
          </cell>
          <cell r="X6193" t="str">
            <v>-</v>
          </cell>
          <cell r="Y6193" t="str">
            <v>-</v>
          </cell>
        </row>
        <row r="6194">
          <cell r="B6194" t="str">
            <v>大同大學</v>
          </cell>
          <cell r="F6194" t="str">
            <v>D 博士</v>
          </cell>
          <cell r="H6194">
            <v>1</v>
          </cell>
          <cell r="I6194" t="str">
            <v>-</v>
          </cell>
          <cell r="J6194" t="str">
            <v>-</v>
          </cell>
          <cell r="K6194" t="str">
            <v>-</v>
          </cell>
          <cell r="L6194" t="str">
            <v>-</v>
          </cell>
          <cell r="M6194" t="str">
            <v>-</v>
          </cell>
          <cell r="N6194">
            <v>1</v>
          </cell>
          <cell r="O6194" t="str">
            <v>-</v>
          </cell>
          <cell r="P6194" t="str">
            <v>-</v>
          </cell>
          <cell r="Q6194" t="str">
            <v>-</v>
          </cell>
          <cell r="R6194" t="str">
            <v>-</v>
          </cell>
          <cell r="S6194" t="str">
            <v>-</v>
          </cell>
          <cell r="X6194" t="str">
            <v>-</v>
          </cell>
          <cell r="Y6194" t="str">
            <v>-</v>
          </cell>
        </row>
        <row r="6195">
          <cell r="B6195" t="str">
            <v>大同大學</v>
          </cell>
          <cell r="F6195" t="str">
            <v>M 碩士</v>
          </cell>
          <cell r="H6195">
            <v>47</v>
          </cell>
          <cell r="I6195">
            <v>3</v>
          </cell>
          <cell r="J6195">
            <v>22</v>
          </cell>
          <cell r="K6195">
            <v>1</v>
          </cell>
          <cell r="L6195">
            <v>19</v>
          </cell>
          <cell r="M6195">
            <v>1</v>
          </cell>
          <cell r="N6195">
            <v>6</v>
          </cell>
          <cell r="O6195">
            <v>1</v>
          </cell>
          <cell r="P6195" t="str">
            <v>-</v>
          </cell>
          <cell r="Q6195" t="str">
            <v>-</v>
          </cell>
          <cell r="R6195" t="str">
            <v>-</v>
          </cell>
          <cell r="S6195" t="str">
            <v>-</v>
          </cell>
          <cell r="X6195" t="str">
            <v>-</v>
          </cell>
          <cell r="Y6195" t="str">
            <v>-</v>
          </cell>
        </row>
        <row r="6196">
          <cell r="B6196" t="str">
            <v>大同大學</v>
          </cell>
          <cell r="F6196" t="str">
            <v>B 學士</v>
          </cell>
          <cell r="H6196">
            <v>386</v>
          </cell>
          <cell r="I6196">
            <v>35</v>
          </cell>
          <cell r="J6196">
            <v>90</v>
          </cell>
          <cell r="K6196">
            <v>7</v>
          </cell>
          <cell r="L6196">
            <v>93</v>
          </cell>
          <cell r="M6196">
            <v>10</v>
          </cell>
          <cell r="N6196">
            <v>82</v>
          </cell>
          <cell r="O6196">
            <v>10</v>
          </cell>
          <cell r="P6196">
            <v>96</v>
          </cell>
          <cell r="Q6196">
            <v>7</v>
          </cell>
          <cell r="R6196" t="str">
            <v>-</v>
          </cell>
          <cell r="S6196" t="str">
            <v>-</v>
          </cell>
          <cell r="X6196">
            <v>25</v>
          </cell>
          <cell r="Y6196">
            <v>1</v>
          </cell>
        </row>
        <row r="6197">
          <cell r="B6197" t="str">
            <v>大同大學</v>
          </cell>
          <cell r="F6197" t="str">
            <v>M 碩士</v>
          </cell>
          <cell r="H6197">
            <v>10</v>
          </cell>
          <cell r="I6197" t="str">
            <v>-</v>
          </cell>
          <cell r="J6197">
            <v>1</v>
          </cell>
          <cell r="K6197" t="str">
            <v>-</v>
          </cell>
          <cell r="L6197">
            <v>4</v>
          </cell>
          <cell r="M6197" t="str">
            <v>-</v>
          </cell>
          <cell r="N6197">
            <v>5</v>
          </cell>
          <cell r="O6197" t="str">
            <v>-</v>
          </cell>
          <cell r="P6197" t="str">
            <v>-</v>
          </cell>
          <cell r="Q6197" t="str">
            <v>-</v>
          </cell>
          <cell r="R6197" t="str">
            <v>-</v>
          </cell>
          <cell r="S6197" t="str">
            <v>-</v>
          </cell>
          <cell r="X6197" t="str">
            <v>-</v>
          </cell>
          <cell r="Y6197" t="str">
            <v>-</v>
          </cell>
        </row>
        <row r="6198">
          <cell r="B6198" t="str">
            <v>大同大學</v>
          </cell>
          <cell r="F6198" t="str">
            <v>D 博士</v>
          </cell>
          <cell r="H6198">
            <v>3</v>
          </cell>
          <cell r="I6198">
            <v>2</v>
          </cell>
          <cell r="J6198">
            <v>1</v>
          </cell>
          <cell r="K6198" t="str">
            <v>-</v>
          </cell>
          <cell r="L6198" t="str">
            <v>-</v>
          </cell>
          <cell r="M6198">
            <v>1</v>
          </cell>
          <cell r="N6198" t="str">
            <v>-</v>
          </cell>
          <cell r="O6198" t="str">
            <v>-</v>
          </cell>
          <cell r="P6198">
            <v>1</v>
          </cell>
          <cell r="Q6198" t="str">
            <v>-</v>
          </cell>
          <cell r="R6198" t="str">
            <v>-</v>
          </cell>
          <cell r="S6198" t="str">
            <v>-</v>
          </cell>
          <cell r="X6198" t="str">
            <v>-</v>
          </cell>
          <cell r="Y6198" t="str">
            <v>-</v>
          </cell>
        </row>
        <row r="6199">
          <cell r="B6199" t="str">
            <v>大同大學</v>
          </cell>
          <cell r="F6199" t="str">
            <v>M 碩士</v>
          </cell>
          <cell r="H6199">
            <v>10</v>
          </cell>
          <cell r="I6199">
            <v>10</v>
          </cell>
          <cell r="J6199">
            <v>4</v>
          </cell>
          <cell r="K6199">
            <v>5</v>
          </cell>
          <cell r="L6199">
            <v>5</v>
          </cell>
          <cell r="M6199">
            <v>4</v>
          </cell>
          <cell r="N6199">
            <v>1</v>
          </cell>
          <cell r="O6199">
            <v>1</v>
          </cell>
          <cell r="P6199" t="str">
            <v>-</v>
          </cell>
          <cell r="Q6199" t="str">
            <v>-</v>
          </cell>
          <cell r="R6199" t="str">
            <v>-</v>
          </cell>
          <cell r="S6199" t="str">
            <v>-</v>
          </cell>
          <cell r="X6199" t="str">
            <v>-</v>
          </cell>
          <cell r="Y6199" t="str">
            <v>-</v>
          </cell>
        </row>
        <row r="6200">
          <cell r="B6200" t="str">
            <v>大同大學</v>
          </cell>
          <cell r="F6200" t="str">
            <v>B 學士</v>
          </cell>
          <cell r="H6200">
            <v>91</v>
          </cell>
          <cell r="I6200">
            <v>114</v>
          </cell>
          <cell r="J6200">
            <v>24</v>
          </cell>
          <cell r="K6200">
            <v>28</v>
          </cell>
          <cell r="L6200">
            <v>19</v>
          </cell>
          <cell r="M6200">
            <v>33</v>
          </cell>
          <cell r="N6200">
            <v>20</v>
          </cell>
          <cell r="O6200">
            <v>26</v>
          </cell>
          <cell r="P6200">
            <v>26</v>
          </cell>
          <cell r="Q6200">
            <v>24</v>
          </cell>
          <cell r="R6200" t="str">
            <v>-</v>
          </cell>
          <cell r="S6200" t="str">
            <v>-</v>
          </cell>
          <cell r="X6200">
            <v>2</v>
          </cell>
          <cell r="Y6200">
            <v>3</v>
          </cell>
        </row>
        <row r="6201">
          <cell r="B6201" t="str">
            <v>大同大學</v>
          </cell>
          <cell r="F6201" t="str">
            <v>M 碩士</v>
          </cell>
          <cell r="H6201">
            <v>8</v>
          </cell>
          <cell r="I6201">
            <v>9</v>
          </cell>
          <cell r="J6201">
            <v>5</v>
          </cell>
          <cell r="K6201">
            <v>6</v>
          </cell>
          <cell r="L6201">
            <v>1</v>
          </cell>
          <cell r="M6201">
            <v>3</v>
          </cell>
          <cell r="N6201">
            <v>1</v>
          </cell>
          <cell r="O6201" t="str">
            <v>-</v>
          </cell>
          <cell r="P6201" t="str">
            <v>-</v>
          </cell>
          <cell r="Q6201" t="str">
            <v>-</v>
          </cell>
          <cell r="R6201">
            <v>1</v>
          </cell>
          <cell r="S6201" t="str">
            <v>-</v>
          </cell>
          <cell r="X6201" t="str">
            <v>-</v>
          </cell>
          <cell r="Y6201" t="str">
            <v>-</v>
          </cell>
        </row>
        <row r="6202">
          <cell r="B6202" t="str">
            <v>大同大學</v>
          </cell>
          <cell r="F6202" t="str">
            <v>M 碩士</v>
          </cell>
          <cell r="H6202">
            <v>25</v>
          </cell>
          <cell r="I6202">
            <v>2</v>
          </cell>
          <cell r="J6202">
            <v>9</v>
          </cell>
          <cell r="K6202" t="str">
            <v>-</v>
          </cell>
          <cell r="L6202">
            <v>8</v>
          </cell>
          <cell r="M6202">
            <v>1</v>
          </cell>
          <cell r="N6202">
            <v>3</v>
          </cell>
          <cell r="O6202">
            <v>1</v>
          </cell>
          <cell r="P6202">
            <v>2</v>
          </cell>
          <cell r="Q6202" t="str">
            <v>-</v>
          </cell>
          <cell r="R6202">
            <v>3</v>
          </cell>
          <cell r="S6202" t="str">
            <v>-</v>
          </cell>
          <cell r="X6202" t="str">
            <v>-</v>
          </cell>
          <cell r="Y6202" t="str">
            <v>-</v>
          </cell>
        </row>
        <row r="6203">
          <cell r="B6203" t="str">
            <v>南臺科技大學</v>
          </cell>
          <cell r="F6203" t="str">
            <v>M 碩士</v>
          </cell>
          <cell r="H6203">
            <v>10</v>
          </cell>
          <cell r="I6203">
            <v>16</v>
          </cell>
          <cell r="J6203">
            <v>3</v>
          </cell>
          <cell r="K6203">
            <v>5</v>
          </cell>
          <cell r="L6203">
            <v>4</v>
          </cell>
          <cell r="M6203">
            <v>7</v>
          </cell>
          <cell r="N6203">
            <v>2</v>
          </cell>
          <cell r="O6203">
            <v>3</v>
          </cell>
          <cell r="P6203">
            <v>1</v>
          </cell>
          <cell r="Q6203">
            <v>1</v>
          </cell>
          <cell r="R6203" t="str">
            <v>-</v>
          </cell>
          <cell r="S6203" t="str">
            <v>-</v>
          </cell>
          <cell r="X6203" t="str">
            <v>-</v>
          </cell>
          <cell r="Y6203" t="str">
            <v>-</v>
          </cell>
        </row>
        <row r="6204">
          <cell r="B6204" t="str">
            <v>南臺科技大學</v>
          </cell>
          <cell r="F6204" t="str">
            <v>M 碩士</v>
          </cell>
          <cell r="H6204">
            <v>7</v>
          </cell>
          <cell r="I6204">
            <v>37</v>
          </cell>
          <cell r="J6204">
            <v>3</v>
          </cell>
          <cell r="K6204">
            <v>9</v>
          </cell>
          <cell r="L6204">
            <v>3</v>
          </cell>
          <cell r="M6204">
            <v>10</v>
          </cell>
          <cell r="N6204" t="str">
            <v>-</v>
          </cell>
          <cell r="O6204">
            <v>13</v>
          </cell>
          <cell r="P6204" t="str">
            <v>-</v>
          </cell>
          <cell r="Q6204">
            <v>4</v>
          </cell>
          <cell r="R6204" t="str">
            <v>-</v>
          </cell>
          <cell r="S6204">
            <v>1</v>
          </cell>
          <cell r="X6204" t="str">
            <v>-</v>
          </cell>
          <cell r="Y6204" t="str">
            <v>-</v>
          </cell>
        </row>
        <row r="6205">
          <cell r="B6205" t="str">
            <v>南臺科技大學</v>
          </cell>
          <cell r="F6205" t="str">
            <v>M 碩士</v>
          </cell>
          <cell r="H6205">
            <v>11</v>
          </cell>
          <cell r="I6205">
            <v>19</v>
          </cell>
          <cell r="J6205">
            <v>4</v>
          </cell>
          <cell r="K6205">
            <v>6</v>
          </cell>
          <cell r="L6205">
            <v>2</v>
          </cell>
          <cell r="M6205">
            <v>7</v>
          </cell>
          <cell r="N6205">
            <v>4</v>
          </cell>
          <cell r="O6205">
            <v>4</v>
          </cell>
          <cell r="P6205">
            <v>1</v>
          </cell>
          <cell r="Q6205">
            <v>2</v>
          </cell>
          <cell r="R6205" t="str">
            <v>-</v>
          </cell>
          <cell r="S6205" t="str">
            <v>-</v>
          </cell>
          <cell r="X6205" t="str">
            <v>-</v>
          </cell>
          <cell r="Y6205" t="str">
            <v>-</v>
          </cell>
        </row>
        <row r="6206">
          <cell r="B6206" t="str">
            <v>南臺科技大學</v>
          </cell>
          <cell r="F6206" t="str">
            <v>B 四技</v>
          </cell>
          <cell r="H6206">
            <v>166</v>
          </cell>
          <cell r="I6206">
            <v>537</v>
          </cell>
          <cell r="J6206">
            <v>36</v>
          </cell>
          <cell r="K6206">
            <v>139</v>
          </cell>
          <cell r="L6206">
            <v>47</v>
          </cell>
          <cell r="M6206">
            <v>124</v>
          </cell>
          <cell r="N6206">
            <v>37</v>
          </cell>
          <cell r="O6206">
            <v>122</v>
          </cell>
          <cell r="P6206">
            <v>37</v>
          </cell>
          <cell r="Q6206">
            <v>131</v>
          </cell>
          <cell r="R6206" t="str">
            <v>-</v>
          </cell>
          <cell r="S6206" t="str">
            <v>-</v>
          </cell>
          <cell r="X6206">
            <v>9</v>
          </cell>
          <cell r="Y6206">
            <v>21</v>
          </cell>
        </row>
        <row r="6207">
          <cell r="B6207" t="str">
            <v>南臺科技大學</v>
          </cell>
          <cell r="F6207" t="str">
            <v>C 二技</v>
          </cell>
          <cell r="H6207" t="str">
            <v>-</v>
          </cell>
          <cell r="I6207">
            <v>2</v>
          </cell>
          <cell r="J6207" t="str">
            <v>-</v>
          </cell>
          <cell r="K6207" t="str">
            <v>-</v>
          </cell>
          <cell r="L6207" t="str">
            <v>-</v>
          </cell>
          <cell r="M6207" t="str">
            <v>-</v>
          </cell>
          <cell r="N6207" t="str">
            <v>-</v>
          </cell>
          <cell r="O6207">
            <v>1</v>
          </cell>
          <cell r="P6207" t="str">
            <v>-</v>
          </cell>
          <cell r="Q6207">
            <v>1</v>
          </cell>
          <cell r="R6207" t="str">
            <v>-</v>
          </cell>
          <cell r="S6207" t="str">
            <v>-</v>
          </cell>
          <cell r="X6207" t="str">
            <v>-</v>
          </cell>
          <cell r="Y6207" t="str">
            <v>-</v>
          </cell>
        </row>
        <row r="6208">
          <cell r="B6208" t="str">
            <v>南臺科技大學</v>
          </cell>
          <cell r="F6208" t="str">
            <v>B 四技</v>
          </cell>
          <cell r="H6208">
            <v>50</v>
          </cell>
          <cell r="I6208">
            <v>102</v>
          </cell>
          <cell r="J6208">
            <v>7</v>
          </cell>
          <cell r="K6208">
            <v>22</v>
          </cell>
          <cell r="L6208">
            <v>14</v>
          </cell>
          <cell r="M6208">
            <v>18</v>
          </cell>
          <cell r="N6208">
            <v>8</v>
          </cell>
          <cell r="O6208">
            <v>32</v>
          </cell>
          <cell r="P6208">
            <v>10</v>
          </cell>
          <cell r="Q6208">
            <v>20</v>
          </cell>
          <cell r="R6208" t="str">
            <v>-</v>
          </cell>
          <cell r="S6208" t="str">
            <v>-</v>
          </cell>
          <cell r="X6208">
            <v>11</v>
          </cell>
          <cell r="Y6208">
            <v>10</v>
          </cell>
        </row>
        <row r="6209">
          <cell r="B6209" t="str">
            <v>南臺科技大學</v>
          </cell>
          <cell r="F6209" t="str">
            <v>M 碩士</v>
          </cell>
          <cell r="H6209">
            <v>9</v>
          </cell>
          <cell r="I6209">
            <v>17</v>
          </cell>
          <cell r="J6209">
            <v>4</v>
          </cell>
          <cell r="K6209">
            <v>10</v>
          </cell>
          <cell r="L6209">
            <v>4</v>
          </cell>
          <cell r="M6209">
            <v>4</v>
          </cell>
          <cell r="N6209">
            <v>1</v>
          </cell>
          <cell r="O6209">
            <v>3</v>
          </cell>
          <cell r="P6209" t="str">
            <v>-</v>
          </cell>
          <cell r="Q6209" t="str">
            <v>-</v>
          </cell>
          <cell r="R6209" t="str">
            <v>-</v>
          </cell>
          <cell r="S6209" t="str">
            <v>-</v>
          </cell>
          <cell r="X6209" t="str">
            <v>-</v>
          </cell>
          <cell r="Y6209" t="str">
            <v>-</v>
          </cell>
        </row>
        <row r="6210">
          <cell r="B6210" t="str">
            <v>南臺科技大學</v>
          </cell>
          <cell r="F6210" t="str">
            <v>B 四技</v>
          </cell>
          <cell r="H6210">
            <v>129</v>
          </cell>
          <cell r="I6210">
            <v>233</v>
          </cell>
          <cell r="J6210">
            <v>33</v>
          </cell>
          <cell r="K6210">
            <v>68</v>
          </cell>
          <cell r="L6210">
            <v>27</v>
          </cell>
          <cell r="M6210">
            <v>61</v>
          </cell>
          <cell r="N6210">
            <v>29</v>
          </cell>
          <cell r="O6210">
            <v>39</v>
          </cell>
          <cell r="P6210">
            <v>31</v>
          </cell>
          <cell r="Q6210">
            <v>57</v>
          </cell>
          <cell r="R6210" t="str">
            <v>-</v>
          </cell>
          <cell r="S6210" t="str">
            <v>-</v>
          </cell>
          <cell r="X6210">
            <v>9</v>
          </cell>
          <cell r="Y6210">
            <v>8</v>
          </cell>
        </row>
        <row r="6211">
          <cell r="B6211" t="str">
            <v>南臺科技大學</v>
          </cell>
          <cell r="F6211" t="str">
            <v>C 二技</v>
          </cell>
          <cell r="H6211">
            <v>1</v>
          </cell>
          <cell r="I6211">
            <v>1</v>
          </cell>
          <cell r="J6211" t="str">
            <v>-</v>
          </cell>
          <cell r="K6211" t="str">
            <v>-</v>
          </cell>
          <cell r="L6211" t="str">
            <v>-</v>
          </cell>
          <cell r="M6211" t="str">
            <v>-</v>
          </cell>
          <cell r="N6211" t="str">
            <v>-</v>
          </cell>
          <cell r="O6211">
            <v>1</v>
          </cell>
          <cell r="P6211">
            <v>1</v>
          </cell>
          <cell r="Q6211" t="str">
            <v>-</v>
          </cell>
          <cell r="R6211" t="str">
            <v>-</v>
          </cell>
          <cell r="S6211" t="str">
            <v>-</v>
          </cell>
          <cell r="X6211" t="str">
            <v>-</v>
          </cell>
          <cell r="Y6211" t="str">
            <v>-</v>
          </cell>
        </row>
        <row r="6212">
          <cell r="B6212" t="str">
            <v>南臺科技大學</v>
          </cell>
          <cell r="F6212" t="str">
            <v>B 四技</v>
          </cell>
          <cell r="H6212">
            <v>79</v>
          </cell>
          <cell r="I6212">
            <v>59</v>
          </cell>
          <cell r="J6212">
            <v>19</v>
          </cell>
          <cell r="K6212">
            <v>6</v>
          </cell>
          <cell r="L6212">
            <v>16</v>
          </cell>
          <cell r="M6212">
            <v>15</v>
          </cell>
          <cell r="N6212">
            <v>22</v>
          </cell>
          <cell r="O6212">
            <v>14</v>
          </cell>
          <cell r="P6212">
            <v>12</v>
          </cell>
          <cell r="Q6212">
            <v>16</v>
          </cell>
          <cell r="R6212" t="str">
            <v>-</v>
          </cell>
          <cell r="S6212" t="str">
            <v>-</v>
          </cell>
          <cell r="X6212">
            <v>10</v>
          </cell>
          <cell r="Y6212">
            <v>8</v>
          </cell>
        </row>
        <row r="6213">
          <cell r="B6213" t="str">
            <v>南臺科技大學</v>
          </cell>
          <cell r="F6213" t="str">
            <v>B 四技</v>
          </cell>
          <cell r="H6213">
            <v>74</v>
          </cell>
          <cell r="I6213">
            <v>59</v>
          </cell>
          <cell r="J6213">
            <v>26</v>
          </cell>
          <cell r="K6213">
            <v>24</v>
          </cell>
          <cell r="L6213">
            <v>23</v>
          </cell>
          <cell r="M6213">
            <v>20</v>
          </cell>
          <cell r="N6213">
            <v>25</v>
          </cell>
          <cell r="O6213">
            <v>15</v>
          </cell>
          <cell r="P6213" t="str">
            <v>-</v>
          </cell>
          <cell r="Q6213" t="str">
            <v>-</v>
          </cell>
          <cell r="R6213" t="str">
            <v>-</v>
          </cell>
          <cell r="S6213" t="str">
            <v>-</v>
          </cell>
          <cell r="X6213" t="str">
            <v>-</v>
          </cell>
          <cell r="Y6213" t="str">
            <v>-</v>
          </cell>
        </row>
        <row r="6214">
          <cell r="B6214" t="str">
            <v>南臺科技大學</v>
          </cell>
          <cell r="F6214" t="str">
            <v>M 碩士</v>
          </cell>
          <cell r="H6214">
            <v>14</v>
          </cell>
          <cell r="I6214">
            <v>24</v>
          </cell>
          <cell r="J6214">
            <v>3</v>
          </cell>
          <cell r="K6214">
            <v>5</v>
          </cell>
          <cell r="L6214">
            <v>3</v>
          </cell>
          <cell r="M6214">
            <v>11</v>
          </cell>
          <cell r="N6214">
            <v>4</v>
          </cell>
          <cell r="O6214">
            <v>3</v>
          </cell>
          <cell r="P6214">
            <v>3</v>
          </cell>
          <cell r="Q6214">
            <v>5</v>
          </cell>
          <cell r="R6214">
            <v>1</v>
          </cell>
          <cell r="S6214" t="str">
            <v>-</v>
          </cell>
          <cell r="X6214" t="str">
            <v>-</v>
          </cell>
          <cell r="Y6214" t="str">
            <v>-</v>
          </cell>
        </row>
        <row r="6215">
          <cell r="B6215" t="str">
            <v>南臺科技大學</v>
          </cell>
          <cell r="F6215" t="str">
            <v>B 四技</v>
          </cell>
          <cell r="H6215">
            <v>90</v>
          </cell>
          <cell r="I6215">
            <v>333</v>
          </cell>
          <cell r="J6215">
            <v>17</v>
          </cell>
          <cell r="K6215">
            <v>77</v>
          </cell>
          <cell r="L6215">
            <v>31</v>
          </cell>
          <cell r="M6215">
            <v>77</v>
          </cell>
          <cell r="N6215">
            <v>18</v>
          </cell>
          <cell r="O6215">
            <v>78</v>
          </cell>
          <cell r="P6215">
            <v>17</v>
          </cell>
          <cell r="Q6215">
            <v>84</v>
          </cell>
          <cell r="R6215" t="str">
            <v>-</v>
          </cell>
          <cell r="S6215" t="str">
            <v>-</v>
          </cell>
          <cell r="X6215">
            <v>7</v>
          </cell>
          <cell r="Y6215">
            <v>17</v>
          </cell>
        </row>
        <row r="6216">
          <cell r="B6216" t="str">
            <v>南臺科技大學</v>
          </cell>
          <cell r="F6216" t="str">
            <v>C 二技</v>
          </cell>
          <cell r="H6216">
            <v>2</v>
          </cell>
          <cell r="I6216">
            <v>21</v>
          </cell>
          <cell r="J6216" t="str">
            <v>-</v>
          </cell>
          <cell r="K6216" t="str">
            <v>-</v>
          </cell>
          <cell r="L6216" t="str">
            <v>-</v>
          </cell>
          <cell r="M6216" t="str">
            <v>-</v>
          </cell>
          <cell r="N6216" t="str">
            <v>-</v>
          </cell>
          <cell r="O6216">
            <v>8</v>
          </cell>
          <cell r="P6216">
            <v>2</v>
          </cell>
          <cell r="Q6216">
            <v>13</v>
          </cell>
          <cell r="R6216" t="str">
            <v>-</v>
          </cell>
          <cell r="S6216" t="str">
            <v>-</v>
          </cell>
          <cell r="X6216" t="str">
            <v>-</v>
          </cell>
          <cell r="Y6216" t="str">
            <v>-</v>
          </cell>
        </row>
        <row r="6217">
          <cell r="B6217" t="str">
            <v>南臺科技大學</v>
          </cell>
          <cell r="F6217" t="str">
            <v>M 碩士</v>
          </cell>
          <cell r="H6217">
            <v>7</v>
          </cell>
          <cell r="I6217">
            <v>20</v>
          </cell>
          <cell r="J6217">
            <v>4</v>
          </cell>
          <cell r="K6217">
            <v>9</v>
          </cell>
          <cell r="L6217">
            <v>1</v>
          </cell>
          <cell r="M6217">
            <v>2</v>
          </cell>
          <cell r="N6217" t="str">
            <v>-</v>
          </cell>
          <cell r="O6217">
            <v>3</v>
          </cell>
          <cell r="P6217">
            <v>1</v>
          </cell>
          <cell r="Q6217">
            <v>3</v>
          </cell>
          <cell r="R6217">
            <v>1</v>
          </cell>
          <cell r="S6217">
            <v>2</v>
          </cell>
          <cell r="X6217" t="str">
            <v>-</v>
          </cell>
          <cell r="Y6217" t="str">
            <v>-</v>
          </cell>
        </row>
        <row r="6218">
          <cell r="B6218" t="str">
            <v>南臺科技大學</v>
          </cell>
          <cell r="F6218" t="str">
            <v>B 四技</v>
          </cell>
          <cell r="H6218">
            <v>70</v>
          </cell>
          <cell r="I6218">
            <v>137</v>
          </cell>
          <cell r="J6218">
            <v>22</v>
          </cell>
          <cell r="K6218">
            <v>31</v>
          </cell>
          <cell r="L6218">
            <v>24</v>
          </cell>
          <cell r="M6218">
            <v>38</v>
          </cell>
          <cell r="N6218">
            <v>8</v>
          </cell>
          <cell r="O6218">
            <v>26</v>
          </cell>
          <cell r="P6218">
            <v>10</v>
          </cell>
          <cell r="Q6218">
            <v>26</v>
          </cell>
          <cell r="R6218" t="str">
            <v>-</v>
          </cell>
          <cell r="S6218" t="str">
            <v>-</v>
          </cell>
          <cell r="X6218">
            <v>6</v>
          </cell>
          <cell r="Y6218">
            <v>16</v>
          </cell>
        </row>
        <row r="6219">
          <cell r="B6219" t="str">
            <v>南臺科技大學</v>
          </cell>
          <cell r="F6219" t="str">
            <v>C 二技</v>
          </cell>
          <cell r="H6219">
            <v>10</v>
          </cell>
          <cell r="I6219">
            <v>26</v>
          </cell>
          <cell r="J6219" t="str">
            <v>-</v>
          </cell>
          <cell r="K6219" t="str">
            <v>-</v>
          </cell>
          <cell r="L6219" t="str">
            <v>-</v>
          </cell>
          <cell r="M6219" t="str">
            <v>-</v>
          </cell>
          <cell r="N6219">
            <v>5</v>
          </cell>
          <cell r="O6219">
            <v>13</v>
          </cell>
          <cell r="P6219">
            <v>5</v>
          </cell>
          <cell r="Q6219">
            <v>11</v>
          </cell>
          <cell r="R6219" t="str">
            <v>-</v>
          </cell>
          <cell r="S6219" t="str">
            <v>-</v>
          </cell>
          <cell r="X6219" t="str">
            <v>-</v>
          </cell>
          <cell r="Y6219">
            <v>2</v>
          </cell>
        </row>
        <row r="6220">
          <cell r="B6220" t="str">
            <v>南臺科技大學</v>
          </cell>
          <cell r="F6220" t="str">
            <v>M 碩士</v>
          </cell>
          <cell r="H6220">
            <v>6</v>
          </cell>
          <cell r="I6220">
            <v>25</v>
          </cell>
          <cell r="J6220">
            <v>3</v>
          </cell>
          <cell r="K6220">
            <v>6</v>
          </cell>
          <cell r="L6220" t="str">
            <v>-</v>
          </cell>
          <cell r="M6220">
            <v>9</v>
          </cell>
          <cell r="N6220">
            <v>1</v>
          </cell>
          <cell r="O6220">
            <v>7</v>
          </cell>
          <cell r="P6220">
            <v>2</v>
          </cell>
          <cell r="Q6220">
            <v>3</v>
          </cell>
          <cell r="R6220" t="str">
            <v>-</v>
          </cell>
          <cell r="S6220" t="str">
            <v>-</v>
          </cell>
          <cell r="X6220" t="str">
            <v>-</v>
          </cell>
          <cell r="Y6220" t="str">
            <v>-</v>
          </cell>
        </row>
        <row r="6221">
          <cell r="B6221" t="str">
            <v>南臺科技大學</v>
          </cell>
          <cell r="F6221" t="str">
            <v>B 四技</v>
          </cell>
          <cell r="H6221">
            <v>128</v>
          </cell>
          <cell r="I6221">
            <v>332</v>
          </cell>
          <cell r="J6221">
            <v>20</v>
          </cell>
          <cell r="K6221">
            <v>76</v>
          </cell>
          <cell r="L6221">
            <v>27</v>
          </cell>
          <cell r="M6221">
            <v>77</v>
          </cell>
          <cell r="N6221">
            <v>39</v>
          </cell>
          <cell r="O6221">
            <v>70</v>
          </cell>
          <cell r="P6221">
            <v>31</v>
          </cell>
          <cell r="Q6221">
            <v>79</v>
          </cell>
          <cell r="R6221" t="str">
            <v>-</v>
          </cell>
          <cell r="S6221" t="str">
            <v>-</v>
          </cell>
          <cell r="X6221">
            <v>11</v>
          </cell>
          <cell r="Y6221">
            <v>30</v>
          </cell>
        </row>
        <row r="6222">
          <cell r="B6222" t="str">
            <v>南臺科技大學</v>
          </cell>
          <cell r="F6222" t="str">
            <v>B 四技</v>
          </cell>
          <cell r="H6222">
            <v>114</v>
          </cell>
          <cell r="I6222">
            <v>138</v>
          </cell>
          <cell r="J6222">
            <v>35</v>
          </cell>
          <cell r="K6222">
            <v>47</v>
          </cell>
          <cell r="L6222">
            <v>29</v>
          </cell>
          <cell r="M6222">
            <v>25</v>
          </cell>
          <cell r="N6222">
            <v>29</v>
          </cell>
          <cell r="O6222">
            <v>20</v>
          </cell>
          <cell r="P6222">
            <v>11</v>
          </cell>
          <cell r="Q6222">
            <v>27</v>
          </cell>
          <cell r="R6222" t="str">
            <v>-</v>
          </cell>
          <cell r="S6222" t="str">
            <v>-</v>
          </cell>
          <cell r="X6222">
            <v>10</v>
          </cell>
          <cell r="Y6222">
            <v>19</v>
          </cell>
        </row>
        <row r="6223">
          <cell r="B6223" t="str">
            <v>南臺科技大學</v>
          </cell>
          <cell r="F6223" t="str">
            <v>M 碩士</v>
          </cell>
          <cell r="H6223">
            <v>8</v>
          </cell>
          <cell r="I6223">
            <v>10</v>
          </cell>
          <cell r="J6223">
            <v>4</v>
          </cell>
          <cell r="K6223">
            <v>6</v>
          </cell>
          <cell r="L6223" t="str">
            <v>-</v>
          </cell>
          <cell r="M6223">
            <v>3</v>
          </cell>
          <cell r="N6223">
            <v>2</v>
          </cell>
          <cell r="O6223">
            <v>1</v>
          </cell>
          <cell r="P6223">
            <v>2</v>
          </cell>
          <cell r="Q6223" t="str">
            <v>-</v>
          </cell>
          <cell r="R6223" t="str">
            <v>-</v>
          </cell>
          <cell r="S6223" t="str">
            <v>-</v>
          </cell>
          <cell r="X6223" t="str">
            <v>-</v>
          </cell>
          <cell r="Y6223" t="str">
            <v>-</v>
          </cell>
        </row>
        <row r="6224">
          <cell r="B6224" t="str">
            <v>南臺科技大學</v>
          </cell>
          <cell r="F6224" t="str">
            <v>B 四技</v>
          </cell>
          <cell r="H6224">
            <v>140</v>
          </cell>
          <cell r="I6224">
            <v>306</v>
          </cell>
          <cell r="J6224">
            <v>38</v>
          </cell>
          <cell r="K6224">
            <v>68</v>
          </cell>
          <cell r="L6224">
            <v>28</v>
          </cell>
          <cell r="M6224">
            <v>74</v>
          </cell>
          <cell r="N6224">
            <v>38</v>
          </cell>
          <cell r="O6224">
            <v>74</v>
          </cell>
          <cell r="P6224">
            <v>25</v>
          </cell>
          <cell r="Q6224">
            <v>81</v>
          </cell>
          <cell r="R6224" t="str">
            <v>-</v>
          </cell>
          <cell r="S6224" t="str">
            <v>-</v>
          </cell>
          <cell r="X6224">
            <v>11</v>
          </cell>
          <cell r="Y6224">
            <v>9</v>
          </cell>
        </row>
        <row r="6225">
          <cell r="B6225" t="str">
            <v>南臺科技大學</v>
          </cell>
          <cell r="F6225" t="str">
            <v>C 二技</v>
          </cell>
          <cell r="H6225">
            <v>1</v>
          </cell>
          <cell r="I6225" t="str">
            <v>-</v>
          </cell>
          <cell r="J6225" t="str">
            <v>-</v>
          </cell>
          <cell r="K6225" t="str">
            <v>-</v>
          </cell>
          <cell r="L6225" t="str">
            <v>-</v>
          </cell>
          <cell r="M6225" t="str">
            <v>-</v>
          </cell>
          <cell r="N6225">
            <v>1</v>
          </cell>
          <cell r="O6225" t="str">
            <v>-</v>
          </cell>
          <cell r="P6225" t="str">
            <v>-</v>
          </cell>
          <cell r="Q6225" t="str">
            <v>-</v>
          </cell>
          <cell r="R6225" t="str">
            <v>-</v>
          </cell>
          <cell r="S6225" t="str">
            <v>-</v>
          </cell>
          <cell r="X6225" t="str">
            <v>-</v>
          </cell>
          <cell r="Y6225" t="str">
            <v>-</v>
          </cell>
        </row>
        <row r="6226">
          <cell r="B6226" t="str">
            <v>南臺科技大學</v>
          </cell>
          <cell r="F6226" t="str">
            <v>B 四技</v>
          </cell>
          <cell r="H6226">
            <v>46</v>
          </cell>
          <cell r="I6226">
            <v>60</v>
          </cell>
          <cell r="J6226">
            <v>11</v>
          </cell>
          <cell r="K6226">
            <v>9</v>
          </cell>
          <cell r="L6226">
            <v>16</v>
          </cell>
          <cell r="M6226">
            <v>8</v>
          </cell>
          <cell r="N6226">
            <v>6</v>
          </cell>
          <cell r="O6226">
            <v>22</v>
          </cell>
          <cell r="P6226">
            <v>7</v>
          </cell>
          <cell r="Q6226">
            <v>17</v>
          </cell>
          <cell r="R6226" t="str">
            <v>-</v>
          </cell>
          <cell r="S6226" t="str">
            <v>-</v>
          </cell>
          <cell r="X6226">
            <v>6</v>
          </cell>
          <cell r="Y6226">
            <v>4</v>
          </cell>
        </row>
        <row r="6227">
          <cell r="B6227" t="str">
            <v>南臺科技大學</v>
          </cell>
          <cell r="F6227" t="str">
            <v>M 碩士</v>
          </cell>
          <cell r="H6227">
            <v>6</v>
          </cell>
          <cell r="I6227">
            <v>20</v>
          </cell>
          <cell r="J6227">
            <v>1</v>
          </cell>
          <cell r="K6227">
            <v>7</v>
          </cell>
          <cell r="L6227">
            <v>3</v>
          </cell>
          <cell r="M6227">
            <v>9</v>
          </cell>
          <cell r="N6227">
            <v>2</v>
          </cell>
          <cell r="O6227">
            <v>4</v>
          </cell>
          <cell r="P6227" t="str">
            <v>-</v>
          </cell>
          <cell r="Q6227" t="str">
            <v>-</v>
          </cell>
          <cell r="R6227" t="str">
            <v>-</v>
          </cell>
          <cell r="S6227" t="str">
            <v>-</v>
          </cell>
          <cell r="X6227" t="str">
            <v>-</v>
          </cell>
          <cell r="Y6227" t="str">
            <v>-</v>
          </cell>
        </row>
        <row r="6228">
          <cell r="B6228" t="str">
            <v>南臺科技大學</v>
          </cell>
          <cell r="F6228" t="str">
            <v>B 四技</v>
          </cell>
          <cell r="H6228">
            <v>93</v>
          </cell>
          <cell r="I6228">
            <v>298</v>
          </cell>
          <cell r="J6228">
            <v>25</v>
          </cell>
          <cell r="K6228">
            <v>59</v>
          </cell>
          <cell r="L6228">
            <v>26</v>
          </cell>
          <cell r="M6228">
            <v>72</v>
          </cell>
          <cell r="N6228">
            <v>19</v>
          </cell>
          <cell r="O6228">
            <v>79</v>
          </cell>
          <cell r="P6228">
            <v>22</v>
          </cell>
          <cell r="Q6228">
            <v>85</v>
          </cell>
          <cell r="R6228" t="str">
            <v>-</v>
          </cell>
          <cell r="S6228" t="str">
            <v>-</v>
          </cell>
          <cell r="X6228">
            <v>1</v>
          </cell>
          <cell r="Y6228">
            <v>3</v>
          </cell>
        </row>
        <row r="6229">
          <cell r="B6229" t="str">
            <v>南臺科技大學</v>
          </cell>
          <cell r="F6229" t="str">
            <v>M 碩士</v>
          </cell>
          <cell r="H6229">
            <v>13</v>
          </cell>
          <cell r="I6229">
            <v>11</v>
          </cell>
          <cell r="J6229">
            <v>6</v>
          </cell>
          <cell r="K6229">
            <v>7</v>
          </cell>
          <cell r="L6229">
            <v>5</v>
          </cell>
          <cell r="M6229">
            <v>2</v>
          </cell>
          <cell r="N6229">
            <v>1</v>
          </cell>
          <cell r="O6229">
            <v>2</v>
          </cell>
          <cell r="P6229">
            <v>1</v>
          </cell>
          <cell r="Q6229" t="str">
            <v>-</v>
          </cell>
          <cell r="R6229" t="str">
            <v>-</v>
          </cell>
          <cell r="S6229" t="str">
            <v>-</v>
          </cell>
          <cell r="X6229" t="str">
            <v>-</v>
          </cell>
          <cell r="Y6229" t="str">
            <v>-</v>
          </cell>
        </row>
        <row r="6230">
          <cell r="B6230" t="str">
            <v>南臺科技大學</v>
          </cell>
          <cell r="F6230" t="str">
            <v>B 四技</v>
          </cell>
          <cell r="H6230">
            <v>199</v>
          </cell>
          <cell r="I6230">
            <v>403</v>
          </cell>
          <cell r="J6230">
            <v>51</v>
          </cell>
          <cell r="K6230">
            <v>91</v>
          </cell>
          <cell r="L6230">
            <v>54</v>
          </cell>
          <cell r="M6230">
            <v>91</v>
          </cell>
          <cell r="N6230">
            <v>40</v>
          </cell>
          <cell r="O6230">
            <v>107</v>
          </cell>
          <cell r="P6230">
            <v>46</v>
          </cell>
          <cell r="Q6230">
            <v>104</v>
          </cell>
          <cell r="R6230" t="str">
            <v>-</v>
          </cell>
          <cell r="S6230" t="str">
            <v>-</v>
          </cell>
          <cell r="X6230">
            <v>8</v>
          </cell>
          <cell r="Y6230">
            <v>10</v>
          </cell>
        </row>
        <row r="6231">
          <cell r="B6231" t="str">
            <v>南臺科技大學</v>
          </cell>
          <cell r="F6231" t="str">
            <v>B 四技</v>
          </cell>
          <cell r="H6231">
            <v>59</v>
          </cell>
          <cell r="I6231">
            <v>75</v>
          </cell>
          <cell r="J6231">
            <v>13</v>
          </cell>
          <cell r="K6231">
            <v>12</v>
          </cell>
          <cell r="L6231">
            <v>10</v>
          </cell>
          <cell r="M6231">
            <v>22</v>
          </cell>
          <cell r="N6231">
            <v>14</v>
          </cell>
          <cell r="O6231">
            <v>21</v>
          </cell>
          <cell r="P6231">
            <v>11</v>
          </cell>
          <cell r="Q6231">
            <v>15</v>
          </cell>
          <cell r="R6231" t="str">
            <v>-</v>
          </cell>
          <cell r="S6231" t="str">
            <v>-</v>
          </cell>
          <cell r="X6231">
            <v>11</v>
          </cell>
          <cell r="Y6231">
            <v>5</v>
          </cell>
        </row>
        <row r="6232">
          <cell r="B6232" t="str">
            <v>南臺科技大學</v>
          </cell>
          <cell r="F6232" t="str">
            <v>C 二技</v>
          </cell>
          <cell r="H6232">
            <v>3</v>
          </cell>
          <cell r="I6232">
            <v>10</v>
          </cell>
          <cell r="J6232" t="str">
            <v>-</v>
          </cell>
          <cell r="K6232" t="str">
            <v>-</v>
          </cell>
          <cell r="L6232" t="str">
            <v>-</v>
          </cell>
          <cell r="M6232" t="str">
            <v>-</v>
          </cell>
          <cell r="N6232">
            <v>2</v>
          </cell>
          <cell r="O6232">
            <v>4</v>
          </cell>
          <cell r="P6232">
            <v>1</v>
          </cell>
          <cell r="Q6232">
            <v>6</v>
          </cell>
          <cell r="R6232" t="str">
            <v>-</v>
          </cell>
          <cell r="S6232" t="str">
            <v>-</v>
          </cell>
          <cell r="X6232" t="str">
            <v>-</v>
          </cell>
          <cell r="Y6232" t="str">
            <v>-</v>
          </cell>
        </row>
        <row r="6233">
          <cell r="B6233" t="str">
            <v>南臺科技大學</v>
          </cell>
          <cell r="F6233" t="str">
            <v>B 四技</v>
          </cell>
          <cell r="H6233">
            <v>16</v>
          </cell>
          <cell r="I6233">
            <v>16</v>
          </cell>
          <cell r="J6233">
            <v>3</v>
          </cell>
          <cell r="K6233">
            <v>3</v>
          </cell>
          <cell r="L6233">
            <v>6</v>
          </cell>
          <cell r="M6233">
            <v>6</v>
          </cell>
          <cell r="N6233">
            <v>7</v>
          </cell>
          <cell r="O6233">
            <v>7</v>
          </cell>
          <cell r="P6233" t="str">
            <v>-</v>
          </cell>
          <cell r="Q6233" t="str">
            <v>-</v>
          </cell>
          <cell r="R6233" t="str">
            <v>-</v>
          </cell>
          <cell r="S6233" t="str">
            <v>-</v>
          </cell>
          <cell r="X6233" t="str">
            <v>-</v>
          </cell>
          <cell r="Y6233" t="str">
            <v>-</v>
          </cell>
        </row>
        <row r="6234">
          <cell r="B6234" t="str">
            <v>南臺科技大學</v>
          </cell>
          <cell r="F6234" t="str">
            <v>M 碩士</v>
          </cell>
          <cell r="H6234">
            <v>9</v>
          </cell>
          <cell r="I6234">
            <v>18</v>
          </cell>
          <cell r="J6234">
            <v>3</v>
          </cell>
          <cell r="K6234">
            <v>12</v>
          </cell>
          <cell r="L6234">
            <v>2</v>
          </cell>
          <cell r="M6234">
            <v>5</v>
          </cell>
          <cell r="N6234">
            <v>4</v>
          </cell>
          <cell r="O6234">
            <v>1</v>
          </cell>
          <cell r="P6234" t="str">
            <v>-</v>
          </cell>
          <cell r="Q6234" t="str">
            <v>-</v>
          </cell>
          <cell r="R6234" t="str">
            <v>-</v>
          </cell>
          <cell r="S6234" t="str">
            <v>-</v>
          </cell>
          <cell r="X6234" t="str">
            <v>-</v>
          </cell>
          <cell r="Y6234" t="str">
            <v>-</v>
          </cell>
        </row>
        <row r="6235">
          <cell r="B6235" t="str">
            <v>南臺科技大學</v>
          </cell>
          <cell r="F6235" t="str">
            <v>M 碩士</v>
          </cell>
          <cell r="H6235">
            <v>5</v>
          </cell>
          <cell r="I6235">
            <v>13</v>
          </cell>
          <cell r="J6235">
            <v>3</v>
          </cell>
          <cell r="K6235">
            <v>3</v>
          </cell>
          <cell r="L6235">
            <v>1</v>
          </cell>
          <cell r="M6235">
            <v>7</v>
          </cell>
          <cell r="N6235">
            <v>1</v>
          </cell>
          <cell r="O6235">
            <v>2</v>
          </cell>
          <cell r="P6235" t="str">
            <v>-</v>
          </cell>
          <cell r="Q6235">
            <v>1</v>
          </cell>
          <cell r="R6235" t="str">
            <v>-</v>
          </cell>
          <cell r="S6235" t="str">
            <v>-</v>
          </cell>
          <cell r="X6235" t="str">
            <v>-</v>
          </cell>
          <cell r="Y6235" t="str">
            <v>-</v>
          </cell>
        </row>
        <row r="6236">
          <cell r="B6236" t="str">
            <v>南臺科技大學</v>
          </cell>
          <cell r="F6236" t="str">
            <v>B 四技</v>
          </cell>
          <cell r="H6236">
            <v>157</v>
          </cell>
          <cell r="I6236">
            <v>298</v>
          </cell>
          <cell r="J6236">
            <v>36</v>
          </cell>
          <cell r="K6236">
            <v>72</v>
          </cell>
          <cell r="L6236">
            <v>44</v>
          </cell>
          <cell r="M6236">
            <v>61</v>
          </cell>
          <cell r="N6236">
            <v>43</v>
          </cell>
          <cell r="O6236">
            <v>73</v>
          </cell>
          <cell r="P6236">
            <v>28</v>
          </cell>
          <cell r="Q6236">
            <v>85</v>
          </cell>
          <cell r="R6236" t="str">
            <v>-</v>
          </cell>
          <cell r="S6236" t="str">
            <v>-</v>
          </cell>
          <cell r="X6236">
            <v>6</v>
          </cell>
          <cell r="Y6236">
            <v>7</v>
          </cell>
        </row>
        <row r="6237">
          <cell r="B6237" t="str">
            <v>南臺科技大學</v>
          </cell>
          <cell r="F6237" t="str">
            <v>C 二技</v>
          </cell>
          <cell r="H6237">
            <v>8</v>
          </cell>
          <cell r="I6237">
            <v>29</v>
          </cell>
          <cell r="J6237" t="str">
            <v>-</v>
          </cell>
          <cell r="K6237" t="str">
            <v>-</v>
          </cell>
          <cell r="L6237" t="str">
            <v>-</v>
          </cell>
          <cell r="M6237" t="str">
            <v>-</v>
          </cell>
          <cell r="N6237">
            <v>4</v>
          </cell>
          <cell r="O6237">
            <v>11</v>
          </cell>
          <cell r="P6237">
            <v>4</v>
          </cell>
          <cell r="Q6237">
            <v>18</v>
          </cell>
          <cell r="R6237" t="str">
            <v>-</v>
          </cell>
          <cell r="S6237" t="str">
            <v>-</v>
          </cell>
          <cell r="X6237" t="str">
            <v>-</v>
          </cell>
          <cell r="Y6237" t="str">
            <v>-</v>
          </cell>
        </row>
        <row r="6238">
          <cell r="B6238" t="str">
            <v>南臺科技大學</v>
          </cell>
          <cell r="F6238" t="str">
            <v>M 碩士</v>
          </cell>
          <cell r="H6238">
            <v>28</v>
          </cell>
          <cell r="I6238">
            <v>19</v>
          </cell>
          <cell r="J6238">
            <v>13</v>
          </cell>
          <cell r="K6238">
            <v>10</v>
          </cell>
          <cell r="L6238">
            <v>7</v>
          </cell>
          <cell r="M6238">
            <v>5</v>
          </cell>
          <cell r="N6238">
            <v>4</v>
          </cell>
          <cell r="O6238">
            <v>3</v>
          </cell>
          <cell r="P6238">
            <v>2</v>
          </cell>
          <cell r="Q6238">
            <v>1</v>
          </cell>
          <cell r="R6238">
            <v>1</v>
          </cell>
          <cell r="S6238" t="str">
            <v>-</v>
          </cell>
          <cell r="X6238" t="str">
            <v>-</v>
          </cell>
          <cell r="Y6238" t="str">
            <v>-</v>
          </cell>
        </row>
        <row r="6239">
          <cell r="B6239" t="str">
            <v>南臺科技大學</v>
          </cell>
          <cell r="F6239" t="str">
            <v>M 碩士</v>
          </cell>
          <cell r="H6239">
            <v>9</v>
          </cell>
          <cell r="I6239">
            <v>34</v>
          </cell>
          <cell r="J6239">
            <v>6</v>
          </cell>
          <cell r="K6239">
            <v>17</v>
          </cell>
          <cell r="L6239">
            <v>3</v>
          </cell>
          <cell r="M6239">
            <v>15</v>
          </cell>
          <cell r="N6239" t="str">
            <v>-</v>
          </cell>
          <cell r="O6239" t="str">
            <v>-</v>
          </cell>
          <cell r="P6239" t="str">
            <v>-</v>
          </cell>
          <cell r="Q6239">
            <v>2</v>
          </cell>
          <cell r="R6239" t="str">
            <v>-</v>
          </cell>
          <cell r="S6239" t="str">
            <v>-</v>
          </cell>
          <cell r="X6239" t="str">
            <v>-</v>
          </cell>
          <cell r="Y6239" t="str">
            <v>-</v>
          </cell>
        </row>
        <row r="6240">
          <cell r="B6240" t="str">
            <v>南臺科技大學</v>
          </cell>
          <cell r="F6240" t="str">
            <v>B 四技</v>
          </cell>
          <cell r="H6240">
            <v>147</v>
          </cell>
          <cell r="I6240">
            <v>111</v>
          </cell>
          <cell r="J6240">
            <v>43</v>
          </cell>
          <cell r="K6240">
            <v>27</v>
          </cell>
          <cell r="L6240">
            <v>37</v>
          </cell>
          <cell r="M6240">
            <v>26</v>
          </cell>
          <cell r="N6240">
            <v>21</v>
          </cell>
          <cell r="O6240">
            <v>22</v>
          </cell>
          <cell r="P6240">
            <v>37</v>
          </cell>
          <cell r="Q6240">
            <v>22</v>
          </cell>
          <cell r="R6240" t="str">
            <v>-</v>
          </cell>
          <cell r="S6240" t="str">
            <v>-</v>
          </cell>
          <cell r="X6240">
            <v>9</v>
          </cell>
          <cell r="Y6240">
            <v>14</v>
          </cell>
        </row>
        <row r="6241">
          <cell r="B6241" t="str">
            <v>南臺科技大學</v>
          </cell>
          <cell r="F6241" t="str">
            <v>C 二技</v>
          </cell>
          <cell r="H6241">
            <v>9</v>
          </cell>
          <cell r="I6241">
            <v>12</v>
          </cell>
          <cell r="J6241" t="str">
            <v>-</v>
          </cell>
          <cell r="K6241" t="str">
            <v>-</v>
          </cell>
          <cell r="L6241" t="str">
            <v>-</v>
          </cell>
          <cell r="M6241" t="str">
            <v>-</v>
          </cell>
          <cell r="N6241">
            <v>5</v>
          </cell>
          <cell r="O6241">
            <v>5</v>
          </cell>
          <cell r="P6241">
            <v>4</v>
          </cell>
          <cell r="Q6241">
            <v>7</v>
          </cell>
          <cell r="R6241" t="str">
            <v>-</v>
          </cell>
          <cell r="S6241" t="str">
            <v>-</v>
          </cell>
          <cell r="X6241" t="str">
            <v>-</v>
          </cell>
          <cell r="Y6241" t="str">
            <v>-</v>
          </cell>
        </row>
        <row r="6242">
          <cell r="B6242" t="str">
            <v>南臺科技大學</v>
          </cell>
          <cell r="F6242" t="str">
            <v>D 博士</v>
          </cell>
          <cell r="H6242">
            <v>14</v>
          </cell>
          <cell r="I6242">
            <v>8</v>
          </cell>
          <cell r="J6242">
            <v>5</v>
          </cell>
          <cell r="K6242">
            <v>4</v>
          </cell>
          <cell r="L6242">
            <v>2</v>
          </cell>
          <cell r="M6242">
            <v>1</v>
          </cell>
          <cell r="N6242">
            <v>3</v>
          </cell>
          <cell r="O6242">
            <v>2</v>
          </cell>
          <cell r="P6242">
            <v>4</v>
          </cell>
          <cell r="Q6242" t="str">
            <v>-</v>
          </cell>
          <cell r="R6242" t="str">
            <v>-</v>
          </cell>
          <cell r="S6242">
            <v>1</v>
          </cell>
          <cell r="X6242" t="str">
            <v>-</v>
          </cell>
          <cell r="Y6242" t="str">
            <v>-</v>
          </cell>
        </row>
        <row r="6243">
          <cell r="B6243" t="str">
            <v>南臺科技大學</v>
          </cell>
          <cell r="F6243" t="str">
            <v>M 碩士</v>
          </cell>
          <cell r="H6243">
            <v>1</v>
          </cell>
          <cell r="I6243">
            <v>10</v>
          </cell>
          <cell r="J6243" t="str">
            <v>-</v>
          </cell>
          <cell r="K6243">
            <v>6</v>
          </cell>
          <cell r="L6243" t="str">
            <v>-</v>
          </cell>
          <cell r="M6243">
            <v>4</v>
          </cell>
          <cell r="N6243" t="str">
            <v>-</v>
          </cell>
          <cell r="O6243" t="str">
            <v>-</v>
          </cell>
          <cell r="P6243">
            <v>1</v>
          </cell>
          <cell r="Q6243" t="str">
            <v>-</v>
          </cell>
          <cell r="R6243" t="str">
            <v>-</v>
          </cell>
          <cell r="S6243" t="str">
            <v>-</v>
          </cell>
          <cell r="X6243" t="str">
            <v>-</v>
          </cell>
          <cell r="Y6243" t="str">
            <v>-</v>
          </cell>
        </row>
        <row r="6244">
          <cell r="B6244" t="str">
            <v>南臺科技大學</v>
          </cell>
          <cell r="F6244" t="str">
            <v>B 四技</v>
          </cell>
          <cell r="H6244">
            <v>81</v>
          </cell>
          <cell r="I6244">
            <v>338</v>
          </cell>
          <cell r="J6244">
            <v>16</v>
          </cell>
          <cell r="K6244">
            <v>84</v>
          </cell>
          <cell r="L6244">
            <v>18</v>
          </cell>
          <cell r="M6244">
            <v>78</v>
          </cell>
          <cell r="N6244">
            <v>20</v>
          </cell>
          <cell r="O6244">
            <v>84</v>
          </cell>
          <cell r="P6244">
            <v>24</v>
          </cell>
          <cell r="Q6244">
            <v>89</v>
          </cell>
          <cell r="R6244" t="str">
            <v>-</v>
          </cell>
          <cell r="S6244" t="str">
            <v>-</v>
          </cell>
          <cell r="X6244">
            <v>3</v>
          </cell>
          <cell r="Y6244">
            <v>3</v>
          </cell>
        </row>
        <row r="6245">
          <cell r="B6245" t="str">
            <v>南臺科技大學</v>
          </cell>
          <cell r="F6245" t="str">
            <v>B 四技</v>
          </cell>
          <cell r="H6245">
            <v>13</v>
          </cell>
          <cell r="I6245">
            <v>40</v>
          </cell>
          <cell r="J6245" t="str">
            <v>-</v>
          </cell>
          <cell r="K6245" t="str">
            <v>-</v>
          </cell>
          <cell r="L6245">
            <v>3</v>
          </cell>
          <cell r="M6245">
            <v>7</v>
          </cell>
          <cell r="N6245">
            <v>5</v>
          </cell>
          <cell r="O6245">
            <v>13</v>
          </cell>
          <cell r="P6245">
            <v>4</v>
          </cell>
          <cell r="Q6245">
            <v>17</v>
          </cell>
          <cell r="R6245" t="str">
            <v>-</v>
          </cell>
          <cell r="S6245" t="str">
            <v>-</v>
          </cell>
          <cell r="X6245">
            <v>1</v>
          </cell>
          <cell r="Y6245">
            <v>3</v>
          </cell>
        </row>
        <row r="6246">
          <cell r="B6246" t="str">
            <v>南臺科技大學</v>
          </cell>
          <cell r="F6246" t="str">
            <v>B 四技</v>
          </cell>
          <cell r="H6246">
            <v>32</v>
          </cell>
          <cell r="I6246">
            <v>37</v>
          </cell>
          <cell r="J6246" t="str">
            <v>-</v>
          </cell>
          <cell r="K6246" t="str">
            <v>-</v>
          </cell>
          <cell r="L6246" t="str">
            <v>-</v>
          </cell>
          <cell r="M6246" t="str">
            <v>-</v>
          </cell>
          <cell r="N6246">
            <v>13</v>
          </cell>
          <cell r="O6246">
            <v>13</v>
          </cell>
          <cell r="P6246">
            <v>18</v>
          </cell>
          <cell r="Q6246">
            <v>24</v>
          </cell>
          <cell r="R6246" t="str">
            <v>-</v>
          </cell>
          <cell r="S6246" t="str">
            <v>-</v>
          </cell>
          <cell r="X6246">
            <v>1</v>
          </cell>
          <cell r="Y6246" t="str">
            <v>-</v>
          </cell>
        </row>
        <row r="6247">
          <cell r="B6247" t="str">
            <v>南臺科技大學</v>
          </cell>
          <cell r="F6247" t="str">
            <v>M 碩士</v>
          </cell>
          <cell r="H6247">
            <v>25</v>
          </cell>
          <cell r="I6247">
            <v>15</v>
          </cell>
          <cell r="J6247">
            <v>16</v>
          </cell>
          <cell r="K6247">
            <v>9</v>
          </cell>
          <cell r="L6247">
            <v>8</v>
          </cell>
          <cell r="M6247">
            <v>6</v>
          </cell>
          <cell r="N6247">
            <v>1</v>
          </cell>
          <cell r="O6247" t="str">
            <v>-</v>
          </cell>
          <cell r="P6247" t="str">
            <v>-</v>
          </cell>
          <cell r="Q6247" t="str">
            <v>-</v>
          </cell>
          <cell r="R6247" t="str">
            <v>-</v>
          </cell>
          <cell r="S6247" t="str">
            <v>-</v>
          </cell>
          <cell r="X6247" t="str">
            <v>-</v>
          </cell>
          <cell r="Y6247" t="str">
            <v>-</v>
          </cell>
        </row>
        <row r="6248">
          <cell r="B6248" t="str">
            <v>南臺科技大學</v>
          </cell>
          <cell r="F6248" t="str">
            <v>B 四技</v>
          </cell>
          <cell r="H6248">
            <v>15</v>
          </cell>
          <cell r="I6248">
            <v>15</v>
          </cell>
          <cell r="J6248" t="str">
            <v>-</v>
          </cell>
          <cell r="K6248" t="str">
            <v>-</v>
          </cell>
          <cell r="L6248" t="str">
            <v>-</v>
          </cell>
          <cell r="M6248" t="str">
            <v>-</v>
          </cell>
          <cell r="N6248">
            <v>15</v>
          </cell>
          <cell r="O6248">
            <v>15</v>
          </cell>
          <cell r="P6248" t="str">
            <v>-</v>
          </cell>
          <cell r="Q6248" t="str">
            <v>-</v>
          </cell>
          <cell r="R6248" t="str">
            <v>-</v>
          </cell>
          <cell r="S6248" t="str">
            <v>-</v>
          </cell>
          <cell r="X6248" t="str">
            <v>-</v>
          </cell>
          <cell r="Y6248" t="str">
            <v>-</v>
          </cell>
        </row>
        <row r="6249">
          <cell r="B6249" t="str">
            <v>南臺科技大學</v>
          </cell>
          <cell r="F6249" t="str">
            <v>M 碩士</v>
          </cell>
          <cell r="H6249">
            <v>6</v>
          </cell>
          <cell r="I6249">
            <v>17</v>
          </cell>
          <cell r="J6249">
            <v>2</v>
          </cell>
          <cell r="K6249">
            <v>6</v>
          </cell>
          <cell r="L6249" t="str">
            <v>-</v>
          </cell>
          <cell r="M6249">
            <v>7</v>
          </cell>
          <cell r="N6249">
            <v>2</v>
          </cell>
          <cell r="O6249">
            <v>4</v>
          </cell>
          <cell r="P6249">
            <v>2</v>
          </cell>
          <cell r="Q6249" t="str">
            <v>-</v>
          </cell>
          <cell r="R6249" t="str">
            <v>-</v>
          </cell>
          <cell r="S6249" t="str">
            <v>-</v>
          </cell>
          <cell r="X6249" t="str">
            <v>-</v>
          </cell>
          <cell r="Y6249" t="str">
            <v>-</v>
          </cell>
        </row>
        <row r="6250">
          <cell r="B6250" t="str">
            <v>南臺科技大學</v>
          </cell>
          <cell r="F6250" t="str">
            <v>B 四技</v>
          </cell>
          <cell r="H6250">
            <v>107</v>
          </cell>
          <cell r="I6250">
            <v>349</v>
          </cell>
          <cell r="J6250">
            <v>26</v>
          </cell>
          <cell r="K6250">
            <v>80</v>
          </cell>
          <cell r="L6250">
            <v>31</v>
          </cell>
          <cell r="M6250">
            <v>85</v>
          </cell>
          <cell r="N6250">
            <v>29</v>
          </cell>
          <cell r="O6250">
            <v>89</v>
          </cell>
          <cell r="P6250">
            <v>20</v>
          </cell>
          <cell r="Q6250">
            <v>87</v>
          </cell>
          <cell r="R6250" t="str">
            <v>-</v>
          </cell>
          <cell r="S6250" t="str">
            <v>-</v>
          </cell>
          <cell r="X6250">
            <v>1</v>
          </cell>
          <cell r="Y6250">
            <v>8</v>
          </cell>
        </row>
        <row r="6251">
          <cell r="B6251" t="str">
            <v>南臺科技大學</v>
          </cell>
          <cell r="F6251" t="str">
            <v>M 碩士</v>
          </cell>
          <cell r="H6251">
            <v>30</v>
          </cell>
          <cell r="I6251">
            <v>11</v>
          </cell>
          <cell r="J6251">
            <v>9</v>
          </cell>
          <cell r="K6251">
            <v>6</v>
          </cell>
          <cell r="L6251">
            <v>9</v>
          </cell>
          <cell r="M6251">
            <v>4</v>
          </cell>
          <cell r="N6251">
            <v>4</v>
          </cell>
          <cell r="O6251" t="str">
            <v>-</v>
          </cell>
          <cell r="P6251">
            <v>3</v>
          </cell>
          <cell r="Q6251">
            <v>1</v>
          </cell>
          <cell r="R6251">
            <v>2</v>
          </cell>
          <cell r="S6251" t="str">
            <v>-</v>
          </cell>
          <cell r="X6251" t="str">
            <v>-</v>
          </cell>
          <cell r="Y6251" t="str">
            <v>-</v>
          </cell>
        </row>
        <row r="6252">
          <cell r="B6252" t="str">
            <v>南臺科技大學</v>
          </cell>
          <cell r="F6252" t="str">
            <v>B 四技</v>
          </cell>
          <cell r="H6252">
            <v>92</v>
          </cell>
          <cell r="I6252">
            <v>135</v>
          </cell>
          <cell r="J6252">
            <v>36</v>
          </cell>
          <cell r="K6252">
            <v>38</v>
          </cell>
          <cell r="L6252">
            <v>24</v>
          </cell>
          <cell r="M6252">
            <v>24</v>
          </cell>
          <cell r="N6252">
            <v>12</v>
          </cell>
          <cell r="O6252">
            <v>38</v>
          </cell>
          <cell r="P6252">
            <v>14</v>
          </cell>
          <cell r="Q6252">
            <v>30</v>
          </cell>
          <cell r="R6252" t="str">
            <v>-</v>
          </cell>
          <cell r="S6252" t="str">
            <v>-</v>
          </cell>
          <cell r="X6252">
            <v>6</v>
          </cell>
          <cell r="Y6252">
            <v>5</v>
          </cell>
        </row>
        <row r="6253">
          <cell r="B6253" t="str">
            <v>南臺科技大學</v>
          </cell>
          <cell r="F6253" t="str">
            <v>C 二技</v>
          </cell>
          <cell r="H6253">
            <v>9</v>
          </cell>
          <cell r="I6253">
            <v>18</v>
          </cell>
          <cell r="J6253" t="str">
            <v>-</v>
          </cell>
          <cell r="K6253" t="str">
            <v>-</v>
          </cell>
          <cell r="L6253" t="str">
            <v>-</v>
          </cell>
          <cell r="M6253" t="str">
            <v>-</v>
          </cell>
          <cell r="N6253">
            <v>1</v>
          </cell>
          <cell r="O6253">
            <v>11</v>
          </cell>
          <cell r="P6253">
            <v>5</v>
          </cell>
          <cell r="Q6253">
            <v>4</v>
          </cell>
          <cell r="R6253" t="str">
            <v>-</v>
          </cell>
          <cell r="S6253" t="str">
            <v>-</v>
          </cell>
          <cell r="X6253">
            <v>3</v>
          </cell>
          <cell r="Y6253">
            <v>3</v>
          </cell>
        </row>
        <row r="6254">
          <cell r="B6254" t="str">
            <v>南臺科技大學</v>
          </cell>
          <cell r="F6254" t="str">
            <v>B 四技</v>
          </cell>
          <cell r="H6254">
            <v>8</v>
          </cell>
          <cell r="I6254">
            <v>6</v>
          </cell>
          <cell r="J6254" t="str">
            <v>-</v>
          </cell>
          <cell r="K6254" t="str">
            <v>-</v>
          </cell>
          <cell r="L6254" t="str">
            <v>-</v>
          </cell>
          <cell r="M6254" t="str">
            <v>-</v>
          </cell>
          <cell r="N6254">
            <v>8</v>
          </cell>
          <cell r="O6254">
            <v>6</v>
          </cell>
          <cell r="P6254" t="str">
            <v>-</v>
          </cell>
          <cell r="Q6254" t="str">
            <v>-</v>
          </cell>
          <cell r="R6254" t="str">
            <v>-</v>
          </cell>
          <cell r="S6254" t="str">
            <v>-</v>
          </cell>
          <cell r="X6254" t="str">
            <v>-</v>
          </cell>
          <cell r="Y6254" t="str">
            <v>-</v>
          </cell>
        </row>
        <row r="6255">
          <cell r="B6255" t="str">
            <v>南臺科技大學</v>
          </cell>
          <cell r="F6255" t="str">
            <v>B 四技</v>
          </cell>
          <cell r="H6255">
            <v>28</v>
          </cell>
          <cell r="I6255">
            <v>39</v>
          </cell>
          <cell r="J6255">
            <v>9</v>
          </cell>
          <cell r="K6255">
            <v>5</v>
          </cell>
          <cell r="L6255">
            <v>9</v>
          </cell>
          <cell r="M6255">
            <v>15</v>
          </cell>
          <cell r="N6255">
            <v>10</v>
          </cell>
          <cell r="O6255">
            <v>19</v>
          </cell>
          <cell r="P6255" t="str">
            <v>-</v>
          </cell>
          <cell r="Q6255" t="str">
            <v>-</v>
          </cell>
          <cell r="R6255" t="str">
            <v>-</v>
          </cell>
          <cell r="S6255" t="str">
            <v>-</v>
          </cell>
          <cell r="X6255" t="str">
            <v>-</v>
          </cell>
          <cell r="Y6255" t="str">
            <v>-</v>
          </cell>
        </row>
        <row r="6256">
          <cell r="B6256" t="str">
            <v>南臺科技大學</v>
          </cell>
          <cell r="F6256" t="str">
            <v>M 碩士</v>
          </cell>
          <cell r="H6256">
            <v>18</v>
          </cell>
          <cell r="I6256">
            <v>25</v>
          </cell>
          <cell r="J6256">
            <v>12</v>
          </cell>
          <cell r="K6256">
            <v>17</v>
          </cell>
          <cell r="L6256">
            <v>4</v>
          </cell>
          <cell r="M6256">
            <v>4</v>
          </cell>
          <cell r="N6256">
            <v>1</v>
          </cell>
          <cell r="O6256">
            <v>4</v>
          </cell>
          <cell r="P6256">
            <v>1</v>
          </cell>
          <cell r="Q6256" t="str">
            <v>-</v>
          </cell>
          <cell r="R6256" t="str">
            <v>-</v>
          </cell>
          <cell r="S6256" t="str">
            <v>-</v>
          </cell>
          <cell r="X6256" t="str">
            <v>-</v>
          </cell>
          <cell r="Y6256" t="str">
            <v>-</v>
          </cell>
        </row>
        <row r="6257">
          <cell r="B6257" t="str">
            <v>南臺科技大學</v>
          </cell>
          <cell r="F6257" t="str">
            <v>M 碩士</v>
          </cell>
          <cell r="H6257">
            <v>7</v>
          </cell>
          <cell r="I6257">
            <v>9</v>
          </cell>
          <cell r="J6257">
            <v>4</v>
          </cell>
          <cell r="K6257">
            <v>2</v>
          </cell>
          <cell r="L6257">
            <v>2</v>
          </cell>
          <cell r="M6257">
            <v>5</v>
          </cell>
          <cell r="N6257" t="str">
            <v>-</v>
          </cell>
          <cell r="O6257">
            <v>2</v>
          </cell>
          <cell r="P6257">
            <v>1</v>
          </cell>
          <cell r="Q6257" t="str">
            <v>-</v>
          </cell>
          <cell r="R6257" t="str">
            <v>-</v>
          </cell>
          <cell r="S6257" t="str">
            <v>-</v>
          </cell>
          <cell r="X6257" t="str">
            <v>-</v>
          </cell>
          <cell r="Y6257" t="str">
            <v>-</v>
          </cell>
        </row>
        <row r="6258">
          <cell r="B6258" t="str">
            <v>南臺科技大學</v>
          </cell>
          <cell r="F6258" t="str">
            <v>B 四技</v>
          </cell>
          <cell r="H6258">
            <v>472</v>
          </cell>
          <cell r="I6258">
            <v>258</v>
          </cell>
          <cell r="J6258">
            <v>128</v>
          </cell>
          <cell r="K6258">
            <v>50</v>
          </cell>
          <cell r="L6258">
            <v>119</v>
          </cell>
          <cell r="M6258">
            <v>47</v>
          </cell>
          <cell r="N6258">
            <v>101</v>
          </cell>
          <cell r="O6258">
            <v>66</v>
          </cell>
          <cell r="P6258">
            <v>102</v>
          </cell>
          <cell r="Q6258">
            <v>84</v>
          </cell>
          <cell r="R6258" t="str">
            <v>-</v>
          </cell>
          <cell r="S6258" t="str">
            <v>-</v>
          </cell>
          <cell r="X6258">
            <v>22</v>
          </cell>
          <cell r="Y6258">
            <v>11</v>
          </cell>
        </row>
        <row r="6259">
          <cell r="B6259" t="str">
            <v>南臺科技大學</v>
          </cell>
          <cell r="F6259" t="str">
            <v>M 碩士</v>
          </cell>
          <cell r="H6259">
            <v>22</v>
          </cell>
          <cell r="I6259">
            <v>3</v>
          </cell>
          <cell r="J6259">
            <v>6</v>
          </cell>
          <cell r="K6259">
            <v>1</v>
          </cell>
          <cell r="L6259">
            <v>7</v>
          </cell>
          <cell r="M6259">
            <v>2</v>
          </cell>
          <cell r="N6259">
            <v>4</v>
          </cell>
          <cell r="O6259" t="str">
            <v>-</v>
          </cell>
          <cell r="P6259">
            <v>1</v>
          </cell>
          <cell r="Q6259" t="str">
            <v>-</v>
          </cell>
          <cell r="R6259" t="str">
            <v>-</v>
          </cell>
          <cell r="S6259" t="str">
            <v>-</v>
          </cell>
          <cell r="X6259" t="str">
            <v>-</v>
          </cell>
          <cell r="Y6259" t="str">
            <v>-</v>
          </cell>
        </row>
        <row r="6260">
          <cell r="B6260" t="str">
            <v>南臺科技大學</v>
          </cell>
          <cell r="F6260" t="str">
            <v>B 四技</v>
          </cell>
          <cell r="H6260">
            <v>35</v>
          </cell>
          <cell r="I6260">
            <v>22</v>
          </cell>
          <cell r="J6260" t="str">
            <v>-</v>
          </cell>
          <cell r="K6260" t="str">
            <v>-</v>
          </cell>
          <cell r="L6260">
            <v>9</v>
          </cell>
          <cell r="M6260">
            <v>3</v>
          </cell>
          <cell r="N6260">
            <v>10</v>
          </cell>
          <cell r="O6260">
            <v>6</v>
          </cell>
          <cell r="P6260">
            <v>13</v>
          </cell>
          <cell r="Q6260">
            <v>11</v>
          </cell>
          <cell r="R6260" t="str">
            <v>-</v>
          </cell>
          <cell r="S6260" t="str">
            <v>-</v>
          </cell>
          <cell r="X6260">
            <v>3</v>
          </cell>
          <cell r="Y6260">
            <v>2</v>
          </cell>
        </row>
        <row r="6261">
          <cell r="B6261" t="str">
            <v>南臺科技大學</v>
          </cell>
          <cell r="F6261" t="str">
            <v>M 碩士</v>
          </cell>
          <cell r="H6261">
            <v>12</v>
          </cell>
          <cell r="I6261">
            <v>19</v>
          </cell>
          <cell r="J6261">
            <v>3</v>
          </cell>
          <cell r="K6261">
            <v>6</v>
          </cell>
          <cell r="L6261">
            <v>4</v>
          </cell>
          <cell r="M6261">
            <v>5</v>
          </cell>
          <cell r="N6261">
            <v>1</v>
          </cell>
          <cell r="O6261">
            <v>2</v>
          </cell>
          <cell r="P6261">
            <v>4</v>
          </cell>
          <cell r="Q6261">
            <v>6</v>
          </cell>
          <cell r="R6261" t="str">
            <v>-</v>
          </cell>
          <cell r="S6261" t="str">
            <v>-</v>
          </cell>
          <cell r="X6261" t="str">
            <v>-</v>
          </cell>
          <cell r="Y6261" t="str">
            <v>-</v>
          </cell>
        </row>
        <row r="6262">
          <cell r="B6262" t="str">
            <v>南臺科技大學</v>
          </cell>
          <cell r="F6262" t="str">
            <v>M 碩士</v>
          </cell>
          <cell r="H6262">
            <v>28</v>
          </cell>
          <cell r="I6262">
            <v>11</v>
          </cell>
          <cell r="J6262">
            <v>7</v>
          </cell>
          <cell r="K6262">
            <v>5</v>
          </cell>
          <cell r="L6262">
            <v>4</v>
          </cell>
          <cell r="M6262">
            <v>2</v>
          </cell>
          <cell r="N6262">
            <v>6</v>
          </cell>
          <cell r="O6262" t="str">
            <v>-</v>
          </cell>
          <cell r="P6262">
            <v>3</v>
          </cell>
          <cell r="Q6262">
            <v>3</v>
          </cell>
          <cell r="R6262">
            <v>3</v>
          </cell>
          <cell r="S6262" t="str">
            <v>-</v>
          </cell>
          <cell r="X6262" t="str">
            <v>-</v>
          </cell>
          <cell r="Y6262" t="str">
            <v>-</v>
          </cell>
        </row>
        <row r="6263">
          <cell r="B6263" t="str">
            <v>南臺科技大學</v>
          </cell>
          <cell r="F6263" t="str">
            <v>M 碩士</v>
          </cell>
          <cell r="H6263">
            <v>12</v>
          </cell>
          <cell r="I6263">
            <v>14</v>
          </cell>
          <cell r="J6263">
            <v>2</v>
          </cell>
          <cell r="K6263">
            <v>3</v>
          </cell>
          <cell r="L6263">
            <v>9</v>
          </cell>
          <cell r="M6263">
            <v>8</v>
          </cell>
          <cell r="N6263">
            <v>1</v>
          </cell>
          <cell r="O6263">
            <v>2</v>
          </cell>
          <cell r="P6263" t="str">
            <v>-</v>
          </cell>
          <cell r="Q6263">
            <v>1</v>
          </cell>
          <cell r="R6263" t="str">
            <v>-</v>
          </cell>
          <cell r="S6263" t="str">
            <v>-</v>
          </cell>
          <cell r="X6263" t="str">
            <v>-</v>
          </cell>
          <cell r="Y6263" t="str">
            <v>-</v>
          </cell>
        </row>
        <row r="6264">
          <cell r="B6264" t="str">
            <v>南臺科技大學</v>
          </cell>
          <cell r="F6264" t="str">
            <v>B 四技</v>
          </cell>
          <cell r="H6264">
            <v>224</v>
          </cell>
          <cell r="I6264">
            <v>116</v>
          </cell>
          <cell r="J6264">
            <v>62</v>
          </cell>
          <cell r="K6264">
            <v>30</v>
          </cell>
          <cell r="L6264">
            <v>54</v>
          </cell>
          <cell r="M6264">
            <v>31</v>
          </cell>
          <cell r="N6264">
            <v>47</v>
          </cell>
          <cell r="O6264">
            <v>18</v>
          </cell>
          <cell r="P6264">
            <v>48</v>
          </cell>
          <cell r="Q6264">
            <v>29</v>
          </cell>
          <cell r="R6264" t="str">
            <v>-</v>
          </cell>
          <cell r="S6264" t="str">
            <v>-</v>
          </cell>
          <cell r="X6264">
            <v>13</v>
          </cell>
          <cell r="Y6264">
            <v>8</v>
          </cell>
        </row>
        <row r="6265">
          <cell r="B6265" t="str">
            <v>南臺科技大學</v>
          </cell>
          <cell r="F6265" t="str">
            <v>M 碩士</v>
          </cell>
          <cell r="H6265">
            <v>4</v>
          </cell>
          <cell r="I6265">
            <v>2</v>
          </cell>
          <cell r="J6265" t="str">
            <v>-</v>
          </cell>
          <cell r="K6265">
            <v>1</v>
          </cell>
          <cell r="L6265">
            <v>2</v>
          </cell>
          <cell r="M6265">
            <v>1</v>
          </cell>
          <cell r="N6265">
            <v>2</v>
          </cell>
          <cell r="O6265" t="str">
            <v>-</v>
          </cell>
          <cell r="P6265" t="str">
            <v>-</v>
          </cell>
          <cell r="Q6265" t="str">
            <v>-</v>
          </cell>
          <cell r="R6265" t="str">
            <v>-</v>
          </cell>
          <cell r="S6265" t="str">
            <v>-</v>
          </cell>
          <cell r="X6265" t="str">
            <v>-</v>
          </cell>
          <cell r="Y6265" t="str">
            <v>-</v>
          </cell>
        </row>
        <row r="6266">
          <cell r="B6266" t="str">
            <v>南臺科技大學</v>
          </cell>
          <cell r="F6266" t="str">
            <v>M 碩士</v>
          </cell>
          <cell r="H6266">
            <v>18</v>
          </cell>
          <cell r="I6266">
            <v>13</v>
          </cell>
          <cell r="J6266">
            <v>7</v>
          </cell>
          <cell r="K6266">
            <v>7</v>
          </cell>
          <cell r="L6266">
            <v>8</v>
          </cell>
          <cell r="M6266">
            <v>4</v>
          </cell>
          <cell r="N6266">
            <v>3</v>
          </cell>
          <cell r="O6266">
            <v>2</v>
          </cell>
          <cell r="P6266" t="str">
            <v>-</v>
          </cell>
          <cell r="Q6266" t="str">
            <v>-</v>
          </cell>
          <cell r="R6266" t="str">
            <v>-</v>
          </cell>
          <cell r="S6266" t="str">
            <v>-</v>
          </cell>
          <cell r="X6266" t="str">
            <v>-</v>
          </cell>
          <cell r="Y6266" t="str">
            <v>-</v>
          </cell>
        </row>
        <row r="6267">
          <cell r="B6267" t="str">
            <v>南臺科技大學</v>
          </cell>
          <cell r="F6267" t="str">
            <v>B 四技</v>
          </cell>
          <cell r="H6267">
            <v>405</v>
          </cell>
          <cell r="I6267">
            <v>225</v>
          </cell>
          <cell r="J6267">
            <v>97</v>
          </cell>
          <cell r="K6267">
            <v>54</v>
          </cell>
          <cell r="L6267">
            <v>93</v>
          </cell>
          <cell r="M6267">
            <v>55</v>
          </cell>
          <cell r="N6267">
            <v>93</v>
          </cell>
          <cell r="O6267">
            <v>55</v>
          </cell>
          <cell r="P6267">
            <v>91</v>
          </cell>
          <cell r="Q6267">
            <v>54</v>
          </cell>
          <cell r="R6267" t="str">
            <v>-</v>
          </cell>
          <cell r="S6267" t="str">
            <v>-</v>
          </cell>
          <cell r="X6267">
            <v>31</v>
          </cell>
          <cell r="Y6267">
            <v>7</v>
          </cell>
        </row>
        <row r="6268">
          <cell r="B6268" t="str">
            <v>南臺科技大學</v>
          </cell>
          <cell r="F6268" t="str">
            <v>C 二技</v>
          </cell>
          <cell r="H6268">
            <v>21</v>
          </cell>
          <cell r="I6268">
            <v>3</v>
          </cell>
          <cell r="J6268" t="str">
            <v>-</v>
          </cell>
          <cell r="K6268" t="str">
            <v>-</v>
          </cell>
          <cell r="L6268" t="str">
            <v>-</v>
          </cell>
          <cell r="M6268" t="str">
            <v>-</v>
          </cell>
          <cell r="N6268">
            <v>8</v>
          </cell>
          <cell r="O6268" t="str">
            <v>-</v>
          </cell>
          <cell r="P6268">
            <v>13</v>
          </cell>
          <cell r="Q6268">
            <v>3</v>
          </cell>
          <cell r="R6268" t="str">
            <v>-</v>
          </cell>
          <cell r="S6268" t="str">
            <v>-</v>
          </cell>
          <cell r="X6268" t="str">
            <v>-</v>
          </cell>
          <cell r="Y6268" t="str">
            <v>-</v>
          </cell>
        </row>
        <row r="6269">
          <cell r="B6269" t="str">
            <v>南臺科技大學</v>
          </cell>
          <cell r="F6269" t="str">
            <v>M 碩士</v>
          </cell>
          <cell r="H6269">
            <v>29</v>
          </cell>
          <cell r="I6269">
            <v>7</v>
          </cell>
          <cell r="J6269">
            <v>8</v>
          </cell>
          <cell r="K6269">
            <v>3</v>
          </cell>
          <cell r="L6269">
            <v>6</v>
          </cell>
          <cell r="M6269">
            <v>1</v>
          </cell>
          <cell r="N6269">
            <v>10</v>
          </cell>
          <cell r="O6269">
            <v>1</v>
          </cell>
          <cell r="P6269" t="str">
            <v>-</v>
          </cell>
          <cell r="Q6269" t="str">
            <v>-</v>
          </cell>
          <cell r="R6269">
            <v>2</v>
          </cell>
          <cell r="S6269">
            <v>1</v>
          </cell>
          <cell r="X6269" t="str">
            <v>-</v>
          </cell>
          <cell r="Y6269" t="str">
            <v>-</v>
          </cell>
        </row>
        <row r="6270">
          <cell r="B6270" t="str">
            <v>南臺科技大學</v>
          </cell>
          <cell r="F6270" t="str">
            <v>B 四技</v>
          </cell>
          <cell r="H6270">
            <v>82</v>
          </cell>
          <cell r="I6270">
            <v>42</v>
          </cell>
          <cell r="J6270">
            <v>14</v>
          </cell>
          <cell r="K6270">
            <v>9</v>
          </cell>
          <cell r="L6270">
            <v>18</v>
          </cell>
          <cell r="M6270">
            <v>7</v>
          </cell>
          <cell r="N6270">
            <v>20</v>
          </cell>
          <cell r="O6270">
            <v>6</v>
          </cell>
          <cell r="P6270">
            <v>20</v>
          </cell>
          <cell r="Q6270">
            <v>13</v>
          </cell>
          <cell r="R6270" t="str">
            <v>-</v>
          </cell>
          <cell r="S6270" t="str">
            <v>-</v>
          </cell>
          <cell r="X6270">
            <v>10</v>
          </cell>
          <cell r="Y6270">
            <v>7</v>
          </cell>
        </row>
        <row r="6271">
          <cell r="B6271" t="str">
            <v>南臺科技大學</v>
          </cell>
          <cell r="F6271" t="str">
            <v>M 碩士</v>
          </cell>
          <cell r="H6271">
            <v>32</v>
          </cell>
          <cell r="I6271">
            <v>4</v>
          </cell>
          <cell r="J6271">
            <v>15</v>
          </cell>
          <cell r="K6271" t="str">
            <v>-</v>
          </cell>
          <cell r="L6271">
            <v>9</v>
          </cell>
          <cell r="M6271">
            <v>1</v>
          </cell>
          <cell r="N6271">
            <v>6</v>
          </cell>
          <cell r="O6271">
            <v>3</v>
          </cell>
          <cell r="P6271">
            <v>2</v>
          </cell>
          <cell r="Q6271" t="str">
            <v>-</v>
          </cell>
          <cell r="R6271" t="str">
            <v>-</v>
          </cell>
          <cell r="S6271" t="str">
            <v>-</v>
          </cell>
          <cell r="X6271" t="str">
            <v>-</v>
          </cell>
          <cell r="Y6271" t="str">
            <v>-</v>
          </cell>
        </row>
        <row r="6272">
          <cell r="B6272" t="str">
            <v>南臺科技大學</v>
          </cell>
          <cell r="F6272" t="str">
            <v>B 四技</v>
          </cell>
          <cell r="H6272">
            <v>403</v>
          </cell>
          <cell r="I6272">
            <v>42</v>
          </cell>
          <cell r="J6272">
            <v>100</v>
          </cell>
          <cell r="K6272">
            <v>11</v>
          </cell>
          <cell r="L6272">
            <v>92</v>
          </cell>
          <cell r="M6272">
            <v>9</v>
          </cell>
          <cell r="N6272">
            <v>93</v>
          </cell>
          <cell r="O6272">
            <v>12</v>
          </cell>
          <cell r="P6272">
            <v>100</v>
          </cell>
          <cell r="Q6272">
            <v>8</v>
          </cell>
          <cell r="R6272" t="str">
            <v>-</v>
          </cell>
          <cell r="S6272" t="str">
            <v>-</v>
          </cell>
          <cell r="X6272">
            <v>18</v>
          </cell>
          <cell r="Y6272">
            <v>2</v>
          </cell>
        </row>
        <row r="6273">
          <cell r="B6273" t="str">
            <v>南臺科技大學</v>
          </cell>
          <cell r="F6273" t="str">
            <v>B 四技</v>
          </cell>
          <cell r="H6273">
            <v>95</v>
          </cell>
          <cell r="I6273">
            <v>7</v>
          </cell>
          <cell r="J6273">
            <v>24</v>
          </cell>
          <cell r="K6273">
            <v>5</v>
          </cell>
          <cell r="L6273">
            <v>18</v>
          </cell>
          <cell r="M6273" t="str">
            <v>-</v>
          </cell>
          <cell r="N6273">
            <v>25</v>
          </cell>
          <cell r="O6273">
            <v>1</v>
          </cell>
          <cell r="P6273">
            <v>18</v>
          </cell>
          <cell r="Q6273">
            <v>1</v>
          </cell>
          <cell r="R6273" t="str">
            <v>-</v>
          </cell>
          <cell r="S6273" t="str">
            <v>-</v>
          </cell>
          <cell r="X6273">
            <v>10</v>
          </cell>
          <cell r="Y6273" t="str">
            <v>-</v>
          </cell>
        </row>
        <row r="6274">
          <cell r="B6274" t="str">
            <v>南臺科技大學</v>
          </cell>
          <cell r="F6274" t="str">
            <v>M 碩士</v>
          </cell>
          <cell r="H6274">
            <v>26</v>
          </cell>
          <cell r="I6274">
            <v>12</v>
          </cell>
          <cell r="J6274">
            <v>5</v>
          </cell>
          <cell r="K6274">
            <v>4</v>
          </cell>
          <cell r="L6274">
            <v>11</v>
          </cell>
          <cell r="M6274">
            <v>4</v>
          </cell>
          <cell r="N6274">
            <v>5</v>
          </cell>
          <cell r="O6274">
            <v>2</v>
          </cell>
          <cell r="P6274">
            <v>5</v>
          </cell>
          <cell r="Q6274">
            <v>2</v>
          </cell>
          <cell r="R6274" t="str">
            <v>-</v>
          </cell>
          <cell r="S6274" t="str">
            <v>-</v>
          </cell>
          <cell r="X6274" t="str">
            <v>-</v>
          </cell>
          <cell r="Y6274" t="str">
            <v>-</v>
          </cell>
        </row>
        <row r="6275">
          <cell r="B6275" t="str">
            <v>南臺科技大學</v>
          </cell>
          <cell r="F6275" t="str">
            <v>B 四技</v>
          </cell>
          <cell r="H6275">
            <v>261</v>
          </cell>
          <cell r="I6275">
            <v>158</v>
          </cell>
          <cell r="J6275">
            <v>61</v>
          </cell>
          <cell r="K6275">
            <v>36</v>
          </cell>
          <cell r="L6275">
            <v>62</v>
          </cell>
          <cell r="M6275">
            <v>36</v>
          </cell>
          <cell r="N6275">
            <v>52</v>
          </cell>
          <cell r="O6275">
            <v>43</v>
          </cell>
          <cell r="P6275">
            <v>61</v>
          </cell>
          <cell r="Q6275">
            <v>40</v>
          </cell>
          <cell r="R6275" t="str">
            <v>-</v>
          </cell>
          <cell r="S6275" t="str">
            <v>-</v>
          </cell>
          <cell r="X6275">
            <v>25</v>
          </cell>
          <cell r="Y6275">
            <v>3</v>
          </cell>
        </row>
        <row r="6276">
          <cell r="B6276" t="str">
            <v>南臺科技大學</v>
          </cell>
          <cell r="F6276" t="str">
            <v>B 四技</v>
          </cell>
          <cell r="H6276">
            <v>110</v>
          </cell>
          <cell r="I6276">
            <v>57</v>
          </cell>
          <cell r="J6276">
            <v>27</v>
          </cell>
          <cell r="K6276">
            <v>11</v>
          </cell>
          <cell r="L6276">
            <v>27</v>
          </cell>
          <cell r="M6276">
            <v>15</v>
          </cell>
          <cell r="N6276">
            <v>19</v>
          </cell>
          <cell r="O6276">
            <v>12</v>
          </cell>
          <cell r="P6276">
            <v>25</v>
          </cell>
          <cell r="Q6276">
            <v>15</v>
          </cell>
          <cell r="R6276" t="str">
            <v>-</v>
          </cell>
          <cell r="S6276" t="str">
            <v>-</v>
          </cell>
          <cell r="X6276">
            <v>12</v>
          </cell>
          <cell r="Y6276">
            <v>4</v>
          </cell>
        </row>
        <row r="6277">
          <cell r="B6277" t="str">
            <v>南臺科技大學</v>
          </cell>
          <cell r="F6277" t="str">
            <v>M 碩士</v>
          </cell>
          <cell r="H6277">
            <v>25</v>
          </cell>
          <cell r="I6277">
            <v>6</v>
          </cell>
          <cell r="J6277">
            <v>8</v>
          </cell>
          <cell r="K6277">
            <v>5</v>
          </cell>
          <cell r="L6277">
            <v>12</v>
          </cell>
          <cell r="M6277">
            <v>1</v>
          </cell>
          <cell r="N6277">
            <v>4</v>
          </cell>
          <cell r="O6277" t="str">
            <v>-</v>
          </cell>
          <cell r="P6277">
            <v>1</v>
          </cell>
          <cell r="Q6277" t="str">
            <v>-</v>
          </cell>
          <cell r="R6277" t="str">
            <v>-</v>
          </cell>
          <cell r="S6277" t="str">
            <v>-</v>
          </cell>
          <cell r="X6277" t="str">
            <v>-</v>
          </cell>
          <cell r="Y6277" t="str">
            <v>-</v>
          </cell>
        </row>
        <row r="6278">
          <cell r="B6278" t="str">
            <v>南臺科技大學</v>
          </cell>
          <cell r="F6278" t="str">
            <v>B 四技</v>
          </cell>
          <cell r="H6278">
            <v>341</v>
          </cell>
          <cell r="I6278">
            <v>85</v>
          </cell>
          <cell r="J6278">
            <v>84</v>
          </cell>
          <cell r="K6278">
            <v>29</v>
          </cell>
          <cell r="L6278">
            <v>89</v>
          </cell>
          <cell r="M6278">
            <v>17</v>
          </cell>
          <cell r="N6278">
            <v>74</v>
          </cell>
          <cell r="O6278">
            <v>14</v>
          </cell>
          <cell r="P6278">
            <v>81</v>
          </cell>
          <cell r="Q6278">
            <v>23</v>
          </cell>
          <cell r="R6278" t="str">
            <v>-</v>
          </cell>
          <cell r="S6278" t="str">
            <v>-</v>
          </cell>
          <cell r="X6278">
            <v>13</v>
          </cell>
          <cell r="Y6278">
            <v>2</v>
          </cell>
        </row>
        <row r="6279">
          <cell r="B6279" t="str">
            <v>南臺科技大學</v>
          </cell>
          <cell r="F6279" t="str">
            <v>D 博士</v>
          </cell>
          <cell r="H6279">
            <v>29</v>
          </cell>
          <cell r="I6279">
            <v>4</v>
          </cell>
          <cell r="J6279">
            <v>8</v>
          </cell>
          <cell r="K6279">
            <v>1</v>
          </cell>
          <cell r="L6279">
            <v>6</v>
          </cell>
          <cell r="M6279" t="str">
            <v>-</v>
          </cell>
          <cell r="N6279">
            <v>4</v>
          </cell>
          <cell r="O6279">
            <v>1</v>
          </cell>
          <cell r="P6279">
            <v>4</v>
          </cell>
          <cell r="Q6279">
            <v>1</v>
          </cell>
          <cell r="R6279">
            <v>2</v>
          </cell>
          <cell r="S6279" t="str">
            <v>-</v>
          </cell>
          <cell r="X6279" t="str">
            <v>-</v>
          </cell>
          <cell r="Y6279" t="str">
            <v>-</v>
          </cell>
        </row>
        <row r="6280">
          <cell r="B6280" t="str">
            <v>南臺科技大學</v>
          </cell>
          <cell r="F6280" t="str">
            <v>M 碩士</v>
          </cell>
          <cell r="H6280">
            <v>60</v>
          </cell>
          <cell r="I6280">
            <v>6</v>
          </cell>
          <cell r="J6280">
            <v>28</v>
          </cell>
          <cell r="K6280">
            <v>1</v>
          </cell>
          <cell r="L6280">
            <v>25</v>
          </cell>
          <cell r="M6280">
            <v>4</v>
          </cell>
          <cell r="N6280">
            <v>4</v>
          </cell>
          <cell r="O6280">
            <v>1</v>
          </cell>
          <cell r="P6280">
            <v>3</v>
          </cell>
          <cell r="Q6280" t="str">
            <v>-</v>
          </cell>
          <cell r="R6280" t="str">
            <v>-</v>
          </cell>
          <cell r="S6280" t="str">
            <v>-</v>
          </cell>
          <cell r="X6280" t="str">
            <v>-</v>
          </cell>
          <cell r="Y6280" t="str">
            <v>-</v>
          </cell>
        </row>
        <row r="6281">
          <cell r="B6281" t="str">
            <v>南臺科技大學</v>
          </cell>
          <cell r="F6281" t="str">
            <v>M 碩士</v>
          </cell>
          <cell r="H6281">
            <v>4</v>
          </cell>
          <cell r="I6281" t="str">
            <v>-</v>
          </cell>
          <cell r="J6281" t="str">
            <v>-</v>
          </cell>
          <cell r="K6281" t="str">
            <v>-</v>
          </cell>
          <cell r="L6281" t="str">
            <v>-</v>
          </cell>
          <cell r="M6281" t="str">
            <v>-</v>
          </cell>
          <cell r="N6281">
            <v>4</v>
          </cell>
          <cell r="O6281" t="str">
            <v>-</v>
          </cell>
          <cell r="P6281" t="str">
            <v>-</v>
          </cell>
          <cell r="Q6281" t="str">
            <v>-</v>
          </cell>
          <cell r="R6281" t="str">
            <v>-</v>
          </cell>
          <cell r="S6281" t="str">
            <v>-</v>
          </cell>
          <cell r="X6281" t="str">
            <v>-</v>
          </cell>
          <cell r="Y6281" t="str">
            <v>-</v>
          </cell>
        </row>
        <row r="6282">
          <cell r="B6282" t="str">
            <v>南臺科技大學</v>
          </cell>
          <cell r="F6282" t="str">
            <v>B 四技</v>
          </cell>
          <cell r="H6282">
            <v>814</v>
          </cell>
          <cell r="I6282">
            <v>33</v>
          </cell>
          <cell r="J6282">
            <v>204</v>
          </cell>
          <cell r="K6282">
            <v>5</v>
          </cell>
          <cell r="L6282">
            <v>191</v>
          </cell>
          <cell r="M6282">
            <v>8</v>
          </cell>
          <cell r="N6282">
            <v>197</v>
          </cell>
          <cell r="O6282">
            <v>9</v>
          </cell>
          <cell r="P6282">
            <v>196</v>
          </cell>
          <cell r="Q6282">
            <v>11</v>
          </cell>
          <cell r="R6282" t="str">
            <v>-</v>
          </cell>
          <cell r="S6282" t="str">
            <v>-</v>
          </cell>
          <cell r="X6282">
            <v>26</v>
          </cell>
          <cell r="Y6282" t="str">
            <v>-</v>
          </cell>
        </row>
        <row r="6283">
          <cell r="B6283" t="str">
            <v>南臺科技大學</v>
          </cell>
          <cell r="F6283" t="str">
            <v>M 碩士</v>
          </cell>
          <cell r="H6283">
            <v>3</v>
          </cell>
          <cell r="I6283" t="str">
            <v>-</v>
          </cell>
          <cell r="J6283" t="str">
            <v>-</v>
          </cell>
          <cell r="K6283" t="str">
            <v>-</v>
          </cell>
          <cell r="L6283" t="str">
            <v>-</v>
          </cell>
          <cell r="M6283" t="str">
            <v>-</v>
          </cell>
          <cell r="N6283" t="str">
            <v>-</v>
          </cell>
          <cell r="O6283" t="str">
            <v>-</v>
          </cell>
          <cell r="P6283" t="str">
            <v>-</v>
          </cell>
          <cell r="Q6283" t="str">
            <v>-</v>
          </cell>
          <cell r="R6283">
            <v>2</v>
          </cell>
          <cell r="S6283" t="str">
            <v>-</v>
          </cell>
          <cell r="X6283" t="str">
            <v>-</v>
          </cell>
          <cell r="Y6283" t="str">
            <v>-</v>
          </cell>
        </row>
        <row r="6284">
          <cell r="B6284" t="str">
            <v>南臺科技大學</v>
          </cell>
          <cell r="F6284" t="str">
            <v>B 四技</v>
          </cell>
          <cell r="H6284">
            <v>270</v>
          </cell>
          <cell r="I6284">
            <v>7</v>
          </cell>
          <cell r="J6284">
            <v>56</v>
          </cell>
          <cell r="K6284">
            <v>2</v>
          </cell>
          <cell r="L6284">
            <v>81</v>
          </cell>
          <cell r="M6284">
            <v>3</v>
          </cell>
          <cell r="N6284">
            <v>77</v>
          </cell>
          <cell r="O6284">
            <v>1</v>
          </cell>
          <cell r="P6284">
            <v>48</v>
          </cell>
          <cell r="Q6284">
            <v>1</v>
          </cell>
          <cell r="R6284" t="str">
            <v>-</v>
          </cell>
          <cell r="S6284" t="str">
            <v>-</v>
          </cell>
          <cell r="X6284">
            <v>8</v>
          </cell>
          <cell r="Y6284" t="str">
            <v>-</v>
          </cell>
        </row>
        <row r="6285">
          <cell r="B6285" t="str">
            <v>南臺科技大學</v>
          </cell>
          <cell r="F6285" t="str">
            <v>C 二技</v>
          </cell>
          <cell r="H6285">
            <v>18</v>
          </cell>
          <cell r="I6285">
            <v>1</v>
          </cell>
          <cell r="J6285" t="str">
            <v>-</v>
          </cell>
          <cell r="K6285" t="str">
            <v>-</v>
          </cell>
          <cell r="L6285" t="str">
            <v>-</v>
          </cell>
          <cell r="M6285" t="str">
            <v>-</v>
          </cell>
          <cell r="N6285">
            <v>8</v>
          </cell>
          <cell r="O6285">
            <v>1</v>
          </cell>
          <cell r="P6285">
            <v>8</v>
          </cell>
          <cell r="Q6285" t="str">
            <v>-</v>
          </cell>
          <cell r="R6285" t="str">
            <v>-</v>
          </cell>
          <cell r="S6285" t="str">
            <v>-</v>
          </cell>
          <cell r="X6285">
            <v>2</v>
          </cell>
          <cell r="Y6285" t="str">
            <v>-</v>
          </cell>
        </row>
        <row r="6286">
          <cell r="B6286" t="str">
            <v>南臺科技大學</v>
          </cell>
          <cell r="F6286" t="str">
            <v>D 博士</v>
          </cell>
          <cell r="H6286">
            <v>14</v>
          </cell>
          <cell r="I6286">
            <v>1</v>
          </cell>
          <cell r="J6286">
            <v>3</v>
          </cell>
          <cell r="K6286" t="str">
            <v>-</v>
          </cell>
          <cell r="L6286">
            <v>1</v>
          </cell>
          <cell r="M6286">
            <v>1</v>
          </cell>
          <cell r="N6286">
            <v>1</v>
          </cell>
          <cell r="O6286" t="str">
            <v>-</v>
          </cell>
          <cell r="P6286">
            <v>5</v>
          </cell>
          <cell r="Q6286" t="str">
            <v>-</v>
          </cell>
          <cell r="R6286">
            <v>3</v>
          </cell>
          <cell r="S6286" t="str">
            <v>-</v>
          </cell>
          <cell r="X6286" t="str">
            <v>-</v>
          </cell>
          <cell r="Y6286" t="str">
            <v>-</v>
          </cell>
        </row>
        <row r="6287">
          <cell r="B6287" t="str">
            <v>南臺科技大學</v>
          </cell>
          <cell r="F6287" t="str">
            <v>M 碩士</v>
          </cell>
          <cell r="H6287">
            <v>81</v>
          </cell>
          <cell r="I6287">
            <v>6</v>
          </cell>
          <cell r="J6287">
            <v>27</v>
          </cell>
          <cell r="K6287">
            <v>3</v>
          </cell>
          <cell r="L6287">
            <v>30</v>
          </cell>
          <cell r="M6287">
            <v>2</v>
          </cell>
          <cell r="N6287">
            <v>18</v>
          </cell>
          <cell r="O6287">
            <v>1</v>
          </cell>
          <cell r="P6287">
            <v>6</v>
          </cell>
          <cell r="Q6287" t="str">
            <v>-</v>
          </cell>
          <cell r="R6287" t="str">
            <v>-</v>
          </cell>
          <cell r="S6287" t="str">
            <v>-</v>
          </cell>
          <cell r="X6287" t="str">
            <v>-</v>
          </cell>
          <cell r="Y6287" t="str">
            <v>-</v>
          </cell>
        </row>
        <row r="6288">
          <cell r="B6288" t="str">
            <v>南臺科技大學</v>
          </cell>
          <cell r="F6288" t="str">
            <v>M 碩士</v>
          </cell>
          <cell r="H6288">
            <v>2</v>
          </cell>
          <cell r="I6288" t="str">
            <v>-</v>
          </cell>
          <cell r="J6288" t="str">
            <v>-</v>
          </cell>
          <cell r="K6288" t="str">
            <v>-</v>
          </cell>
          <cell r="L6288" t="str">
            <v>-</v>
          </cell>
          <cell r="M6288" t="str">
            <v>-</v>
          </cell>
          <cell r="N6288">
            <v>2</v>
          </cell>
          <cell r="O6288" t="str">
            <v>-</v>
          </cell>
          <cell r="P6288" t="str">
            <v>-</v>
          </cell>
          <cell r="Q6288" t="str">
            <v>-</v>
          </cell>
          <cell r="R6288" t="str">
            <v>-</v>
          </cell>
          <cell r="S6288" t="str">
            <v>-</v>
          </cell>
          <cell r="X6288" t="str">
            <v>-</v>
          </cell>
          <cell r="Y6288" t="str">
            <v>-</v>
          </cell>
        </row>
        <row r="6289">
          <cell r="B6289" t="str">
            <v>南臺科技大學</v>
          </cell>
          <cell r="F6289" t="str">
            <v>B 四技</v>
          </cell>
          <cell r="H6289">
            <v>944</v>
          </cell>
          <cell r="I6289">
            <v>43</v>
          </cell>
          <cell r="J6289">
            <v>216</v>
          </cell>
          <cell r="K6289">
            <v>11</v>
          </cell>
          <cell r="L6289">
            <v>223</v>
          </cell>
          <cell r="M6289">
            <v>14</v>
          </cell>
          <cell r="N6289">
            <v>223</v>
          </cell>
          <cell r="O6289">
            <v>10</v>
          </cell>
          <cell r="P6289">
            <v>236</v>
          </cell>
          <cell r="Q6289">
            <v>6</v>
          </cell>
          <cell r="R6289" t="str">
            <v>-</v>
          </cell>
          <cell r="S6289" t="str">
            <v>-</v>
          </cell>
          <cell r="X6289">
            <v>46</v>
          </cell>
          <cell r="Y6289">
            <v>2</v>
          </cell>
        </row>
        <row r="6290">
          <cell r="B6290" t="str">
            <v>南臺科技大學</v>
          </cell>
          <cell r="F6290" t="str">
            <v>B 四技</v>
          </cell>
          <cell r="H6290">
            <v>1</v>
          </cell>
          <cell r="I6290" t="str">
            <v>-</v>
          </cell>
          <cell r="J6290" t="str">
            <v>-</v>
          </cell>
          <cell r="K6290" t="str">
            <v>-</v>
          </cell>
          <cell r="L6290" t="str">
            <v>-</v>
          </cell>
          <cell r="M6290" t="str">
            <v>-</v>
          </cell>
          <cell r="N6290" t="str">
            <v>-</v>
          </cell>
          <cell r="O6290" t="str">
            <v>-</v>
          </cell>
          <cell r="P6290" t="str">
            <v>-</v>
          </cell>
          <cell r="Q6290" t="str">
            <v>-</v>
          </cell>
          <cell r="R6290" t="str">
            <v>-</v>
          </cell>
          <cell r="S6290" t="str">
            <v>-</v>
          </cell>
          <cell r="X6290">
            <v>1</v>
          </cell>
          <cell r="Y6290" t="str">
            <v>-</v>
          </cell>
        </row>
        <row r="6291">
          <cell r="B6291" t="str">
            <v>南臺科技大學</v>
          </cell>
          <cell r="F6291" t="str">
            <v>M 碩士</v>
          </cell>
          <cell r="H6291">
            <v>20</v>
          </cell>
          <cell r="I6291">
            <v>2</v>
          </cell>
          <cell r="J6291">
            <v>8</v>
          </cell>
          <cell r="K6291" t="str">
            <v>-</v>
          </cell>
          <cell r="L6291">
            <v>10</v>
          </cell>
          <cell r="M6291">
            <v>1</v>
          </cell>
          <cell r="N6291">
            <v>2</v>
          </cell>
          <cell r="O6291">
            <v>1</v>
          </cell>
          <cell r="P6291" t="str">
            <v>-</v>
          </cell>
          <cell r="Q6291" t="str">
            <v>-</v>
          </cell>
          <cell r="R6291" t="str">
            <v>-</v>
          </cell>
          <cell r="S6291" t="str">
            <v>-</v>
          </cell>
          <cell r="X6291" t="str">
            <v>-</v>
          </cell>
          <cell r="Y6291" t="str">
            <v>-</v>
          </cell>
        </row>
        <row r="6292">
          <cell r="B6292" t="str">
            <v>南臺科技大學</v>
          </cell>
          <cell r="F6292" t="str">
            <v>B 四技</v>
          </cell>
          <cell r="H6292">
            <v>398</v>
          </cell>
          <cell r="I6292">
            <v>10</v>
          </cell>
          <cell r="J6292">
            <v>89</v>
          </cell>
          <cell r="K6292">
            <v>3</v>
          </cell>
          <cell r="L6292">
            <v>94</v>
          </cell>
          <cell r="M6292">
            <v>2</v>
          </cell>
          <cell r="N6292">
            <v>101</v>
          </cell>
          <cell r="O6292">
            <v>1</v>
          </cell>
          <cell r="P6292">
            <v>102</v>
          </cell>
          <cell r="Q6292">
            <v>3</v>
          </cell>
          <cell r="R6292" t="str">
            <v>-</v>
          </cell>
          <cell r="S6292" t="str">
            <v>-</v>
          </cell>
          <cell r="X6292">
            <v>12</v>
          </cell>
          <cell r="Y6292">
            <v>1</v>
          </cell>
        </row>
        <row r="6293">
          <cell r="B6293" t="str">
            <v>南臺科技大學</v>
          </cell>
          <cell r="F6293" t="str">
            <v>B 四技</v>
          </cell>
          <cell r="H6293">
            <v>18</v>
          </cell>
          <cell r="I6293">
            <v>1</v>
          </cell>
          <cell r="J6293" t="str">
            <v>-</v>
          </cell>
          <cell r="K6293" t="str">
            <v>-</v>
          </cell>
          <cell r="L6293" t="str">
            <v>-</v>
          </cell>
          <cell r="M6293" t="str">
            <v>-</v>
          </cell>
          <cell r="N6293">
            <v>2</v>
          </cell>
          <cell r="O6293" t="str">
            <v>-</v>
          </cell>
          <cell r="P6293">
            <v>14</v>
          </cell>
          <cell r="Q6293">
            <v>1</v>
          </cell>
          <cell r="R6293" t="str">
            <v>-</v>
          </cell>
          <cell r="S6293" t="str">
            <v>-</v>
          </cell>
          <cell r="X6293">
            <v>2</v>
          </cell>
          <cell r="Y6293" t="str">
            <v>-</v>
          </cell>
        </row>
        <row r="6294">
          <cell r="B6294" t="str">
            <v>南臺科技大學</v>
          </cell>
          <cell r="F6294" t="str">
            <v>D 博士</v>
          </cell>
          <cell r="H6294">
            <v>15</v>
          </cell>
          <cell r="I6294" t="str">
            <v>-</v>
          </cell>
          <cell r="J6294">
            <v>4</v>
          </cell>
          <cell r="K6294" t="str">
            <v>-</v>
          </cell>
          <cell r="L6294">
            <v>5</v>
          </cell>
          <cell r="M6294" t="str">
            <v>-</v>
          </cell>
          <cell r="N6294">
            <v>2</v>
          </cell>
          <cell r="O6294" t="str">
            <v>-</v>
          </cell>
          <cell r="P6294">
            <v>2</v>
          </cell>
          <cell r="Q6294" t="str">
            <v>-</v>
          </cell>
          <cell r="R6294" t="str">
            <v>-</v>
          </cell>
          <cell r="S6294" t="str">
            <v>-</v>
          </cell>
          <cell r="X6294" t="str">
            <v>-</v>
          </cell>
          <cell r="Y6294" t="str">
            <v>-</v>
          </cell>
        </row>
        <row r="6295">
          <cell r="B6295" t="str">
            <v>南臺科技大學</v>
          </cell>
          <cell r="F6295" t="str">
            <v>M 碩士</v>
          </cell>
          <cell r="H6295">
            <v>68</v>
          </cell>
          <cell r="I6295">
            <v>8</v>
          </cell>
          <cell r="J6295">
            <v>30</v>
          </cell>
          <cell r="K6295">
            <v>4</v>
          </cell>
          <cell r="L6295">
            <v>26</v>
          </cell>
          <cell r="M6295">
            <v>3</v>
          </cell>
          <cell r="N6295">
            <v>12</v>
          </cell>
          <cell r="O6295">
            <v>1</v>
          </cell>
          <cell r="P6295" t="str">
            <v>-</v>
          </cell>
          <cell r="Q6295" t="str">
            <v>-</v>
          </cell>
          <cell r="R6295" t="str">
            <v>-</v>
          </cell>
          <cell r="S6295" t="str">
            <v>-</v>
          </cell>
          <cell r="X6295" t="str">
            <v>-</v>
          </cell>
          <cell r="Y6295" t="str">
            <v>-</v>
          </cell>
        </row>
        <row r="6296">
          <cell r="B6296" t="str">
            <v>南臺科技大學</v>
          </cell>
          <cell r="F6296" t="str">
            <v>M 碩士</v>
          </cell>
          <cell r="H6296">
            <v>1</v>
          </cell>
          <cell r="I6296" t="str">
            <v>-</v>
          </cell>
          <cell r="J6296" t="str">
            <v>-</v>
          </cell>
          <cell r="K6296" t="str">
            <v>-</v>
          </cell>
          <cell r="L6296" t="str">
            <v>-</v>
          </cell>
          <cell r="M6296" t="str">
            <v>-</v>
          </cell>
          <cell r="N6296" t="str">
            <v>-</v>
          </cell>
          <cell r="O6296" t="str">
            <v>-</v>
          </cell>
          <cell r="P6296">
            <v>1</v>
          </cell>
          <cell r="Q6296" t="str">
            <v>-</v>
          </cell>
          <cell r="R6296" t="str">
            <v>-</v>
          </cell>
          <cell r="S6296" t="str">
            <v>-</v>
          </cell>
          <cell r="X6296" t="str">
            <v>-</v>
          </cell>
          <cell r="Y6296" t="str">
            <v>-</v>
          </cell>
        </row>
        <row r="6297">
          <cell r="B6297" t="str">
            <v>南臺科技大學</v>
          </cell>
          <cell r="F6297" t="str">
            <v>M 碩士</v>
          </cell>
          <cell r="H6297">
            <v>2</v>
          </cell>
          <cell r="I6297" t="str">
            <v>-</v>
          </cell>
          <cell r="J6297" t="str">
            <v>-</v>
          </cell>
          <cell r="K6297" t="str">
            <v>-</v>
          </cell>
          <cell r="L6297" t="str">
            <v>-</v>
          </cell>
          <cell r="M6297" t="str">
            <v>-</v>
          </cell>
          <cell r="N6297" t="str">
            <v>-</v>
          </cell>
          <cell r="O6297" t="str">
            <v>-</v>
          </cell>
          <cell r="P6297">
            <v>2</v>
          </cell>
          <cell r="Q6297" t="str">
            <v>-</v>
          </cell>
          <cell r="R6297" t="str">
            <v>-</v>
          </cell>
          <cell r="S6297" t="str">
            <v>-</v>
          </cell>
          <cell r="X6297" t="str">
            <v>-</v>
          </cell>
          <cell r="Y6297" t="str">
            <v>-</v>
          </cell>
        </row>
        <row r="6298">
          <cell r="B6298" t="str">
            <v>南臺科技大學</v>
          </cell>
          <cell r="F6298" t="str">
            <v>B 四技</v>
          </cell>
          <cell r="H6298">
            <v>1257</v>
          </cell>
          <cell r="I6298">
            <v>74</v>
          </cell>
          <cell r="J6298">
            <v>283</v>
          </cell>
          <cell r="K6298">
            <v>21</v>
          </cell>
          <cell r="L6298">
            <v>312</v>
          </cell>
          <cell r="M6298">
            <v>19</v>
          </cell>
          <cell r="N6298">
            <v>285</v>
          </cell>
          <cell r="O6298">
            <v>16</v>
          </cell>
          <cell r="P6298">
            <v>327</v>
          </cell>
          <cell r="Q6298">
            <v>16</v>
          </cell>
          <cell r="R6298" t="str">
            <v>-</v>
          </cell>
          <cell r="S6298" t="str">
            <v>-</v>
          </cell>
          <cell r="X6298">
            <v>50</v>
          </cell>
          <cell r="Y6298">
            <v>2</v>
          </cell>
        </row>
        <row r="6299">
          <cell r="B6299" t="str">
            <v>南臺科技大學</v>
          </cell>
          <cell r="F6299" t="str">
            <v>B 四技</v>
          </cell>
          <cell r="H6299">
            <v>789</v>
          </cell>
          <cell r="I6299">
            <v>30</v>
          </cell>
          <cell r="J6299">
            <v>243</v>
          </cell>
          <cell r="K6299">
            <v>10</v>
          </cell>
          <cell r="L6299">
            <v>202</v>
          </cell>
          <cell r="M6299">
            <v>7</v>
          </cell>
          <cell r="N6299">
            <v>167</v>
          </cell>
          <cell r="O6299">
            <v>6</v>
          </cell>
          <cell r="P6299">
            <v>140</v>
          </cell>
          <cell r="Q6299">
            <v>5</v>
          </cell>
          <cell r="R6299" t="str">
            <v>-</v>
          </cell>
          <cell r="S6299" t="str">
            <v>-</v>
          </cell>
          <cell r="X6299">
            <v>37</v>
          </cell>
          <cell r="Y6299">
            <v>2</v>
          </cell>
        </row>
        <row r="6300">
          <cell r="B6300" t="str">
            <v>南臺科技大學</v>
          </cell>
          <cell r="F6300" t="str">
            <v>B 四技</v>
          </cell>
          <cell r="H6300">
            <v>24</v>
          </cell>
          <cell r="I6300">
            <v>84</v>
          </cell>
          <cell r="J6300">
            <v>10</v>
          </cell>
          <cell r="K6300">
            <v>19</v>
          </cell>
          <cell r="L6300">
            <v>7</v>
          </cell>
          <cell r="M6300">
            <v>34</v>
          </cell>
          <cell r="N6300">
            <v>7</v>
          </cell>
          <cell r="O6300">
            <v>31</v>
          </cell>
          <cell r="P6300" t="str">
            <v>-</v>
          </cell>
          <cell r="Q6300" t="str">
            <v>-</v>
          </cell>
          <cell r="R6300" t="str">
            <v>-</v>
          </cell>
          <cell r="S6300" t="str">
            <v>-</v>
          </cell>
          <cell r="X6300" t="str">
            <v>-</v>
          </cell>
          <cell r="Y6300" t="str">
            <v>-</v>
          </cell>
        </row>
        <row r="6301">
          <cell r="B6301" t="str">
            <v>南臺科技大學</v>
          </cell>
          <cell r="F6301" t="str">
            <v>B 四技</v>
          </cell>
          <cell r="H6301">
            <v>7</v>
          </cell>
          <cell r="I6301">
            <v>26</v>
          </cell>
          <cell r="J6301">
            <v>3</v>
          </cell>
          <cell r="K6301">
            <v>13</v>
          </cell>
          <cell r="L6301">
            <v>4</v>
          </cell>
          <cell r="M6301">
            <v>13</v>
          </cell>
          <cell r="N6301" t="str">
            <v>-</v>
          </cell>
          <cell r="O6301" t="str">
            <v>-</v>
          </cell>
          <cell r="P6301" t="str">
            <v>-</v>
          </cell>
          <cell r="Q6301" t="str">
            <v>-</v>
          </cell>
          <cell r="R6301" t="str">
            <v>-</v>
          </cell>
          <cell r="S6301" t="str">
            <v>-</v>
          </cell>
          <cell r="X6301" t="str">
            <v>-</v>
          </cell>
          <cell r="Y6301" t="str">
            <v>-</v>
          </cell>
        </row>
        <row r="6302">
          <cell r="B6302" t="str">
            <v>南臺科技大學</v>
          </cell>
          <cell r="F6302" t="str">
            <v>B 四技</v>
          </cell>
          <cell r="H6302">
            <v>11</v>
          </cell>
          <cell r="I6302">
            <v>356</v>
          </cell>
          <cell r="J6302">
            <v>3</v>
          </cell>
          <cell r="K6302">
            <v>77</v>
          </cell>
          <cell r="L6302">
            <v>2</v>
          </cell>
          <cell r="M6302">
            <v>83</v>
          </cell>
          <cell r="N6302">
            <v>4</v>
          </cell>
          <cell r="O6302">
            <v>88</v>
          </cell>
          <cell r="P6302">
            <v>2</v>
          </cell>
          <cell r="Q6302">
            <v>94</v>
          </cell>
          <cell r="R6302" t="str">
            <v>-</v>
          </cell>
          <cell r="S6302" t="str">
            <v>-</v>
          </cell>
          <cell r="X6302" t="str">
            <v>-</v>
          </cell>
          <cell r="Y6302">
            <v>14</v>
          </cell>
        </row>
        <row r="6303">
          <cell r="B6303" t="str">
            <v>南臺科技大學</v>
          </cell>
          <cell r="F6303" t="str">
            <v>C 二技</v>
          </cell>
          <cell r="H6303" t="str">
            <v>-</v>
          </cell>
          <cell r="I6303">
            <v>17</v>
          </cell>
          <cell r="J6303" t="str">
            <v>-</v>
          </cell>
          <cell r="K6303" t="str">
            <v>-</v>
          </cell>
          <cell r="L6303" t="str">
            <v>-</v>
          </cell>
          <cell r="M6303" t="str">
            <v>-</v>
          </cell>
          <cell r="N6303" t="str">
            <v>-</v>
          </cell>
          <cell r="O6303">
            <v>5</v>
          </cell>
          <cell r="P6303" t="str">
            <v>-</v>
          </cell>
          <cell r="Q6303">
            <v>12</v>
          </cell>
          <cell r="R6303" t="str">
            <v>-</v>
          </cell>
          <cell r="S6303" t="str">
            <v>-</v>
          </cell>
          <cell r="X6303" t="str">
            <v>-</v>
          </cell>
          <cell r="Y6303" t="str">
            <v>-</v>
          </cell>
        </row>
        <row r="6304">
          <cell r="B6304" t="str">
            <v>南臺科技大學</v>
          </cell>
          <cell r="F6304" t="str">
            <v>M 碩士</v>
          </cell>
          <cell r="H6304">
            <v>6</v>
          </cell>
          <cell r="I6304">
            <v>21</v>
          </cell>
          <cell r="J6304">
            <v>4</v>
          </cell>
          <cell r="K6304">
            <v>8</v>
          </cell>
          <cell r="L6304">
            <v>2</v>
          </cell>
          <cell r="M6304">
            <v>5</v>
          </cell>
          <cell r="N6304" t="str">
            <v>-</v>
          </cell>
          <cell r="O6304">
            <v>8</v>
          </cell>
          <cell r="P6304" t="str">
            <v>-</v>
          </cell>
          <cell r="Q6304" t="str">
            <v>-</v>
          </cell>
          <cell r="R6304" t="str">
            <v>-</v>
          </cell>
          <cell r="S6304" t="str">
            <v>-</v>
          </cell>
          <cell r="X6304" t="str">
            <v>-</v>
          </cell>
          <cell r="Y6304" t="str">
            <v>-</v>
          </cell>
        </row>
        <row r="6305">
          <cell r="B6305" t="str">
            <v>南臺科技大學</v>
          </cell>
          <cell r="F6305" t="str">
            <v>B 四技</v>
          </cell>
          <cell r="H6305">
            <v>132</v>
          </cell>
          <cell r="I6305">
            <v>325</v>
          </cell>
          <cell r="J6305">
            <v>32</v>
          </cell>
          <cell r="K6305">
            <v>72</v>
          </cell>
          <cell r="L6305">
            <v>27</v>
          </cell>
          <cell r="M6305">
            <v>76</v>
          </cell>
          <cell r="N6305">
            <v>37</v>
          </cell>
          <cell r="O6305">
            <v>72</v>
          </cell>
          <cell r="P6305">
            <v>29</v>
          </cell>
          <cell r="Q6305">
            <v>90</v>
          </cell>
          <cell r="R6305" t="str">
            <v>-</v>
          </cell>
          <cell r="S6305" t="str">
            <v>-</v>
          </cell>
          <cell r="X6305">
            <v>7</v>
          </cell>
          <cell r="Y6305">
            <v>15</v>
          </cell>
        </row>
        <row r="6306">
          <cell r="B6306" t="str">
            <v>南臺科技大學</v>
          </cell>
          <cell r="F6306" t="str">
            <v>B 四技</v>
          </cell>
          <cell r="H6306">
            <v>225</v>
          </cell>
          <cell r="I6306">
            <v>371</v>
          </cell>
          <cell r="J6306">
            <v>55</v>
          </cell>
          <cell r="K6306">
            <v>93</v>
          </cell>
          <cell r="L6306">
            <v>62</v>
          </cell>
          <cell r="M6306">
            <v>76</v>
          </cell>
          <cell r="N6306">
            <v>48</v>
          </cell>
          <cell r="O6306">
            <v>107</v>
          </cell>
          <cell r="P6306">
            <v>49</v>
          </cell>
          <cell r="Q6306">
            <v>84</v>
          </cell>
          <cell r="R6306" t="str">
            <v>-</v>
          </cell>
          <cell r="S6306" t="str">
            <v>-</v>
          </cell>
          <cell r="X6306">
            <v>11</v>
          </cell>
          <cell r="Y6306">
            <v>11</v>
          </cell>
        </row>
        <row r="6307">
          <cell r="B6307" t="str">
            <v>南臺科技大學</v>
          </cell>
          <cell r="F6307" t="str">
            <v>C 二技</v>
          </cell>
          <cell r="H6307">
            <v>7</v>
          </cell>
          <cell r="I6307">
            <v>12</v>
          </cell>
          <cell r="J6307" t="str">
            <v>-</v>
          </cell>
          <cell r="K6307" t="str">
            <v>-</v>
          </cell>
          <cell r="L6307" t="str">
            <v>-</v>
          </cell>
          <cell r="M6307" t="str">
            <v>-</v>
          </cell>
          <cell r="N6307">
            <v>5</v>
          </cell>
          <cell r="O6307">
            <v>8</v>
          </cell>
          <cell r="P6307">
            <v>2</v>
          </cell>
          <cell r="Q6307">
            <v>3</v>
          </cell>
          <cell r="R6307" t="str">
            <v>-</v>
          </cell>
          <cell r="S6307" t="str">
            <v>-</v>
          </cell>
          <cell r="X6307" t="str">
            <v>-</v>
          </cell>
          <cell r="Y6307">
            <v>1</v>
          </cell>
        </row>
        <row r="6308">
          <cell r="B6308" t="str">
            <v>南臺科技大學</v>
          </cell>
          <cell r="F6308" t="str">
            <v>M 碩士</v>
          </cell>
          <cell r="H6308">
            <v>10</v>
          </cell>
          <cell r="I6308">
            <v>24</v>
          </cell>
          <cell r="J6308">
            <v>4</v>
          </cell>
          <cell r="K6308">
            <v>9</v>
          </cell>
          <cell r="L6308">
            <v>3</v>
          </cell>
          <cell r="M6308">
            <v>8</v>
          </cell>
          <cell r="N6308">
            <v>2</v>
          </cell>
          <cell r="O6308">
            <v>4</v>
          </cell>
          <cell r="P6308">
            <v>1</v>
          </cell>
          <cell r="Q6308">
            <v>3</v>
          </cell>
          <cell r="R6308" t="str">
            <v>-</v>
          </cell>
          <cell r="S6308" t="str">
            <v>-</v>
          </cell>
          <cell r="X6308" t="str">
            <v>-</v>
          </cell>
          <cell r="Y6308" t="str">
            <v>-</v>
          </cell>
        </row>
        <row r="6309">
          <cell r="B6309" t="str">
            <v>南臺科技大學</v>
          </cell>
          <cell r="F6309" t="str">
            <v>B 四技</v>
          </cell>
          <cell r="H6309">
            <v>110</v>
          </cell>
          <cell r="I6309">
            <v>340</v>
          </cell>
          <cell r="J6309">
            <v>30</v>
          </cell>
          <cell r="K6309">
            <v>67</v>
          </cell>
          <cell r="L6309">
            <v>28</v>
          </cell>
          <cell r="M6309">
            <v>83</v>
          </cell>
          <cell r="N6309">
            <v>32</v>
          </cell>
          <cell r="O6309">
            <v>87</v>
          </cell>
          <cell r="P6309">
            <v>18</v>
          </cell>
          <cell r="Q6309">
            <v>96</v>
          </cell>
          <cell r="R6309" t="str">
            <v>-</v>
          </cell>
          <cell r="S6309" t="str">
            <v>-</v>
          </cell>
          <cell r="X6309">
            <v>2</v>
          </cell>
          <cell r="Y6309">
            <v>7</v>
          </cell>
        </row>
        <row r="6310">
          <cell r="B6310" t="str">
            <v>南臺科技大學</v>
          </cell>
          <cell r="F6310" t="str">
            <v>C 二技</v>
          </cell>
          <cell r="H6310">
            <v>15</v>
          </cell>
          <cell r="I6310">
            <v>66</v>
          </cell>
          <cell r="J6310" t="str">
            <v>-</v>
          </cell>
          <cell r="K6310" t="str">
            <v>-</v>
          </cell>
          <cell r="L6310" t="str">
            <v>-</v>
          </cell>
          <cell r="M6310" t="str">
            <v>-</v>
          </cell>
          <cell r="N6310">
            <v>4</v>
          </cell>
          <cell r="O6310">
            <v>37</v>
          </cell>
          <cell r="P6310">
            <v>11</v>
          </cell>
          <cell r="Q6310">
            <v>28</v>
          </cell>
          <cell r="R6310" t="str">
            <v>-</v>
          </cell>
          <cell r="S6310" t="str">
            <v>-</v>
          </cell>
          <cell r="X6310" t="str">
            <v>-</v>
          </cell>
          <cell r="Y6310">
            <v>1</v>
          </cell>
        </row>
        <row r="6311">
          <cell r="B6311" t="str">
            <v>南臺科技大學</v>
          </cell>
          <cell r="F6311" t="str">
            <v>M 碩士</v>
          </cell>
          <cell r="H6311">
            <v>24</v>
          </cell>
          <cell r="I6311">
            <v>28</v>
          </cell>
          <cell r="J6311">
            <v>6</v>
          </cell>
          <cell r="K6311">
            <v>15</v>
          </cell>
          <cell r="L6311">
            <v>10</v>
          </cell>
          <cell r="M6311">
            <v>3</v>
          </cell>
          <cell r="N6311">
            <v>3</v>
          </cell>
          <cell r="O6311">
            <v>7</v>
          </cell>
          <cell r="P6311">
            <v>1</v>
          </cell>
          <cell r="Q6311">
            <v>1</v>
          </cell>
          <cell r="R6311">
            <v>3</v>
          </cell>
          <cell r="S6311">
            <v>1</v>
          </cell>
          <cell r="X6311" t="str">
            <v>-</v>
          </cell>
          <cell r="Y6311" t="str">
            <v>-</v>
          </cell>
        </row>
        <row r="6312">
          <cell r="B6312" t="str">
            <v>南臺科技大學</v>
          </cell>
          <cell r="F6312" t="str">
            <v>B 四技</v>
          </cell>
          <cell r="H6312">
            <v>179</v>
          </cell>
          <cell r="I6312">
            <v>266</v>
          </cell>
          <cell r="J6312">
            <v>44</v>
          </cell>
          <cell r="K6312">
            <v>59</v>
          </cell>
          <cell r="L6312">
            <v>50</v>
          </cell>
          <cell r="M6312">
            <v>63</v>
          </cell>
          <cell r="N6312">
            <v>36</v>
          </cell>
          <cell r="O6312">
            <v>56</v>
          </cell>
          <cell r="P6312">
            <v>36</v>
          </cell>
          <cell r="Q6312">
            <v>76</v>
          </cell>
          <cell r="R6312" t="str">
            <v>-</v>
          </cell>
          <cell r="S6312" t="str">
            <v>-</v>
          </cell>
          <cell r="X6312">
            <v>13</v>
          </cell>
          <cell r="Y6312">
            <v>12</v>
          </cell>
        </row>
        <row r="6313">
          <cell r="B6313" t="str">
            <v>崑山科技大學</v>
          </cell>
          <cell r="F6313" t="str">
            <v>M 碩士</v>
          </cell>
          <cell r="H6313">
            <v>16</v>
          </cell>
          <cell r="I6313">
            <v>19</v>
          </cell>
          <cell r="J6313">
            <v>6</v>
          </cell>
          <cell r="K6313">
            <v>11</v>
          </cell>
          <cell r="L6313" t="str">
            <v>-</v>
          </cell>
          <cell r="M6313">
            <v>5</v>
          </cell>
          <cell r="N6313">
            <v>8</v>
          </cell>
          <cell r="O6313">
            <v>1</v>
          </cell>
          <cell r="P6313">
            <v>2</v>
          </cell>
          <cell r="Q6313">
            <v>2</v>
          </cell>
          <cell r="R6313" t="str">
            <v>-</v>
          </cell>
          <cell r="S6313" t="str">
            <v>-</v>
          </cell>
          <cell r="X6313" t="str">
            <v>-</v>
          </cell>
          <cell r="Y6313" t="str">
            <v>-</v>
          </cell>
        </row>
        <row r="6314">
          <cell r="B6314" t="str">
            <v>崑山科技大學</v>
          </cell>
          <cell r="F6314" t="str">
            <v>B 四技</v>
          </cell>
          <cell r="H6314">
            <v>224</v>
          </cell>
          <cell r="I6314">
            <v>355</v>
          </cell>
          <cell r="J6314">
            <v>58</v>
          </cell>
          <cell r="K6314">
            <v>103</v>
          </cell>
          <cell r="L6314">
            <v>63</v>
          </cell>
          <cell r="M6314">
            <v>102</v>
          </cell>
          <cell r="N6314">
            <v>49</v>
          </cell>
          <cell r="O6314">
            <v>62</v>
          </cell>
          <cell r="P6314">
            <v>41</v>
          </cell>
          <cell r="Q6314">
            <v>70</v>
          </cell>
          <cell r="R6314" t="str">
            <v>-</v>
          </cell>
          <cell r="S6314" t="str">
            <v>-</v>
          </cell>
          <cell r="X6314">
            <v>13</v>
          </cell>
          <cell r="Y6314">
            <v>18</v>
          </cell>
        </row>
        <row r="6315">
          <cell r="B6315" t="str">
            <v>崑山科技大學</v>
          </cell>
          <cell r="F6315" t="str">
            <v>C 二技</v>
          </cell>
          <cell r="H6315">
            <v>1</v>
          </cell>
          <cell r="I6315" t="str">
            <v>-</v>
          </cell>
          <cell r="J6315" t="str">
            <v>-</v>
          </cell>
          <cell r="K6315" t="str">
            <v>-</v>
          </cell>
          <cell r="L6315" t="str">
            <v>-</v>
          </cell>
          <cell r="M6315" t="str">
            <v>-</v>
          </cell>
          <cell r="N6315" t="str">
            <v>-</v>
          </cell>
          <cell r="O6315" t="str">
            <v>-</v>
          </cell>
          <cell r="P6315">
            <v>1</v>
          </cell>
          <cell r="Q6315" t="str">
            <v>-</v>
          </cell>
          <cell r="R6315" t="str">
            <v>-</v>
          </cell>
          <cell r="S6315" t="str">
            <v>-</v>
          </cell>
          <cell r="X6315" t="str">
            <v>-</v>
          </cell>
          <cell r="Y6315" t="str">
            <v>-</v>
          </cell>
        </row>
        <row r="6316">
          <cell r="B6316" t="str">
            <v>崑山科技大學</v>
          </cell>
          <cell r="F6316" t="str">
            <v>B 四技</v>
          </cell>
          <cell r="H6316">
            <v>56</v>
          </cell>
          <cell r="I6316">
            <v>57</v>
          </cell>
          <cell r="J6316">
            <v>19</v>
          </cell>
          <cell r="K6316">
            <v>20</v>
          </cell>
          <cell r="L6316">
            <v>13</v>
          </cell>
          <cell r="M6316">
            <v>9</v>
          </cell>
          <cell r="N6316">
            <v>10</v>
          </cell>
          <cell r="O6316">
            <v>13</v>
          </cell>
          <cell r="P6316">
            <v>14</v>
          </cell>
          <cell r="Q6316">
            <v>12</v>
          </cell>
          <cell r="R6316" t="str">
            <v>-</v>
          </cell>
          <cell r="S6316" t="str">
            <v>-</v>
          </cell>
          <cell r="X6316" t="str">
            <v>-</v>
          </cell>
          <cell r="Y6316">
            <v>3</v>
          </cell>
        </row>
        <row r="6317">
          <cell r="B6317" t="str">
            <v>崑山科技大學</v>
          </cell>
          <cell r="F6317" t="str">
            <v>M 碩士</v>
          </cell>
          <cell r="H6317">
            <v>29</v>
          </cell>
          <cell r="I6317">
            <v>15</v>
          </cell>
          <cell r="J6317">
            <v>3</v>
          </cell>
          <cell r="K6317">
            <v>4</v>
          </cell>
          <cell r="L6317">
            <v>10</v>
          </cell>
          <cell r="M6317">
            <v>6</v>
          </cell>
          <cell r="N6317">
            <v>13</v>
          </cell>
          <cell r="O6317">
            <v>1</v>
          </cell>
          <cell r="P6317">
            <v>3</v>
          </cell>
          <cell r="Q6317">
            <v>4</v>
          </cell>
          <cell r="R6317" t="str">
            <v>-</v>
          </cell>
          <cell r="S6317" t="str">
            <v>-</v>
          </cell>
          <cell r="X6317" t="str">
            <v>-</v>
          </cell>
          <cell r="Y6317" t="str">
            <v>-</v>
          </cell>
        </row>
        <row r="6318">
          <cell r="B6318" t="str">
            <v>崑山科技大學</v>
          </cell>
          <cell r="F6318" t="str">
            <v>B 四技</v>
          </cell>
          <cell r="H6318">
            <v>201</v>
          </cell>
          <cell r="I6318">
            <v>462</v>
          </cell>
          <cell r="J6318">
            <v>54</v>
          </cell>
          <cell r="K6318">
            <v>104</v>
          </cell>
          <cell r="L6318">
            <v>55</v>
          </cell>
          <cell r="M6318">
            <v>127</v>
          </cell>
          <cell r="N6318">
            <v>51</v>
          </cell>
          <cell r="O6318">
            <v>122</v>
          </cell>
          <cell r="P6318">
            <v>29</v>
          </cell>
          <cell r="Q6318">
            <v>91</v>
          </cell>
          <cell r="R6318" t="str">
            <v>-</v>
          </cell>
          <cell r="S6318" t="str">
            <v>-</v>
          </cell>
          <cell r="X6318">
            <v>12</v>
          </cell>
          <cell r="Y6318">
            <v>18</v>
          </cell>
        </row>
        <row r="6319">
          <cell r="B6319" t="str">
            <v>崑山科技大學</v>
          </cell>
          <cell r="F6319" t="str">
            <v>M 碩士</v>
          </cell>
          <cell r="H6319">
            <v>7</v>
          </cell>
          <cell r="I6319">
            <v>7</v>
          </cell>
          <cell r="J6319">
            <v>1</v>
          </cell>
          <cell r="K6319">
            <v>1</v>
          </cell>
          <cell r="L6319">
            <v>1</v>
          </cell>
          <cell r="M6319">
            <v>3</v>
          </cell>
          <cell r="N6319">
            <v>2</v>
          </cell>
          <cell r="O6319">
            <v>1</v>
          </cell>
          <cell r="P6319">
            <v>3</v>
          </cell>
          <cell r="Q6319">
            <v>2</v>
          </cell>
          <cell r="R6319" t="str">
            <v>-</v>
          </cell>
          <cell r="S6319" t="str">
            <v>-</v>
          </cell>
          <cell r="X6319" t="str">
            <v>-</v>
          </cell>
          <cell r="Y6319" t="str">
            <v>-</v>
          </cell>
        </row>
        <row r="6320">
          <cell r="B6320" t="str">
            <v>崑山科技大學</v>
          </cell>
          <cell r="F6320" t="str">
            <v>B 四技</v>
          </cell>
          <cell r="H6320">
            <v>80</v>
          </cell>
          <cell r="I6320">
            <v>108</v>
          </cell>
          <cell r="J6320">
            <v>37</v>
          </cell>
          <cell r="K6320">
            <v>39</v>
          </cell>
          <cell r="L6320">
            <v>11</v>
          </cell>
          <cell r="M6320">
            <v>13</v>
          </cell>
          <cell r="N6320">
            <v>8</v>
          </cell>
          <cell r="O6320">
            <v>15</v>
          </cell>
          <cell r="P6320">
            <v>16</v>
          </cell>
          <cell r="Q6320">
            <v>30</v>
          </cell>
          <cell r="R6320" t="str">
            <v>-</v>
          </cell>
          <cell r="S6320" t="str">
            <v>-</v>
          </cell>
          <cell r="X6320">
            <v>8</v>
          </cell>
          <cell r="Y6320">
            <v>11</v>
          </cell>
        </row>
        <row r="6321">
          <cell r="B6321" t="str">
            <v>崑山科技大學</v>
          </cell>
          <cell r="F6321" t="str">
            <v>M 碩士</v>
          </cell>
          <cell r="H6321">
            <v>6</v>
          </cell>
          <cell r="I6321">
            <v>6</v>
          </cell>
          <cell r="J6321">
            <v>3</v>
          </cell>
          <cell r="K6321">
            <v>3</v>
          </cell>
          <cell r="L6321">
            <v>3</v>
          </cell>
          <cell r="M6321">
            <v>3</v>
          </cell>
          <cell r="N6321" t="str">
            <v>-</v>
          </cell>
          <cell r="O6321" t="str">
            <v>-</v>
          </cell>
          <cell r="P6321" t="str">
            <v>-</v>
          </cell>
          <cell r="Q6321" t="str">
            <v>-</v>
          </cell>
          <cell r="R6321" t="str">
            <v>-</v>
          </cell>
          <cell r="S6321" t="str">
            <v>-</v>
          </cell>
          <cell r="X6321" t="str">
            <v>-</v>
          </cell>
          <cell r="Y6321" t="str">
            <v>-</v>
          </cell>
        </row>
        <row r="6322">
          <cell r="B6322" t="str">
            <v>崑山科技大學</v>
          </cell>
          <cell r="F6322" t="str">
            <v>B 四技</v>
          </cell>
          <cell r="H6322">
            <v>239</v>
          </cell>
          <cell r="I6322">
            <v>302</v>
          </cell>
          <cell r="J6322">
            <v>65</v>
          </cell>
          <cell r="K6322">
            <v>81</v>
          </cell>
          <cell r="L6322">
            <v>66</v>
          </cell>
          <cell r="M6322">
            <v>76</v>
          </cell>
          <cell r="N6322">
            <v>54</v>
          </cell>
          <cell r="O6322">
            <v>69</v>
          </cell>
          <cell r="P6322">
            <v>39</v>
          </cell>
          <cell r="Q6322">
            <v>66</v>
          </cell>
          <cell r="R6322" t="str">
            <v>-</v>
          </cell>
          <cell r="S6322" t="str">
            <v>-</v>
          </cell>
          <cell r="X6322">
            <v>15</v>
          </cell>
          <cell r="Y6322">
            <v>10</v>
          </cell>
        </row>
        <row r="6323">
          <cell r="B6323" t="str">
            <v>崑山科技大學</v>
          </cell>
          <cell r="F6323" t="str">
            <v>B 四技</v>
          </cell>
          <cell r="H6323">
            <v>59</v>
          </cell>
          <cell r="I6323">
            <v>49</v>
          </cell>
          <cell r="J6323">
            <v>22</v>
          </cell>
          <cell r="K6323">
            <v>18</v>
          </cell>
          <cell r="L6323">
            <v>16</v>
          </cell>
          <cell r="M6323">
            <v>6</v>
          </cell>
          <cell r="N6323">
            <v>6</v>
          </cell>
          <cell r="O6323">
            <v>11</v>
          </cell>
          <cell r="P6323">
            <v>10</v>
          </cell>
          <cell r="Q6323">
            <v>9</v>
          </cell>
          <cell r="R6323" t="str">
            <v>-</v>
          </cell>
          <cell r="S6323" t="str">
            <v>-</v>
          </cell>
          <cell r="X6323">
            <v>5</v>
          </cell>
          <cell r="Y6323">
            <v>5</v>
          </cell>
        </row>
        <row r="6324">
          <cell r="B6324" t="str">
            <v>崑山科技大學</v>
          </cell>
          <cell r="F6324" t="str">
            <v>B 四技</v>
          </cell>
          <cell r="H6324" t="str">
            <v>-</v>
          </cell>
          <cell r="I6324">
            <v>1</v>
          </cell>
          <cell r="J6324" t="str">
            <v>-</v>
          </cell>
          <cell r="K6324" t="str">
            <v>-</v>
          </cell>
          <cell r="L6324" t="str">
            <v>-</v>
          </cell>
          <cell r="M6324" t="str">
            <v>-</v>
          </cell>
          <cell r="N6324" t="str">
            <v>-</v>
          </cell>
          <cell r="O6324" t="str">
            <v>-</v>
          </cell>
          <cell r="P6324" t="str">
            <v>-</v>
          </cell>
          <cell r="Q6324" t="str">
            <v>-</v>
          </cell>
          <cell r="R6324" t="str">
            <v>-</v>
          </cell>
          <cell r="S6324" t="str">
            <v>-</v>
          </cell>
          <cell r="X6324" t="str">
            <v>-</v>
          </cell>
          <cell r="Y6324">
            <v>1</v>
          </cell>
        </row>
        <row r="6325">
          <cell r="B6325" t="str">
            <v>崑山科技大學</v>
          </cell>
          <cell r="F6325" t="str">
            <v>B 四技</v>
          </cell>
          <cell r="H6325">
            <v>112</v>
          </cell>
          <cell r="I6325">
            <v>63</v>
          </cell>
          <cell r="J6325">
            <v>27</v>
          </cell>
          <cell r="K6325">
            <v>14</v>
          </cell>
          <cell r="L6325">
            <v>32</v>
          </cell>
          <cell r="M6325">
            <v>20</v>
          </cell>
          <cell r="N6325">
            <v>27</v>
          </cell>
          <cell r="O6325">
            <v>15</v>
          </cell>
          <cell r="P6325">
            <v>22</v>
          </cell>
          <cell r="Q6325">
            <v>14</v>
          </cell>
          <cell r="R6325" t="str">
            <v>-</v>
          </cell>
          <cell r="S6325" t="str">
            <v>-</v>
          </cell>
          <cell r="X6325">
            <v>4</v>
          </cell>
          <cell r="Y6325" t="str">
            <v>-</v>
          </cell>
        </row>
        <row r="6326">
          <cell r="B6326" t="str">
            <v>崑山科技大學</v>
          </cell>
          <cell r="F6326" t="str">
            <v>B 四技</v>
          </cell>
          <cell r="H6326">
            <v>37</v>
          </cell>
          <cell r="I6326">
            <v>20</v>
          </cell>
          <cell r="J6326">
            <v>8</v>
          </cell>
          <cell r="K6326">
            <v>2</v>
          </cell>
          <cell r="L6326">
            <v>2</v>
          </cell>
          <cell r="M6326">
            <v>5</v>
          </cell>
          <cell r="N6326">
            <v>15</v>
          </cell>
          <cell r="O6326">
            <v>6</v>
          </cell>
          <cell r="P6326">
            <v>6</v>
          </cell>
          <cell r="Q6326">
            <v>6</v>
          </cell>
          <cell r="R6326" t="str">
            <v>-</v>
          </cell>
          <cell r="S6326" t="str">
            <v>-</v>
          </cell>
          <cell r="X6326">
            <v>6</v>
          </cell>
          <cell r="Y6326">
            <v>1</v>
          </cell>
        </row>
        <row r="6327">
          <cell r="B6327" t="str">
            <v>崑山科技大學</v>
          </cell>
          <cell r="F6327" t="str">
            <v>B 四技</v>
          </cell>
          <cell r="H6327">
            <v>18</v>
          </cell>
          <cell r="I6327">
            <v>40</v>
          </cell>
          <cell r="J6327" t="str">
            <v>-</v>
          </cell>
          <cell r="K6327" t="str">
            <v>-</v>
          </cell>
          <cell r="L6327" t="str">
            <v>-</v>
          </cell>
          <cell r="M6327" t="str">
            <v>-</v>
          </cell>
          <cell r="N6327">
            <v>9</v>
          </cell>
          <cell r="O6327">
            <v>12</v>
          </cell>
          <cell r="P6327">
            <v>6</v>
          </cell>
          <cell r="Q6327">
            <v>21</v>
          </cell>
          <cell r="R6327" t="str">
            <v>-</v>
          </cell>
          <cell r="S6327" t="str">
            <v>-</v>
          </cell>
          <cell r="X6327">
            <v>3</v>
          </cell>
          <cell r="Y6327">
            <v>7</v>
          </cell>
        </row>
        <row r="6328">
          <cell r="B6328" t="str">
            <v>崑山科技大學</v>
          </cell>
          <cell r="F6328" t="str">
            <v>B 四技</v>
          </cell>
          <cell r="H6328">
            <v>7</v>
          </cell>
          <cell r="I6328">
            <v>17</v>
          </cell>
          <cell r="J6328" t="str">
            <v>-</v>
          </cell>
          <cell r="K6328" t="str">
            <v>-</v>
          </cell>
          <cell r="L6328" t="str">
            <v>-</v>
          </cell>
          <cell r="M6328" t="str">
            <v>-</v>
          </cell>
          <cell r="N6328">
            <v>2</v>
          </cell>
          <cell r="O6328">
            <v>4</v>
          </cell>
          <cell r="P6328">
            <v>4</v>
          </cell>
          <cell r="Q6328">
            <v>10</v>
          </cell>
          <cell r="R6328" t="str">
            <v>-</v>
          </cell>
          <cell r="S6328" t="str">
            <v>-</v>
          </cell>
          <cell r="X6328">
            <v>1</v>
          </cell>
          <cell r="Y6328">
            <v>3</v>
          </cell>
        </row>
        <row r="6329">
          <cell r="B6329" t="str">
            <v>崑山科技大學</v>
          </cell>
          <cell r="F6329" t="str">
            <v>B 四技</v>
          </cell>
          <cell r="H6329">
            <v>109</v>
          </cell>
          <cell r="I6329">
            <v>151</v>
          </cell>
          <cell r="J6329">
            <v>11</v>
          </cell>
          <cell r="K6329">
            <v>13</v>
          </cell>
          <cell r="L6329">
            <v>23</v>
          </cell>
          <cell r="M6329">
            <v>25</v>
          </cell>
          <cell r="N6329">
            <v>35</v>
          </cell>
          <cell r="O6329">
            <v>46</v>
          </cell>
          <cell r="P6329">
            <v>25</v>
          </cell>
          <cell r="Q6329">
            <v>56</v>
          </cell>
          <cell r="R6329" t="str">
            <v>-</v>
          </cell>
          <cell r="S6329" t="str">
            <v>-</v>
          </cell>
          <cell r="X6329">
            <v>15</v>
          </cell>
          <cell r="Y6329">
            <v>11</v>
          </cell>
        </row>
        <row r="6330">
          <cell r="B6330" t="str">
            <v>崑山科技大學</v>
          </cell>
          <cell r="F6330" t="str">
            <v>B 四技</v>
          </cell>
          <cell r="H6330">
            <v>35</v>
          </cell>
          <cell r="I6330">
            <v>33</v>
          </cell>
          <cell r="J6330">
            <v>10</v>
          </cell>
          <cell r="K6330">
            <v>9</v>
          </cell>
          <cell r="L6330">
            <v>7</v>
          </cell>
          <cell r="M6330">
            <v>8</v>
          </cell>
          <cell r="N6330">
            <v>6</v>
          </cell>
          <cell r="O6330">
            <v>6</v>
          </cell>
          <cell r="P6330">
            <v>9</v>
          </cell>
          <cell r="Q6330">
            <v>9</v>
          </cell>
          <cell r="R6330" t="str">
            <v>-</v>
          </cell>
          <cell r="S6330" t="str">
            <v>-</v>
          </cell>
          <cell r="X6330">
            <v>3</v>
          </cell>
          <cell r="Y6330">
            <v>1</v>
          </cell>
        </row>
        <row r="6331">
          <cell r="B6331" t="str">
            <v>崑山科技大學</v>
          </cell>
          <cell r="F6331" t="str">
            <v>C 二技</v>
          </cell>
          <cell r="H6331">
            <v>6</v>
          </cell>
          <cell r="I6331" t="str">
            <v>-</v>
          </cell>
          <cell r="J6331" t="str">
            <v>-</v>
          </cell>
          <cell r="K6331" t="str">
            <v>-</v>
          </cell>
          <cell r="L6331" t="str">
            <v>-</v>
          </cell>
          <cell r="M6331" t="str">
            <v>-</v>
          </cell>
          <cell r="N6331">
            <v>3</v>
          </cell>
          <cell r="O6331" t="str">
            <v>-</v>
          </cell>
          <cell r="P6331">
            <v>3</v>
          </cell>
          <cell r="Q6331" t="str">
            <v>-</v>
          </cell>
          <cell r="R6331" t="str">
            <v>-</v>
          </cell>
          <cell r="S6331" t="str">
            <v>-</v>
          </cell>
          <cell r="X6331" t="str">
            <v>-</v>
          </cell>
          <cell r="Y6331" t="str">
            <v>-</v>
          </cell>
        </row>
        <row r="6332">
          <cell r="B6332" t="str">
            <v>崑山科技大學</v>
          </cell>
          <cell r="F6332" t="str">
            <v>M 碩士</v>
          </cell>
          <cell r="H6332">
            <v>26</v>
          </cell>
          <cell r="I6332">
            <v>32</v>
          </cell>
          <cell r="J6332">
            <v>17</v>
          </cell>
          <cell r="K6332">
            <v>22</v>
          </cell>
          <cell r="L6332">
            <v>9</v>
          </cell>
          <cell r="M6332">
            <v>7</v>
          </cell>
          <cell r="N6332" t="str">
            <v>-</v>
          </cell>
          <cell r="O6332">
            <v>2</v>
          </cell>
          <cell r="P6332" t="str">
            <v>-</v>
          </cell>
          <cell r="Q6332">
            <v>1</v>
          </cell>
          <cell r="R6332" t="str">
            <v>-</v>
          </cell>
          <cell r="S6332" t="str">
            <v>-</v>
          </cell>
          <cell r="X6332" t="str">
            <v>-</v>
          </cell>
          <cell r="Y6332" t="str">
            <v>-</v>
          </cell>
        </row>
        <row r="6333">
          <cell r="B6333" t="str">
            <v>崑山科技大學</v>
          </cell>
          <cell r="F6333" t="str">
            <v>B 四技</v>
          </cell>
          <cell r="H6333">
            <v>145</v>
          </cell>
          <cell r="I6333">
            <v>152</v>
          </cell>
          <cell r="J6333">
            <v>28</v>
          </cell>
          <cell r="K6333">
            <v>17</v>
          </cell>
          <cell r="L6333">
            <v>24</v>
          </cell>
          <cell r="M6333">
            <v>37</v>
          </cell>
          <cell r="N6333">
            <v>37</v>
          </cell>
          <cell r="O6333">
            <v>40</v>
          </cell>
          <cell r="P6333">
            <v>45</v>
          </cell>
          <cell r="Q6333">
            <v>54</v>
          </cell>
          <cell r="R6333" t="str">
            <v>-</v>
          </cell>
          <cell r="S6333" t="str">
            <v>-</v>
          </cell>
          <cell r="X6333">
            <v>11</v>
          </cell>
          <cell r="Y6333">
            <v>4</v>
          </cell>
        </row>
        <row r="6334">
          <cell r="B6334" t="str">
            <v>崑山科技大學</v>
          </cell>
          <cell r="F6334" t="str">
            <v>M 碩士</v>
          </cell>
          <cell r="H6334">
            <v>34</v>
          </cell>
          <cell r="I6334">
            <v>23</v>
          </cell>
          <cell r="J6334">
            <v>14</v>
          </cell>
          <cell r="K6334">
            <v>15</v>
          </cell>
          <cell r="L6334">
            <v>12</v>
          </cell>
          <cell r="M6334">
            <v>7</v>
          </cell>
          <cell r="N6334">
            <v>7</v>
          </cell>
          <cell r="O6334">
            <v>1</v>
          </cell>
          <cell r="P6334">
            <v>1</v>
          </cell>
          <cell r="Q6334" t="str">
            <v>-</v>
          </cell>
          <cell r="R6334" t="str">
            <v>-</v>
          </cell>
          <cell r="S6334" t="str">
            <v>-</v>
          </cell>
          <cell r="X6334" t="str">
            <v>-</v>
          </cell>
          <cell r="Y6334" t="str">
            <v>-</v>
          </cell>
        </row>
        <row r="6335">
          <cell r="B6335" t="str">
            <v>崑山科技大學</v>
          </cell>
          <cell r="F6335" t="str">
            <v>B 四技</v>
          </cell>
          <cell r="H6335">
            <v>139</v>
          </cell>
          <cell r="I6335">
            <v>128</v>
          </cell>
          <cell r="J6335">
            <v>31</v>
          </cell>
          <cell r="K6335">
            <v>36</v>
          </cell>
          <cell r="L6335">
            <v>32</v>
          </cell>
          <cell r="M6335">
            <v>21</v>
          </cell>
          <cell r="N6335">
            <v>36</v>
          </cell>
          <cell r="O6335">
            <v>35</v>
          </cell>
          <cell r="P6335">
            <v>34</v>
          </cell>
          <cell r="Q6335">
            <v>32</v>
          </cell>
          <cell r="R6335" t="str">
            <v>-</v>
          </cell>
          <cell r="S6335" t="str">
            <v>-</v>
          </cell>
          <cell r="X6335">
            <v>6</v>
          </cell>
          <cell r="Y6335">
            <v>4</v>
          </cell>
        </row>
        <row r="6336">
          <cell r="B6336" t="str">
            <v>崑山科技大學</v>
          </cell>
          <cell r="F6336" t="str">
            <v>C 二技</v>
          </cell>
          <cell r="H6336">
            <v>31</v>
          </cell>
          <cell r="I6336">
            <v>18</v>
          </cell>
          <cell r="J6336" t="str">
            <v>-</v>
          </cell>
          <cell r="K6336" t="str">
            <v>-</v>
          </cell>
          <cell r="L6336" t="str">
            <v>-</v>
          </cell>
          <cell r="M6336" t="str">
            <v>-</v>
          </cell>
          <cell r="N6336">
            <v>13</v>
          </cell>
          <cell r="O6336">
            <v>12</v>
          </cell>
          <cell r="P6336">
            <v>18</v>
          </cell>
          <cell r="Q6336">
            <v>6</v>
          </cell>
          <cell r="R6336" t="str">
            <v>-</v>
          </cell>
          <cell r="S6336" t="str">
            <v>-</v>
          </cell>
          <cell r="X6336" t="str">
            <v>-</v>
          </cell>
          <cell r="Y6336" t="str">
            <v>-</v>
          </cell>
        </row>
        <row r="6337">
          <cell r="B6337" t="str">
            <v>崑山科技大學</v>
          </cell>
          <cell r="F6337" t="str">
            <v>M 碩士</v>
          </cell>
          <cell r="H6337">
            <v>6</v>
          </cell>
          <cell r="I6337">
            <v>1</v>
          </cell>
          <cell r="J6337">
            <v>6</v>
          </cell>
          <cell r="K6337">
            <v>1</v>
          </cell>
          <cell r="L6337" t="str">
            <v>-</v>
          </cell>
          <cell r="M6337" t="str">
            <v>-</v>
          </cell>
          <cell r="N6337" t="str">
            <v>-</v>
          </cell>
          <cell r="O6337" t="str">
            <v>-</v>
          </cell>
          <cell r="P6337" t="str">
            <v>-</v>
          </cell>
          <cell r="Q6337" t="str">
            <v>-</v>
          </cell>
          <cell r="R6337" t="str">
            <v>-</v>
          </cell>
          <cell r="S6337" t="str">
            <v>-</v>
          </cell>
          <cell r="X6337" t="str">
            <v>-</v>
          </cell>
          <cell r="Y6337" t="str">
            <v>-</v>
          </cell>
        </row>
        <row r="6338">
          <cell r="B6338" t="str">
            <v>崑山科技大學</v>
          </cell>
          <cell r="F6338" t="str">
            <v>M 碩士</v>
          </cell>
          <cell r="H6338">
            <v>2</v>
          </cell>
          <cell r="I6338">
            <v>9</v>
          </cell>
          <cell r="J6338" t="str">
            <v>-</v>
          </cell>
          <cell r="K6338">
            <v>6</v>
          </cell>
          <cell r="L6338">
            <v>2</v>
          </cell>
          <cell r="M6338">
            <v>3</v>
          </cell>
          <cell r="N6338" t="str">
            <v>-</v>
          </cell>
          <cell r="O6338" t="str">
            <v>-</v>
          </cell>
          <cell r="P6338" t="str">
            <v>-</v>
          </cell>
          <cell r="Q6338" t="str">
            <v>-</v>
          </cell>
          <cell r="R6338" t="str">
            <v>-</v>
          </cell>
          <cell r="S6338" t="str">
            <v>-</v>
          </cell>
          <cell r="X6338" t="str">
            <v>-</v>
          </cell>
          <cell r="Y6338" t="str">
            <v>-</v>
          </cell>
        </row>
        <row r="6339">
          <cell r="B6339" t="str">
            <v>崑山科技大學</v>
          </cell>
          <cell r="F6339" t="str">
            <v>B 四技</v>
          </cell>
          <cell r="H6339">
            <v>63</v>
          </cell>
          <cell r="I6339">
            <v>139</v>
          </cell>
          <cell r="J6339">
            <v>14</v>
          </cell>
          <cell r="K6339">
            <v>12</v>
          </cell>
          <cell r="L6339">
            <v>9</v>
          </cell>
          <cell r="M6339">
            <v>15</v>
          </cell>
          <cell r="N6339">
            <v>17</v>
          </cell>
          <cell r="O6339">
            <v>48</v>
          </cell>
          <cell r="P6339">
            <v>17</v>
          </cell>
          <cell r="Q6339">
            <v>57</v>
          </cell>
          <cell r="R6339" t="str">
            <v>-</v>
          </cell>
          <cell r="S6339" t="str">
            <v>-</v>
          </cell>
          <cell r="X6339">
            <v>6</v>
          </cell>
          <cell r="Y6339">
            <v>7</v>
          </cell>
        </row>
        <row r="6340">
          <cell r="B6340" t="str">
            <v>崑山科技大學</v>
          </cell>
          <cell r="F6340" t="str">
            <v>B 四技</v>
          </cell>
          <cell r="H6340">
            <v>16</v>
          </cell>
          <cell r="I6340">
            <v>23</v>
          </cell>
          <cell r="J6340">
            <v>5</v>
          </cell>
          <cell r="K6340">
            <v>5</v>
          </cell>
          <cell r="L6340">
            <v>4</v>
          </cell>
          <cell r="M6340">
            <v>4</v>
          </cell>
          <cell r="N6340">
            <v>5</v>
          </cell>
          <cell r="O6340">
            <v>8</v>
          </cell>
          <cell r="P6340">
            <v>1</v>
          </cell>
          <cell r="Q6340">
            <v>5</v>
          </cell>
          <cell r="R6340" t="str">
            <v>-</v>
          </cell>
          <cell r="S6340" t="str">
            <v>-</v>
          </cell>
          <cell r="X6340">
            <v>1</v>
          </cell>
          <cell r="Y6340">
            <v>1</v>
          </cell>
        </row>
        <row r="6341">
          <cell r="B6341" t="str">
            <v>崑山科技大學</v>
          </cell>
          <cell r="F6341" t="str">
            <v>B 四技</v>
          </cell>
          <cell r="H6341">
            <v>132</v>
          </cell>
          <cell r="I6341">
            <v>384</v>
          </cell>
          <cell r="J6341">
            <v>27</v>
          </cell>
          <cell r="K6341">
            <v>113</v>
          </cell>
          <cell r="L6341">
            <v>39</v>
          </cell>
          <cell r="M6341">
            <v>89</v>
          </cell>
          <cell r="N6341">
            <v>36</v>
          </cell>
          <cell r="O6341">
            <v>90</v>
          </cell>
          <cell r="P6341">
            <v>22</v>
          </cell>
          <cell r="Q6341">
            <v>90</v>
          </cell>
          <cell r="R6341" t="str">
            <v>-</v>
          </cell>
          <cell r="S6341" t="str">
            <v>-</v>
          </cell>
          <cell r="X6341">
            <v>8</v>
          </cell>
          <cell r="Y6341">
            <v>2</v>
          </cell>
        </row>
        <row r="6342">
          <cell r="B6342" t="str">
            <v>崑山科技大學</v>
          </cell>
          <cell r="F6342" t="str">
            <v>B 四技</v>
          </cell>
          <cell r="H6342">
            <v>40</v>
          </cell>
          <cell r="I6342">
            <v>41</v>
          </cell>
          <cell r="J6342">
            <v>14</v>
          </cell>
          <cell r="K6342">
            <v>5</v>
          </cell>
          <cell r="L6342">
            <v>7</v>
          </cell>
          <cell r="M6342">
            <v>8</v>
          </cell>
          <cell r="N6342">
            <v>7</v>
          </cell>
          <cell r="O6342">
            <v>18</v>
          </cell>
          <cell r="P6342">
            <v>9</v>
          </cell>
          <cell r="Q6342">
            <v>8</v>
          </cell>
          <cell r="R6342" t="str">
            <v>-</v>
          </cell>
          <cell r="S6342" t="str">
            <v>-</v>
          </cell>
          <cell r="X6342">
            <v>3</v>
          </cell>
          <cell r="Y6342">
            <v>2</v>
          </cell>
        </row>
        <row r="6343">
          <cell r="B6343" t="str">
            <v>崑山科技大學</v>
          </cell>
          <cell r="F6343" t="str">
            <v>M 碩士</v>
          </cell>
          <cell r="H6343">
            <v>20</v>
          </cell>
          <cell r="I6343">
            <v>12</v>
          </cell>
          <cell r="J6343">
            <v>13</v>
          </cell>
          <cell r="K6343">
            <v>7</v>
          </cell>
          <cell r="L6343">
            <v>3</v>
          </cell>
          <cell r="M6343">
            <v>4</v>
          </cell>
          <cell r="N6343">
            <v>2</v>
          </cell>
          <cell r="O6343">
            <v>1</v>
          </cell>
          <cell r="P6343">
            <v>2</v>
          </cell>
          <cell r="Q6343" t="str">
            <v>-</v>
          </cell>
          <cell r="R6343" t="str">
            <v>-</v>
          </cell>
          <cell r="S6343" t="str">
            <v>-</v>
          </cell>
          <cell r="X6343" t="str">
            <v>-</v>
          </cell>
          <cell r="Y6343" t="str">
            <v>-</v>
          </cell>
        </row>
        <row r="6344">
          <cell r="B6344" t="str">
            <v>崑山科技大學</v>
          </cell>
          <cell r="F6344" t="str">
            <v>B 四技</v>
          </cell>
          <cell r="H6344">
            <v>113</v>
          </cell>
          <cell r="I6344">
            <v>106</v>
          </cell>
          <cell r="J6344">
            <v>25</v>
          </cell>
          <cell r="K6344">
            <v>16</v>
          </cell>
          <cell r="L6344">
            <v>32</v>
          </cell>
          <cell r="M6344">
            <v>21</v>
          </cell>
          <cell r="N6344">
            <v>23</v>
          </cell>
          <cell r="O6344">
            <v>19</v>
          </cell>
          <cell r="P6344">
            <v>26</v>
          </cell>
          <cell r="Q6344">
            <v>39</v>
          </cell>
          <cell r="R6344" t="str">
            <v>-</v>
          </cell>
          <cell r="S6344" t="str">
            <v>-</v>
          </cell>
          <cell r="X6344">
            <v>7</v>
          </cell>
          <cell r="Y6344">
            <v>11</v>
          </cell>
        </row>
        <row r="6345">
          <cell r="B6345" t="str">
            <v>崑山科技大學</v>
          </cell>
          <cell r="F6345" t="str">
            <v>B 四技</v>
          </cell>
          <cell r="H6345">
            <v>49</v>
          </cell>
          <cell r="I6345">
            <v>28</v>
          </cell>
          <cell r="J6345">
            <v>18</v>
          </cell>
          <cell r="K6345">
            <v>7</v>
          </cell>
          <cell r="L6345">
            <v>9</v>
          </cell>
          <cell r="M6345">
            <v>5</v>
          </cell>
          <cell r="N6345">
            <v>14</v>
          </cell>
          <cell r="O6345">
            <v>6</v>
          </cell>
          <cell r="P6345">
            <v>4</v>
          </cell>
          <cell r="Q6345">
            <v>9</v>
          </cell>
          <cell r="R6345" t="str">
            <v>-</v>
          </cell>
          <cell r="S6345" t="str">
            <v>-</v>
          </cell>
          <cell r="X6345">
            <v>4</v>
          </cell>
          <cell r="Y6345">
            <v>1</v>
          </cell>
        </row>
        <row r="6346">
          <cell r="B6346" t="str">
            <v>崑山科技大學</v>
          </cell>
          <cell r="F6346" t="str">
            <v>C 二技</v>
          </cell>
          <cell r="H6346">
            <v>23</v>
          </cell>
          <cell r="I6346">
            <v>20</v>
          </cell>
          <cell r="J6346" t="str">
            <v>-</v>
          </cell>
          <cell r="K6346" t="str">
            <v>-</v>
          </cell>
          <cell r="L6346" t="str">
            <v>-</v>
          </cell>
          <cell r="M6346" t="str">
            <v>-</v>
          </cell>
          <cell r="N6346">
            <v>9</v>
          </cell>
          <cell r="O6346">
            <v>14</v>
          </cell>
          <cell r="P6346">
            <v>12</v>
          </cell>
          <cell r="Q6346">
            <v>6</v>
          </cell>
          <cell r="R6346" t="str">
            <v>-</v>
          </cell>
          <cell r="S6346" t="str">
            <v>-</v>
          </cell>
          <cell r="X6346">
            <v>2</v>
          </cell>
          <cell r="Y6346" t="str">
            <v>-</v>
          </cell>
        </row>
        <row r="6347">
          <cell r="B6347" t="str">
            <v>崑山科技大學</v>
          </cell>
          <cell r="F6347" t="str">
            <v>M 碩士</v>
          </cell>
          <cell r="H6347">
            <v>10</v>
          </cell>
          <cell r="I6347">
            <v>10</v>
          </cell>
          <cell r="J6347">
            <v>5</v>
          </cell>
          <cell r="K6347">
            <v>5</v>
          </cell>
          <cell r="L6347">
            <v>4</v>
          </cell>
          <cell r="M6347">
            <v>4</v>
          </cell>
          <cell r="N6347">
            <v>1</v>
          </cell>
          <cell r="O6347">
            <v>1</v>
          </cell>
          <cell r="P6347" t="str">
            <v>-</v>
          </cell>
          <cell r="Q6347" t="str">
            <v>-</v>
          </cell>
          <cell r="R6347" t="str">
            <v>-</v>
          </cell>
          <cell r="S6347" t="str">
            <v>-</v>
          </cell>
          <cell r="X6347" t="str">
            <v>-</v>
          </cell>
          <cell r="Y6347" t="str">
            <v>-</v>
          </cell>
        </row>
        <row r="6348">
          <cell r="B6348" t="str">
            <v>崑山科技大學</v>
          </cell>
          <cell r="F6348" t="str">
            <v>M 碩士</v>
          </cell>
          <cell r="H6348">
            <v>6</v>
          </cell>
          <cell r="I6348">
            <v>2</v>
          </cell>
          <cell r="J6348" t="str">
            <v>-</v>
          </cell>
          <cell r="K6348" t="str">
            <v>-</v>
          </cell>
          <cell r="L6348">
            <v>6</v>
          </cell>
          <cell r="M6348">
            <v>1</v>
          </cell>
          <cell r="N6348" t="str">
            <v>-</v>
          </cell>
          <cell r="O6348" t="str">
            <v>-</v>
          </cell>
          <cell r="P6348" t="str">
            <v>-</v>
          </cell>
          <cell r="Q6348">
            <v>1</v>
          </cell>
          <cell r="R6348" t="str">
            <v>-</v>
          </cell>
          <cell r="S6348" t="str">
            <v>-</v>
          </cell>
          <cell r="X6348" t="str">
            <v>-</v>
          </cell>
          <cell r="Y6348" t="str">
            <v>-</v>
          </cell>
        </row>
        <row r="6349">
          <cell r="B6349" t="str">
            <v>崑山科技大學</v>
          </cell>
          <cell r="F6349" t="str">
            <v>M 碩士</v>
          </cell>
          <cell r="H6349">
            <v>12</v>
          </cell>
          <cell r="I6349">
            <v>7</v>
          </cell>
          <cell r="J6349">
            <v>6</v>
          </cell>
          <cell r="K6349">
            <v>2</v>
          </cell>
          <cell r="L6349">
            <v>6</v>
          </cell>
          <cell r="M6349">
            <v>4</v>
          </cell>
          <cell r="N6349" t="str">
            <v>-</v>
          </cell>
          <cell r="O6349">
            <v>1</v>
          </cell>
          <cell r="P6349" t="str">
            <v>-</v>
          </cell>
          <cell r="Q6349" t="str">
            <v>-</v>
          </cell>
          <cell r="R6349" t="str">
            <v>-</v>
          </cell>
          <cell r="S6349" t="str">
            <v>-</v>
          </cell>
          <cell r="X6349" t="str">
            <v>-</v>
          </cell>
          <cell r="Y6349" t="str">
            <v>-</v>
          </cell>
        </row>
        <row r="6350">
          <cell r="B6350" t="str">
            <v>崑山科技大學</v>
          </cell>
          <cell r="F6350" t="str">
            <v>B 四技</v>
          </cell>
          <cell r="H6350">
            <v>224</v>
          </cell>
          <cell r="I6350">
            <v>103</v>
          </cell>
          <cell r="J6350">
            <v>55</v>
          </cell>
          <cell r="K6350">
            <v>18</v>
          </cell>
          <cell r="L6350">
            <v>43</v>
          </cell>
          <cell r="M6350">
            <v>23</v>
          </cell>
          <cell r="N6350">
            <v>68</v>
          </cell>
          <cell r="O6350">
            <v>31</v>
          </cell>
          <cell r="P6350">
            <v>56</v>
          </cell>
          <cell r="Q6350">
            <v>29</v>
          </cell>
          <cell r="R6350" t="str">
            <v>-</v>
          </cell>
          <cell r="S6350" t="str">
            <v>-</v>
          </cell>
          <cell r="X6350">
            <v>2</v>
          </cell>
          <cell r="Y6350">
            <v>2</v>
          </cell>
        </row>
        <row r="6351">
          <cell r="B6351" t="str">
            <v>崑山科技大學</v>
          </cell>
          <cell r="F6351" t="str">
            <v>M 碩士</v>
          </cell>
          <cell r="H6351">
            <v>21</v>
          </cell>
          <cell r="I6351">
            <v>6</v>
          </cell>
          <cell r="J6351">
            <v>10</v>
          </cell>
          <cell r="K6351" t="str">
            <v>-</v>
          </cell>
          <cell r="L6351">
            <v>8</v>
          </cell>
          <cell r="M6351">
            <v>5</v>
          </cell>
          <cell r="N6351" t="str">
            <v>-</v>
          </cell>
          <cell r="O6351">
            <v>1</v>
          </cell>
          <cell r="P6351">
            <v>3</v>
          </cell>
          <cell r="Q6351" t="str">
            <v>-</v>
          </cell>
          <cell r="R6351" t="str">
            <v>-</v>
          </cell>
          <cell r="S6351" t="str">
            <v>-</v>
          </cell>
          <cell r="X6351" t="str">
            <v>-</v>
          </cell>
          <cell r="Y6351" t="str">
            <v>-</v>
          </cell>
        </row>
        <row r="6352">
          <cell r="B6352" t="str">
            <v>崑山科技大學</v>
          </cell>
          <cell r="F6352" t="str">
            <v>B 四技</v>
          </cell>
          <cell r="H6352">
            <v>117</v>
          </cell>
          <cell r="I6352">
            <v>44</v>
          </cell>
          <cell r="J6352">
            <v>24</v>
          </cell>
          <cell r="K6352">
            <v>12</v>
          </cell>
          <cell r="L6352">
            <v>26</v>
          </cell>
          <cell r="M6352">
            <v>5</v>
          </cell>
          <cell r="N6352">
            <v>22</v>
          </cell>
          <cell r="O6352">
            <v>8</v>
          </cell>
          <cell r="P6352">
            <v>30</v>
          </cell>
          <cell r="Q6352">
            <v>13</v>
          </cell>
          <cell r="R6352" t="str">
            <v>-</v>
          </cell>
          <cell r="S6352" t="str">
            <v>-</v>
          </cell>
          <cell r="X6352">
            <v>15</v>
          </cell>
          <cell r="Y6352">
            <v>6</v>
          </cell>
        </row>
        <row r="6353">
          <cell r="B6353" t="str">
            <v>崑山科技大學</v>
          </cell>
          <cell r="F6353" t="str">
            <v>C 二技</v>
          </cell>
          <cell r="H6353">
            <v>12</v>
          </cell>
          <cell r="I6353">
            <v>9</v>
          </cell>
          <cell r="J6353" t="str">
            <v>-</v>
          </cell>
          <cell r="K6353" t="str">
            <v>-</v>
          </cell>
          <cell r="L6353" t="str">
            <v>-</v>
          </cell>
          <cell r="M6353" t="str">
            <v>-</v>
          </cell>
          <cell r="N6353">
            <v>6</v>
          </cell>
          <cell r="O6353">
            <v>3</v>
          </cell>
          <cell r="P6353">
            <v>6</v>
          </cell>
          <cell r="Q6353">
            <v>6</v>
          </cell>
          <cell r="R6353" t="str">
            <v>-</v>
          </cell>
          <cell r="S6353" t="str">
            <v>-</v>
          </cell>
          <cell r="X6353" t="str">
            <v>-</v>
          </cell>
          <cell r="Y6353" t="str">
            <v>-</v>
          </cell>
        </row>
        <row r="6354">
          <cell r="B6354" t="str">
            <v>崑山科技大學</v>
          </cell>
          <cell r="F6354" t="str">
            <v>M 碩士</v>
          </cell>
          <cell r="H6354">
            <v>13</v>
          </cell>
          <cell r="I6354">
            <v>2</v>
          </cell>
          <cell r="J6354">
            <v>3</v>
          </cell>
          <cell r="K6354">
            <v>1</v>
          </cell>
          <cell r="L6354">
            <v>7</v>
          </cell>
          <cell r="M6354">
            <v>1</v>
          </cell>
          <cell r="N6354">
            <v>3</v>
          </cell>
          <cell r="O6354" t="str">
            <v>-</v>
          </cell>
          <cell r="P6354" t="str">
            <v>-</v>
          </cell>
          <cell r="Q6354" t="str">
            <v>-</v>
          </cell>
          <cell r="R6354" t="str">
            <v>-</v>
          </cell>
          <cell r="S6354" t="str">
            <v>-</v>
          </cell>
          <cell r="X6354" t="str">
            <v>-</v>
          </cell>
          <cell r="Y6354" t="str">
            <v>-</v>
          </cell>
        </row>
        <row r="6355">
          <cell r="B6355" t="str">
            <v>崑山科技大學</v>
          </cell>
          <cell r="F6355" t="str">
            <v>B 四技</v>
          </cell>
          <cell r="H6355">
            <v>293</v>
          </cell>
          <cell r="I6355">
            <v>20</v>
          </cell>
          <cell r="J6355">
            <v>53</v>
          </cell>
          <cell r="K6355">
            <v>6</v>
          </cell>
          <cell r="L6355">
            <v>70</v>
          </cell>
          <cell r="M6355">
            <v>4</v>
          </cell>
          <cell r="N6355">
            <v>81</v>
          </cell>
          <cell r="O6355">
            <v>1</v>
          </cell>
          <cell r="P6355">
            <v>72</v>
          </cell>
          <cell r="Q6355">
            <v>8</v>
          </cell>
          <cell r="R6355" t="str">
            <v>-</v>
          </cell>
          <cell r="S6355" t="str">
            <v>-</v>
          </cell>
          <cell r="X6355">
            <v>17</v>
          </cell>
          <cell r="Y6355">
            <v>1</v>
          </cell>
        </row>
        <row r="6356">
          <cell r="B6356" t="str">
            <v>崑山科技大學</v>
          </cell>
          <cell r="F6356" t="str">
            <v>M 碩士</v>
          </cell>
          <cell r="H6356">
            <v>5</v>
          </cell>
          <cell r="I6356">
            <v>1</v>
          </cell>
          <cell r="J6356">
            <v>3</v>
          </cell>
          <cell r="K6356">
            <v>1</v>
          </cell>
          <cell r="L6356" t="str">
            <v>-</v>
          </cell>
          <cell r="M6356" t="str">
            <v>-</v>
          </cell>
          <cell r="N6356">
            <v>1</v>
          </cell>
          <cell r="O6356" t="str">
            <v>-</v>
          </cell>
          <cell r="P6356">
            <v>1</v>
          </cell>
          <cell r="Q6356" t="str">
            <v>-</v>
          </cell>
          <cell r="R6356" t="str">
            <v>-</v>
          </cell>
          <cell r="S6356" t="str">
            <v>-</v>
          </cell>
          <cell r="X6356" t="str">
            <v>-</v>
          </cell>
          <cell r="Y6356" t="str">
            <v>-</v>
          </cell>
        </row>
        <row r="6357">
          <cell r="B6357" t="str">
            <v>崑山科技大學</v>
          </cell>
          <cell r="F6357" t="str">
            <v>B 四技</v>
          </cell>
          <cell r="H6357">
            <v>52</v>
          </cell>
          <cell r="I6357">
            <v>6</v>
          </cell>
          <cell r="J6357">
            <v>13</v>
          </cell>
          <cell r="K6357">
            <v>2</v>
          </cell>
          <cell r="L6357">
            <v>6</v>
          </cell>
          <cell r="M6357">
            <v>2</v>
          </cell>
          <cell r="N6357">
            <v>9</v>
          </cell>
          <cell r="O6357">
            <v>1</v>
          </cell>
          <cell r="P6357">
            <v>18</v>
          </cell>
          <cell r="Q6357">
            <v>1</v>
          </cell>
          <cell r="R6357" t="str">
            <v>-</v>
          </cell>
          <cell r="S6357" t="str">
            <v>-</v>
          </cell>
          <cell r="X6357">
            <v>6</v>
          </cell>
          <cell r="Y6357" t="str">
            <v>-</v>
          </cell>
        </row>
        <row r="6358">
          <cell r="B6358" t="str">
            <v>崑山科技大學</v>
          </cell>
          <cell r="F6358" t="str">
            <v>M 碩士</v>
          </cell>
          <cell r="H6358">
            <v>3</v>
          </cell>
          <cell r="I6358" t="str">
            <v>-</v>
          </cell>
          <cell r="J6358">
            <v>1</v>
          </cell>
          <cell r="K6358" t="str">
            <v>-</v>
          </cell>
          <cell r="L6358">
            <v>2</v>
          </cell>
          <cell r="M6358" t="str">
            <v>-</v>
          </cell>
          <cell r="N6358" t="str">
            <v>-</v>
          </cell>
          <cell r="O6358" t="str">
            <v>-</v>
          </cell>
          <cell r="P6358" t="str">
            <v>-</v>
          </cell>
          <cell r="Q6358" t="str">
            <v>-</v>
          </cell>
          <cell r="R6358" t="str">
            <v>-</v>
          </cell>
          <cell r="S6358" t="str">
            <v>-</v>
          </cell>
          <cell r="X6358" t="str">
            <v>-</v>
          </cell>
          <cell r="Y6358" t="str">
            <v>-</v>
          </cell>
        </row>
        <row r="6359">
          <cell r="B6359" t="str">
            <v>崑山科技大學</v>
          </cell>
          <cell r="F6359" t="str">
            <v>B 四技</v>
          </cell>
          <cell r="H6359">
            <v>134</v>
          </cell>
          <cell r="I6359">
            <v>18</v>
          </cell>
          <cell r="J6359">
            <v>24</v>
          </cell>
          <cell r="K6359">
            <v>4</v>
          </cell>
          <cell r="L6359">
            <v>41</v>
          </cell>
          <cell r="M6359">
            <v>4</v>
          </cell>
          <cell r="N6359">
            <v>36</v>
          </cell>
          <cell r="O6359">
            <v>3</v>
          </cell>
          <cell r="P6359">
            <v>27</v>
          </cell>
          <cell r="Q6359">
            <v>6</v>
          </cell>
          <cell r="R6359" t="str">
            <v>-</v>
          </cell>
          <cell r="S6359" t="str">
            <v>-</v>
          </cell>
          <cell r="X6359">
            <v>6</v>
          </cell>
          <cell r="Y6359">
            <v>1</v>
          </cell>
        </row>
        <row r="6360">
          <cell r="B6360" t="str">
            <v>崑山科技大學</v>
          </cell>
          <cell r="F6360" t="str">
            <v>M 碩士</v>
          </cell>
          <cell r="H6360">
            <v>9</v>
          </cell>
          <cell r="I6360">
            <v>2</v>
          </cell>
          <cell r="J6360">
            <v>6</v>
          </cell>
          <cell r="K6360" t="str">
            <v>-</v>
          </cell>
          <cell r="L6360">
            <v>2</v>
          </cell>
          <cell r="M6360">
            <v>2</v>
          </cell>
          <cell r="N6360" t="str">
            <v>-</v>
          </cell>
          <cell r="O6360" t="str">
            <v>-</v>
          </cell>
          <cell r="P6360">
            <v>1</v>
          </cell>
          <cell r="Q6360" t="str">
            <v>-</v>
          </cell>
          <cell r="R6360" t="str">
            <v>-</v>
          </cell>
          <cell r="S6360" t="str">
            <v>-</v>
          </cell>
          <cell r="X6360" t="str">
            <v>-</v>
          </cell>
          <cell r="Y6360" t="str">
            <v>-</v>
          </cell>
        </row>
        <row r="6361">
          <cell r="B6361" t="str">
            <v>崑山科技大學</v>
          </cell>
          <cell r="F6361" t="str">
            <v>B 四技</v>
          </cell>
          <cell r="H6361">
            <v>35</v>
          </cell>
          <cell r="I6361">
            <v>2</v>
          </cell>
          <cell r="J6361">
            <v>8</v>
          </cell>
          <cell r="K6361" t="str">
            <v>-</v>
          </cell>
          <cell r="L6361">
            <v>7</v>
          </cell>
          <cell r="M6361" t="str">
            <v>-</v>
          </cell>
          <cell r="N6361">
            <v>15</v>
          </cell>
          <cell r="O6361" t="str">
            <v>-</v>
          </cell>
          <cell r="P6361">
            <v>3</v>
          </cell>
          <cell r="Q6361">
            <v>2</v>
          </cell>
          <cell r="R6361" t="str">
            <v>-</v>
          </cell>
          <cell r="S6361" t="str">
            <v>-</v>
          </cell>
          <cell r="X6361">
            <v>2</v>
          </cell>
          <cell r="Y6361" t="str">
            <v>-</v>
          </cell>
        </row>
        <row r="6362">
          <cell r="B6362" t="str">
            <v>崑山科技大學</v>
          </cell>
          <cell r="F6362" t="str">
            <v>M 碩士</v>
          </cell>
          <cell r="H6362">
            <v>14</v>
          </cell>
          <cell r="I6362">
            <v>6</v>
          </cell>
          <cell r="J6362">
            <v>7</v>
          </cell>
          <cell r="K6362">
            <v>1</v>
          </cell>
          <cell r="L6362">
            <v>7</v>
          </cell>
          <cell r="M6362">
            <v>5</v>
          </cell>
          <cell r="N6362" t="str">
            <v>-</v>
          </cell>
          <cell r="O6362" t="str">
            <v>-</v>
          </cell>
          <cell r="P6362" t="str">
            <v>-</v>
          </cell>
          <cell r="Q6362" t="str">
            <v>-</v>
          </cell>
          <cell r="R6362" t="str">
            <v>-</v>
          </cell>
          <cell r="S6362" t="str">
            <v>-</v>
          </cell>
          <cell r="X6362" t="str">
            <v>-</v>
          </cell>
          <cell r="Y6362" t="str">
            <v>-</v>
          </cell>
        </row>
        <row r="6363">
          <cell r="B6363" t="str">
            <v>崑山科技大學</v>
          </cell>
          <cell r="F6363" t="str">
            <v>B 四技</v>
          </cell>
          <cell r="H6363">
            <v>243</v>
          </cell>
          <cell r="I6363">
            <v>33</v>
          </cell>
          <cell r="J6363">
            <v>43</v>
          </cell>
          <cell r="K6363">
            <v>9</v>
          </cell>
          <cell r="L6363">
            <v>65</v>
          </cell>
          <cell r="M6363">
            <v>8</v>
          </cell>
          <cell r="N6363">
            <v>57</v>
          </cell>
          <cell r="O6363">
            <v>9</v>
          </cell>
          <cell r="P6363">
            <v>61</v>
          </cell>
          <cell r="Q6363">
            <v>6</v>
          </cell>
          <cell r="R6363" t="str">
            <v>-</v>
          </cell>
          <cell r="S6363" t="str">
            <v>-</v>
          </cell>
          <cell r="X6363">
            <v>17</v>
          </cell>
          <cell r="Y6363">
            <v>1</v>
          </cell>
        </row>
        <row r="6364">
          <cell r="B6364" t="str">
            <v>崑山科技大學</v>
          </cell>
          <cell r="F6364" t="str">
            <v>M 碩士</v>
          </cell>
          <cell r="H6364">
            <v>9</v>
          </cell>
          <cell r="I6364">
            <v>2</v>
          </cell>
          <cell r="J6364">
            <v>3</v>
          </cell>
          <cell r="K6364">
            <v>1</v>
          </cell>
          <cell r="L6364">
            <v>3</v>
          </cell>
          <cell r="M6364">
            <v>1</v>
          </cell>
          <cell r="N6364">
            <v>2</v>
          </cell>
          <cell r="O6364" t="str">
            <v>-</v>
          </cell>
          <cell r="P6364">
            <v>1</v>
          </cell>
          <cell r="Q6364" t="str">
            <v>-</v>
          </cell>
          <cell r="R6364" t="str">
            <v>-</v>
          </cell>
          <cell r="S6364" t="str">
            <v>-</v>
          </cell>
          <cell r="X6364" t="str">
            <v>-</v>
          </cell>
          <cell r="Y6364" t="str">
            <v>-</v>
          </cell>
        </row>
        <row r="6365">
          <cell r="B6365" t="str">
            <v>崑山科技大學</v>
          </cell>
          <cell r="F6365" t="str">
            <v>B 四技</v>
          </cell>
          <cell r="H6365">
            <v>68</v>
          </cell>
          <cell r="I6365">
            <v>8</v>
          </cell>
          <cell r="J6365">
            <v>7</v>
          </cell>
          <cell r="K6365" t="str">
            <v>-</v>
          </cell>
          <cell r="L6365">
            <v>16</v>
          </cell>
          <cell r="M6365">
            <v>5</v>
          </cell>
          <cell r="N6365">
            <v>21</v>
          </cell>
          <cell r="O6365">
            <v>1</v>
          </cell>
          <cell r="P6365">
            <v>17</v>
          </cell>
          <cell r="Q6365" t="str">
            <v>-</v>
          </cell>
          <cell r="R6365" t="str">
            <v>-</v>
          </cell>
          <cell r="S6365" t="str">
            <v>-</v>
          </cell>
          <cell r="X6365">
            <v>7</v>
          </cell>
          <cell r="Y6365">
            <v>2</v>
          </cell>
        </row>
        <row r="6366">
          <cell r="B6366" t="str">
            <v>崑山科技大學</v>
          </cell>
          <cell r="F6366" t="str">
            <v>C 二技</v>
          </cell>
          <cell r="H6366">
            <v>12</v>
          </cell>
          <cell r="I6366">
            <v>5</v>
          </cell>
          <cell r="J6366" t="str">
            <v>-</v>
          </cell>
          <cell r="K6366" t="str">
            <v>-</v>
          </cell>
          <cell r="L6366" t="str">
            <v>-</v>
          </cell>
          <cell r="M6366" t="str">
            <v>-</v>
          </cell>
          <cell r="N6366">
            <v>7</v>
          </cell>
          <cell r="O6366">
            <v>2</v>
          </cell>
          <cell r="P6366">
            <v>5</v>
          </cell>
          <cell r="Q6366">
            <v>3</v>
          </cell>
          <cell r="R6366" t="str">
            <v>-</v>
          </cell>
          <cell r="S6366" t="str">
            <v>-</v>
          </cell>
          <cell r="X6366" t="str">
            <v>-</v>
          </cell>
          <cell r="Y6366" t="str">
            <v>-</v>
          </cell>
        </row>
        <row r="6367">
          <cell r="B6367" t="str">
            <v>崑山科技大學</v>
          </cell>
          <cell r="F6367" t="str">
            <v>M 碩士</v>
          </cell>
          <cell r="H6367">
            <v>25</v>
          </cell>
          <cell r="I6367">
            <v>1</v>
          </cell>
          <cell r="J6367">
            <v>10</v>
          </cell>
          <cell r="K6367" t="str">
            <v>-</v>
          </cell>
          <cell r="L6367">
            <v>11</v>
          </cell>
          <cell r="M6367">
            <v>1</v>
          </cell>
          <cell r="N6367">
            <v>4</v>
          </cell>
          <cell r="O6367" t="str">
            <v>-</v>
          </cell>
          <cell r="P6367" t="str">
            <v>-</v>
          </cell>
          <cell r="Q6367" t="str">
            <v>-</v>
          </cell>
          <cell r="R6367" t="str">
            <v>-</v>
          </cell>
          <cell r="S6367" t="str">
            <v>-</v>
          </cell>
          <cell r="X6367" t="str">
            <v>-</v>
          </cell>
          <cell r="Y6367" t="str">
            <v>-</v>
          </cell>
        </row>
        <row r="6368">
          <cell r="B6368" t="str">
            <v>崑山科技大學</v>
          </cell>
          <cell r="F6368" t="str">
            <v>B 四技</v>
          </cell>
          <cell r="H6368">
            <v>564</v>
          </cell>
          <cell r="I6368">
            <v>6</v>
          </cell>
          <cell r="J6368">
            <v>94</v>
          </cell>
          <cell r="K6368">
            <v>1</v>
          </cell>
          <cell r="L6368">
            <v>108</v>
          </cell>
          <cell r="M6368">
            <v>3</v>
          </cell>
          <cell r="N6368">
            <v>121</v>
          </cell>
          <cell r="O6368">
            <v>1</v>
          </cell>
          <cell r="P6368">
            <v>219</v>
          </cell>
          <cell r="Q6368">
            <v>1</v>
          </cell>
          <cell r="R6368" t="str">
            <v>-</v>
          </cell>
          <cell r="S6368" t="str">
            <v>-</v>
          </cell>
          <cell r="X6368">
            <v>22</v>
          </cell>
          <cell r="Y6368" t="str">
            <v>-</v>
          </cell>
        </row>
        <row r="6369">
          <cell r="B6369" t="str">
            <v>崑山科技大學</v>
          </cell>
          <cell r="F6369" t="str">
            <v>M 碩士</v>
          </cell>
          <cell r="H6369">
            <v>23</v>
          </cell>
          <cell r="I6369" t="str">
            <v>-</v>
          </cell>
          <cell r="J6369">
            <v>11</v>
          </cell>
          <cell r="K6369" t="str">
            <v>-</v>
          </cell>
          <cell r="L6369">
            <v>8</v>
          </cell>
          <cell r="M6369" t="str">
            <v>-</v>
          </cell>
          <cell r="N6369" t="str">
            <v>-</v>
          </cell>
          <cell r="O6369" t="str">
            <v>-</v>
          </cell>
          <cell r="P6369">
            <v>4</v>
          </cell>
          <cell r="Q6369" t="str">
            <v>-</v>
          </cell>
          <cell r="R6369" t="str">
            <v>-</v>
          </cell>
          <cell r="S6369" t="str">
            <v>-</v>
          </cell>
          <cell r="X6369" t="str">
            <v>-</v>
          </cell>
          <cell r="Y6369" t="str">
            <v>-</v>
          </cell>
        </row>
        <row r="6370">
          <cell r="B6370" t="str">
            <v>崑山科技大學</v>
          </cell>
          <cell r="F6370" t="str">
            <v>B 四技</v>
          </cell>
          <cell r="H6370">
            <v>357</v>
          </cell>
          <cell r="I6370">
            <v>9</v>
          </cell>
          <cell r="J6370">
            <v>88</v>
          </cell>
          <cell r="K6370">
            <v>2</v>
          </cell>
          <cell r="L6370">
            <v>79</v>
          </cell>
          <cell r="M6370">
            <v>3</v>
          </cell>
          <cell r="N6370">
            <v>134</v>
          </cell>
          <cell r="O6370">
            <v>3</v>
          </cell>
          <cell r="P6370">
            <v>40</v>
          </cell>
          <cell r="Q6370">
            <v>1</v>
          </cell>
          <cell r="R6370" t="str">
            <v>-</v>
          </cell>
          <cell r="S6370" t="str">
            <v>-</v>
          </cell>
          <cell r="X6370">
            <v>16</v>
          </cell>
          <cell r="Y6370" t="str">
            <v>-</v>
          </cell>
        </row>
        <row r="6371">
          <cell r="B6371" t="str">
            <v>崑山科技大學</v>
          </cell>
          <cell r="F6371" t="str">
            <v>C 二技</v>
          </cell>
          <cell r="H6371">
            <v>19</v>
          </cell>
          <cell r="I6371">
            <v>2</v>
          </cell>
          <cell r="J6371" t="str">
            <v>-</v>
          </cell>
          <cell r="K6371" t="str">
            <v>-</v>
          </cell>
          <cell r="L6371" t="str">
            <v>-</v>
          </cell>
          <cell r="M6371" t="str">
            <v>-</v>
          </cell>
          <cell r="N6371">
            <v>11</v>
          </cell>
          <cell r="O6371">
            <v>1</v>
          </cell>
          <cell r="P6371">
            <v>8</v>
          </cell>
          <cell r="Q6371">
            <v>1</v>
          </cell>
          <cell r="R6371" t="str">
            <v>-</v>
          </cell>
          <cell r="S6371" t="str">
            <v>-</v>
          </cell>
          <cell r="X6371" t="str">
            <v>-</v>
          </cell>
          <cell r="Y6371" t="str">
            <v>-</v>
          </cell>
        </row>
        <row r="6372">
          <cell r="B6372" t="str">
            <v>崑山科技大學</v>
          </cell>
          <cell r="F6372" t="str">
            <v>M 碩士</v>
          </cell>
          <cell r="H6372">
            <v>13</v>
          </cell>
          <cell r="I6372">
            <v>2</v>
          </cell>
          <cell r="J6372">
            <v>8</v>
          </cell>
          <cell r="K6372">
            <v>2</v>
          </cell>
          <cell r="L6372">
            <v>4</v>
          </cell>
          <cell r="M6372" t="str">
            <v>-</v>
          </cell>
          <cell r="N6372">
            <v>1</v>
          </cell>
          <cell r="O6372" t="str">
            <v>-</v>
          </cell>
          <cell r="P6372" t="str">
            <v>-</v>
          </cell>
          <cell r="Q6372" t="str">
            <v>-</v>
          </cell>
          <cell r="R6372" t="str">
            <v>-</v>
          </cell>
          <cell r="S6372" t="str">
            <v>-</v>
          </cell>
          <cell r="X6372" t="str">
            <v>-</v>
          </cell>
          <cell r="Y6372" t="str">
            <v>-</v>
          </cell>
        </row>
        <row r="6373">
          <cell r="B6373" t="str">
            <v>崑山科技大學</v>
          </cell>
          <cell r="F6373" t="str">
            <v>B 四技</v>
          </cell>
          <cell r="H6373">
            <v>259</v>
          </cell>
          <cell r="I6373">
            <v>5</v>
          </cell>
          <cell r="J6373">
            <v>42</v>
          </cell>
          <cell r="K6373">
            <v>2</v>
          </cell>
          <cell r="L6373">
            <v>67</v>
          </cell>
          <cell r="M6373">
            <v>1</v>
          </cell>
          <cell r="N6373">
            <v>68</v>
          </cell>
          <cell r="O6373">
            <v>1</v>
          </cell>
          <cell r="P6373">
            <v>69</v>
          </cell>
          <cell r="Q6373">
            <v>1</v>
          </cell>
          <cell r="R6373" t="str">
            <v>-</v>
          </cell>
          <cell r="S6373" t="str">
            <v>-</v>
          </cell>
          <cell r="X6373">
            <v>13</v>
          </cell>
          <cell r="Y6373" t="str">
            <v>-</v>
          </cell>
        </row>
        <row r="6374">
          <cell r="B6374" t="str">
            <v>崑山科技大學</v>
          </cell>
          <cell r="F6374" t="str">
            <v>M 碩士</v>
          </cell>
          <cell r="H6374">
            <v>7</v>
          </cell>
          <cell r="I6374">
            <v>1</v>
          </cell>
          <cell r="J6374">
            <v>4</v>
          </cell>
          <cell r="K6374" t="str">
            <v>-</v>
          </cell>
          <cell r="L6374">
            <v>3</v>
          </cell>
          <cell r="M6374">
            <v>1</v>
          </cell>
          <cell r="N6374" t="str">
            <v>-</v>
          </cell>
          <cell r="O6374" t="str">
            <v>-</v>
          </cell>
          <cell r="P6374" t="str">
            <v>-</v>
          </cell>
          <cell r="Q6374" t="str">
            <v>-</v>
          </cell>
          <cell r="R6374" t="str">
            <v>-</v>
          </cell>
          <cell r="S6374" t="str">
            <v>-</v>
          </cell>
          <cell r="X6374" t="str">
            <v>-</v>
          </cell>
          <cell r="Y6374" t="str">
            <v>-</v>
          </cell>
        </row>
        <row r="6375">
          <cell r="B6375" t="str">
            <v>崑山科技大學</v>
          </cell>
          <cell r="F6375" t="str">
            <v>B 四技</v>
          </cell>
          <cell r="H6375">
            <v>51</v>
          </cell>
          <cell r="I6375">
            <v>5</v>
          </cell>
          <cell r="J6375">
            <v>11</v>
          </cell>
          <cell r="K6375">
            <v>2</v>
          </cell>
          <cell r="L6375">
            <v>3</v>
          </cell>
          <cell r="M6375">
            <v>1</v>
          </cell>
          <cell r="N6375">
            <v>16</v>
          </cell>
          <cell r="O6375">
            <v>2</v>
          </cell>
          <cell r="P6375">
            <v>18</v>
          </cell>
          <cell r="Q6375" t="str">
            <v>-</v>
          </cell>
          <cell r="R6375" t="str">
            <v>-</v>
          </cell>
          <cell r="S6375" t="str">
            <v>-</v>
          </cell>
          <cell r="X6375">
            <v>3</v>
          </cell>
          <cell r="Y6375" t="str">
            <v>-</v>
          </cell>
        </row>
        <row r="6376">
          <cell r="B6376" t="str">
            <v>崑山科技大學</v>
          </cell>
          <cell r="F6376" t="str">
            <v>M 碩士</v>
          </cell>
          <cell r="H6376">
            <v>17</v>
          </cell>
          <cell r="I6376">
            <v>1</v>
          </cell>
          <cell r="J6376">
            <v>7</v>
          </cell>
          <cell r="K6376">
            <v>1</v>
          </cell>
          <cell r="L6376">
            <v>10</v>
          </cell>
          <cell r="M6376" t="str">
            <v>-</v>
          </cell>
          <cell r="N6376" t="str">
            <v>-</v>
          </cell>
          <cell r="O6376" t="str">
            <v>-</v>
          </cell>
          <cell r="P6376" t="str">
            <v>-</v>
          </cell>
          <cell r="Q6376" t="str">
            <v>-</v>
          </cell>
          <cell r="R6376" t="str">
            <v>-</v>
          </cell>
          <cell r="S6376" t="str">
            <v>-</v>
          </cell>
          <cell r="X6376" t="str">
            <v>-</v>
          </cell>
          <cell r="Y6376" t="str">
            <v>-</v>
          </cell>
        </row>
        <row r="6377">
          <cell r="B6377" t="str">
            <v>崑山科技大學</v>
          </cell>
          <cell r="F6377" t="str">
            <v>B 四技</v>
          </cell>
          <cell r="H6377">
            <v>122</v>
          </cell>
          <cell r="I6377">
            <v>4</v>
          </cell>
          <cell r="J6377">
            <v>16</v>
          </cell>
          <cell r="K6377" t="str">
            <v>-</v>
          </cell>
          <cell r="L6377">
            <v>30</v>
          </cell>
          <cell r="M6377" t="str">
            <v>-</v>
          </cell>
          <cell r="N6377">
            <v>32</v>
          </cell>
          <cell r="O6377">
            <v>1</v>
          </cell>
          <cell r="P6377">
            <v>41</v>
          </cell>
          <cell r="Q6377">
            <v>3</v>
          </cell>
          <cell r="R6377" t="str">
            <v>-</v>
          </cell>
          <cell r="S6377" t="str">
            <v>-</v>
          </cell>
          <cell r="X6377">
            <v>3</v>
          </cell>
          <cell r="Y6377" t="str">
            <v>-</v>
          </cell>
        </row>
        <row r="6378">
          <cell r="B6378" t="str">
            <v>崑山科技大學</v>
          </cell>
          <cell r="F6378" t="str">
            <v>B 四技</v>
          </cell>
          <cell r="H6378">
            <v>25</v>
          </cell>
          <cell r="I6378">
            <v>1</v>
          </cell>
          <cell r="J6378">
            <v>11</v>
          </cell>
          <cell r="K6378" t="str">
            <v>-</v>
          </cell>
          <cell r="L6378">
            <v>2</v>
          </cell>
          <cell r="M6378">
            <v>1</v>
          </cell>
          <cell r="N6378">
            <v>8</v>
          </cell>
          <cell r="O6378" t="str">
            <v>-</v>
          </cell>
          <cell r="P6378">
            <v>3</v>
          </cell>
          <cell r="Q6378" t="str">
            <v>-</v>
          </cell>
          <cell r="R6378" t="str">
            <v>-</v>
          </cell>
          <cell r="S6378" t="str">
            <v>-</v>
          </cell>
          <cell r="X6378">
            <v>1</v>
          </cell>
          <cell r="Y6378" t="str">
            <v>-</v>
          </cell>
        </row>
        <row r="6379">
          <cell r="B6379" t="str">
            <v>崑山科技大學</v>
          </cell>
          <cell r="F6379" t="str">
            <v>C 二技</v>
          </cell>
          <cell r="H6379">
            <v>7</v>
          </cell>
          <cell r="I6379">
            <v>6</v>
          </cell>
          <cell r="J6379" t="str">
            <v>-</v>
          </cell>
          <cell r="K6379" t="str">
            <v>-</v>
          </cell>
          <cell r="L6379" t="str">
            <v>-</v>
          </cell>
          <cell r="M6379" t="str">
            <v>-</v>
          </cell>
          <cell r="N6379">
            <v>3</v>
          </cell>
          <cell r="O6379">
            <v>4</v>
          </cell>
          <cell r="P6379">
            <v>3</v>
          </cell>
          <cell r="Q6379">
            <v>2</v>
          </cell>
          <cell r="R6379" t="str">
            <v>-</v>
          </cell>
          <cell r="S6379" t="str">
            <v>-</v>
          </cell>
          <cell r="X6379">
            <v>1</v>
          </cell>
          <cell r="Y6379" t="str">
            <v>-</v>
          </cell>
        </row>
        <row r="6380">
          <cell r="B6380" t="str">
            <v>崑山科技大學</v>
          </cell>
          <cell r="F6380" t="str">
            <v>M 碩士</v>
          </cell>
          <cell r="H6380">
            <v>14</v>
          </cell>
          <cell r="I6380">
            <v>4</v>
          </cell>
          <cell r="J6380">
            <v>6</v>
          </cell>
          <cell r="K6380">
            <v>4</v>
          </cell>
          <cell r="L6380">
            <v>7</v>
          </cell>
          <cell r="M6380" t="str">
            <v>-</v>
          </cell>
          <cell r="N6380" t="str">
            <v>-</v>
          </cell>
          <cell r="O6380" t="str">
            <v>-</v>
          </cell>
          <cell r="P6380">
            <v>1</v>
          </cell>
          <cell r="Q6380" t="str">
            <v>-</v>
          </cell>
          <cell r="R6380" t="str">
            <v>-</v>
          </cell>
          <cell r="S6380" t="str">
            <v>-</v>
          </cell>
          <cell r="X6380" t="str">
            <v>-</v>
          </cell>
          <cell r="Y6380" t="str">
            <v>-</v>
          </cell>
        </row>
        <row r="6381">
          <cell r="B6381" t="str">
            <v>崑山科技大學</v>
          </cell>
          <cell r="F6381" t="str">
            <v>B 四技</v>
          </cell>
          <cell r="H6381">
            <v>277</v>
          </cell>
          <cell r="I6381">
            <v>8</v>
          </cell>
          <cell r="J6381">
            <v>47</v>
          </cell>
          <cell r="K6381">
            <v>1</v>
          </cell>
          <cell r="L6381">
            <v>52</v>
          </cell>
          <cell r="M6381">
            <v>1</v>
          </cell>
          <cell r="N6381">
            <v>73</v>
          </cell>
          <cell r="O6381">
            <v>3</v>
          </cell>
          <cell r="P6381">
            <v>83</v>
          </cell>
          <cell r="Q6381">
            <v>3</v>
          </cell>
          <cell r="R6381" t="str">
            <v>-</v>
          </cell>
          <cell r="S6381" t="str">
            <v>-</v>
          </cell>
          <cell r="X6381">
            <v>22</v>
          </cell>
          <cell r="Y6381" t="str">
            <v>-</v>
          </cell>
        </row>
        <row r="6382">
          <cell r="B6382" t="str">
            <v>崑山科技大學</v>
          </cell>
          <cell r="F6382" t="str">
            <v>M 碩士</v>
          </cell>
          <cell r="H6382">
            <v>4</v>
          </cell>
          <cell r="I6382" t="str">
            <v>-</v>
          </cell>
          <cell r="J6382">
            <v>3</v>
          </cell>
          <cell r="K6382" t="str">
            <v>-</v>
          </cell>
          <cell r="L6382">
            <v>1</v>
          </cell>
          <cell r="M6382" t="str">
            <v>-</v>
          </cell>
          <cell r="N6382" t="str">
            <v>-</v>
          </cell>
          <cell r="O6382" t="str">
            <v>-</v>
          </cell>
          <cell r="P6382" t="str">
            <v>-</v>
          </cell>
          <cell r="Q6382" t="str">
            <v>-</v>
          </cell>
          <cell r="R6382" t="str">
            <v>-</v>
          </cell>
          <cell r="S6382" t="str">
            <v>-</v>
          </cell>
          <cell r="X6382" t="str">
            <v>-</v>
          </cell>
          <cell r="Y6382" t="str">
            <v>-</v>
          </cell>
        </row>
        <row r="6383">
          <cell r="B6383" t="str">
            <v>崑山科技大學</v>
          </cell>
          <cell r="F6383" t="str">
            <v>B 四技</v>
          </cell>
          <cell r="H6383">
            <v>51</v>
          </cell>
          <cell r="I6383">
            <v>1</v>
          </cell>
          <cell r="J6383">
            <v>10</v>
          </cell>
          <cell r="K6383">
            <v>1</v>
          </cell>
          <cell r="L6383">
            <v>4</v>
          </cell>
          <cell r="M6383" t="str">
            <v>-</v>
          </cell>
          <cell r="N6383">
            <v>21</v>
          </cell>
          <cell r="O6383" t="str">
            <v>-</v>
          </cell>
          <cell r="P6383">
            <v>15</v>
          </cell>
          <cell r="Q6383" t="str">
            <v>-</v>
          </cell>
          <cell r="R6383" t="str">
            <v>-</v>
          </cell>
          <cell r="S6383" t="str">
            <v>-</v>
          </cell>
          <cell r="X6383">
            <v>1</v>
          </cell>
          <cell r="Y6383" t="str">
            <v>-</v>
          </cell>
        </row>
        <row r="6384">
          <cell r="B6384" t="str">
            <v>崑山科技大學</v>
          </cell>
          <cell r="F6384" t="str">
            <v>M 碩士</v>
          </cell>
          <cell r="H6384">
            <v>9</v>
          </cell>
          <cell r="I6384" t="str">
            <v>-</v>
          </cell>
          <cell r="J6384" t="str">
            <v>-</v>
          </cell>
          <cell r="K6384" t="str">
            <v>-</v>
          </cell>
          <cell r="L6384">
            <v>8</v>
          </cell>
          <cell r="M6384" t="str">
            <v>-</v>
          </cell>
          <cell r="N6384">
            <v>1</v>
          </cell>
          <cell r="O6384" t="str">
            <v>-</v>
          </cell>
          <cell r="P6384" t="str">
            <v>-</v>
          </cell>
          <cell r="Q6384" t="str">
            <v>-</v>
          </cell>
          <cell r="R6384" t="str">
            <v>-</v>
          </cell>
          <cell r="S6384" t="str">
            <v>-</v>
          </cell>
          <cell r="X6384" t="str">
            <v>-</v>
          </cell>
          <cell r="Y6384" t="str">
            <v>-</v>
          </cell>
        </row>
        <row r="6385">
          <cell r="B6385" t="str">
            <v>崑山科技大學</v>
          </cell>
          <cell r="F6385" t="str">
            <v>D 博士</v>
          </cell>
          <cell r="H6385">
            <v>25</v>
          </cell>
          <cell r="I6385">
            <v>9</v>
          </cell>
          <cell r="J6385">
            <v>6</v>
          </cell>
          <cell r="K6385">
            <v>3</v>
          </cell>
          <cell r="L6385">
            <v>5</v>
          </cell>
          <cell r="M6385">
            <v>1</v>
          </cell>
          <cell r="N6385">
            <v>1</v>
          </cell>
          <cell r="O6385">
            <v>4</v>
          </cell>
          <cell r="P6385">
            <v>7</v>
          </cell>
          <cell r="Q6385">
            <v>1</v>
          </cell>
          <cell r="R6385">
            <v>2</v>
          </cell>
          <cell r="S6385" t="str">
            <v>-</v>
          </cell>
          <cell r="X6385" t="str">
            <v>-</v>
          </cell>
          <cell r="Y6385" t="str">
            <v>-</v>
          </cell>
        </row>
        <row r="6386">
          <cell r="B6386" t="str">
            <v>崑山科技大學</v>
          </cell>
          <cell r="F6386" t="str">
            <v>M 碩士</v>
          </cell>
          <cell r="H6386">
            <v>35</v>
          </cell>
          <cell r="I6386">
            <v>2</v>
          </cell>
          <cell r="J6386">
            <v>20</v>
          </cell>
          <cell r="K6386">
            <v>1</v>
          </cell>
          <cell r="L6386">
            <v>14</v>
          </cell>
          <cell r="M6386">
            <v>1</v>
          </cell>
          <cell r="N6386">
            <v>1</v>
          </cell>
          <cell r="O6386" t="str">
            <v>-</v>
          </cell>
          <cell r="P6386" t="str">
            <v>-</v>
          </cell>
          <cell r="Q6386" t="str">
            <v>-</v>
          </cell>
          <cell r="R6386" t="str">
            <v>-</v>
          </cell>
          <cell r="S6386" t="str">
            <v>-</v>
          </cell>
          <cell r="X6386" t="str">
            <v>-</v>
          </cell>
          <cell r="Y6386" t="str">
            <v>-</v>
          </cell>
        </row>
        <row r="6387">
          <cell r="B6387" t="str">
            <v>崑山科技大學</v>
          </cell>
          <cell r="F6387" t="str">
            <v>B 四技</v>
          </cell>
          <cell r="H6387">
            <v>793</v>
          </cell>
          <cell r="I6387">
            <v>53</v>
          </cell>
          <cell r="J6387">
            <v>206</v>
          </cell>
          <cell r="K6387">
            <v>9</v>
          </cell>
          <cell r="L6387">
            <v>169</v>
          </cell>
          <cell r="M6387">
            <v>14</v>
          </cell>
          <cell r="N6387">
            <v>184</v>
          </cell>
          <cell r="O6387">
            <v>16</v>
          </cell>
          <cell r="P6387">
            <v>190</v>
          </cell>
          <cell r="Q6387">
            <v>14</v>
          </cell>
          <cell r="R6387" t="str">
            <v>-</v>
          </cell>
          <cell r="S6387" t="str">
            <v>-</v>
          </cell>
          <cell r="X6387">
            <v>44</v>
          </cell>
          <cell r="Y6387" t="str">
            <v>-</v>
          </cell>
        </row>
        <row r="6388">
          <cell r="B6388" t="str">
            <v>崑山科技大學</v>
          </cell>
          <cell r="F6388" t="str">
            <v>M 碩士</v>
          </cell>
          <cell r="H6388">
            <v>14</v>
          </cell>
          <cell r="I6388">
            <v>1</v>
          </cell>
          <cell r="J6388">
            <v>5</v>
          </cell>
          <cell r="K6388">
            <v>1</v>
          </cell>
          <cell r="L6388">
            <v>5</v>
          </cell>
          <cell r="M6388" t="str">
            <v>-</v>
          </cell>
          <cell r="N6388">
            <v>2</v>
          </cell>
          <cell r="O6388" t="str">
            <v>-</v>
          </cell>
          <cell r="P6388">
            <v>2</v>
          </cell>
          <cell r="Q6388" t="str">
            <v>-</v>
          </cell>
          <cell r="R6388" t="str">
            <v>-</v>
          </cell>
          <cell r="S6388" t="str">
            <v>-</v>
          </cell>
          <cell r="X6388" t="str">
            <v>-</v>
          </cell>
          <cell r="Y6388" t="str">
            <v>-</v>
          </cell>
        </row>
        <row r="6389">
          <cell r="B6389" t="str">
            <v>崑山科技大學</v>
          </cell>
          <cell r="F6389" t="str">
            <v>B 四技</v>
          </cell>
          <cell r="H6389">
            <v>473</v>
          </cell>
          <cell r="I6389">
            <v>10</v>
          </cell>
          <cell r="J6389">
            <v>135</v>
          </cell>
          <cell r="K6389">
            <v>3</v>
          </cell>
          <cell r="L6389">
            <v>127</v>
          </cell>
          <cell r="M6389">
            <v>4</v>
          </cell>
          <cell r="N6389">
            <v>111</v>
          </cell>
          <cell r="O6389">
            <v>3</v>
          </cell>
          <cell r="P6389">
            <v>68</v>
          </cell>
          <cell r="Q6389" t="str">
            <v>-</v>
          </cell>
          <cell r="R6389" t="str">
            <v>-</v>
          </cell>
          <cell r="S6389" t="str">
            <v>-</v>
          </cell>
          <cell r="X6389">
            <v>32</v>
          </cell>
          <cell r="Y6389" t="str">
            <v>-</v>
          </cell>
        </row>
        <row r="6390">
          <cell r="B6390" t="str">
            <v>崑山科技大學</v>
          </cell>
          <cell r="F6390" t="str">
            <v>C 二技</v>
          </cell>
          <cell r="H6390">
            <v>20</v>
          </cell>
          <cell r="I6390">
            <v>4</v>
          </cell>
          <cell r="J6390" t="str">
            <v>-</v>
          </cell>
          <cell r="K6390" t="str">
            <v>-</v>
          </cell>
          <cell r="L6390" t="str">
            <v>-</v>
          </cell>
          <cell r="M6390" t="str">
            <v>-</v>
          </cell>
          <cell r="N6390">
            <v>10</v>
          </cell>
          <cell r="O6390">
            <v>2</v>
          </cell>
          <cell r="P6390">
            <v>10</v>
          </cell>
          <cell r="Q6390">
            <v>2</v>
          </cell>
          <cell r="R6390" t="str">
            <v>-</v>
          </cell>
          <cell r="S6390" t="str">
            <v>-</v>
          </cell>
          <cell r="X6390" t="str">
            <v>-</v>
          </cell>
          <cell r="Y6390" t="str">
            <v>-</v>
          </cell>
        </row>
        <row r="6391">
          <cell r="B6391" t="str">
            <v>崑山科技大學</v>
          </cell>
          <cell r="F6391" t="str">
            <v>M 碩士</v>
          </cell>
          <cell r="H6391">
            <v>7</v>
          </cell>
          <cell r="I6391">
            <v>1</v>
          </cell>
          <cell r="J6391" t="str">
            <v>-</v>
          </cell>
          <cell r="K6391" t="str">
            <v>-</v>
          </cell>
          <cell r="L6391">
            <v>7</v>
          </cell>
          <cell r="M6391">
            <v>1</v>
          </cell>
          <cell r="N6391" t="str">
            <v>-</v>
          </cell>
          <cell r="O6391" t="str">
            <v>-</v>
          </cell>
          <cell r="P6391" t="str">
            <v>-</v>
          </cell>
          <cell r="Q6391" t="str">
            <v>-</v>
          </cell>
          <cell r="R6391" t="str">
            <v>-</v>
          </cell>
          <cell r="S6391" t="str">
            <v>-</v>
          </cell>
          <cell r="X6391" t="str">
            <v>-</v>
          </cell>
          <cell r="Y6391" t="str">
            <v>-</v>
          </cell>
        </row>
        <row r="6392">
          <cell r="B6392" t="str">
            <v>崑山科技大學</v>
          </cell>
          <cell r="F6392" t="str">
            <v>M 碩士</v>
          </cell>
          <cell r="H6392">
            <v>4</v>
          </cell>
          <cell r="I6392">
            <v>5</v>
          </cell>
          <cell r="J6392" t="str">
            <v>-</v>
          </cell>
          <cell r="K6392" t="str">
            <v>-</v>
          </cell>
          <cell r="L6392">
            <v>4</v>
          </cell>
          <cell r="M6392">
            <v>5</v>
          </cell>
          <cell r="N6392" t="str">
            <v>-</v>
          </cell>
          <cell r="O6392" t="str">
            <v>-</v>
          </cell>
          <cell r="P6392" t="str">
            <v>-</v>
          </cell>
          <cell r="Q6392" t="str">
            <v>-</v>
          </cell>
          <cell r="R6392" t="str">
            <v>-</v>
          </cell>
          <cell r="S6392" t="str">
            <v>-</v>
          </cell>
          <cell r="X6392" t="str">
            <v>-</v>
          </cell>
          <cell r="Y6392" t="str">
            <v>-</v>
          </cell>
        </row>
        <row r="6393">
          <cell r="B6393" t="str">
            <v>崑山科技大學</v>
          </cell>
          <cell r="F6393" t="str">
            <v>B 四技</v>
          </cell>
          <cell r="H6393" t="str">
            <v>-</v>
          </cell>
          <cell r="I6393">
            <v>24</v>
          </cell>
          <cell r="J6393" t="str">
            <v>-</v>
          </cell>
          <cell r="K6393" t="str">
            <v>-</v>
          </cell>
          <cell r="L6393" t="str">
            <v>-</v>
          </cell>
          <cell r="M6393" t="str">
            <v>-</v>
          </cell>
          <cell r="N6393" t="str">
            <v>-</v>
          </cell>
          <cell r="O6393" t="str">
            <v>-</v>
          </cell>
          <cell r="P6393" t="str">
            <v>-</v>
          </cell>
          <cell r="Q6393">
            <v>20</v>
          </cell>
          <cell r="R6393" t="str">
            <v>-</v>
          </cell>
          <cell r="S6393" t="str">
            <v>-</v>
          </cell>
          <cell r="X6393" t="str">
            <v>-</v>
          </cell>
          <cell r="Y6393">
            <v>4</v>
          </cell>
        </row>
        <row r="6394">
          <cell r="B6394" t="str">
            <v>崑山科技大學</v>
          </cell>
          <cell r="F6394" t="str">
            <v>B 四技</v>
          </cell>
          <cell r="H6394">
            <v>6</v>
          </cell>
          <cell r="I6394">
            <v>95</v>
          </cell>
          <cell r="J6394">
            <v>3</v>
          </cell>
          <cell r="K6394">
            <v>18</v>
          </cell>
          <cell r="L6394">
            <v>1</v>
          </cell>
          <cell r="M6394">
            <v>18</v>
          </cell>
          <cell r="N6394">
            <v>2</v>
          </cell>
          <cell r="O6394">
            <v>23</v>
          </cell>
          <cell r="P6394" t="str">
            <v>-</v>
          </cell>
          <cell r="Q6394">
            <v>29</v>
          </cell>
          <cell r="R6394" t="str">
            <v>-</v>
          </cell>
          <cell r="S6394" t="str">
            <v>-</v>
          </cell>
          <cell r="X6394" t="str">
            <v>-</v>
          </cell>
          <cell r="Y6394">
            <v>7</v>
          </cell>
        </row>
        <row r="6395">
          <cell r="B6395" t="str">
            <v>崑山科技大學</v>
          </cell>
          <cell r="F6395" t="str">
            <v>B 四技</v>
          </cell>
          <cell r="H6395">
            <v>271</v>
          </cell>
          <cell r="I6395">
            <v>411</v>
          </cell>
          <cell r="J6395">
            <v>74</v>
          </cell>
          <cell r="K6395">
            <v>118</v>
          </cell>
          <cell r="L6395">
            <v>69</v>
          </cell>
          <cell r="M6395">
            <v>106</v>
          </cell>
          <cell r="N6395">
            <v>63</v>
          </cell>
          <cell r="O6395">
            <v>91</v>
          </cell>
          <cell r="P6395">
            <v>53</v>
          </cell>
          <cell r="Q6395">
            <v>83</v>
          </cell>
          <cell r="R6395" t="str">
            <v>-</v>
          </cell>
          <cell r="S6395" t="str">
            <v>-</v>
          </cell>
          <cell r="X6395">
            <v>12</v>
          </cell>
          <cell r="Y6395">
            <v>13</v>
          </cell>
        </row>
        <row r="6396">
          <cell r="B6396" t="str">
            <v>崑山科技大學</v>
          </cell>
          <cell r="F6396" t="str">
            <v>B 四技</v>
          </cell>
          <cell r="H6396">
            <v>207</v>
          </cell>
          <cell r="I6396">
            <v>202</v>
          </cell>
          <cell r="J6396">
            <v>71</v>
          </cell>
          <cell r="K6396">
            <v>69</v>
          </cell>
          <cell r="L6396">
            <v>54</v>
          </cell>
          <cell r="M6396">
            <v>52</v>
          </cell>
          <cell r="N6396">
            <v>46</v>
          </cell>
          <cell r="O6396">
            <v>42</v>
          </cell>
          <cell r="P6396">
            <v>36</v>
          </cell>
          <cell r="Q6396">
            <v>39</v>
          </cell>
          <cell r="R6396" t="str">
            <v>-</v>
          </cell>
          <cell r="S6396" t="str">
            <v>-</v>
          </cell>
          <cell r="X6396" t="str">
            <v>-</v>
          </cell>
          <cell r="Y6396" t="str">
            <v>-</v>
          </cell>
        </row>
        <row r="6397">
          <cell r="B6397" t="str">
            <v>崑山科技大學</v>
          </cell>
          <cell r="F6397" t="str">
            <v>B 四技</v>
          </cell>
          <cell r="H6397">
            <v>92</v>
          </cell>
          <cell r="I6397">
            <v>253</v>
          </cell>
          <cell r="J6397">
            <v>21</v>
          </cell>
          <cell r="K6397">
            <v>65</v>
          </cell>
          <cell r="L6397">
            <v>28</v>
          </cell>
          <cell r="M6397">
            <v>54</v>
          </cell>
          <cell r="N6397">
            <v>18</v>
          </cell>
          <cell r="O6397">
            <v>63</v>
          </cell>
          <cell r="P6397">
            <v>23</v>
          </cell>
          <cell r="Q6397">
            <v>68</v>
          </cell>
          <cell r="R6397" t="str">
            <v>-</v>
          </cell>
          <cell r="S6397" t="str">
            <v>-</v>
          </cell>
          <cell r="X6397">
            <v>2</v>
          </cell>
          <cell r="Y6397">
            <v>3</v>
          </cell>
        </row>
        <row r="6398">
          <cell r="B6398" t="str">
            <v>崑山科技大學</v>
          </cell>
          <cell r="F6398" t="str">
            <v>B 四技</v>
          </cell>
          <cell r="H6398">
            <v>73</v>
          </cell>
          <cell r="I6398">
            <v>110</v>
          </cell>
          <cell r="J6398">
            <v>23</v>
          </cell>
          <cell r="K6398">
            <v>21</v>
          </cell>
          <cell r="L6398">
            <v>17</v>
          </cell>
          <cell r="M6398">
            <v>21</v>
          </cell>
          <cell r="N6398">
            <v>14</v>
          </cell>
          <cell r="O6398">
            <v>27</v>
          </cell>
          <cell r="P6398">
            <v>17</v>
          </cell>
          <cell r="Q6398">
            <v>34</v>
          </cell>
          <cell r="R6398" t="str">
            <v>-</v>
          </cell>
          <cell r="S6398" t="str">
            <v>-</v>
          </cell>
          <cell r="X6398">
            <v>2</v>
          </cell>
          <cell r="Y6398">
            <v>7</v>
          </cell>
        </row>
        <row r="6399">
          <cell r="B6399" t="str">
            <v>崑山科技大學</v>
          </cell>
          <cell r="F6399" t="str">
            <v>B 四技</v>
          </cell>
          <cell r="H6399">
            <v>101</v>
          </cell>
          <cell r="I6399">
            <v>72</v>
          </cell>
          <cell r="J6399">
            <v>26</v>
          </cell>
          <cell r="K6399">
            <v>17</v>
          </cell>
          <cell r="L6399">
            <v>26</v>
          </cell>
          <cell r="M6399">
            <v>13</v>
          </cell>
          <cell r="N6399">
            <v>23</v>
          </cell>
          <cell r="O6399">
            <v>19</v>
          </cell>
          <cell r="P6399">
            <v>22</v>
          </cell>
          <cell r="Q6399">
            <v>18</v>
          </cell>
          <cell r="R6399" t="str">
            <v>-</v>
          </cell>
          <cell r="S6399" t="str">
            <v>-</v>
          </cell>
          <cell r="X6399">
            <v>4</v>
          </cell>
          <cell r="Y6399">
            <v>5</v>
          </cell>
        </row>
        <row r="6400">
          <cell r="B6400" t="str">
            <v>崑山科技大學</v>
          </cell>
          <cell r="F6400" t="str">
            <v>B 四技</v>
          </cell>
          <cell r="H6400">
            <v>108</v>
          </cell>
          <cell r="I6400">
            <v>62</v>
          </cell>
          <cell r="J6400">
            <v>32</v>
          </cell>
          <cell r="K6400">
            <v>18</v>
          </cell>
          <cell r="L6400">
            <v>22</v>
          </cell>
          <cell r="M6400">
            <v>17</v>
          </cell>
          <cell r="N6400">
            <v>24</v>
          </cell>
          <cell r="O6400">
            <v>16</v>
          </cell>
          <cell r="P6400">
            <v>26</v>
          </cell>
          <cell r="Q6400">
            <v>8</v>
          </cell>
          <cell r="R6400" t="str">
            <v>-</v>
          </cell>
          <cell r="S6400" t="str">
            <v>-</v>
          </cell>
          <cell r="X6400">
            <v>4</v>
          </cell>
          <cell r="Y6400">
            <v>3</v>
          </cell>
        </row>
        <row r="6401">
          <cell r="B6401" t="str">
            <v>崑山科技大學</v>
          </cell>
          <cell r="F6401" t="str">
            <v>B 四技</v>
          </cell>
          <cell r="H6401">
            <v>26</v>
          </cell>
          <cell r="I6401">
            <v>121</v>
          </cell>
          <cell r="J6401">
            <v>5</v>
          </cell>
          <cell r="K6401">
            <v>33</v>
          </cell>
          <cell r="L6401">
            <v>7</v>
          </cell>
          <cell r="M6401">
            <v>31</v>
          </cell>
          <cell r="N6401">
            <v>8</v>
          </cell>
          <cell r="O6401">
            <v>27</v>
          </cell>
          <cell r="P6401">
            <v>4</v>
          </cell>
          <cell r="Q6401">
            <v>28</v>
          </cell>
          <cell r="R6401" t="str">
            <v>-</v>
          </cell>
          <cell r="S6401" t="str">
            <v>-</v>
          </cell>
          <cell r="X6401">
            <v>2</v>
          </cell>
          <cell r="Y6401">
            <v>2</v>
          </cell>
        </row>
        <row r="6402">
          <cell r="B6402" t="str">
            <v>崑山科技大學</v>
          </cell>
          <cell r="F6402" t="str">
            <v>B 四技</v>
          </cell>
          <cell r="H6402">
            <v>32</v>
          </cell>
          <cell r="I6402">
            <v>72</v>
          </cell>
          <cell r="J6402">
            <v>12</v>
          </cell>
          <cell r="K6402">
            <v>15</v>
          </cell>
          <cell r="L6402">
            <v>7</v>
          </cell>
          <cell r="M6402">
            <v>18</v>
          </cell>
          <cell r="N6402">
            <v>7</v>
          </cell>
          <cell r="O6402">
            <v>14</v>
          </cell>
          <cell r="P6402">
            <v>3</v>
          </cell>
          <cell r="Q6402">
            <v>20</v>
          </cell>
          <cell r="R6402" t="str">
            <v>-</v>
          </cell>
          <cell r="S6402" t="str">
            <v>-</v>
          </cell>
          <cell r="X6402">
            <v>3</v>
          </cell>
          <cell r="Y6402">
            <v>5</v>
          </cell>
        </row>
        <row r="6403">
          <cell r="B6403" t="str">
            <v>嘉南藥理大學</v>
          </cell>
          <cell r="F6403" t="str">
            <v>B 四技</v>
          </cell>
          <cell r="H6403">
            <v>85</v>
          </cell>
          <cell r="I6403">
            <v>226</v>
          </cell>
          <cell r="J6403">
            <v>23</v>
          </cell>
          <cell r="K6403">
            <v>38</v>
          </cell>
          <cell r="L6403">
            <v>22</v>
          </cell>
          <cell r="M6403">
            <v>48</v>
          </cell>
          <cell r="N6403">
            <v>17</v>
          </cell>
          <cell r="O6403">
            <v>65</v>
          </cell>
          <cell r="P6403">
            <v>19</v>
          </cell>
          <cell r="Q6403">
            <v>68</v>
          </cell>
          <cell r="R6403" t="str">
            <v>-</v>
          </cell>
          <cell r="S6403" t="str">
            <v>-</v>
          </cell>
          <cell r="X6403">
            <v>4</v>
          </cell>
          <cell r="Y6403">
            <v>7</v>
          </cell>
        </row>
        <row r="6404">
          <cell r="B6404" t="str">
            <v>嘉南藥理大學</v>
          </cell>
          <cell r="F6404" t="str">
            <v>B 四技</v>
          </cell>
          <cell r="H6404">
            <v>39</v>
          </cell>
          <cell r="I6404">
            <v>37</v>
          </cell>
          <cell r="J6404">
            <v>13</v>
          </cell>
          <cell r="K6404">
            <v>11</v>
          </cell>
          <cell r="L6404">
            <v>8</v>
          </cell>
          <cell r="M6404">
            <v>4</v>
          </cell>
          <cell r="N6404">
            <v>8</v>
          </cell>
          <cell r="O6404">
            <v>9</v>
          </cell>
          <cell r="P6404">
            <v>7</v>
          </cell>
          <cell r="Q6404">
            <v>11</v>
          </cell>
          <cell r="R6404" t="str">
            <v>-</v>
          </cell>
          <cell r="S6404" t="str">
            <v>-</v>
          </cell>
          <cell r="X6404">
            <v>3</v>
          </cell>
          <cell r="Y6404">
            <v>2</v>
          </cell>
        </row>
        <row r="6405">
          <cell r="B6405" t="str">
            <v>嘉南藥理大學</v>
          </cell>
          <cell r="F6405" t="str">
            <v>M 碩士</v>
          </cell>
          <cell r="H6405">
            <v>6</v>
          </cell>
          <cell r="I6405">
            <v>11</v>
          </cell>
          <cell r="J6405">
            <v>4</v>
          </cell>
          <cell r="K6405">
            <v>3</v>
          </cell>
          <cell r="L6405">
            <v>1</v>
          </cell>
          <cell r="M6405">
            <v>7</v>
          </cell>
          <cell r="N6405" t="str">
            <v>-</v>
          </cell>
          <cell r="O6405" t="str">
            <v>-</v>
          </cell>
          <cell r="P6405">
            <v>1</v>
          </cell>
          <cell r="Q6405">
            <v>1</v>
          </cell>
          <cell r="R6405" t="str">
            <v>-</v>
          </cell>
          <cell r="S6405" t="str">
            <v>-</v>
          </cell>
          <cell r="X6405" t="str">
            <v>-</v>
          </cell>
          <cell r="Y6405" t="str">
            <v>-</v>
          </cell>
        </row>
        <row r="6406">
          <cell r="B6406" t="str">
            <v>嘉南藥理大學</v>
          </cell>
          <cell r="F6406" t="str">
            <v>M 碩士</v>
          </cell>
          <cell r="H6406">
            <v>4</v>
          </cell>
          <cell r="I6406">
            <v>24</v>
          </cell>
          <cell r="J6406">
            <v>2</v>
          </cell>
          <cell r="K6406">
            <v>12</v>
          </cell>
          <cell r="L6406">
            <v>1</v>
          </cell>
          <cell r="M6406">
            <v>12</v>
          </cell>
          <cell r="N6406">
            <v>1</v>
          </cell>
          <cell r="O6406" t="str">
            <v>-</v>
          </cell>
          <cell r="P6406" t="str">
            <v>-</v>
          </cell>
          <cell r="Q6406" t="str">
            <v>-</v>
          </cell>
          <cell r="R6406" t="str">
            <v>-</v>
          </cell>
          <cell r="S6406" t="str">
            <v>-</v>
          </cell>
          <cell r="X6406" t="str">
            <v>-</v>
          </cell>
          <cell r="Y6406" t="str">
            <v>-</v>
          </cell>
        </row>
        <row r="6407">
          <cell r="B6407" t="str">
            <v>嘉南藥理大學</v>
          </cell>
          <cell r="F6407" t="str">
            <v>B 四技</v>
          </cell>
          <cell r="H6407">
            <v>126</v>
          </cell>
          <cell r="I6407">
            <v>478</v>
          </cell>
          <cell r="J6407">
            <v>39</v>
          </cell>
          <cell r="K6407">
            <v>92</v>
          </cell>
          <cell r="L6407">
            <v>29</v>
          </cell>
          <cell r="M6407">
            <v>99</v>
          </cell>
          <cell r="N6407">
            <v>31</v>
          </cell>
          <cell r="O6407">
            <v>137</v>
          </cell>
          <cell r="P6407">
            <v>22</v>
          </cell>
          <cell r="Q6407">
            <v>144</v>
          </cell>
          <cell r="R6407" t="str">
            <v>-</v>
          </cell>
          <cell r="S6407" t="str">
            <v>-</v>
          </cell>
          <cell r="X6407">
            <v>5</v>
          </cell>
          <cell r="Y6407">
            <v>6</v>
          </cell>
        </row>
        <row r="6408">
          <cell r="B6408" t="str">
            <v>嘉南藥理大學</v>
          </cell>
          <cell r="F6408" t="str">
            <v>M 碩士</v>
          </cell>
          <cell r="H6408">
            <v>10</v>
          </cell>
          <cell r="I6408">
            <v>47</v>
          </cell>
          <cell r="J6408">
            <v>6</v>
          </cell>
          <cell r="K6408">
            <v>18</v>
          </cell>
          <cell r="L6408">
            <v>3</v>
          </cell>
          <cell r="M6408">
            <v>21</v>
          </cell>
          <cell r="N6408">
            <v>1</v>
          </cell>
          <cell r="O6408">
            <v>7</v>
          </cell>
          <cell r="P6408" t="str">
            <v>-</v>
          </cell>
          <cell r="Q6408" t="str">
            <v>-</v>
          </cell>
          <cell r="R6408" t="str">
            <v>-</v>
          </cell>
          <cell r="S6408">
            <v>1</v>
          </cell>
          <cell r="X6408" t="str">
            <v>-</v>
          </cell>
          <cell r="Y6408" t="str">
            <v>-</v>
          </cell>
        </row>
        <row r="6409">
          <cell r="B6409" t="str">
            <v>嘉南藥理大學</v>
          </cell>
          <cell r="F6409" t="str">
            <v>B 四技</v>
          </cell>
          <cell r="H6409">
            <v>17</v>
          </cell>
          <cell r="I6409">
            <v>35</v>
          </cell>
          <cell r="J6409">
            <v>3</v>
          </cell>
          <cell r="K6409">
            <v>9</v>
          </cell>
          <cell r="L6409">
            <v>3</v>
          </cell>
          <cell r="M6409">
            <v>8</v>
          </cell>
          <cell r="N6409">
            <v>2</v>
          </cell>
          <cell r="O6409">
            <v>5</v>
          </cell>
          <cell r="P6409">
            <v>7</v>
          </cell>
          <cell r="Q6409">
            <v>10</v>
          </cell>
          <cell r="R6409" t="str">
            <v>-</v>
          </cell>
          <cell r="S6409" t="str">
            <v>-</v>
          </cell>
          <cell r="X6409">
            <v>2</v>
          </cell>
          <cell r="Y6409">
            <v>3</v>
          </cell>
        </row>
        <row r="6410">
          <cell r="B6410" t="str">
            <v>嘉南藥理大學</v>
          </cell>
          <cell r="F6410" t="str">
            <v>C 二技</v>
          </cell>
          <cell r="H6410">
            <v>10</v>
          </cell>
          <cell r="I6410">
            <v>47</v>
          </cell>
          <cell r="J6410" t="str">
            <v>-</v>
          </cell>
          <cell r="K6410" t="str">
            <v>-</v>
          </cell>
          <cell r="L6410" t="str">
            <v>-</v>
          </cell>
          <cell r="M6410" t="str">
            <v>-</v>
          </cell>
          <cell r="N6410">
            <v>8</v>
          </cell>
          <cell r="O6410">
            <v>31</v>
          </cell>
          <cell r="P6410">
            <v>2</v>
          </cell>
          <cell r="Q6410">
            <v>16</v>
          </cell>
          <cell r="R6410" t="str">
            <v>-</v>
          </cell>
          <cell r="S6410" t="str">
            <v>-</v>
          </cell>
          <cell r="X6410" t="str">
            <v>-</v>
          </cell>
          <cell r="Y6410" t="str">
            <v>-</v>
          </cell>
        </row>
        <row r="6411">
          <cell r="B6411" t="str">
            <v>嘉南藥理大學</v>
          </cell>
          <cell r="F6411" t="str">
            <v>B 四技</v>
          </cell>
          <cell r="H6411">
            <v>8</v>
          </cell>
          <cell r="I6411">
            <v>4</v>
          </cell>
          <cell r="J6411" t="str">
            <v>-</v>
          </cell>
          <cell r="K6411" t="str">
            <v>-</v>
          </cell>
          <cell r="L6411" t="str">
            <v>-</v>
          </cell>
          <cell r="M6411" t="str">
            <v>-</v>
          </cell>
          <cell r="N6411" t="str">
            <v>-</v>
          </cell>
          <cell r="O6411" t="str">
            <v>-</v>
          </cell>
          <cell r="P6411" t="str">
            <v>-</v>
          </cell>
          <cell r="Q6411" t="str">
            <v>-</v>
          </cell>
          <cell r="R6411" t="str">
            <v>-</v>
          </cell>
          <cell r="S6411" t="str">
            <v>-</v>
          </cell>
          <cell r="X6411">
            <v>8</v>
          </cell>
          <cell r="Y6411">
            <v>4</v>
          </cell>
        </row>
        <row r="6412">
          <cell r="B6412" t="str">
            <v>嘉南藥理大學</v>
          </cell>
          <cell r="F6412" t="str">
            <v>M 碩士</v>
          </cell>
          <cell r="H6412">
            <v>6</v>
          </cell>
          <cell r="I6412">
            <v>4</v>
          </cell>
          <cell r="J6412">
            <v>1</v>
          </cell>
          <cell r="K6412">
            <v>1</v>
          </cell>
          <cell r="L6412">
            <v>3</v>
          </cell>
          <cell r="M6412">
            <v>1</v>
          </cell>
          <cell r="N6412">
            <v>2</v>
          </cell>
          <cell r="O6412">
            <v>2</v>
          </cell>
          <cell r="P6412" t="str">
            <v>-</v>
          </cell>
          <cell r="Q6412" t="str">
            <v>-</v>
          </cell>
          <cell r="R6412" t="str">
            <v>-</v>
          </cell>
          <cell r="S6412" t="str">
            <v>-</v>
          </cell>
          <cell r="X6412" t="str">
            <v>-</v>
          </cell>
          <cell r="Y6412" t="str">
            <v>-</v>
          </cell>
        </row>
        <row r="6413">
          <cell r="B6413" t="str">
            <v>嘉南藥理大學</v>
          </cell>
          <cell r="F6413" t="str">
            <v>B 四技</v>
          </cell>
          <cell r="H6413">
            <v>251</v>
          </cell>
          <cell r="I6413">
            <v>101</v>
          </cell>
          <cell r="J6413">
            <v>43</v>
          </cell>
          <cell r="K6413">
            <v>22</v>
          </cell>
          <cell r="L6413">
            <v>64</v>
          </cell>
          <cell r="M6413">
            <v>12</v>
          </cell>
          <cell r="N6413">
            <v>57</v>
          </cell>
          <cell r="O6413">
            <v>33</v>
          </cell>
          <cell r="P6413">
            <v>74</v>
          </cell>
          <cell r="Q6413">
            <v>33</v>
          </cell>
          <cell r="R6413" t="str">
            <v>-</v>
          </cell>
          <cell r="S6413" t="str">
            <v>-</v>
          </cell>
          <cell r="X6413">
            <v>13</v>
          </cell>
          <cell r="Y6413">
            <v>1</v>
          </cell>
        </row>
        <row r="6414">
          <cell r="B6414" t="str">
            <v>嘉南藥理大學</v>
          </cell>
          <cell r="F6414" t="str">
            <v>B 四技</v>
          </cell>
          <cell r="H6414">
            <v>1</v>
          </cell>
          <cell r="I6414">
            <v>4</v>
          </cell>
          <cell r="J6414" t="str">
            <v>-</v>
          </cell>
          <cell r="K6414" t="str">
            <v>-</v>
          </cell>
          <cell r="L6414" t="str">
            <v>-</v>
          </cell>
          <cell r="M6414" t="str">
            <v>-</v>
          </cell>
          <cell r="N6414" t="str">
            <v>-</v>
          </cell>
          <cell r="O6414" t="str">
            <v>-</v>
          </cell>
          <cell r="P6414">
            <v>1</v>
          </cell>
          <cell r="Q6414">
            <v>4</v>
          </cell>
          <cell r="R6414" t="str">
            <v>-</v>
          </cell>
          <cell r="S6414" t="str">
            <v>-</v>
          </cell>
          <cell r="X6414" t="str">
            <v>-</v>
          </cell>
          <cell r="Y6414" t="str">
            <v>-</v>
          </cell>
        </row>
        <row r="6415">
          <cell r="B6415" t="str">
            <v>嘉南藥理大學</v>
          </cell>
          <cell r="F6415" t="str">
            <v>M 碩士</v>
          </cell>
          <cell r="H6415">
            <v>4</v>
          </cell>
          <cell r="I6415">
            <v>3</v>
          </cell>
          <cell r="J6415" t="str">
            <v>-</v>
          </cell>
          <cell r="K6415">
            <v>2</v>
          </cell>
          <cell r="L6415">
            <v>4</v>
          </cell>
          <cell r="M6415" t="str">
            <v>-</v>
          </cell>
          <cell r="N6415" t="str">
            <v>-</v>
          </cell>
          <cell r="O6415">
            <v>1</v>
          </cell>
          <cell r="P6415" t="str">
            <v>-</v>
          </cell>
          <cell r="Q6415" t="str">
            <v>-</v>
          </cell>
          <cell r="R6415" t="str">
            <v>-</v>
          </cell>
          <cell r="S6415" t="str">
            <v>-</v>
          </cell>
          <cell r="X6415" t="str">
            <v>-</v>
          </cell>
          <cell r="Y6415" t="str">
            <v>-</v>
          </cell>
        </row>
        <row r="6416">
          <cell r="B6416" t="str">
            <v>嘉南藥理大學</v>
          </cell>
          <cell r="F6416" t="str">
            <v>B 四技</v>
          </cell>
          <cell r="H6416">
            <v>31</v>
          </cell>
          <cell r="I6416">
            <v>11</v>
          </cell>
          <cell r="J6416">
            <v>8</v>
          </cell>
          <cell r="K6416">
            <v>3</v>
          </cell>
          <cell r="L6416">
            <v>7</v>
          </cell>
          <cell r="M6416">
            <v>1</v>
          </cell>
          <cell r="N6416">
            <v>5</v>
          </cell>
          <cell r="O6416">
            <v>5</v>
          </cell>
          <cell r="P6416">
            <v>4</v>
          </cell>
          <cell r="Q6416">
            <v>1</v>
          </cell>
          <cell r="R6416" t="str">
            <v>-</v>
          </cell>
          <cell r="S6416" t="str">
            <v>-</v>
          </cell>
          <cell r="X6416">
            <v>7</v>
          </cell>
          <cell r="Y6416">
            <v>1</v>
          </cell>
        </row>
        <row r="6417">
          <cell r="B6417" t="str">
            <v>嘉南藥理大學</v>
          </cell>
          <cell r="F6417" t="str">
            <v>M 碩士</v>
          </cell>
          <cell r="H6417">
            <v>4</v>
          </cell>
          <cell r="I6417">
            <v>13</v>
          </cell>
          <cell r="J6417">
            <v>1</v>
          </cell>
          <cell r="K6417">
            <v>6</v>
          </cell>
          <cell r="L6417">
            <v>3</v>
          </cell>
          <cell r="M6417">
            <v>5</v>
          </cell>
          <cell r="N6417" t="str">
            <v>-</v>
          </cell>
          <cell r="O6417">
            <v>2</v>
          </cell>
          <cell r="P6417" t="str">
            <v>-</v>
          </cell>
          <cell r="Q6417" t="str">
            <v>-</v>
          </cell>
          <cell r="R6417" t="str">
            <v>-</v>
          </cell>
          <cell r="S6417" t="str">
            <v>-</v>
          </cell>
          <cell r="X6417" t="str">
            <v>-</v>
          </cell>
          <cell r="Y6417" t="str">
            <v>-</v>
          </cell>
        </row>
        <row r="6418">
          <cell r="B6418" t="str">
            <v>嘉南藥理大學</v>
          </cell>
          <cell r="F6418" t="str">
            <v>B 四技</v>
          </cell>
          <cell r="H6418">
            <v>185</v>
          </cell>
          <cell r="I6418">
            <v>513</v>
          </cell>
          <cell r="J6418">
            <v>40</v>
          </cell>
          <cell r="K6418">
            <v>108</v>
          </cell>
          <cell r="L6418">
            <v>43</v>
          </cell>
          <cell r="M6418">
            <v>132</v>
          </cell>
          <cell r="N6418">
            <v>59</v>
          </cell>
          <cell r="O6418">
            <v>131</v>
          </cell>
          <cell r="P6418">
            <v>41</v>
          </cell>
          <cell r="Q6418">
            <v>138</v>
          </cell>
          <cell r="R6418" t="str">
            <v>-</v>
          </cell>
          <cell r="S6418" t="str">
            <v>-</v>
          </cell>
          <cell r="X6418">
            <v>2</v>
          </cell>
          <cell r="Y6418">
            <v>4</v>
          </cell>
        </row>
        <row r="6419">
          <cell r="B6419" t="str">
            <v>嘉南藥理大學</v>
          </cell>
          <cell r="F6419" t="str">
            <v>M 碩士</v>
          </cell>
          <cell r="H6419">
            <v>3</v>
          </cell>
          <cell r="I6419">
            <v>13</v>
          </cell>
          <cell r="J6419">
            <v>1</v>
          </cell>
          <cell r="K6419">
            <v>6</v>
          </cell>
          <cell r="L6419">
            <v>2</v>
          </cell>
          <cell r="M6419">
            <v>5</v>
          </cell>
          <cell r="N6419" t="str">
            <v>-</v>
          </cell>
          <cell r="O6419" t="str">
            <v>-</v>
          </cell>
          <cell r="P6419" t="str">
            <v>-</v>
          </cell>
          <cell r="Q6419" t="str">
            <v>-</v>
          </cell>
          <cell r="R6419" t="str">
            <v>-</v>
          </cell>
          <cell r="S6419">
            <v>1</v>
          </cell>
          <cell r="X6419" t="str">
            <v>-</v>
          </cell>
          <cell r="Y6419" t="str">
            <v>-</v>
          </cell>
        </row>
        <row r="6420">
          <cell r="B6420" t="str">
            <v>嘉南藥理大學</v>
          </cell>
          <cell r="F6420" t="str">
            <v>B 四技</v>
          </cell>
          <cell r="H6420">
            <v>23</v>
          </cell>
          <cell r="I6420">
            <v>79</v>
          </cell>
          <cell r="J6420">
            <v>10</v>
          </cell>
          <cell r="K6420">
            <v>31</v>
          </cell>
          <cell r="L6420">
            <v>2</v>
          </cell>
          <cell r="M6420">
            <v>13</v>
          </cell>
          <cell r="N6420">
            <v>3</v>
          </cell>
          <cell r="O6420">
            <v>16</v>
          </cell>
          <cell r="P6420">
            <v>7</v>
          </cell>
          <cell r="Q6420">
            <v>17</v>
          </cell>
          <cell r="R6420" t="str">
            <v>-</v>
          </cell>
          <cell r="S6420" t="str">
            <v>-</v>
          </cell>
          <cell r="X6420">
            <v>1</v>
          </cell>
          <cell r="Y6420">
            <v>2</v>
          </cell>
        </row>
        <row r="6421">
          <cell r="B6421" t="str">
            <v>嘉南藥理大學</v>
          </cell>
          <cell r="F6421" t="str">
            <v>C 二技</v>
          </cell>
          <cell r="H6421">
            <v>23</v>
          </cell>
          <cell r="I6421">
            <v>59</v>
          </cell>
          <cell r="J6421" t="str">
            <v>-</v>
          </cell>
          <cell r="K6421" t="str">
            <v>-</v>
          </cell>
          <cell r="L6421" t="str">
            <v>-</v>
          </cell>
          <cell r="M6421" t="str">
            <v>-</v>
          </cell>
          <cell r="N6421">
            <v>14</v>
          </cell>
          <cell r="O6421">
            <v>35</v>
          </cell>
          <cell r="P6421">
            <v>9</v>
          </cell>
          <cell r="Q6421">
            <v>24</v>
          </cell>
          <cell r="R6421" t="str">
            <v>-</v>
          </cell>
          <cell r="S6421" t="str">
            <v>-</v>
          </cell>
          <cell r="X6421" t="str">
            <v>-</v>
          </cell>
          <cell r="Y6421" t="str">
            <v>-</v>
          </cell>
        </row>
        <row r="6422">
          <cell r="B6422" t="str">
            <v>嘉南藥理大學</v>
          </cell>
          <cell r="F6422" t="str">
            <v>M 碩士</v>
          </cell>
          <cell r="H6422">
            <v>15</v>
          </cell>
          <cell r="I6422">
            <v>5</v>
          </cell>
          <cell r="J6422">
            <v>7</v>
          </cell>
          <cell r="K6422">
            <v>3</v>
          </cell>
          <cell r="L6422">
            <v>7</v>
          </cell>
          <cell r="M6422">
            <v>1</v>
          </cell>
          <cell r="N6422" t="str">
            <v>-</v>
          </cell>
          <cell r="O6422" t="str">
            <v>-</v>
          </cell>
          <cell r="P6422">
            <v>1</v>
          </cell>
          <cell r="Q6422">
            <v>1</v>
          </cell>
          <cell r="R6422" t="str">
            <v>-</v>
          </cell>
          <cell r="S6422" t="str">
            <v>-</v>
          </cell>
          <cell r="X6422" t="str">
            <v>-</v>
          </cell>
          <cell r="Y6422" t="str">
            <v>-</v>
          </cell>
        </row>
        <row r="6423">
          <cell r="B6423" t="str">
            <v>嘉南藥理大學</v>
          </cell>
          <cell r="F6423" t="str">
            <v>B 四技</v>
          </cell>
          <cell r="H6423">
            <v>260</v>
          </cell>
          <cell r="I6423">
            <v>106</v>
          </cell>
          <cell r="J6423">
            <v>29</v>
          </cell>
          <cell r="K6423">
            <v>10</v>
          </cell>
          <cell r="L6423">
            <v>61</v>
          </cell>
          <cell r="M6423">
            <v>33</v>
          </cell>
          <cell r="N6423">
            <v>78</v>
          </cell>
          <cell r="O6423">
            <v>23</v>
          </cell>
          <cell r="P6423">
            <v>79</v>
          </cell>
          <cell r="Q6423">
            <v>39</v>
          </cell>
          <cell r="R6423" t="str">
            <v>-</v>
          </cell>
          <cell r="S6423" t="str">
            <v>-</v>
          </cell>
          <cell r="X6423">
            <v>13</v>
          </cell>
          <cell r="Y6423">
            <v>1</v>
          </cell>
        </row>
        <row r="6424">
          <cell r="B6424" t="str">
            <v>嘉南藥理大學</v>
          </cell>
          <cell r="F6424" t="str">
            <v>B 四技</v>
          </cell>
          <cell r="H6424">
            <v>496</v>
          </cell>
          <cell r="I6424">
            <v>132</v>
          </cell>
          <cell r="J6424">
            <v>163</v>
          </cell>
          <cell r="K6424">
            <v>30</v>
          </cell>
          <cell r="L6424">
            <v>84</v>
          </cell>
          <cell r="M6424">
            <v>22</v>
          </cell>
          <cell r="N6424">
            <v>109</v>
          </cell>
          <cell r="O6424">
            <v>35</v>
          </cell>
          <cell r="P6424">
            <v>124</v>
          </cell>
          <cell r="Q6424">
            <v>42</v>
          </cell>
          <cell r="R6424" t="str">
            <v>-</v>
          </cell>
          <cell r="S6424" t="str">
            <v>-</v>
          </cell>
          <cell r="X6424">
            <v>16</v>
          </cell>
          <cell r="Y6424">
            <v>3</v>
          </cell>
        </row>
        <row r="6425">
          <cell r="B6425" t="str">
            <v>嘉南藥理大學</v>
          </cell>
          <cell r="F6425" t="str">
            <v>B 四技</v>
          </cell>
          <cell r="H6425">
            <v>112</v>
          </cell>
          <cell r="I6425">
            <v>57</v>
          </cell>
          <cell r="J6425">
            <v>24</v>
          </cell>
          <cell r="K6425">
            <v>21</v>
          </cell>
          <cell r="L6425">
            <v>24</v>
          </cell>
          <cell r="M6425">
            <v>6</v>
          </cell>
          <cell r="N6425">
            <v>24</v>
          </cell>
          <cell r="O6425">
            <v>14</v>
          </cell>
          <cell r="P6425">
            <v>33</v>
          </cell>
          <cell r="Q6425">
            <v>12</v>
          </cell>
          <cell r="R6425" t="str">
            <v>-</v>
          </cell>
          <cell r="S6425" t="str">
            <v>-</v>
          </cell>
          <cell r="X6425">
            <v>7</v>
          </cell>
          <cell r="Y6425">
            <v>4</v>
          </cell>
        </row>
        <row r="6426">
          <cell r="B6426" t="str">
            <v>嘉南藥理大學</v>
          </cell>
          <cell r="F6426" t="str">
            <v>B 四技</v>
          </cell>
          <cell r="H6426">
            <v>216</v>
          </cell>
          <cell r="I6426">
            <v>166</v>
          </cell>
          <cell r="J6426">
            <v>39</v>
          </cell>
          <cell r="K6426">
            <v>37</v>
          </cell>
          <cell r="L6426">
            <v>45</v>
          </cell>
          <cell r="M6426">
            <v>42</v>
          </cell>
          <cell r="N6426">
            <v>59</v>
          </cell>
          <cell r="O6426">
            <v>50</v>
          </cell>
          <cell r="P6426">
            <v>62</v>
          </cell>
          <cell r="Q6426">
            <v>34</v>
          </cell>
          <cell r="R6426" t="str">
            <v>-</v>
          </cell>
          <cell r="S6426" t="str">
            <v>-</v>
          </cell>
          <cell r="X6426">
            <v>11</v>
          </cell>
          <cell r="Y6426">
            <v>3</v>
          </cell>
        </row>
        <row r="6427">
          <cell r="B6427" t="str">
            <v>嘉南藥理大學</v>
          </cell>
          <cell r="F6427" t="str">
            <v>B 四技</v>
          </cell>
          <cell r="H6427">
            <v>56</v>
          </cell>
          <cell r="I6427">
            <v>15</v>
          </cell>
          <cell r="J6427">
            <v>11</v>
          </cell>
          <cell r="K6427">
            <v>1</v>
          </cell>
          <cell r="L6427">
            <v>9</v>
          </cell>
          <cell r="M6427">
            <v>3</v>
          </cell>
          <cell r="N6427">
            <v>7</v>
          </cell>
          <cell r="O6427">
            <v>2</v>
          </cell>
          <cell r="P6427">
            <v>26</v>
          </cell>
          <cell r="Q6427">
            <v>9</v>
          </cell>
          <cell r="R6427" t="str">
            <v>-</v>
          </cell>
          <cell r="S6427" t="str">
            <v>-</v>
          </cell>
          <cell r="X6427">
            <v>3</v>
          </cell>
          <cell r="Y6427" t="str">
            <v>-</v>
          </cell>
        </row>
        <row r="6428">
          <cell r="B6428" t="str">
            <v>嘉南藥理大學</v>
          </cell>
          <cell r="F6428" t="str">
            <v>M 碩士</v>
          </cell>
          <cell r="H6428">
            <v>12</v>
          </cell>
          <cell r="I6428">
            <v>7</v>
          </cell>
          <cell r="J6428">
            <v>3</v>
          </cell>
          <cell r="K6428">
            <v>2</v>
          </cell>
          <cell r="L6428">
            <v>4</v>
          </cell>
          <cell r="M6428">
            <v>2</v>
          </cell>
          <cell r="N6428">
            <v>5</v>
          </cell>
          <cell r="O6428">
            <v>3</v>
          </cell>
          <cell r="P6428" t="str">
            <v>-</v>
          </cell>
          <cell r="Q6428" t="str">
            <v>-</v>
          </cell>
          <cell r="R6428" t="str">
            <v>-</v>
          </cell>
          <cell r="S6428" t="str">
            <v>-</v>
          </cell>
          <cell r="X6428" t="str">
            <v>-</v>
          </cell>
          <cell r="Y6428" t="str">
            <v>-</v>
          </cell>
        </row>
        <row r="6429">
          <cell r="B6429" t="str">
            <v>嘉南藥理大學</v>
          </cell>
          <cell r="F6429" t="str">
            <v>B 四技</v>
          </cell>
          <cell r="H6429">
            <v>326</v>
          </cell>
          <cell r="I6429">
            <v>204</v>
          </cell>
          <cell r="J6429">
            <v>57</v>
          </cell>
          <cell r="K6429">
            <v>36</v>
          </cell>
          <cell r="L6429">
            <v>77</v>
          </cell>
          <cell r="M6429">
            <v>39</v>
          </cell>
          <cell r="N6429">
            <v>95</v>
          </cell>
          <cell r="O6429">
            <v>58</v>
          </cell>
          <cell r="P6429">
            <v>85</v>
          </cell>
          <cell r="Q6429">
            <v>65</v>
          </cell>
          <cell r="R6429" t="str">
            <v>-</v>
          </cell>
          <cell r="S6429" t="str">
            <v>-</v>
          </cell>
          <cell r="X6429">
            <v>12</v>
          </cell>
          <cell r="Y6429">
            <v>6</v>
          </cell>
        </row>
        <row r="6430">
          <cell r="B6430" t="str">
            <v>嘉南藥理大學</v>
          </cell>
          <cell r="F6430" t="str">
            <v>B 四技</v>
          </cell>
          <cell r="H6430">
            <v>31</v>
          </cell>
          <cell r="I6430">
            <v>7</v>
          </cell>
          <cell r="J6430">
            <v>9</v>
          </cell>
          <cell r="K6430">
            <v>2</v>
          </cell>
          <cell r="L6430" t="str">
            <v>-</v>
          </cell>
          <cell r="M6430" t="str">
            <v>-</v>
          </cell>
          <cell r="N6430">
            <v>6</v>
          </cell>
          <cell r="O6430" t="str">
            <v>-</v>
          </cell>
          <cell r="P6430">
            <v>11</v>
          </cell>
          <cell r="Q6430">
            <v>3</v>
          </cell>
          <cell r="R6430" t="str">
            <v>-</v>
          </cell>
          <cell r="S6430" t="str">
            <v>-</v>
          </cell>
          <cell r="X6430">
            <v>5</v>
          </cell>
          <cell r="Y6430">
            <v>2</v>
          </cell>
        </row>
        <row r="6431">
          <cell r="B6431" t="str">
            <v>嘉南藥理大學</v>
          </cell>
          <cell r="F6431" t="str">
            <v>M 碩士</v>
          </cell>
          <cell r="H6431">
            <v>26</v>
          </cell>
          <cell r="I6431">
            <v>8</v>
          </cell>
          <cell r="J6431">
            <v>7</v>
          </cell>
          <cell r="K6431">
            <v>2</v>
          </cell>
          <cell r="L6431">
            <v>15</v>
          </cell>
          <cell r="M6431">
            <v>4</v>
          </cell>
          <cell r="N6431">
            <v>2</v>
          </cell>
          <cell r="O6431">
            <v>2</v>
          </cell>
          <cell r="P6431">
            <v>2</v>
          </cell>
          <cell r="Q6431" t="str">
            <v>-</v>
          </cell>
          <cell r="R6431" t="str">
            <v>-</v>
          </cell>
          <cell r="S6431" t="str">
            <v>-</v>
          </cell>
          <cell r="X6431" t="str">
            <v>-</v>
          </cell>
          <cell r="Y6431" t="str">
            <v>-</v>
          </cell>
        </row>
        <row r="6432">
          <cell r="B6432" t="str">
            <v>嘉南藥理大學</v>
          </cell>
          <cell r="F6432" t="str">
            <v>B 四技</v>
          </cell>
          <cell r="H6432">
            <v>428</v>
          </cell>
          <cell r="I6432">
            <v>77</v>
          </cell>
          <cell r="J6432">
            <v>89</v>
          </cell>
          <cell r="K6432">
            <v>18</v>
          </cell>
          <cell r="L6432">
            <v>127</v>
          </cell>
          <cell r="M6432">
            <v>16</v>
          </cell>
          <cell r="N6432">
            <v>103</v>
          </cell>
          <cell r="O6432">
            <v>24</v>
          </cell>
          <cell r="P6432">
            <v>96</v>
          </cell>
          <cell r="Q6432">
            <v>19</v>
          </cell>
          <cell r="R6432" t="str">
            <v>-</v>
          </cell>
          <cell r="S6432" t="str">
            <v>-</v>
          </cell>
          <cell r="X6432">
            <v>13</v>
          </cell>
          <cell r="Y6432" t="str">
            <v>-</v>
          </cell>
        </row>
        <row r="6433">
          <cell r="B6433" t="str">
            <v>嘉南藥理大學</v>
          </cell>
          <cell r="F6433" t="str">
            <v>M 碩士</v>
          </cell>
          <cell r="H6433">
            <v>21</v>
          </cell>
          <cell r="I6433">
            <v>8</v>
          </cell>
          <cell r="J6433">
            <v>13</v>
          </cell>
          <cell r="K6433">
            <v>1</v>
          </cell>
          <cell r="L6433">
            <v>6</v>
          </cell>
          <cell r="M6433">
            <v>4</v>
          </cell>
          <cell r="N6433">
            <v>2</v>
          </cell>
          <cell r="O6433">
            <v>3</v>
          </cell>
          <cell r="P6433" t="str">
            <v>-</v>
          </cell>
          <cell r="Q6433" t="str">
            <v>-</v>
          </cell>
          <cell r="R6433" t="str">
            <v>-</v>
          </cell>
          <cell r="S6433" t="str">
            <v>-</v>
          </cell>
          <cell r="X6433" t="str">
            <v>-</v>
          </cell>
          <cell r="Y6433" t="str">
            <v>-</v>
          </cell>
        </row>
        <row r="6434">
          <cell r="B6434" t="str">
            <v>嘉南藥理大學</v>
          </cell>
          <cell r="F6434" t="str">
            <v>B 四技</v>
          </cell>
          <cell r="H6434">
            <v>61</v>
          </cell>
          <cell r="I6434">
            <v>12</v>
          </cell>
          <cell r="J6434">
            <v>13</v>
          </cell>
          <cell r="K6434">
            <v>4</v>
          </cell>
          <cell r="L6434">
            <v>9</v>
          </cell>
          <cell r="M6434">
            <v>3</v>
          </cell>
          <cell r="N6434">
            <v>15</v>
          </cell>
          <cell r="O6434">
            <v>2</v>
          </cell>
          <cell r="P6434">
            <v>20</v>
          </cell>
          <cell r="Q6434">
            <v>2</v>
          </cell>
          <cell r="R6434" t="str">
            <v>-</v>
          </cell>
          <cell r="S6434" t="str">
            <v>-</v>
          </cell>
          <cell r="X6434">
            <v>4</v>
          </cell>
          <cell r="Y6434">
            <v>1</v>
          </cell>
        </row>
        <row r="6435">
          <cell r="B6435" t="str">
            <v>嘉南藥理大學</v>
          </cell>
          <cell r="F6435" t="str">
            <v>B 四技</v>
          </cell>
          <cell r="H6435">
            <v>362</v>
          </cell>
          <cell r="I6435">
            <v>464</v>
          </cell>
          <cell r="J6435">
            <v>77</v>
          </cell>
          <cell r="K6435">
            <v>96</v>
          </cell>
          <cell r="L6435">
            <v>88</v>
          </cell>
          <cell r="M6435">
            <v>114</v>
          </cell>
          <cell r="N6435">
            <v>109</v>
          </cell>
          <cell r="O6435">
            <v>132</v>
          </cell>
          <cell r="P6435">
            <v>78</v>
          </cell>
          <cell r="Q6435">
            <v>119</v>
          </cell>
          <cell r="R6435" t="str">
            <v>-</v>
          </cell>
          <cell r="S6435" t="str">
            <v>-</v>
          </cell>
          <cell r="X6435">
            <v>10</v>
          </cell>
          <cell r="Y6435">
            <v>3</v>
          </cell>
        </row>
        <row r="6436">
          <cell r="B6436" t="str">
            <v>嘉南藥理大學</v>
          </cell>
          <cell r="F6436" t="str">
            <v>B 四技</v>
          </cell>
          <cell r="H6436">
            <v>42</v>
          </cell>
          <cell r="I6436">
            <v>42</v>
          </cell>
          <cell r="J6436">
            <v>12</v>
          </cell>
          <cell r="K6436">
            <v>10</v>
          </cell>
          <cell r="L6436">
            <v>6</v>
          </cell>
          <cell r="M6436">
            <v>12</v>
          </cell>
          <cell r="N6436">
            <v>8</v>
          </cell>
          <cell r="O6436">
            <v>7</v>
          </cell>
          <cell r="P6436">
            <v>15</v>
          </cell>
          <cell r="Q6436">
            <v>12</v>
          </cell>
          <cell r="R6436" t="str">
            <v>-</v>
          </cell>
          <cell r="S6436" t="str">
            <v>-</v>
          </cell>
          <cell r="X6436">
            <v>1</v>
          </cell>
          <cell r="Y6436">
            <v>1</v>
          </cell>
        </row>
        <row r="6437">
          <cell r="B6437" t="str">
            <v>嘉南藥理大學</v>
          </cell>
          <cell r="F6437" t="str">
            <v>M 碩士</v>
          </cell>
          <cell r="H6437">
            <v>3</v>
          </cell>
          <cell r="I6437">
            <v>2</v>
          </cell>
          <cell r="J6437">
            <v>1</v>
          </cell>
          <cell r="K6437">
            <v>2</v>
          </cell>
          <cell r="L6437" t="str">
            <v>-</v>
          </cell>
          <cell r="M6437" t="str">
            <v>-</v>
          </cell>
          <cell r="N6437">
            <v>2</v>
          </cell>
          <cell r="O6437" t="str">
            <v>-</v>
          </cell>
          <cell r="P6437" t="str">
            <v>-</v>
          </cell>
          <cell r="Q6437" t="str">
            <v>-</v>
          </cell>
          <cell r="R6437" t="str">
            <v>-</v>
          </cell>
          <cell r="S6437" t="str">
            <v>-</v>
          </cell>
          <cell r="X6437" t="str">
            <v>-</v>
          </cell>
          <cell r="Y6437" t="str">
            <v>-</v>
          </cell>
        </row>
        <row r="6438">
          <cell r="B6438" t="str">
            <v>嘉南藥理大學</v>
          </cell>
          <cell r="F6438" t="str">
            <v>B 四技</v>
          </cell>
          <cell r="H6438">
            <v>421</v>
          </cell>
          <cell r="I6438">
            <v>563</v>
          </cell>
          <cell r="J6438">
            <v>119</v>
          </cell>
          <cell r="K6438">
            <v>143</v>
          </cell>
          <cell r="L6438">
            <v>99</v>
          </cell>
          <cell r="M6438">
            <v>141</v>
          </cell>
          <cell r="N6438">
            <v>98</v>
          </cell>
          <cell r="O6438">
            <v>137</v>
          </cell>
          <cell r="P6438">
            <v>101</v>
          </cell>
          <cell r="Q6438">
            <v>140</v>
          </cell>
          <cell r="R6438" t="str">
            <v>-</v>
          </cell>
          <cell r="S6438" t="str">
            <v>-</v>
          </cell>
          <cell r="X6438">
            <v>4</v>
          </cell>
          <cell r="Y6438">
            <v>2</v>
          </cell>
        </row>
        <row r="6439">
          <cell r="B6439" t="str">
            <v>嘉南藥理大學</v>
          </cell>
          <cell r="F6439" t="str">
            <v>M 碩士</v>
          </cell>
          <cell r="H6439">
            <v>9</v>
          </cell>
          <cell r="I6439">
            <v>11</v>
          </cell>
          <cell r="J6439">
            <v>5</v>
          </cell>
          <cell r="K6439">
            <v>6</v>
          </cell>
          <cell r="L6439">
            <v>3</v>
          </cell>
          <cell r="M6439">
            <v>4</v>
          </cell>
          <cell r="N6439">
            <v>1</v>
          </cell>
          <cell r="O6439">
            <v>1</v>
          </cell>
          <cell r="P6439" t="str">
            <v>-</v>
          </cell>
          <cell r="Q6439" t="str">
            <v>-</v>
          </cell>
          <cell r="R6439" t="str">
            <v>-</v>
          </cell>
          <cell r="S6439" t="str">
            <v>-</v>
          </cell>
          <cell r="X6439" t="str">
            <v>-</v>
          </cell>
          <cell r="Y6439" t="str">
            <v>-</v>
          </cell>
        </row>
        <row r="6440">
          <cell r="B6440" t="str">
            <v>嘉南藥理大學</v>
          </cell>
          <cell r="F6440" t="str">
            <v>B 四技</v>
          </cell>
          <cell r="H6440">
            <v>239</v>
          </cell>
          <cell r="I6440">
            <v>146</v>
          </cell>
          <cell r="J6440">
            <v>43</v>
          </cell>
          <cell r="K6440">
            <v>32</v>
          </cell>
          <cell r="L6440">
            <v>59</v>
          </cell>
          <cell r="M6440">
            <v>41</v>
          </cell>
          <cell r="N6440">
            <v>63</v>
          </cell>
          <cell r="O6440">
            <v>37</v>
          </cell>
          <cell r="P6440">
            <v>68</v>
          </cell>
          <cell r="Q6440">
            <v>34</v>
          </cell>
          <cell r="R6440" t="str">
            <v>-</v>
          </cell>
          <cell r="S6440" t="str">
            <v>-</v>
          </cell>
          <cell r="X6440">
            <v>6</v>
          </cell>
          <cell r="Y6440">
            <v>2</v>
          </cell>
        </row>
        <row r="6441">
          <cell r="B6441" t="str">
            <v>嘉南藥理大學</v>
          </cell>
          <cell r="F6441" t="str">
            <v>B 四技</v>
          </cell>
          <cell r="H6441">
            <v>28</v>
          </cell>
          <cell r="I6441">
            <v>32</v>
          </cell>
          <cell r="J6441">
            <v>13</v>
          </cell>
          <cell r="K6441">
            <v>20</v>
          </cell>
          <cell r="L6441">
            <v>15</v>
          </cell>
          <cell r="M6441">
            <v>12</v>
          </cell>
          <cell r="N6441" t="str">
            <v>-</v>
          </cell>
          <cell r="O6441" t="str">
            <v>-</v>
          </cell>
          <cell r="P6441" t="str">
            <v>-</v>
          </cell>
          <cell r="Q6441" t="str">
            <v>-</v>
          </cell>
          <cell r="R6441" t="str">
            <v>-</v>
          </cell>
          <cell r="S6441" t="str">
            <v>-</v>
          </cell>
          <cell r="X6441" t="str">
            <v>-</v>
          </cell>
          <cell r="Y6441" t="str">
            <v>-</v>
          </cell>
        </row>
        <row r="6442">
          <cell r="B6442" t="str">
            <v>嘉南藥理大學</v>
          </cell>
          <cell r="F6442" t="str">
            <v>M 碩士</v>
          </cell>
          <cell r="H6442">
            <v>3</v>
          </cell>
          <cell r="I6442">
            <v>3</v>
          </cell>
          <cell r="J6442" t="str">
            <v>-</v>
          </cell>
          <cell r="K6442" t="str">
            <v>-</v>
          </cell>
          <cell r="L6442">
            <v>3</v>
          </cell>
          <cell r="M6442">
            <v>3</v>
          </cell>
          <cell r="N6442" t="str">
            <v>-</v>
          </cell>
          <cell r="O6442" t="str">
            <v>-</v>
          </cell>
          <cell r="P6442" t="str">
            <v>-</v>
          </cell>
          <cell r="Q6442" t="str">
            <v>-</v>
          </cell>
          <cell r="R6442" t="str">
            <v>-</v>
          </cell>
          <cell r="S6442" t="str">
            <v>-</v>
          </cell>
          <cell r="X6442" t="str">
            <v>-</v>
          </cell>
          <cell r="Y6442" t="str">
            <v>-</v>
          </cell>
        </row>
        <row r="6443">
          <cell r="B6443" t="str">
            <v>嘉南藥理大學</v>
          </cell>
          <cell r="F6443" t="str">
            <v>B 四技</v>
          </cell>
          <cell r="H6443">
            <v>96</v>
          </cell>
          <cell r="I6443">
            <v>281</v>
          </cell>
          <cell r="J6443">
            <v>12</v>
          </cell>
          <cell r="K6443">
            <v>51</v>
          </cell>
          <cell r="L6443">
            <v>24</v>
          </cell>
          <cell r="M6443">
            <v>66</v>
          </cell>
          <cell r="N6443">
            <v>27</v>
          </cell>
          <cell r="O6443">
            <v>70</v>
          </cell>
          <cell r="P6443">
            <v>29</v>
          </cell>
          <cell r="Q6443">
            <v>92</v>
          </cell>
          <cell r="R6443" t="str">
            <v>-</v>
          </cell>
          <cell r="S6443" t="str">
            <v>-</v>
          </cell>
          <cell r="X6443">
            <v>4</v>
          </cell>
          <cell r="Y6443">
            <v>2</v>
          </cell>
        </row>
        <row r="6444">
          <cell r="B6444" t="str">
            <v>嘉南藥理大學</v>
          </cell>
          <cell r="F6444" t="str">
            <v>C 二技</v>
          </cell>
          <cell r="H6444">
            <v>11</v>
          </cell>
          <cell r="I6444">
            <v>39</v>
          </cell>
          <cell r="J6444" t="str">
            <v>-</v>
          </cell>
          <cell r="K6444" t="str">
            <v>-</v>
          </cell>
          <cell r="L6444" t="str">
            <v>-</v>
          </cell>
          <cell r="M6444" t="str">
            <v>-</v>
          </cell>
          <cell r="N6444">
            <v>6</v>
          </cell>
          <cell r="O6444">
            <v>18</v>
          </cell>
          <cell r="P6444">
            <v>5</v>
          </cell>
          <cell r="Q6444">
            <v>21</v>
          </cell>
          <cell r="R6444" t="str">
            <v>-</v>
          </cell>
          <cell r="S6444" t="str">
            <v>-</v>
          </cell>
          <cell r="X6444" t="str">
            <v>-</v>
          </cell>
          <cell r="Y6444" t="str">
            <v>-</v>
          </cell>
        </row>
        <row r="6445">
          <cell r="B6445" t="str">
            <v>嘉南藥理大學</v>
          </cell>
          <cell r="F6445" t="str">
            <v>C 二技</v>
          </cell>
          <cell r="H6445">
            <v>15</v>
          </cell>
          <cell r="I6445">
            <v>61</v>
          </cell>
          <cell r="J6445" t="str">
            <v>-</v>
          </cell>
          <cell r="K6445" t="str">
            <v>-</v>
          </cell>
          <cell r="L6445" t="str">
            <v>-</v>
          </cell>
          <cell r="M6445" t="str">
            <v>-</v>
          </cell>
          <cell r="N6445">
            <v>9</v>
          </cell>
          <cell r="O6445">
            <v>40</v>
          </cell>
          <cell r="P6445">
            <v>5</v>
          </cell>
          <cell r="Q6445">
            <v>20</v>
          </cell>
          <cell r="R6445" t="str">
            <v>-</v>
          </cell>
          <cell r="S6445" t="str">
            <v>-</v>
          </cell>
          <cell r="X6445">
            <v>1</v>
          </cell>
          <cell r="Y6445">
            <v>1</v>
          </cell>
        </row>
        <row r="6446">
          <cell r="B6446" t="str">
            <v>嘉南藥理大學</v>
          </cell>
          <cell r="F6446" t="str">
            <v>B 四技</v>
          </cell>
          <cell r="H6446">
            <v>10</v>
          </cell>
          <cell r="I6446">
            <v>302</v>
          </cell>
          <cell r="J6446">
            <v>3</v>
          </cell>
          <cell r="K6446">
            <v>51</v>
          </cell>
          <cell r="L6446">
            <v>2</v>
          </cell>
          <cell r="M6446">
            <v>68</v>
          </cell>
          <cell r="N6446">
            <v>2</v>
          </cell>
          <cell r="O6446">
            <v>98</v>
          </cell>
          <cell r="P6446">
            <v>3</v>
          </cell>
          <cell r="Q6446">
            <v>77</v>
          </cell>
          <cell r="R6446" t="str">
            <v>-</v>
          </cell>
          <cell r="S6446" t="str">
            <v>-</v>
          </cell>
          <cell r="X6446" t="str">
            <v>-</v>
          </cell>
          <cell r="Y6446">
            <v>8</v>
          </cell>
        </row>
        <row r="6447">
          <cell r="B6447" t="str">
            <v>嘉南藥理大學</v>
          </cell>
          <cell r="F6447" t="str">
            <v>B 四技</v>
          </cell>
          <cell r="H6447" t="str">
            <v>-</v>
          </cell>
          <cell r="I6447">
            <v>1</v>
          </cell>
          <cell r="J6447" t="str">
            <v>-</v>
          </cell>
          <cell r="K6447" t="str">
            <v>-</v>
          </cell>
          <cell r="L6447" t="str">
            <v>-</v>
          </cell>
          <cell r="M6447" t="str">
            <v>-</v>
          </cell>
          <cell r="N6447" t="str">
            <v>-</v>
          </cell>
          <cell r="O6447" t="str">
            <v>-</v>
          </cell>
          <cell r="P6447" t="str">
            <v>-</v>
          </cell>
          <cell r="Q6447" t="str">
            <v>-</v>
          </cell>
          <cell r="R6447" t="str">
            <v>-</v>
          </cell>
          <cell r="S6447" t="str">
            <v>-</v>
          </cell>
          <cell r="X6447" t="str">
            <v>-</v>
          </cell>
          <cell r="Y6447">
            <v>1</v>
          </cell>
        </row>
        <row r="6448">
          <cell r="B6448" t="str">
            <v>嘉南藥理大學</v>
          </cell>
          <cell r="F6448" t="str">
            <v>B 四技</v>
          </cell>
          <cell r="H6448">
            <v>122</v>
          </cell>
          <cell r="I6448">
            <v>500</v>
          </cell>
          <cell r="J6448">
            <v>26</v>
          </cell>
          <cell r="K6448">
            <v>87</v>
          </cell>
          <cell r="L6448">
            <v>33</v>
          </cell>
          <cell r="M6448">
            <v>123</v>
          </cell>
          <cell r="N6448">
            <v>33</v>
          </cell>
          <cell r="O6448">
            <v>127</v>
          </cell>
          <cell r="P6448">
            <v>19</v>
          </cell>
          <cell r="Q6448">
            <v>146</v>
          </cell>
          <cell r="R6448" t="str">
            <v>-</v>
          </cell>
          <cell r="S6448" t="str">
            <v>-</v>
          </cell>
          <cell r="X6448">
            <v>11</v>
          </cell>
          <cell r="Y6448">
            <v>17</v>
          </cell>
        </row>
        <row r="6449">
          <cell r="B6449" t="str">
            <v>嘉南藥理大學</v>
          </cell>
          <cell r="F6449" t="str">
            <v>B 四技</v>
          </cell>
          <cell r="H6449">
            <v>54</v>
          </cell>
          <cell r="I6449">
            <v>136</v>
          </cell>
          <cell r="J6449">
            <v>20</v>
          </cell>
          <cell r="K6449">
            <v>38</v>
          </cell>
          <cell r="L6449">
            <v>10</v>
          </cell>
          <cell r="M6449">
            <v>28</v>
          </cell>
          <cell r="N6449">
            <v>11</v>
          </cell>
          <cell r="O6449">
            <v>33</v>
          </cell>
          <cell r="P6449">
            <v>10</v>
          </cell>
          <cell r="Q6449">
            <v>31</v>
          </cell>
          <cell r="R6449" t="str">
            <v>-</v>
          </cell>
          <cell r="S6449" t="str">
            <v>-</v>
          </cell>
          <cell r="X6449">
            <v>3</v>
          </cell>
          <cell r="Y6449">
            <v>6</v>
          </cell>
        </row>
        <row r="6450">
          <cell r="B6450" t="str">
            <v>嘉南藥理大學</v>
          </cell>
          <cell r="F6450" t="str">
            <v>B 四技</v>
          </cell>
          <cell r="H6450">
            <v>84</v>
          </cell>
          <cell r="I6450">
            <v>310</v>
          </cell>
          <cell r="J6450">
            <v>13</v>
          </cell>
          <cell r="K6450">
            <v>49</v>
          </cell>
          <cell r="L6450">
            <v>26</v>
          </cell>
          <cell r="M6450">
            <v>79</v>
          </cell>
          <cell r="N6450">
            <v>26</v>
          </cell>
          <cell r="O6450">
            <v>83</v>
          </cell>
          <cell r="P6450">
            <v>18</v>
          </cell>
          <cell r="Q6450">
            <v>94</v>
          </cell>
          <cell r="R6450" t="str">
            <v>-</v>
          </cell>
          <cell r="S6450" t="str">
            <v>-</v>
          </cell>
          <cell r="X6450">
            <v>1</v>
          </cell>
          <cell r="Y6450">
            <v>5</v>
          </cell>
        </row>
        <row r="6451">
          <cell r="B6451" t="str">
            <v>嘉南藥理大學</v>
          </cell>
          <cell r="F6451" t="str">
            <v>B 四技</v>
          </cell>
          <cell r="H6451">
            <v>119</v>
          </cell>
          <cell r="I6451">
            <v>118</v>
          </cell>
          <cell r="J6451">
            <v>33</v>
          </cell>
          <cell r="K6451">
            <v>33</v>
          </cell>
          <cell r="L6451">
            <v>20</v>
          </cell>
          <cell r="M6451">
            <v>22</v>
          </cell>
          <cell r="N6451">
            <v>41</v>
          </cell>
          <cell r="O6451">
            <v>41</v>
          </cell>
          <cell r="P6451">
            <v>24</v>
          </cell>
          <cell r="Q6451">
            <v>22</v>
          </cell>
          <cell r="R6451" t="str">
            <v>-</v>
          </cell>
          <cell r="S6451" t="str">
            <v>-</v>
          </cell>
          <cell r="X6451">
            <v>1</v>
          </cell>
          <cell r="Y6451" t="str">
            <v>-</v>
          </cell>
        </row>
        <row r="6452">
          <cell r="B6452" t="str">
            <v>嘉南藥理大學</v>
          </cell>
          <cell r="F6452" t="str">
            <v>M 碩士</v>
          </cell>
          <cell r="H6452">
            <v>11</v>
          </cell>
          <cell r="I6452">
            <v>23</v>
          </cell>
          <cell r="J6452">
            <v>3</v>
          </cell>
          <cell r="K6452">
            <v>12</v>
          </cell>
          <cell r="L6452">
            <v>5</v>
          </cell>
          <cell r="M6452">
            <v>7</v>
          </cell>
          <cell r="N6452">
            <v>2</v>
          </cell>
          <cell r="O6452">
            <v>2</v>
          </cell>
          <cell r="P6452">
            <v>1</v>
          </cell>
          <cell r="Q6452">
            <v>2</v>
          </cell>
          <cell r="R6452" t="str">
            <v>-</v>
          </cell>
          <cell r="S6452" t="str">
            <v>-</v>
          </cell>
          <cell r="X6452" t="str">
            <v>-</v>
          </cell>
          <cell r="Y6452" t="str">
            <v>-</v>
          </cell>
        </row>
        <row r="6453">
          <cell r="B6453" t="str">
            <v>嘉南藥理大學</v>
          </cell>
          <cell r="F6453" t="str">
            <v>B 四技</v>
          </cell>
          <cell r="H6453">
            <v>89</v>
          </cell>
          <cell r="I6453">
            <v>787</v>
          </cell>
          <cell r="J6453">
            <v>20</v>
          </cell>
          <cell r="K6453">
            <v>173</v>
          </cell>
          <cell r="L6453">
            <v>23</v>
          </cell>
          <cell r="M6453">
            <v>192</v>
          </cell>
          <cell r="N6453">
            <v>25</v>
          </cell>
          <cell r="O6453">
            <v>205</v>
          </cell>
          <cell r="P6453">
            <v>18</v>
          </cell>
          <cell r="Q6453">
            <v>204</v>
          </cell>
          <cell r="R6453" t="str">
            <v>-</v>
          </cell>
          <cell r="S6453" t="str">
            <v>-</v>
          </cell>
          <cell r="X6453">
            <v>3</v>
          </cell>
          <cell r="Y6453">
            <v>13</v>
          </cell>
        </row>
        <row r="6454">
          <cell r="B6454" t="str">
            <v>嘉南藥理大學</v>
          </cell>
          <cell r="F6454" t="str">
            <v>C 二技</v>
          </cell>
          <cell r="H6454">
            <v>4</v>
          </cell>
          <cell r="I6454">
            <v>95</v>
          </cell>
          <cell r="J6454" t="str">
            <v>-</v>
          </cell>
          <cell r="K6454" t="str">
            <v>-</v>
          </cell>
          <cell r="L6454" t="str">
            <v>-</v>
          </cell>
          <cell r="M6454" t="str">
            <v>-</v>
          </cell>
          <cell r="N6454">
            <v>3</v>
          </cell>
          <cell r="O6454">
            <v>38</v>
          </cell>
          <cell r="P6454">
            <v>1</v>
          </cell>
          <cell r="Q6454">
            <v>57</v>
          </cell>
          <cell r="R6454" t="str">
            <v>-</v>
          </cell>
          <cell r="S6454" t="str">
            <v>-</v>
          </cell>
          <cell r="X6454" t="str">
            <v>-</v>
          </cell>
          <cell r="Y6454" t="str">
            <v>-</v>
          </cell>
        </row>
        <row r="6455">
          <cell r="B6455" t="str">
            <v>嘉南藥理大學</v>
          </cell>
          <cell r="F6455" t="str">
            <v>M 碩士</v>
          </cell>
          <cell r="H6455">
            <v>9</v>
          </cell>
          <cell r="I6455">
            <v>15</v>
          </cell>
          <cell r="J6455">
            <v>5</v>
          </cell>
          <cell r="K6455">
            <v>3</v>
          </cell>
          <cell r="L6455">
            <v>4</v>
          </cell>
          <cell r="M6455">
            <v>8</v>
          </cell>
          <cell r="N6455" t="str">
            <v>-</v>
          </cell>
          <cell r="O6455">
            <v>4</v>
          </cell>
          <cell r="P6455" t="str">
            <v>-</v>
          </cell>
          <cell r="Q6455" t="str">
            <v>-</v>
          </cell>
          <cell r="R6455" t="str">
            <v>-</v>
          </cell>
          <cell r="S6455" t="str">
            <v>-</v>
          </cell>
          <cell r="X6455" t="str">
            <v>-</v>
          </cell>
          <cell r="Y6455" t="str">
            <v>-</v>
          </cell>
        </row>
        <row r="6456">
          <cell r="B6456" t="str">
            <v>嘉南藥理大學</v>
          </cell>
          <cell r="F6456" t="str">
            <v>B 四技</v>
          </cell>
          <cell r="H6456">
            <v>20</v>
          </cell>
          <cell r="I6456">
            <v>221</v>
          </cell>
          <cell r="J6456">
            <v>7</v>
          </cell>
          <cell r="K6456">
            <v>68</v>
          </cell>
          <cell r="L6456">
            <v>3</v>
          </cell>
          <cell r="M6456">
            <v>52</v>
          </cell>
          <cell r="N6456">
            <v>4</v>
          </cell>
          <cell r="O6456">
            <v>60</v>
          </cell>
          <cell r="P6456">
            <v>6</v>
          </cell>
          <cell r="Q6456">
            <v>27</v>
          </cell>
          <cell r="R6456" t="str">
            <v>-</v>
          </cell>
          <cell r="S6456" t="str">
            <v>-</v>
          </cell>
          <cell r="X6456" t="str">
            <v>-</v>
          </cell>
          <cell r="Y6456">
            <v>14</v>
          </cell>
        </row>
        <row r="6457">
          <cell r="B6457" t="str">
            <v>嘉南藥理大學</v>
          </cell>
          <cell r="F6457" t="str">
            <v>C 二技</v>
          </cell>
          <cell r="H6457">
            <v>4</v>
          </cell>
          <cell r="I6457">
            <v>77</v>
          </cell>
          <cell r="J6457" t="str">
            <v>-</v>
          </cell>
          <cell r="K6457" t="str">
            <v>-</v>
          </cell>
          <cell r="L6457" t="str">
            <v>-</v>
          </cell>
          <cell r="M6457" t="str">
            <v>-</v>
          </cell>
          <cell r="N6457">
            <v>1</v>
          </cell>
          <cell r="O6457">
            <v>49</v>
          </cell>
          <cell r="P6457">
            <v>3</v>
          </cell>
          <cell r="Q6457">
            <v>27</v>
          </cell>
          <cell r="R6457" t="str">
            <v>-</v>
          </cell>
          <cell r="S6457" t="str">
            <v>-</v>
          </cell>
          <cell r="X6457" t="str">
            <v>-</v>
          </cell>
          <cell r="Y6457">
            <v>1</v>
          </cell>
        </row>
        <row r="6458">
          <cell r="B6458" t="str">
            <v>嘉南藥理大學</v>
          </cell>
          <cell r="F6458" t="str">
            <v>B 四技</v>
          </cell>
          <cell r="H6458">
            <v>16</v>
          </cell>
          <cell r="I6458">
            <v>53</v>
          </cell>
          <cell r="J6458">
            <v>7</v>
          </cell>
          <cell r="K6458">
            <v>33</v>
          </cell>
          <cell r="L6458">
            <v>9</v>
          </cell>
          <cell r="M6458">
            <v>20</v>
          </cell>
          <cell r="N6458" t="str">
            <v>-</v>
          </cell>
          <cell r="O6458" t="str">
            <v>-</v>
          </cell>
          <cell r="P6458" t="str">
            <v>-</v>
          </cell>
          <cell r="Q6458" t="str">
            <v>-</v>
          </cell>
          <cell r="R6458" t="str">
            <v>-</v>
          </cell>
          <cell r="S6458" t="str">
            <v>-</v>
          </cell>
          <cell r="X6458" t="str">
            <v>-</v>
          </cell>
          <cell r="Y6458" t="str">
            <v>-</v>
          </cell>
        </row>
        <row r="6459">
          <cell r="B6459" t="str">
            <v>嘉南藥理大學</v>
          </cell>
          <cell r="F6459" t="str">
            <v>B 四技</v>
          </cell>
          <cell r="H6459">
            <v>251</v>
          </cell>
          <cell r="I6459">
            <v>496</v>
          </cell>
          <cell r="J6459">
            <v>70</v>
          </cell>
          <cell r="K6459">
            <v>116</v>
          </cell>
          <cell r="L6459">
            <v>56</v>
          </cell>
          <cell r="M6459">
            <v>132</v>
          </cell>
          <cell r="N6459">
            <v>62</v>
          </cell>
          <cell r="O6459">
            <v>121</v>
          </cell>
          <cell r="P6459">
            <v>57</v>
          </cell>
          <cell r="Q6459">
            <v>120</v>
          </cell>
          <cell r="R6459" t="str">
            <v>-</v>
          </cell>
          <cell r="S6459" t="str">
            <v>-</v>
          </cell>
          <cell r="X6459">
            <v>6</v>
          </cell>
          <cell r="Y6459">
            <v>7</v>
          </cell>
        </row>
        <row r="6460">
          <cell r="B6460" t="str">
            <v>嘉南藥理大學</v>
          </cell>
          <cell r="F6460" t="str">
            <v>B 四技</v>
          </cell>
          <cell r="H6460">
            <v>20</v>
          </cell>
          <cell r="I6460">
            <v>22</v>
          </cell>
          <cell r="J6460" t="str">
            <v>-</v>
          </cell>
          <cell r="K6460" t="str">
            <v>-</v>
          </cell>
          <cell r="L6460" t="str">
            <v>-</v>
          </cell>
          <cell r="M6460" t="str">
            <v>-</v>
          </cell>
          <cell r="N6460" t="str">
            <v>-</v>
          </cell>
          <cell r="O6460" t="str">
            <v>-</v>
          </cell>
          <cell r="P6460">
            <v>17</v>
          </cell>
          <cell r="Q6460">
            <v>22</v>
          </cell>
          <cell r="R6460" t="str">
            <v>-</v>
          </cell>
          <cell r="S6460" t="str">
            <v>-</v>
          </cell>
          <cell r="X6460">
            <v>3</v>
          </cell>
          <cell r="Y6460" t="str">
            <v>-</v>
          </cell>
        </row>
        <row r="6461">
          <cell r="B6461" t="str">
            <v>嘉南藥理大學</v>
          </cell>
          <cell r="F6461" t="str">
            <v>C 二技</v>
          </cell>
          <cell r="H6461">
            <v>12</v>
          </cell>
          <cell r="I6461">
            <v>25</v>
          </cell>
          <cell r="J6461" t="str">
            <v>-</v>
          </cell>
          <cell r="K6461" t="str">
            <v>-</v>
          </cell>
          <cell r="L6461" t="str">
            <v>-</v>
          </cell>
          <cell r="M6461" t="str">
            <v>-</v>
          </cell>
          <cell r="N6461">
            <v>9</v>
          </cell>
          <cell r="O6461">
            <v>16</v>
          </cell>
          <cell r="P6461">
            <v>3</v>
          </cell>
          <cell r="Q6461">
            <v>9</v>
          </cell>
          <cell r="R6461" t="str">
            <v>-</v>
          </cell>
          <cell r="S6461" t="str">
            <v>-</v>
          </cell>
          <cell r="X6461" t="str">
            <v>-</v>
          </cell>
          <cell r="Y6461" t="str">
            <v>-</v>
          </cell>
        </row>
        <row r="6462">
          <cell r="B6462" t="str">
            <v>嘉南藥理大學</v>
          </cell>
          <cell r="F6462" t="str">
            <v>B 四技</v>
          </cell>
          <cell r="H6462">
            <v>250</v>
          </cell>
          <cell r="I6462">
            <v>250</v>
          </cell>
          <cell r="J6462">
            <v>76</v>
          </cell>
          <cell r="K6462">
            <v>81</v>
          </cell>
          <cell r="L6462">
            <v>37</v>
          </cell>
          <cell r="M6462">
            <v>35</v>
          </cell>
          <cell r="N6462">
            <v>57</v>
          </cell>
          <cell r="O6462">
            <v>67</v>
          </cell>
          <cell r="P6462">
            <v>62</v>
          </cell>
          <cell r="Q6462">
            <v>55</v>
          </cell>
          <cell r="R6462" t="str">
            <v>-</v>
          </cell>
          <cell r="S6462" t="str">
            <v>-</v>
          </cell>
          <cell r="X6462">
            <v>18</v>
          </cell>
          <cell r="Y6462">
            <v>12</v>
          </cell>
        </row>
        <row r="6463">
          <cell r="B6463" t="str">
            <v>嘉南藥理大學</v>
          </cell>
          <cell r="F6463" t="str">
            <v>C 二技</v>
          </cell>
          <cell r="H6463">
            <v>2</v>
          </cell>
          <cell r="I6463">
            <v>5</v>
          </cell>
          <cell r="J6463" t="str">
            <v>-</v>
          </cell>
          <cell r="K6463" t="str">
            <v>-</v>
          </cell>
          <cell r="L6463" t="str">
            <v>-</v>
          </cell>
          <cell r="M6463" t="str">
            <v>-</v>
          </cell>
          <cell r="N6463" t="str">
            <v>-</v>
          </cell>
          <cell r="O6463" t="str">
            <v>-</v>
          </cell>
          <cell r="P6463">
            <v>2</v>
          </cell>
          <cell r="Q6463">
            <v>5</v>
          </cell>
          <cell r="R6463" t="str">
            <v>-</v>
          </cell>
          <cell r="S6463" t="str">
            <v>-</v>
          </cell>
          <cell r="X6463" t="str">
            <v>-</v>
          </cell>
          <cell r="Y6463" t="str">
            <v>-</v>
          </cell>
        </row>
        <row r="6464">
          <cell r="B6464" t="str">
            <v>嘉南藥理大學</v>
          </cell>
          <cell r="F6464" t="str">
            <v>M 碩士</v>
          </cell>
          <cell r="H6464">
            <v>9</v>
          </cell>
          <cell r="I6464">
            <v>6</v>
          </cell>
          <cell r="J6464">
            <v>1</v>
          </cell>
          <cell r="K6464">
            <v>3</v>
          </cell>
          <cell r="L6464">
            <v>7</v>
          </cell>
          <cell r="M6464">
            <v>3</v>
          </cell>
          <cell r="N6464">
            <v>1</v>
          </cell>
          <cell r="O6464" t="str">
            <v>-</v>
          </cell>
          <cell r="P6464" t="str">
            <v>-</v>
          </cell>
          <cell r="Q6464" t="str">
            <v>-</v>
          </cell>
          <cell r="R6464" t="str">
            <v>-</v>
          </cell>
          <cell r="S6464" t="str">
            <v>-</v>
          </cell>
          <cell r="X6464" t="str">
            <v>-</v>
          </cell>
          <cell r="Y6464" t="str">
            <v>-</v>
          </cell>
        </row>
        <row r="6465">
          <cell r="B6465" t="str">
            <v>嘉南藥理大學</v>
          </cell>
          <cell r="F6465" t="str">
            <v>B 四技</v>
          </cell>
          <cell r="H6465">
            <v>134</v>
          </cell>
          <cell r="I6465">
            <v>349</v>
          </cell>
          <cell r="J6465">
            <v>35</v>
          </cell>
          <cell r="K6465">
            <v>77</v>
          </cell>
          <cell r="L6465">
            <v>32</v>
          </cell>
          <cell r="M6465">
            <v>87</v>
          </cell>
          <cell r="N6465">
            <v>37</v>
          </cell>
          <cell r="O6465">
            <v>82</v>
          </cell>
          <cell r="P6465">
            <v>23</v>
          </cell>
          <cell r="Q6465">
            <v>96</v>
          </cell>
          <cell r="R6465" t="str">
            <v>-</v>
          </cell>
          <cell r="S6465" t="str">
            <v>-</v>
          </cell>
          <cell r="X6465">
            <v>7</v>
          </cell>
          <cell r="Y6465">
            <v>7</v>
          </cell>
        </row>
        <row r="6466">
          <cell r="B6466" t="str">
            <v>嘉南藥理大學</v>
          </cell>
          <cell r="F6466" t="str">
            <v>M 碩士</v>
          </cell>
          <cell r="H6466">
            <v>26</v>
          </cell>
          <cell r="I6466">
            <v>10</v>
          </cell>
          <cell r="J6466">
            <v>14</v>
          </cell>
          <cell r="K6466">
            <v>7</v>
          </cell>
          <cell r="L6466">
            <v>10</v>
          </cell>
          <cell r="M6466">
            <v>3</v>
          </cell>
          <cell r="N6466">
            <v>2</v>
          </cell>
          <cell r="O6466" t="str">
            <v>-</v>
          </cell>
          <cell r="P6466" t="str">
            <v>-</v>
          </cell>
          <cell r="Q6466" t="str">
            <v>-</v>
          </cell>
          <cell r="R6466" t="str">
            <v>-</v>
          </cell>
          <cell r="S6466" t="str">
            <v>-</v>
          </cell>
          <cell r="X6466" t="str">
            <v>-</v>
          </cell>
          <cell r="Y6466" t="str">
            <v>-</v>
          </cell>
        </row>
        <row r="6467">
          <cell r="B6467" t="str">
            <v>嘉南藥理大學</v>
          </cell>
          <cell r="F6467" t="str">
            <v>B 四技</v>
          </cell>
          <cell r="H6467">
            <v>68</v>
          </cell>
          <cell r="I6467">
            <v>115</v>
          </cell>
          <cell r="J6467">
            <v>29</v>
          </cell>
          <cell r="K6467">
            <v>36</v>
          </cell>
          <cell r="L6467">
            <v>10</v>
          </cell>
          <cell r="M6467">
            <v>23</v>
          </cell>
          <cell r="N6467">
            <v>7</v>
          </cell>
          <cell r="O6467">
            <v>24</v>
          </cell>
          <cell r="P6467">
            <v>14</v>
          </cell>
          <cell r="Q6467">
            <v>26</v>
          </cell>
          <cell r="R6467" t="str">
            <v>-</v>
          </cell>
          <cell r="S6467" t="str">
            <v>-</v>
          </cell>
          <cell r="X6467">
            <v>8</v>
          </cell>
          <cell r="Y6467">
            <v>6</v>
          </cell>
        </row>
        <row r="6468">
          <cell r="B6468" t="str">
            <v>嘉南藥理大學</v>
          </cell>
          <cell r="F6468" t="str">
            <v>M 碩士</v>
          </cell>
          <cell r="H6468">
            <v>6</v>
          </cell>
          <cell r="I6468">
            <v>15</v>
          </cell>
          <cell r="J6468">
            <v>3</v>
          </cell>
          <cell r="K6468">
            <v>5</v>
          </cell>
          <cell r="L6468">
            <v>2</v>
          </cell>
          <cell r="M6468">
            <v>8</v>
          </cell>
          <cell r="N6468" t="str">
            <v>-</v>
          </cell>
          <cell r="O6468">
            <v>1</v>
          </cell>
          <cell r="P6468">
            <v>1</v>
          </cell>
          <cell r="Q6468">
            <v>1</v>
          </cell>
          <cell r="R6468" t="str">
            <v>-</v>
          </cell>
          <cell r="S6468" t="str">
            <v>-</v>
          </cell>
          <cell r="X6468" t="str">
            <v>-</v>
          </cell>
          <cell r="Y6468" t="str">
            <v>-</v>
          </cell>
        </row>
        <row r="6469">
          <cell r="B6469" t="str">
            <v>嘉南藥理大學</v>
          </cell>
          <cell r="F6469" t="str">
            <v>B 四技</v>
          </cell>
          <cell r="H6469">
            <v>214</v>
          </cell>
          <cell r="I6469">
            <v>532</v>
          </cell>
          <cell r="J6469">
            <v>46</v>
          </cell>
          <cell r="K6469">
            <v>110</v>
          </cell>
          <cell r="L6469">
            <v>51</v>
          </cell>
          <cell r="M6469">
            <v>113</v>
          </cell>
          <cell r="N6469">
            <v>66</v>
          </cell>
          <cell r="O6469">
            <v>147</v>
          </cell>
          <cell r="P6469">
            <v>39</v>
          </cell>
          <cell r="Q6469">
            <v>152</v>
          </cell>
          <cell r="R6469" t="str">
            <v>-</v>
          </cell>
          <cell r="S6469" t="str">
            <v>-</v>
          </cell>
          <cell r="X6469">
            <v>12</v>
          </cell>
          <cell r="Y6469">
            <v>10</v>
          </cell>
        </row>
        <row r="6470">
          <cell r="B6470" t="str">
            <v>嘉南藥理大學</v>
          </cell>
          <cell r="F6470" t="str">
            <v>B 四技</v>
          </cell>
          <cell r="H6470">
            <v>81</v>
          </cell>
          <cell r="I6470">
            <v>82</v>
          </cell>
          <cell r="J6470">
            <v>24</v>
          </cell>
          <cell r="K6470">
            <v>12</v>
          </cell>
          <cell r="L6470">
            <v>10</v>
          </cell>
          <cell r="M6470">
            <v>17</v>
          </cell>
          <cell r="N6470">
            <v>19</v>
          </cell>
          <cell r="O6470">
            <v>20</v>
          </cell>
          <cell r="P6470">
            <v>16</v>
          </cell>
          <cell r="Q6470">
            <v>26</v>
          </cell>
          <cell r="R6470" t="str">
            <v>-</v>
          </cell>
          <cell r="S6470" t="str">
            <v>-</v>
          </cell>
          <cell r="X6470">
            <v>12</v>
          </cell>
          <cell r="Y6470">
            <v>7</v>
          </cell>
        </row>
        <row r="6471">
          <cell r="B6471" t="str">
            <v>嘉南藥理大學</v>
          </cell>
          <cell r="F6471" t="str">
            <v>B 四技</v>
          </cell>
          <cell r="H6471">
            <v>261</v>
          </cell>
          <cell r="I6471">
            <v>108</v>
          </cell>
          <cell r="J6471">
            <v>56</v>
          </cell>
          <cell r="K6471">
            <v>24</v>
          </cell>
          <cell r="L6471">
            <v>65</v>
          </cell>
          <cell r="M6471">
            <v>23</v>
          </cell>
          <cell r="N6471">
            <v>63</v>
          </cell>
          <cell r="O6471">
            <v>27</v>
          </cell>
          <cell r="P6471">
            <v>59</v>
          </cell>
          <cell r="Q6471">
            <v>27</v>
          </cell>
          <cell r="R6471" t="str">
            <v>-</v>
          </cell>
          <cell r="S6471" t="str">
            <v>-</v>
          </cell>
          <cell r="X6471">
            <v>18</v>
          </cell>
          <cell r="Y6471">
            <v>7</v>
          </cell>
        </row>
        <row r="6472">
          <cell r="B6472" t="str">
            <v>嘉南藥理大學</v>
          </cell>
          <cell r="F6472" t="str">
            <v>B 四技</v>
          </cell>
          <cell r="H6472">
            <v>201</v>
          </cell>
          <cell r="I6472">
            <v>33</v>
          </cell>
          <cell r="J6472">
            <v>61</v>
          </cell>
          <cell r="K6472">
            <v>7</v>
          </cell>
          <cell r="L6472">
            <v>27</v>
          </cell>
          <cell r="M6472">
            <v>6</v>
          </cell>
          <cell r="N6472">
            <v>58</v>
          </cell>
          <cell r="O6472">
            <v>7</v>
          </cell>
          <cell r="P6472">
            <v>47</v>
          </cell>
          <cell r="Q6472">
            <v>10</v>
          </cell>
          <cell r="R6472" t="str">
            <v>-</v>
          </cell>
          <cell r="S6472" t="str">
            <v>-</v>
          </cell>
          <cell r="X6472">
            <v>8</v>
          </cell>
          <cell r="Y6472">
            <v>3</v>
          </cell>
        </row>
        <row r="6473">
          <cell r="B6473" t="str">
            <v>嘉南藥理大學</v>
          </cell>
          <cell r="F6473" t="str">
            <v>B 四技</v>
          </cell>
          <cell r="H6473">
            <v>5</v>
          </cell>
          <cell r="I6473">
            <v>23</v>
          </cell>
          <cell r="J6473" t="str">
            <v>-</v>
          </cell>
          <cell r="K6473" t="str">
            <v>-</v>
          </cell>
          <cell r="L6473" t="str">
            <v>-</v>
          </cell>
          <cell r="M6473" t="str">
            <v>-</v>
          </cell>
          <cell r="N6473" t="str">
            <v>-</v>
          </cell>
          <cell r="O6473" t="str">
            <v>-</v>
          </cell>
          <cell r="P6473">
            <v>4</v>
          </cell>
          <cell r="Q6473">
            <v>20</v>
          </cell>
          <cell r="R6473" t="str">
            <v>-</v>
          </cell>
          <cell r="S6473" t="str">
            <v>-</v>
          </cell>
          <cell r="X6473">
            <v>1</v>
          </cell>
          <cell r="Y6473">
            <v>3</v>
          </cell>
        </row>
        <row r="6474">
          <cell r="B6474" t="str">
            <v>嘉南藥理大學</v>
          </cell>
          <cell r="F6474" t="str">
            <v>M 碩士</v>
          </cell>
          <cell r="H6474">
            <v>10</v>
          </cell>
          <cell r="I6474">
            <v>1</v>
          </cell>
          <cell r="J6474">
            <v>3</v>
          </cell>
          <cell r="K6474" t="str">
            <v>-</v>
          </cell>
          <cell r="L6474">
            <v>6</v>
          </cell>
          <cell r="M6474">
            <v>1</v>
          </cell>
          <cell r="N6474">
            <v>1</v>
          </cell>
          <cell r="O6474" t="str">
            <v>-</v>
          </cell>
          <cell r="P6474" t="str">
            <v>-</v>
          </cell>
          <cell r="Q6474" t="str">
            <v>-</v>
          </cell>
          <cell r="R6474" t="str">
            <v>-</v>
          </cell>
          <cell r="S6474" t="str">
            <v>-</v>
          </cell>
          <cell r="X6474" t="str">
            <v>-</v>
          </cell>
          <cell r="Y6474" t="str">
            <v>-</v>
          </cell>
        </row>
        <row r="6475">
          <cell r="B6475" t="str">
            <v>嘉南藥理大學</v>
          </cell>
          <cell r="F6475" t="str">
            <v>B 四技</v>
          </cell>
          <cell r="H6475">
            <v>287</v>
          </cell>
          <cell r="I6475">
            <v>73</v>
          </cell>
          <cell r="J6475">
            <v>54</v>
          </cell>
          <cell r="K6475">
            <v>24</v>
          </cell>
          <cell r="L6475">
            <v>68</v>
          </cell>
          <cell r="M6475">
            <v>16</v>
          </cell>
          <cell r="N6475">
            <v>75</v>
          </cell>
          <cell r="O6475">
            <v>16</v>
          </cell>
          <cell r="P6475">
            <v>77</v>
          </cell>
          <cell r="Q6475">
            <v>17</v>
          </cell>
          <cell r="R6475" t="str">
            <v>-</v>
          </cell>
          <cell r="S6475" t="str">
            <v>-</v>
          </cell>
          <cell r="X6475">
            <v>13</v>
          </cell>
          <cell r="Y6475" t="str">
            <v>-</v>
          </cell>
        </row>
        <row r="6476">
          <cell r="B6476" t="str">
            <v>嘉南藥理大學</v>
          </cell>
          <cell r="F6476" t="str">
            <v>M 碩士</v>
          </cell>
          <cell r="H6476">
            <v>39</v>
          </cell>
          <cell r="I6476">
            <v>16</v>
          </cell>
          <cell r="J6476">
            <v>14</v>
          </cell>
          <cell r="K6476">
            <v>10</v>
          </cell>
          <cell r="L6476">
            <v>21</v>
          </cell>
          <cell r="M6476">
            <v>6</v>
          </cell>
          <cell r="N6476">
            <v>3</v>
          </cell>
          <cell r="O6476" t="str">
            <v>-</v>
          </cell>
          <cell r="P6476" t="str">
            <v>-</v>
          </cell>
          <cell r="Q6476" t="str">
            <v>-</v>
          </cell>
          <cell r="R6476">
            <v>1</v>
          </cell>
          <cell r="S6476" t="str">
            <v>-</v>
          </cell>
          <cell r="X6476" t="str">
            <v>-</v>
          </cell>
          <cell r="Y6476" t="str">
            <v>-</v>
          </cell>
        </row>
        <row r="6477">
          <cell r="B6477" t="str">
            <v>嘉南藥理大學</v>
          </cell>
          <cell r="F6477" t="str">
            <v>B 四技</v>
          </cell>
          <cell r="H6477">
            <v>77</v>
          </cell>
          <cell r="I6477">
            <v>39</v>
          </cell>
          <cell r="J6477">
            <v>18</v>
          </cell>
          <cell r="K6477">
            <v>8</v>
          </cell>
          <cell r="L6477">
            <v>12</v>
          </cell>
          <cell r="M6477">
            <v>7</v>
          </cell>
          <cell r="N6477">
            <v>21</v>
          </cell>
          <cell r="O6477">
            <v>12</v>
          </cell>
          <cell r="P6477">
            <v>25</v>
          </cell>
          <cell r="Q6477">
            <v>12</v>
          </cell>
          <cell r="R6477" t="str">
            <v>-</v>
          </cell>
          <cell r="S6477" t="str">
            <v>-</v>
          </cell>
          <cell r="X6477">
            <v>1</v>
          </cell>
          <cell r="Y6477" t="str">
            <v>-</v>
          </cell>
        </row>
        <row r="6478">
          <cell r="B6478" t="str">
            <v>嘉南藥理大學</v>
          </cell>
          <cell r="F6478" t="str">
            <v>B 四技</v>
          </cell>
          <cell r="H6478">
            <v>29</v>
          </cell>
          <cell r="I6478" t="str">
            <v>-</v>
          </cell>
          <cell r="J6478">
            <v>29</v>
          </cell>
          <cell r="K6478" t="str">
            <v>-</v>
          </cell>
          <cell r="L6478" t="str">
            <v>-</v>
          </cell>
          <cell r="M6478" t="str">
            <v>-</v>
          </cell>
          <cell r="N6478" t="str">
            <v>-</v>
          </cell>
          <cell r="O6478" t="str">
            <v>-</v>
          </cell>
          <cell r="P6478" t="str">
            <v>-</v>
          </cell>
          <cell r="Q6478" t="str">
            <v>-</v>
          </cell>
          <cell r="R6478" t="str">
            <v>-</v>
          </cell>
          <cell r="S6478" t="str">
            <v>-</v>
          </cell>
          <cell r="X6478" t="str">
            <v>-</v>
          </cell>
          <cell r="Y6478" t="str">
            <v>-</v>
          </cell>
        </row>
        <row r="6479">
          <cell r="B6479" t="str">
            <v>嘉南藥理大學</v>
          </cell>
          <cell r="F6479" t="str">
            <v>B 四技</v>
          </cell>
          <cell r="H6479">
            <v>5</v>
          </cell>
          <cell r="I6479" t="str">
            <v>-</v>
          </cell>
          <cell r="J6479">
            <v>5</v>
          </cell>
          <cell r="K6479" t="str">
            <v>-</v>
          </cell>
          <cell r="L6479" t="str">
            <v>-</v>
          </cell>
          <cell r="M6479" t="str">
            <v>-</v>
          </cell>
          <cell r="N6479" t="str">
            <v>-</v>
          </cell>
          <cell r="O6479" t="str">
            <v>-</v>
          </cell>
          <cell r="P6479" t="str">
            <v>-</v>
          </cell>
          <cell r="Q6479" t="str">
            <v>-</v>
          </cell>
          <cell r="R6479" t="str">
            <v>-</v>
          </cell>
          <cell r="S6479" t="str">
            <v>-</v>
          </cell>
          <cell r="X6479" t="str">
            <v>-</v>
          </cell>
          <cell r="Y6479" t="str">
            <v>-</v>
          </cell>
        </row>
        <row r="6480">
          <cell r="B6480" t="str">
            <v>嘉南藥理大學</v>
          </cell>
          <cell r="F6480" t="str">
            <v>C 二技</v>
          </cell>
          <cell r="H6480">
            <v>16</v>
          </cell>
          <cell r="I6480">
            <v>21</v>
          </cell>
          <cell r="J6480" t="str">
            <v>-</v>
          </cell>
          <cell r="K6480" t="str">
            <v>-</v>
          </cell>
          <cell r="L6480" t="str">
            <v>-</v>
          </cell>
          <cell r="M6480" t="str">
            <v>-</v>
          </cell>
          <cell r="N6480">
            <v>16</v>
          </cell>
          <cell r="O6480">
            <v>21</v>
          </cell>
          <cell r="P6480" t="str">
            <v>-</v>
          </cell>
          <cell r="Q6480" t="str">
            <v>-</v>
          </cell>
          <cell r="R6480" t="str">
            <v>-</v>
          </cell>
          <cell r="S6480" t="str">
            <v>-</v>
          </cell>
          <cell r="X6480" t="str">
            <v>-</v>
          </cell>
          <cell r="Y6480" t="str">
            <v>-</v>
          </cell>
        </row>
        <row r="6481">
          <cell r="B6481" t="str">
            <v>嘉南藥理大學</v>
          </cell>
          <cell r="F6481" t="str">
            <v>X 4+X</v>
          </cell>
          <cell r="H6481">
            <v>14</v>
          </cell>
          <cell r="I6481">
            <v>2</v>
          </cell>
          <cell r="J6481">
            <v>9</v>
          </cell>
          <cell r="K6481" t="str">
            <v>-</v>
          </cell>
          <cell r="L6481">
            <v>5</v>
          </cell>
          <cell r="M6481">
            <v>2</v>
          </cell>
          <cell r="N6481" t="str">
            <v>-</v>
          </cell>
          <cell r="O6481" t="str">
            <v>-</v>
          </cell>
          <cell r="P6481" t="str">
            <v>-</v>
          </cell>
          <cell r="Q6481" t="str">
            <v>-</v>
          </cell>
          <cell r="R6481" t="str">
            <v>-</v>
          </cell>
          <cell r="S6481" t="str">
            <v>-</v>
          </cell>
          <cell r="X6481" t="str">
            <v>-</v>
          </cell>
          <cell r="Y6481" t="str">
            <v>-</v>
          </cell>
        </row>
        <row r="6482">
          <cell r="B6482" t="str">
            <v>樹德科技大學</v>
          </cell>
          <cell r="F6482" t="str">
            <v>B 四技</v>
          </cell>
          <cell r="H6482">
            <v>144</v>
          </cell>
          <cell r="I6482">
            <v>382</v>
          </cell>
          <cell r="J6482">
            <v>24</v>
          </cell>
          <cell r="K6482">
            <v>84</v>
          </cell>
          <cell r="L6482">
            <v>43</v>
          </cell>
          <cell r="M6482">
            <v>93</v>
          </cell>
          <cell r="N6482">
            <v>38</v>
          </cell>
          <cell r="O6482">
            <v>95</v>
          </cell>
          <cell r="P6482">
            <v>33</v>
          </cell>
          <cell r="Q6482">
            <v>98</v>
          </cell>
          <cell r="R6482" t="str">
            <v>-</v>
          </cell>
          <cell r="S6482" t="str">
            <v>-</v>
          </cell>
          <cell r="X6482">
            <v>6</v>
          </cell>
          <cell r="Y6482">
            <v>12</v>
          </cell>
        </row>
        <row r="6483">
          <cell r="B6483" t="str">
            <v>樹德科技大學</v>
          </cell>
          <cell r="F6483" t="str">
            <v>C 二技</v>
          </cell>
          <cell r="H6483">
            <v>3</v>
          </cell>
          <cell r="I6483">
            <v>8</v>
          </cell>
          <cell r="J6483" t="str">
            <v>-</v>
          </cell>
          <cell r="K6483" t="str">
            <v>-</v>
          </cell>
          <cell r="L6483" t="str">
            <v>-</v>
          </cell>
          <cell r="M6483" t="str">
            <v>-</v>
          </cell>
          <cell r="N6483">
            <v>2</v>
          </cell>
          <cell r="O6483">
            <v>3</v>
          </cell>
          <cell r="P6483">
            <v>1</v>
          </cell>
          <cell r="Q6483">
            <v>5</v>
          </cell>
          <cell r="R6483" t="str">
            <v>-</v>
          </cell>
          <cell r="S6483" t="str">
            <v>-</v>
          </cell>
          <cell r="X6483" t="str">
            <v>-</v>
          </cell>
          <cell r="Y6483" t="str">
            <v>-</v>
          </cell>
        </row>
        <row r="6484">
          <cell r="B6484" t="str">
            <v>樹德科技大學</v>
          </cell>
          <cell r="F6484" t="str">
            <v>M 碩士</v>
          </cell>
          <cell r="H6484">
            <v>17</v>
          </cell>
          <cell r="I6484">
            <v>12</v>
          </cell>
          <cell r="J6484">
            <v>7</v>
          </cell>
          <cell r="K6484">
            <v>3</v>
          </cell>
          <cell r="L6484">
            <v>1</v>
          </cell>
          <cell r="M6484">
            <v>4</v>
          </cell>
          <cell r="N6484">
            <v>1</v>
          </cell>
          <cell r="O6484">
            <v>1</v>
          </cell>
          <cell r="P6484">
            <v>8</v>
          </cell>
          <cell r="Q6484">
            <v>4</v>
          </cell>
          <cell r="R6484" t="str">
            <v>-</v>
          </cell>
          <cell r="S6484" t="str">
            <v>-</v>
          </cell>
          <cell r="X6484" t="str">
            <v>-</v>
          </cell>
          <cell r="Y6484" t="str">
            <v>-</v>
          </cell>
        </row>
        <row r="6485">
          <cell r="B6485" t="str">
            <v>樹德科技大學</v>
          </cell>
          <cell r="F6485" t="str">
            <v>B 四技</v>
          </cell>
          <cell r="H6485">
            <v>43</v>
          </cell>
          <cell r="I6485">
            <v>69</v>
          </cell>
          <cell r="J6485">
            <v>10</v>
          </cell>
          <cell r="K6485">
            <v>16</v>
          </cell>
          <cell r="L6485">
            <v>8</v>
          </cell>
          <cell r="M6485">
            <v>17</v>
          </cell>
          <cell r="N6485">
            <v>7</v>
          </cell>
          <cell r="O6485">
            <v>11</v>
          </cell>
          <cell r="P6485">
            <v>8</v>
          </cell>
          <cell r="Q6485">
            <v>19</v>
          </cell>
          <cell r="R6485" t="str">
            <v>-</v>
          </cell>
          <cell r="S6485" t="str">
            <v>-</v>
          </cell>
          <cell r="X6485">
            <v>10</v>
          </cell>
          <cell r="Y6485">
            <v>6</v>
          </cell>
        </row>
        <row r="6486">
          <cell r="B6486" t="str">
            <v>樹德科技大學</v>
          </cell>
          <cell r="F6486" t="str">
            <v>B 四技</v>
          </cell>
          <cell r="H6486">
            <v>62</v>
          </cell>
          <cell r="I6486">
            <v>421</v>
          </cell>
          <cell r="J6486">
            <v>19</v>
          </cell>
          <cell r="K6486">
            <v>98</v>
          </cell>
          <cell r="L6486">
            <v>12</v>
          </cell>
          <cell r="M6486">
            <v>111</v>
          </cell>
          <cell r="N6486">
            <v>14</v>
          </cell>
          <cell r="O6486">
            <v>110</v>
          </cell>
          <cell r="P6486">
            <v>15</v>
          </cell>
          <cell r="Q6486">
            <v>98</v>
          </cell>
          <cell r="R6486" t="str">
            <v>-</v>
          </cell>
          <cell r="S6486" t="str">
            <v>-</v>
          </cell>
          <cell r="X6486">
            <v>2</v>
          </cell>
          <cell r="Y6486">
            <v>4</v>
          </cell>
        </row>
        <row r="6487">
          <cell r="B6487" t="str">
            <v>樹德科技大學</v>
          </cell>
          <cell r="F6487" t="str">
            <v>B 四技</v>
          </cell>
          <cell r="H6487">
            <v>26</v>
          </cell>
          <cell r="I6487">
            <v>103</v>
          </cell>
          <cell r="J6487">
            <v>14</v>
          </cell>
          <cell r="K6487">
            <v>31</v>
          </cell>
          <cell r="L6487">
            <v>3</v>
          </cell>
          <cell r="M6487">
            <v>22</v>
          </cell>
          <cell r="N6487">
            <v>3</v>
          </cell>
          <cell r="O6487">
            <v>29</v>
          </cell>
          <cell r="P6487">
            <v>6</v>
          </cell>
          <cell r="Q6487">
            <v>15</v>
          </cell>
          <cell r="R6487" t="str">
            <v>-</v>
          </cell>
          <cell r="S6487" t="str">
            <v>-</v>
          </cell>
          <cell r="X6487" t="str">
            <v>-</v>
          </cell>
          <cell r="Y6487">
            <v>6</v>
          </cell>
        </row>
        <row r="6488">
          <cell r="B6488" t="str">
            <v>樹德科技大學</v>
          </cell>
          <cell r="F6488" t="str">
            <v>C 二技</v>
          </cell>
          <cell r="H6488">
            <v>16</v>
          </cell>
          <cell r="I6488">
            <v>68</v>
          </cell>
          <cell r="J6488" t="str">
            <v>-</v>
          </cell>
          <cell r="K6488" t="str">
            <v>-</v>
          </cell>
          <cell r="L6488" t="str">
            <v>-</v>
          </cell>
          <cell r="M6488" t="str">
            <v>-</v>
          </cell>
          <cell r="N6488">
            <v>9</v>
          </cell>
          <cell r="O6488">
            <v>33</v>
          </cell>
          <cell r="P6488">
            <v>7</v>
          </cell>
          <cell r="Q6488">
            <v>34</v>
          </cell>
          <cell r="R6488" t="str">
            <v>-</v>
          </cell>
          <cell r="S6488" t="str">
            <v>-</v>
          </cell>
          <cell r="X6488" t="str">
            <v>-</v>
          </cell>
          <cell r="Y6488">
            <v>1</v>
          </cell>
        </row>
        <row r="6489">
          <cell r="B6489" t="str">
            <v>樹德科技大學</v>
          </cell>
          <cell r="F6489" t="str">
            <v>M 碩士</v>
          </cell>
          <cell r="H6489">
            <v>30</v>
          </cell>
          <cell r="I6489">
            <v>21</v>
          </cell>
          <cell r="J6489">
            <v>11</v>
          </cell>
          <cell r="K6489">
            <v>2</v>
          </cell>
          <cell r="L6489">
            <v>7</v>
          </cell>
          <cell r="M6489">
            <v>7</v>
          </cell>
          <cell r="N6489">
            <v>1</v>
          </cell>
          <cell r="O6489">
            <v>7</v>
          </cell>
          <cell r="P6489">
            <v>11</v>
          </cell>
          <cell r="Q6489">
            <v>5</v>
          </cell>
          <cell r="R6489" t="str">
            <v>-</v>
          </cell>
          <cell r="S6489" t="str">
            <v>-</v>
          </cell>
          <cell r="X6489" t="str">
            <v>-</v>
          </cell>
          <cell r="Y6489" t="str">
            <v>-</v>
          </cell>
        </row>
        <row r="6490">
          <cell r="B6490" t="str">
            <v>樹德科技大學</v>
          </cell>
          <cell r="F6490" t="str">
            <v>M 碩士</v>
          </cell>
          <cell r="H6490">
            <v>19</v>
          </cell>
          <cell r="I6490">
            <v>27</v>
          </cell>
          <cell r="J6490">
            <v>15</v>
          </cell>
          <cell r="K6490">
            <v>13</v>
          </cell>
          <cell r="L6490">
            <v>2</v>
          </cell>
          <cell r="M6490">
            <v>7</v>
          </cell>
          <cell r="N6490">
            <v>2</v>
          </cell>
          <cell r="O6490">
            <v>2</v>
          </cell>
          <cell r="P6490" t="str">
            <v>-</v>
          </cell>
          <cell r="Q6490">
            <v>5</v>
          </cell>
          <cell r="R6490" t="str">
            <v>-</v>
          </cell>
          <cell r="S6490" t="str">
            <v>-</v>
          </cell>
          <cell r="X6490" t="str">
            <v>-</v>
          </cell>
          <cell r="Y6490" t="str">
            <v>-</v>
          </cell>
        </row>
        <row r="6491">
          <cell r="B6491" t="str">
            <v>樹德科技大學</v>
          </cell>
          <cell r="F6491" t="str">
            <v>B 四技</v>
          </cell>
          <cell r="H6491">
            <v>261</v>
          </cell>
          <cell r="I6491">
            <v>202</v>
          </cell>
          <cell r="J6491">
            <v>53</v>
          </cell>
          <cell r="K6491">
            <v>56</v>
          </cell>
          <cell r="L6491">
            <v>56</v>
          </cell>
          <cell r="M6491">
            <v>47</v>
          </cell>
          <cell r="N6491">
            <v>62</v>
          </cell>
          <cell r="O6491">
            <v>47</v>
          </cell>
          <cell r="P6491">
            <v>71</v>
          </cell>
          <cell r="Q6491">
            <v>43</v>
          </cell>
          <cell r="R6491" t="str">
            <v>-</v>
          </cell>
          <cell r="S6491" t="str">
            <v>-</v>
          </cell>
          <cell r="X6491">
            <v>19</v>
          </cell>
          <cell r="Y6491">
            <v>9</v>
          </cell>
        </row>
        <row r="6492">
          <cell r="B6492" t="str">
            <v>樹德科技大學</v>
          </cell>
          <cell r="F6492" t="str">
            <v>B 四技</v>
          </cell>
          <cell r="H6492">
            <v>69</v>
          </cell>
          <cell r="I6492">
            <v>46</v>
          </cell>
          <cell r="J6492">
            <v>21</v>
          </cell>
          <cell r="K6492">
            <v>18</v>
          </cell>
          <cell r="L6492">
            <v>15</v>
          </cell>
          <cell r="M6492">
            <v>6</v>
          </cell>
          <cell r="N6492">
            <v>10</v>
          </cell>
          <cell r="O6492">
            <v>11</v>
          </cell>
          <cell r="P6492">
            <v>18</v>
          </cell>
          <cell r="Q6492">
            <v>9</v>
          </cell>
          <cell r="R6492" t="str">
            <v>-</v>
          </cell>
          <cell r="S6492" t="str">
            <v>-</v>
          </cell>
          <cell r="X6492">
            <v>5</v>
          </cell>
          <cell r="Y6492">
            <v>2</v>
          </cell>
        </row>
        <row r="6493">
          <cell r="B6493" t="str">
            <v>樹德科技大學</v>
          </cell>
          <cell r="F6493" t="str">
            <v>B 四技</v>
          </cell>
          <cell r="H6493">
            <v>158</v>
          </cell>
          <cell r="I6493">
            <v>279</v>
          </cell>
          <cell r="J6493">
            <v>31</v>
          </cell>
          <cell r="K6493">
            <v>61</v>
          </cell>
          <cell r="L6493">
            <v>33</v>
          </cell>
          <cell r="M6493">
            <v>72</v>
          </cell>
          <cell r="N6493">
            <v>35</v>
          </cell>
          <cell r="O6493">
            <v>67</v>
          </cell>
          <cell r="P6493">
            <v>46</v>
          </cell>
          <cell r="Q6493">
            <v>68</v>
          </cell>
          <cell r="R6493" t="str">
            <v>-</v>
          </cell>
          <cell r="S6493" t="str">
            <v>-</v>
          </cell>
          <cell r="X6493">
            <v>13</v>
          </cell>
          <cell r="Y6493">
            <v>11</v>
          </cell>
        </row>
        <row r="6494">
          <cell r="B6494" t="str">
            <v>樹德科技大學</v>
          </cell>
          <cell r="F6494" t="str">
            <v>M 碩士</v>
          </cell>
          <cell r="H6494">
            <v>18</v>
          </cell>
          <cell r="I6494">
            <v>8</v>
          </cell>
          <cell r="J6494">
            <v>5</v>
          </cell>
          <cell r="K6494">
            <v>2</v>
          </cell>
          <cell r="L6494">
            <v>3</v>
          </cell>
          <cell r="M6494">
            <v>1</v>
          </cell>
          <cell r="N6494">
            <v>2</v>
          </cell>
          <cell r="O6494">
            <v>2</v>
          </cell>
          <cell r="P6494">
            <v>8</v>
          </cell>
          <cell r="Q6494">
            <v>3</v>
          </cell>
          <cell r="R6494" t="str">
            <v>-</v>
          </cell>
          <cell r="S6494" t="str">
            <v>-</v>
          </cell>
          <cell r="X6494" t="str">
            <v>-</v>
          </cell>
          <cell r="Y6494" t="str">
            <v>-</v>
          </cell>
        </row>
        <row r="6495">
          <cell r="B6495" t="str">
            <v>樹德科技大學</v>
          </cell>
          <cell r="F6495" t="str">
            <v>B 四技</v>
          </cell>
          <cell r="H6495">
            <v>38</v>
          </cell>
          <cell r="I6495">
            <v>48</v>
          </cell>
          <cell r="J6495">
            <v>12</v>
          </cell>
          <cell r="K6495">
            <v>20</v>
          </cell>
          <cell r="L6495">
            <v>7</v>
          </cell>
          <cell r="M6495">
            <v>10</v>
          </cell>
          <cell r="N6495">
            <v>12</v>
          </cell>
          <cell r="O6495">
            <v>11</v>
          </cell>
          <cell r="P6495">
            <v>6</v>
          </cell>
          <cell r="Q6495">
            <v>7</v>
          </cell>
          <cell r="R6495" t="str">
            <v>-</v>
          </cell>
          <cell r="S6495" t="str">
            <v>-</v>
          </cell>
          <cell r="X6495">
            <v>1</v>
          </cell>
          <cell r="Y6495" t="str">
            <v>-</v>
          </cell>
        </row>
        <row r="6496">
          <cell r="B6496" t="str">
            <v>樹德科技大學</v>
          </cell>
          <cell r="F6496" t="str">
            <v>B 四技</v>
          </cell>
          <cell r="H6496">
            <v>215</v>
          </cell>
          <cell r="I6496">
            <v>350</v>
          </cell>
          <cell r="J6496">
            <v>58</v>
          </cell>
          <cell r="K6496">
            <v>105</v>
          </cell>
          <cell r="L6496">
            <v>66</v>
          </cell>
          <cell r="M6496">
            <v>89</v>
          </cell>
          <cell r="N6496">
            <v>43</v>
          </cell>
          <cell r="O6496">
            <v>70</v>
          </cell>
          <cell r="P6496">
            <v>40</v>
          </cell>
          <cell r="Q6496">
            <v>75</v>
          </cell>
          <cell r="R6496" t="str">
            <v>-</v>
          </cell>
          <cell r="S6496" t="str">
            <v>-</v>
          </cell>
          <cell r="X6496">
            <v>8</v>
          </cell>
          <cell r="Y6496">
            <v>11</v>
          </cell>
        </row>
        <row r="6497">
          <cell r="B6497" t="str">
            <v>樹德科技大學</v>
          </cell>
          <cell r="F6497" t="str">
            <v>C 二技</v>
          </cell>
          <cell r="H6497">
            <v>2</v>
          </cell>
          <cell r="I6497">
            <v>1</v>
          </cell>
          <cell r="J6497" t="str">
            <v>-</v>
          </cell>
          <cell r="K6497" t="str">
            <v>-</v>
          </cell>
          <cell r="L6497" t="str">
            <v>-</v>
          </cell>
          <cell r="M6497" t="str">
            <v>-</v>
          </cell>
          <cell r="N6497" t="str">
            <v>-</v>
          </cell>
          <cell r="O6497">
            <v>1</v>
          </cell>
          <cell r="P6497">
            <v>2</v>
          </cell>
          <cell r="Q6497" t="str">
            <v>-</v>
          </cell>
          <cell r="R6497" t="str">
            <v>-</v>
          </cell>
          <cell r="S6497" t="str">
            <v>-</v>
          </cell>
          <cell r="X6497" t="str">
            <v>-</v>
          </cell>
          <cell r="Y6497" t="str">
            <v>-</v>
          </cell>
        </row>
        <row r="6498">
          <cell r="B6498" t="str">
            <v>樹德科技大學</v>
          </cell>
          <cell r="F6498" t="str">
            <v>B 四技</v>
          </cell>
          <cell r="H6498">
            <v>64</v>
          </cell>
          <cell r="I6498">
            <v>47</v>
          </cell>
          <cell r="J6498">
            <v>24</v>
          </cell>
          <cell r="K6498">
            <v>12</v>
          </cell>
          <cell r="L6498">
            <v>11</v>
          </cell>
          <cell r="M6498">
            <v>9</v>
          </cell>
          <cell r="N6498">
            <v>11</v>
          </cell>
          <cell r="O6498">
            <v>15</v>
          </cell>
          <cell r="P6498">
            <v>16</v>
          </cell>
          <cell r="Q6498">
            <v>11</v>
          </cell>
          <cell r="R6498" t="str">
            <v>-</v>
          </cell>
          <cell r="S6498" t="str">
            <v>-</v>
          </cell>
          <cell r="X6498">
            <v>2</v>
          </cell>
          <cell r="Y6498" t="str">
            <v>-</v>
          </cell>
        </row>
        <row r="6499">
          <cell r="B6499" t="str">
            <v>樹德科技大學</v>
          </cell>
          <cell r="F6499" t="str">
            <v>M 碩士</v>
          </cell>
          <cell r="H6499">
            <v>13</v>
          </cell>
          <cell r="I6499">
            <v>13</v>
          </cell>
          <cell r="J6499">
            <v>8</v>
          </cell>
          <cell r="K6499">
            <v>6</v>
          </cell>
          <cell r="L6499">
            <v>4</v>
          </cell>
          <cell r="M6499">
            <v>4</v>
          </cell>
          <cell r="N6499" t="str">
            <v>-</v>
          </cell>
          <cell r="O6499">
            <v>3</v>
          </cell>
          <cell r="P6499">
            <v>1</v>
          </cell>
          <cell r="Q6499" t="str">
            <v>-</v>
          </cell>
          <cell r="R6499" t="str">
            <v>-</v>
          </cell>
          <cell r="S6499" t="str">
            <v>-</v>
          </cell>
          <cell r="X6499" t="str">
            <v>-</v>
          </cell>
          <cell r="Y6499" t="str">
            <v>-</v>
          </cell>
        </row>
        <row r="6500">
          <cell r="B6500" t="str">
            <v>樹德科技大學</v>
          </cell>
          <cell r="F6500" t="str">
            <v>M 碩士</v>
          </cell>
          <cell r="H6500">
            <v>24</v>
          </cell>
          <cell r="I6500">
            <v>9</v>
          </cell>
          <cell r="J6500">
            <v>7</v>
          </cell>
          <cell r="K6500">
            <v>3</v>
          </cell>
          <cell r="L6500">
            <v>7</v>
          </cell>
          <cell r="M6500">
            <v>1</v>
          </cell>
          <cell r="N6500">
            <v>1</v>
          </cell>
          <cell r="O6500">
            <v>2</v>
          </cell>
          <cell r="P6500">
            <v>9</v>
          </cell>
          <cell r="Q6500">
            <v>3</v>
          </cell>
          <cell r="R6500" t="str">
            <v>-</v>
          </cell>
          <cell r="S6500" t="str">
            <v>-</v>
          </cell>
          <cell r="X6500" t="str">
            <v>-</v>
          </cell>
          <cell r="Y6500" t="str">
            <v>-</v>
          </cell>
        </row>
        <row r="6501">
          <cell r="B6501" t="str">
            <v>樹德科技大學</v>
          </cell>
          <cell r="F6501" t="str">
            <v>B 四技</v>
          </cell>
          <cell r="H6501">
            <v>182</v>
          </cell>
          <cell r="I6501">
            <v>275</v>
          </cell>
          <cell r="J6501">
            <v>33</v>
          </cell>
          <cell r="K6501">
            <v>81</v>
          </cell>
          <cell r="L6501">
            <v>47</v>
          </cell>
          <cell r="M6501">
            <v>57</v>
          </cell>
          <cell r="N6501">
            <v>39</v>
          </cell>
          <cell r="O6501">
            <v>70</v>
          </cell>
          <cell r="P6501">
            <v>38</v>
          </cell>
          <cell r="Q6501">
            <v>58</v>
          </cell>
          <cell r="R6501" t="str">
            <v>-</v>
          </cell>
          <cell r="S6501" t="str">
            <v>-</v>
          </cell>
          <cell r="X6501">
            <v>25</v>
          </cell>
          <cell r="Y6501">
            <v>9</v>
          </cell>
        </row>
        <row r="6502">
          <cell r="B6502" t="str">
            <v>樹德科技大學</v>
          </cell>
          <cell r="F6502" t="str">
            <v>C 二技</v>
          </cell>
          <cell r="H6502" t="str">
            <v>-</v>
          </cell>
          <cell r="I6502">
            <v>1</v>
          </cell>
          <cell r="J6502" t="str">
            <v>-</v>
          </cell>
          <cell r="K6502" t="str">
            <v>-</v>
          </cell>
          <cell r="L6502" t="str">
            <v>-</v>
          </cell>
          <cell r="M6502" t="str">
            <v>-</v>
          </cell>
          <cell r="N6502" t="str">
            <v>-</v>
          </cell>
          <cell r="O6502" t="str">
            <v>-</v>
          </cell>
          <cell r="P6502" t="str">
            <v>-</v>
          </cell>
          <cell r="Q6502">
            <v>1</v>
          </cell>
          <cell r="R6502" t="str">
            <v>-</v>
          </cell>
          <cell r="S6502" t="str">
            <v>-</v>
          </cell>
          <cell r="X6502" t="str">
            <v>-</v>
          </cell>
          <cell r="Y6502" t="str">
            <v>-</v>
          </cell>
        </row>
        <row r="6503">
          <cell r="B6503" t="str">
            <v>樹德科技大學</v>
          </cell>
          <cell r="F6503" t="str">
            <v>B 四技</v>
          </cell>
          <cell r="H6503">
            <v>34</v>
          </cell>
          <cell r="I6503">
            <v>161</v>
          </cell>
          <cell r="J6503">
            <v>6</v>
          </cell>
          <cell r="K6503">
            <v>38</v>
          </cell>
          <cell r="L6503">
            <v>8</v>
          </cell>
          <cell r="M6503">
            <v>39</v>
          </cell>
          <cell r="N6503">
            <v>12</v>
          </cell>
          <cell r="O6503">
            <v>44</v>
          </cell>
          <cell r="P6503">
            <v>5</v>
          </cell>
          <cell r="Q6503">
            <v>37</v>
          </cell>
          <cell r="R6503" t="str">
            <v>-</v>
          </cell>
          <cell r="S6503" t="str">
            <v>-</v>
          </cell>
          <cell r="X6503">
            <v>3</v>
          </cell>
          <cell r="Y6503">
            <v>3</v>
          </cell>
        </row>
        <row r="6504">
          <cell r="B6504" t="str">
            <v>樹德科技大學</v>
          </cell>
          <cell r="F6504" t="str">
            <v>C 二技</v>
          </cell>
          <cell r="H6504">
            <v>1</v>
          </cell>
          <cell r="I6504" t="str">
            <v>-</v>
          </cell>
          <cell r="J6504" t="str">
            <v>-</v>
          </cell>
          <cell r="K6504" t="str">
            <v>-</v>
          </cell>
          <cell r="L6504" t="str">
            <v>-</v>
          </cell>
          <cell r="M6504" t="str">
            <v>-</v>
          </cell>
          <cell r="N6504">
            <v>1</v>
          </cell>
          <cell r="O6504" t="str">
            <v>-</v>
          </cell>
          <cell r="P6504" t="str">
            <v>-</v>
          </cell>
          <cell r="Q6504" t="str">
            <v>-</v>
          </cell>
          <cell r="R6504" t="str">
            <v>-</v>
          </cell>
          <cell r="S6504" t="str">
            <v>-</v>
          </cell>
          <cell r="X6504" t="str">
            <v>-</v>
          </cell>
          <cell r="Y6504" t="str">
            <v>-</v>
          </cell>
        </row>
        <row r="6505">
          <cell r="B6505" t="str">
            <v>樹德科技大學</v>
          </cell>
          <cell r="F6505" t="str">
            <v>B 四技</v>
          </cell>
          <cell r="H6505">
            <v>8</v>
          </cell>
          <cell r="I6505">
            <v>24</v>
          </cell>
          <cell r="J6505" t="str">
            <v>-</v>
          </cell>
          <cell r="K6505" t="str">
            <v>-</v>
          </cell>
          <cell r="L6505" t="str">
            <v>-</v>
          </cell>
          <cell r="M6505" t="str">
            <v>-</v>
          </cell>
          <cell r="N6505" t="str">
            <v>-</v>
          </cell>
          <cell r="O6505">
            <v>8</v>
          </cell>
          <cell r="P6505">
            <v>8</v>
          </cell>
          <cell r="Q6505">
            <v>16</v>
          </cell>
          <cell r="R6505" t="str">
            <v>-</v>
          </cell>
          <cell r="S6505" t="str">
            <v>-</v>
          </cell>
          <cell r="X6505" t="str">
            <v>-</v>
          </cell>
          <cell r="Y6505" t="str">
            <v>-</v>
          </cell>
        </row>
        <row r="6506">
          <cell r="B6506" t="str">
            <v>樹德科技大學</v>
          </cell>
          <cell r="F6506" t="str">
            <v>B 四技</v>
          </cell>
          <cell r="H6506">
            <v>85</v>
          </cell>
          <cell r="I6506">
            <v>148</v>
          </cell>
          <cell r="J6506">
            <v>18</v>
          </cell>
          <cell r="K6506">
            <v>23</v>
          </cell>
          <cell r="L6506">
            <v>17</v>
          </cell>
          <cell r="M6506">
            <v>41</v>
          </cell>
          <cell r="N6506">
            <v>20</v>
          </cell>
          <cell r="O6506">
            <v>36</v>
          </cell>
          <cell r="P6506">
            <v>18</v>
          </cell>
          <cell r="Q6506">
            <v>33</v>
          </cell>
          <cell r="R6506" t="str">
            <v>-</v>
          </cell>
          <cell r="S6506" t="str">
            <v>-</v>
          </cell>
          <cell r="X6506">
            <v>12</v>
          </cell>
          <cell r="Y6506">
            <v>15</v>
          </cell>
        </row>
        <row r="6507">
          <cell r="B6507" t="str">
            <v>樹德科技大學</v>
          </cell>
          <cell r="F6507" t="str">
            <v>M 碩士</v>
          </cell>
          <cell r="H6507">
            <v>8</v>
          </cell>
          <cell r="I6507">
            <v>6</v>
          </cell>
          <cell r="J6507">
            <v>5</v>
          </cell>
          <cell r="K6507">
            <v>2</v>
          </cell>
          <cell r="L6507">
            <v>2</v>
          </cell>
          <cell r="M6507">
            <v>3</v>
          </cell>
          <cell r="N6507">
            <v>1</v>
          </cell>
          <cell r="O6507">
            <v>1</v>
          </cell>
          <cell r="P6507" t="str">
            <v>-</v>
          </cell>
          <cell r="Q6507" t="str">
            <v>-</v>
          </cell>
          <cell r="R6507" t="str">
            <v>-</v>
          </cell>
          <cell r="S6507" t="str">
            <v>-</v>
          </cell>
          <cell r="X6507" t="str">
            <v>-</v>
          </cell>
          <cell r="Y6507" t="str">
            <v>-</v>
          </cell>
        </row>
        <row r="6508">
          <cell r="B6508" t="str">
            <v>樹德科技大學</v>
          </cell>
          <cell r="F6508" t="str">
            <v>B 四技</v>
          </cell>
          <cell r="H6508">
            <v>188</v>
          </cell>
          <cell r="I6508">
            <v>241</v>
          </cell>
          <cell r="J6508">
            <v>53</v>
          </cell>
          <cell r="K6508">
            <v>55</v>
          </cell>
          <cell r="L6508">
            <v>40</v>
          </cell>
          <cell r="M6508">
            <v>57</v>
          </cell>
          <cell r="N6508">
            <v>46</v>
          </cell>
          <cell r="O6508">
            <v>68</v>
          </cell>
          <cell r="P6508">
            <v>43</v>
          </cell>
          <cell r="Q6508">
            <v>55</v>
          </cell>
          <cell r="R6508" t="str">
            <v>-</v>
          </cell>
          <cell r="S6508" t="str">
            <v>-</v>
          </cell>
          <cell r="X6508">
            <v>6</v>
          </cell>
          <cell r="Y6508">
            <v>6</v>
          </cell>
        </row>
        <row r="6509">
          <cell r="B6509" t="str">
            <v>樹德科技大學</v>
          </cell>
          <cell r="F6509" t="str">
            <v>C 二技</v>
          </cell>
          <cell r="H6509">
            <v>3</v>
          </cell>
          <cell r="I6509">
            <v>4</v>
          </cell>
          <cell r="J6509" t="str">
            <v>-</v>
          </cell>
          <cell r="K6509" t="str">
            <v>-</v>
          </cell>
          <cell r="L6509" t="str">
            <v>-</v>
          </cell>
          <cell r="M6509" t="str">
            <v>-</v>
          </cell>
          <cell r="N6509" t="str">
            <v>-</v>
          </cell>
          <cell r="O6509">
            <v>1</v>
          </cell>
          <cell r="P6509">
            <v>3</v>
          </cell>
          <cell r="Q6509">
            <v>3</v>
          </cell>
          <cell r="R6509" t="str">
            <v>-</v>
          </cell>
          <cell r="S6509" t="str">
            <v>-</v>
          </cell>
          <cell r="X6509" t="str">
            <v>-</v>
          </cell>
          <cell r="Y6509" t="str">
            <v>-</v>
          </cell>
        </row>
        <row r="6510">
          <cell r="B6510" t="str">
            <v>樹德科技大學</v>
          </cell>
          <cell r="F6510" t="str">
            <v>M 碩士</v>
          </cell>
          <cell r="H6510">
            <v>20</v>
          </cell>
          <cell r="I6510">
            <v>27</v>
          </cell>
          <cell r="J6510">
            <v>7</v>
          </cell>
          <cell r="K6510">
            <v>19</v>
          </cell>
          <cell r="L6510">
            <v>11</v>
          </cell>
          <cell r="M6510">
            <v>8</v>
          </cell>
          <cell r="N6510">
            <v>2</v>
          </cell>
          <cell r="O6510" t="str">
            <v>-</v>
          </cell>
          <cell r="P6510" t="str">
            <v>-</v>
          </cell>
          <cell r="Q6510" t="str">
            <v>-</v>
          </cell>
          <cell r="R6510" t="str">
            <v>-</v>
          </cell>
          <cell r="S6510" t="str">
            <v>-</v>
          </cell>
          <cell r="X6510" t="str">
            <v>-</v>
          </cell>
          <cell r="Y6510" t="str">
            <v>-</v>
          </cell>
        </row>
        <row r="6511">
          <cell r="B6511" t="str">
            <v>樹德科技大學</v>
          </cell>
          <cell r="F6511" t="str">
            <v>B 四技</v>
          </cell>
          <cell r="H6511">
            <v>16</v>
          </cell>
          <cell r="I6511">
            <v>11</v>
          </cell>
          <cell r="J6511">
            <v>16</v>
          </cell>
          <cell r="K6511">
            <v>11</v>
          </cell>
          <cell r="L6511" t="str">
            <v>-</v>
          </cell>
          <cell r="M6511" t="str">
            <v>-</v>
          </cell>
          <cell r="N6511" t="str">
            <v>-</v>
          </cell>
          <cell r="O6511" t="str">
            <v>-</v>
          </cell>
          <cell r="P6511" t="str">
            <v>-</v>
          </cell>
          <cell r="Q6511" t="str">
            <v>-</v>
          </cell>
          <cell r="R6511" t="str">
            <v>-</v>
          </cell>
          <cell r="S6511" t="str">
            <v>-</v>
          </cell>
          <cell r="X6511" t="str">
            <v>-</v>
          </cell>
          <cell r="Y6511" t="str">
            <v>-</v>
          </cell>
        </row>
        <row r="6512">
          <cell r="B6512" t="str">
            <v>樹德科技大學</v>
          </cell>
          <cell r="F6512" t="str">
            <v>B 四技</v>
          </cell>
          <cell r="H6512">
            <v>188</v>
          </cell>
          <cell r="I6512">
            <v>241</v>
          </cell>
          <cell r="J6512">
            <v>41</v>
          </cell>
          <cell r="K6512">
            <v>53</v>
          </cell>
          <cell r="L6512">
            <v>50</v>
          </cell>
          <cell r="M6512">
            <v>41</v>
          </cell>
          <cell r="N6512">
            <v>34</v>
          </cell>
          <cell r="O6512">
            <v>74</v>
          </cell>
          <cell r="P6512">
            <v>56</v>
          </cell>
          <cell r="Q6512">
            <v>68</v>
          </cell>
          <cell r="R6512" t="str">
            <v>-</v>
          </cell>
          <cell r="S6512" t="str">
            <v>-</v>
          </cell>
          <cell r="X6512">
            <v>7</v>
          </cell>
          <cell r="Y6512">
            <v>5</v>
          </cell>
        </row>
        <row r="6513">
          <cell r="B6513" t="str">
            <v>樹德科技大學</v>
          </cell>
          <cell r="F6513" t="str">
            <v>C 二技</v>
          </cell>
          <cell r="H6513">
            <v>1</v>
          </cell>
          <cell r="I6513" t="str">
            <v>-</v>
          </cell>
          <cell r="J6513" t="str">
            <v>-</v>
          </cell>
          <cell r="K6513" t="str">
            <v>-</v>
          </cell>
          <cell r="L6513" t="str">
            <v>-</v>
          </cell>
          <cell r="M6513" t="str">
            <v>-</v>
          </cell>
          <cell r="N6513" t="str">
            <v>-</v>
          </cell>
          <cell r="O6513" t="str">
            <v>-</v>
          </cell>
          <cell r="P6513">
            <v>1</v>
          </cell>
          <cell r="Q6513" t="str">
            <v>-</v>
          </cell>
          <cell r="R6513" t="str">
            <v>-</v>
          </cell>
          <cell r="S6513" t="str">
            <v>-</v>
          </cell>
          <cell r="X6513" t="str">
            <v>-</v>
          </cell>
          <cell r="Y6513" t="str">
            <v>-</v>
          </cell>
        </row>
        <row r="6514">
          <cell r="B6514" t="str">
            <v>樹德科技大學</v>
          </cell>
          <cell r="F6514" t="str">
            <v>B 四技</v>
          </cell>
          <cell r="H6514">
            <v>81</v>
          </cell>
          <cell r="I6514">
            <v>63</v>
          </cell>
          <cell r="J6514">
            <v>21</v>
          </cell>
          <cell r="K6514">
            <v>15</v>
          </cell>
          <cell r="L6514">
            <v>21</v>
          </cell>
          <cell r="M6514">
            <v>15</v>
          </cell>
          <cell r="N6514">
            <v>13</v>
          </cell>
          <cell r="O6514">
            <v>18</v>
          </cell>
          <cell r="P6514">
            <v>18</v>
          </cell>
          <cell r="Q6514">
            <v>13</v>
          </cell>
          <cell r="R6514" t="str">
            <v>-</v>
          </cell>
          <cell r="S6514" t="str">
            <v>-</v>
          </cell>
          <cell r="X6514">
            <v>8</v>
          </cell>
          <cell r="Y6514">
            <v>2</v>
          </cell>
        </row>
        <row r="6515">
          <cell r="B6515" t="str">
            <v>樹德科技大學</v>
          </cell>
          <cell r="F6515" t="str">
            <v>C 二技</v>
          </cell>
          <cell r="H6515">
            <v>26</v>
          </cell>
          <cell r="I6515">
            <v>33</v>
          </cell>
          <cell r="J6515" t="str">
            <v>-</v>
          </cell>
          <cell r="K6515" t="str">
            <v>-</v>
          </cell>
          <cell r="L6515" t="str">
            <v>-</v>
          </cell>
          <cell r="M6515" t="str">
            <v>-</v>
          </cell>
          <cell r="N6515">
            <v>18</v>
          </cell>
          <cell r="O6515">
            <v>16</v>
          </cell>
          <cell r="P6515">
            <v>8</v>
          </cell>
          <cell r="Q6515">
            <v>17</v>
          </cell>
          <cell r="R6515" t="str">
            <v>-</v>
          </cell>
          <cell r="S6515" t="str">
            <v>-</v>
          </cell>
          <cell r="X6515" t="str">
            <v>-</v>
          </cell>
          <cell r="Y6515" t="str">
            <v>-</v>
          </cell>
        </row>
        <row r="6516">
          <cell r="B6516" t="str">
            <v>樹德科技大學</v>
          </cell>
          <cell r="F6516" t="str">
            <v>M 碩士</v>
          </cell>
          <cell r="H6516">
            <v>24</v>
          </cell>
          <cell r="I6516">
            <v>12</v>
          </cell>
          <cell r="J6516">
            <v>12</v>
          </cell>
          <cell r="K6516">
            <v>3</v>
          </cell>
          <cell r="L6516">
            <v>5</v>
          </cell>
          <cell r="M6516">
            <v>7</v>
          </cell>
          <cell r="N6516">
            <v>5</v>
          </cell>
          <cell r="O6516">
            <v>1</v>
          </cell>
          <cell r="P6516">
            <v>2</v>
          </cell>
          <cell r="Q6516">
            <v>1</v>
          </cell>
          <cell r="R6516" t="str">
            <v>-</v>
          </cell>
          <cell r="S6516" t="str">
            <v>-</v>
          </cell>
          <cell r="X6516" t="str">
            <v>-</v>
          </cell>
          <cell r="Y6516" t="str">
            <v>-</v>
          </cell>
        </row>
        <row r="6517">
          <cell r="B6517" t="str">
            <v>樹德科技大學</v>
          </cell>
          <cell r="F6517" t="str">
            <v>M 碩士</v>
          </cell>
          <cell r="H6517">
            <v>44</v>
          </cell>
          <cell r="I6517">
            <v>30</v>
          </cell>
          <cell r="J6517">
            <v>27</v>
          </cell>
          <cell r="K6517">
            <v>24</v>
          </cell>
          <cell r="L6517">
            <v>13</v>
          </cell>
          <cell r="M6517">
            <v>6</v>
          </cell>
          <cell r="N6517">
            <v>1</v>
          </cell>
          <cell r="O6517" t="str">
            <v>-</v>
          </cell>
          <cell r="P6517">
            <v>3</v>
          </cell>
          <cell r="Q6517" t="str">
            <v>-</v>
          </cell>
          <cell r="R6517" t="str">
            <v>-</v>
          </cell>
          <cell r="S6517" t="str">
            <v>-</v>
          </cell>
          <cell r="X6517" t="str">
            <v>-</v>
          </cell>
          <cell r="Y6517" t="str">
            <v>-</v>
          </cell>
        </row>
        <row r="6518">
          <cell r="B6518" t="str">
            <v>樹德科技大學</v>
          </cell>
          <cell r="F6518" t="str">
            <v>B 四技</v>
          </cell>
          <cell r="H6518">
            <v>237</v>
          </cell>
          <cell r="I6518">
            <v>290</v>
          </cell>
          <cell r="J6518">
            <v>63</v>
          </cell>
          <cell r="K6518">
            <v>73</v>
          </cell>
          <cell r="L6518">
            <v>57</v>
          </cell>
          <cell r="M6518">
            <v>87</v>
          </cell>
          <cell r="N6518">
            <v>70</v>
          </cell>
          <cell r="O6518">
            <v>78</v>
          </cell>
          <cell r="P6518">
            <v>38</v>
          </cell>
          <cell r="Q6518">
            <v>50</v>
          </cell>
          <cell r="R6518" t="str">
            <v>-</v>
          </cell>
          <cell r="S6518" t="str">
            <v>-</v>
          </cell>
          <cell r="X6518">
            <v>9</v>
          </cell>
          <cell r="Y6518">
            <v>2</v>
          </cell>
        </row>
        <row r="6519">
          <cell r="B6519" t="str">
            <v>樹德科技大學</v>
          </cell>
          <cell r="F6519" t="str">
            <v>B 四技</v>
          </cell>
          <cell r="H6519">
            <v>14</v>
          </cell>
          <cell r="I6519">
            <v>12</v>
          </cell>
          <cell r="J6519">
            <v>14</v>
          </cell>
          <cell r="K6519">
            <v>12</v>
          </cell>
          <cell r="L6519" t="str">
            <v>-</v>
          </cell>
          <cell r="M6519" t="str">
            <v>-</v>
          </cell>
          <cell r="N6519" t="str">
            <v>-</v>
          </cell>
          <cell r="O6519" t="str">
            <v>-</v>
          </cell>
          <cell r="P6519" t="str">
            <v>-</v>
          </cell>
          <cell r="Q6519" t="str">
            <v>-</v>
          </cell>
          <cell r="R6519" t="str">
            <v>-</v>
          </cell>
          <cell r="S6519" t="str">
            <v>-</v>
          </cell>
          <cell r="X6519" t="str">
            <v>-</v>
          </cell>
          <cell r="Y6519" t="str">
            <v>-</v>
          </cell>
        </row>
        <row r="6520">
          <cell r="B6520" t="str">
            <v>樹德科技大學</v>
          </cell>
          <cell r="F6520" t="str">
            <v>C 二技</v>
          </cell>
          <cell r="H6520">
            <v>39</v>
          </cell>
          <cell r="I6520">
            <v>32</v>
          </cell>
          <cell r="J6520" t="str">
            <v>-</v>
          </cell>
          <cell r="K6520" t="str">
            <v>-</v>
          </cell>
          <cell r="L6520" t="str">
            <v>-</v>
          </cell>
          <cell r="M6520" t="str">
            <v>-</v>
          </cell>
          <cell r="N6520">
            <v>19</v>
          </cell>
          <cell r="O6520">
            <v>13</v>
          </cell>
          <cell r="P6520">
            <v>19</v>
          </cell>
          <cell r="Q6520">
            <v>18</v>
          </cell>
          <cell r="R6520" t="str">
            <v>-</v>
          </cell>
          <cell r="S6520" t="str">
            <v>-</v>
          </cell>
          <cell r="X6520">
            <v>1</v>
          </cell>
          <cell r="Y6520">
            <v>1</v>
          </cell>
        </row>
        <row r="6521">
          <cell r="B6521" t="str">
            <v>樹德科技大學</v>
          </cell>
          <cell r="F6521" t="str">
            <v>B 四技</v>
          </cell>
          <cell r="H6521">
            <v>44</v>
          </cell>
          <cell r="I6521">
            <v>124</v>
          </cell>
          <cell r="J6521">
            <v>10</v>
          </cell>
          <cell r="K6521">
            <v>34</v>
          </cell>
          <cell r="L6521">
            <v>10</v>
          </cell>
          <cell r="M6521">
            <v>24</v>
          </cell>
          <cell r="N6521">
            <v>12</v>
          </cell>
          <cell r="O6521">
            <v>25</v>
          </cell>
          <cell r="P6521">
            <v>8</v>
          </cell>
          <cell r="Q6521">
            <v>38</v>
          </cell>
          <cell r="R6521" t="str">
            <v>-</v>
          </cell>
          <cell r="S6521" t="str">
            <v>-</v>
          </cell>
          <cell r="X6521">
            <v>4</v>
          </cell>
          <cell r="Y6521">
            <v>3</v>
          </cell>
        </row>
        <row r="6522">
          <cell r="B6522" t="str">
            <v>樹德科技大學</v>
          </cell>
          <cell r="F6522" t="str">
            <v>B 四技</v>
          </cell>
          <cell r="H6522">
            <v>1</v>
          </cell>
          <cell r="I6522" t="str">
            <v>-</v>
          </cell>
          <cell r="J6522" t="str">
            <v>-</v>
          </cell>
          <cell r="K6522" t="str">
            <v>-</v>
          </cell>
          <cell r="L6522" t="str">
            <v>-</v>
          </cell>
          <cell r="M6522" t="str">
            <v>-</v>
          </cell>
          <cell r="N6522" t="str">
            <v>-</v>
          </cell>
          <cell r="O6522" t="str">
            <v>-</v>
          </cell>
          <cell r="P6522" t="str">
            <v>-</v>
          </cell>
          <cell r="Q6522" t="str">
            <v>-</v>
          </cell>
          <cell r="R6522" t="str">
            <v>-</v>
          </cell>
          <cell r="S6522" t="str">
            <v>-</v>
          </cell>
          <cell r="X6522">
            <v>1</v>
          </cell>
          <cell r="Y6522" t="str">
            <v>-</v>
          </cell>
        </row>
        <row r="6523">
          <cell r="B6523" t="str">
            <v>樹德科技大學</v>
          </cell>
          <cell r="F6523" t="str">
            <v>B 四技</v>
          </cell>
          <cell r="H6523">
            <v>38</v>
          </cell>
          <cell r="I6523">
            <v>142</v>
          </cell>
          <cell r="J6523">
            <v>8</v>
          </cell>
          <cell r="K6523">
            <v>31</v>
          </cell>
          <cell r="L6523">
            <v>9</v>
          </cell>
          <cell r="M6523">
            <v>31</v>
          </cell>
          <cell r="N6523">
            <v>11</v>
          </cell>
          <cell r="O6523">
            <v>36</v>
          </cell>
          <cell r="P6523">
            <v>8</v>
          </cell>
          <cell r="Q6523">
            <v>42</v>
          </cell>
          <cell r="R6523" t="str">
            <v>-</v>
          </cell>
          <cell r="S6523" t="str">
            <v>-</v>
          </cell>
          <cell r="X6523">
            <v>2</v>
          </cell>
          <cell r="Y6523">
            <v>2</v>
          </cell>
        </row>
        <row r="6524">
          <cell r="B6524" t="str">
            <v>樹德科技大學</v>
          </cell>
          <cell r="F6524" t="str">
            <v>B 四技</v>
          </cell>
          <cell r="H6524">
            <v>30</v>
          </cell>
          <cell r="I6524">
            <v>27</v>
          </cell>
          <cell r="J6524">
            <v>17</v>
          </cell>
          <cell r="K6524">
            <v>11</v>
          </cell>
          <cell r="L6524">
            <v>2</v>
          </cell>
          <cell r="M6524" t="str">
            <v>-</v>
          </cell>
          <cell r="N6524">
            <v>4</v>
          </cell>
          <cell r="O6524">
            <v>10</v>
          </cell>
          <cell r="P6524">
            <v>7</v>
          </cell>
          <cell r="Q6524">
            <v>6</v>
          </cell>
          <cell r="R6524" t="str">
            <v>-</v>
          </cell>
          <cell r="S6524" t="str">
            <v>-</v>
          </cell>
          <cell r="X6524" t="str">
            <v>-</v>
          </cell>
          <cell r="Y6524" t="str">
            <v>-</v>
          </cell>
        </row>
        <row r="6525">
          <cell r="B6525" t="str">
            <v>樹德科技大學</v>
          </cell>
          <cell r="F6525" t="str">
            <v>M 碩士</v>
          </cell>
          <cell r="H6525">
            <v>11</v>
          </cell>
          <cell r="I6525">
            <v>16</v>
          </cell>
          <cell r="J6525">
            <v>5</v>
          </cell>
          <cell r="K6525">
            <v>10</v>
          </cell>
          <cell r="L6525">
            <v>4</v>
          </cell>
          <cell r="M6525">
            <v>5</v>
          </cell>
          <cell r="N6525">
            <v>1</v>
          </cell>
          <cell r="O6525" t="str">
            <v>-</v>
          </cell>
          <cell r="P6525">
            <v>1</v>
          </cell>
          <cell r="Q6525">
            <v>1</v>
          </cell>
          <cell r="R6525" t="str">
            <v>-</v>
          </cell>
          <cell r="S6525" t="str">
            <v>-</v>
          </cell>
          <cell r="X6525" t="str">
            <v>-</v>
          </cell>
          <cell r="Y6525" t="str">
            <v>-</v>
          </cell>
        </row>
        <row r="6526">
          <cell r="B6526" t="str">
            <v>樹德科技大學</v>
          </cell>
          <cell r="F6526" t="str">
            <v>B 四技</v>
          </cell>
          <cell r="H6526">
            <v>226</v>
          </cell>
          <cell r="I6526">
            <v>290</v>
          </cell>
          <cell r="J6526">
            <v>49</v>
          </cell>
          <cell r="K6526">
            <v>55</v>
          </cell>
          <cell r="L6526">
            <v>53</v>
          </cell>
          <cell r="M6526">
            <v>64</v>
          </cell>
          <cell r="N6526">
            <v>58</v>
          </cell>
          <cell r="O6526">
            <v>82</v>
          </cell>
          <cell r="P6526">
            <v>57</v>
          </cell>
          <cell r="Q6526">
            <v>83</v>
          </cell>
          <cell r="R6526" t="str">
            <v>-</v>
          </cell>
          <cell r="S6526" t="str">
            <v>-</v>
          </cell>
          <cell r="X6526">
            <v>9</v>
          </cell>
          <cell r="Y6526">
            <v>6</v>
          </cell>
        </row>
        <row r="6527">
          <cell r="B6527" t="str">
            <v>樹德科技大學</v>
          </cell>
          <cell r="F6527" t="str">
            <v>B 四技</v>
          </cell>
          <cell r="H6527">
            <v>72</v>
          </cell>
          <cell r="I6527">
            <v>60</v>
          </cell>
          <cell r="J6527">
            <v>21</v>
          </cell>
          <cell r="K6527">
            <v>11</v>
          </cell>
          <cell r="L6527">
            <v>16</v>
          </cell>
          <cell r="M6527">
            <v>17</v>
          </cell>
          <cell r="N6527">
            <v>12</v>
          </cell>
          <cell r="O6527">
            <v>17</v>
          </cell>
          <cell r="P6527">
            <v>20</v>
          </cell>
          <cell r="Q6527">
            <v>13</v>
          </cell>
          <cell r="R6527" t="str">
            <v>-</v>
          </cell>
          <cell r="S6527" t="str">
            <v>-</v>
          </cell>
          <cell r="X6527">
            <v>3</v>
          </cell>
          <cell r="Y6527">
            <v>2</v>
          </cell>
        </row>
        <row r="6528">
          <cell r="B6528" t="str">
            <v>樹德科技大學</v>
          </cell>
          <cell r="F6528" t="str">
            <v>C 二技</v>
          </cell>
          <cell r="H6528">
            <v>23</v>
          </cell>
          <cell r="I6528">
            <v>71</v>
          </cell>
          <cell r="J6528" t="str">
            <v>-</v>
          </cell>
          <cell r="K6528" t="str">
            <v>-</v>
          </cell>
          <cell r="L6528" t="str">
            <v>-</v>
          </cell>
          <cell r="M6528" t="str">
            <v>-</v>
          </cell>
          <cell r="N6528">
            <v>10</v>
          </cell>
          <cell r="O6528">
            <v>38</v>
          </cell>
          <cell r="P6528">
            <v>13</v>
          </cell>
          <cell r="Q6528">
            <v>33</v>
          </cell>
          <cell r="R6528" t="str">
            <v>-</v>
          </cell>
          <cell r="S6528" t="str">
            <v>-</v>
          </cell>
          <cell r="X6528" t="str">
            <v>-</v>
          </cell>
          <cell r="Y6528" t="str">
            <v>-</v>
          </cell>
        </row>
        <row r="6529">
          <cell r="B6529" t="str">
            <v>樹德科技大學</v>
          </cell>
          <cell r="F6529" t="str">
            <v>M 碩士</v>
          </cell>
          <cell r="H6529">
            <v>10</v>
          </cell>
          <cell r="I6529">
            <v>11</v>
          </cell>
          <cell r="J6529">
            <v>5</v>
          </cell>
          <cell r="K6529">
            <v>11</v>
          </cell>
          <cell r="L6529">
            <v>5</v>
          </cell>
          <cell r="M6529" t="str">
            <v>-</v>
          </cell>
          <cell r="N6529" t="str">
            <v>-</v>
          </cell>
          <cell r="O6529" t="str">
            <v>-</v>
          </cell>
          <cell r="P6529" t="str">
            <v>-</v>
          </cell>
          <cell r="Q6529" t="str">
            <v>-</v>
          </cell>
          <cell r="R6529" t="str">
            <v>-</v>
          </cell>
          <cell r="S6529" t="str">
            <v>-</v>
          </cell>
          <cell r="X6529" t="str">
            <v>-</v>
          </cell>
          <cell r="Y6529" t="str">
            <v>-</v>
          </cell>
        </row>
        <row r="6530">
          <cell r="B6530" t="str">
            <v>樹德科技大學</v>
          </cell>
          <cell r="F6530" t="str">
            <v>B 四技</v>
          </cell>
          <cell r="H6530">
            <v>251</v>
          </cell>
          <cell r="I6530">
            <v>121</v>
          </cell>
          <cell r="J6530">
            <v>49</v>
          </cell>
          <cell r="K6530">
            <v>27</v>
          </cell>
          <cell r="L6530">
            <v>52</v>
          </cell>
          <cell r="M6530">
            <v>25</v>
          </cell>
          <cell r="N6530">
            <v>70</v>
          </cell>
          <cell r="O6530">
            <v>36</v>
          </cell>
          <cell r="P6530">
            <v>69</v>
          </cell>
          <cell r="Q6530">
            <v>29</v>
          </cell>
          <cell r="R6530" t="str">
            <v>-</v>
          </cell>
          <cell r="S6530" t="str">
            <v>-</v>
          </cell>
          <cell r="X6530">
            <v>11</v>
          </cell>
          <cell r="Y6530">
            <v>4</v>
          </cell>
        </row>
        <row r="6531">
          <cell r="B6531" t="str">
            <v>樹德科技大學</v>
          </cell>
          <cell r="F6531" t="str">
            <v>M 碩士</v>
          </cell>
          <cell r="H6531">
            <v>21</v>
          </cell>
          <cell r="I6531">
            <v>9</v>
          </cell>
          <cell r="J6531">
            <v>16</v>
          </cell>
          <cell r="K6531">
            <v>6</v>
          </cell>
          <cell r="L6531">
            <v>2</v>
          </cell>
          <cell r="M6531">
            <v>3</v>
          </cell>
          <cell r="N6531">
            <v>2</v>
          </cell>
          <cell r="O6531" t="str">
            <v>-</v>
          </cell>
          <cell r="P6531">
            <v>1</v>
          </cell>
          <cell r="Q6531" t="str">
            <v>-</v>
          </cell>
          <cell r="R6531" t="str">
            <v>-</v>
          </cell>
          <cell r="S6531" t="str">
            <v>-</v>
          </cell>
          <cell r="X6531" t="str">
            <v>-</v>
          </cell>
          <cell r="Y6531" t="str">
            <v>-</v>
          </cell>
        </row>
        <row r="6532">
          <cell r="B6532" t="str">
            <v>樹德科技大學</v>
          </cell>
          <cell r="F6532" t="str">
            <v>B 四技</v>
          </cell>
          <cell r="H6532">
            <v>35</v>
          </cell>
          <cell r="I6532">
            <v>31</v>
          </cell>
          <cell r="J6532">
            <v>11</v>
          </cell>
          <cell r="K6532">
            <v>12</v>
          </cell>
          <cell r="L6532">
            <v>2</v>
          </cell>
          <cell r="M6532">
            <v>4</v>
          </cell>
          <cell r="N6532">
            <v>6</v>
          </cell>
          <cell r="O6532">
            <v>6</v>
          </cell>
          <cell r="P6532">
            <v>7</v>
          </cell>
          <cell r="Q6532">
            <v>8</v>
          </cell>
          <cell r="R6532" t="str">
            <v>-</v>
          </cell>
          <cell r="S6532" t="str">
            <v>-</v>
          </cell>
          <cell r="X6532">
            <v>9</v>
          </cell>
          <cell r="Y6532">
            <v>1</v>
          </cell>
        </row>
        <row r="6533">
          <cell r="B6533" t="str">
            <v>樹德科技大學</v>
          </cell>
          <cell r="F6533" t="str">
            <v>M 碩士</v>
          </cell>
          <cell r="H6533">
            <v>14</v>
          </cell>
          <cell r="I6533">
            <v>6</v>
          </cell>
          <cell r="J6533">
            <v>6</v>
          </cell>
          <cell r="K6533">
            <v>6</v>
          </cell>
          <cell r="L6533">
            <v>4</v>
          </cell>
          <cell r="M6533" t="str">
            <v>-</v>
          </cell>
          <cell r="N6533">
            <v>3</v>
          </cell>
          <cell r="O6533" t="str">
            <v>-</v>
          </cell>
          <cell r="P6533">
            <v>1</v>
          </cell>
          <cell r="Q6533" t="str">
            <v>-</v>
          </cell>
          <cell r="R6533" t="str">
            <v>-</v>
          </cell>
          <cell r="S6533" t="str">
            <v>-</v>
          </cell>
          <cell r="X6533" t="str">
            <v>-</v>
          </cell>
          <cell r="Y6533" t="str">
            <v>-</v>
          </cell>
        </row>
        <row r="6534">
          <cell r="B6534" t="str">
            <v>樹德科技大學</v>
          </cell>
          <cell r="F6534" t="str">
            <v>B 四技</v>
          </cell>
          <cell r="H6534">
            <v>353</v>
          </cell>
          <cell r="I6534">
            <v>26</v>
          </cell>
          <cell r="J6534">
            <v>69</v>
          </cell>
          <cell r="K6534">
            <v>2</v>
          </cell>
          <cell r="L6534">
            <v>87</v>
          </cell>
          <cell r="M6534">
            <v>8</v>
          </cell>
          <cell r="N6534">
            <v>93</v>
          </cell>
          <cell r="O6534">
            <v>5</v>
          </cell>
          <cell r="P6534">
            <v>87</v>
          </cell>
          <cell r="Q6534">
            <v>8</v>
          </cell>
          <cell r="R6534" t="str">
            <v>-</v>
          </cell>
          <cell r="S6534" t="str">
            <v>-</v>
          </cell>
          <cell r="X6534">
            <v>17</v>
          </cell>
          <cell r="Y6534">
            <v>3</v>
          </cell>
        </row>
        <row r="6535">
          <cell r="B6535" t="str">
            <v>樹德科技大學</v>
          </cell>
          <cell r="F6535" t="str">
            <v>M 碩士</v>
          </cell>
          <cell r="H6535">
            <v>19</v>
          </cell>
          <cell r="I6535">
            <v>14</v>
          </cell>
          <cell r="J6535">
            <v>12</v>
          </cell>
          <cell r="K6535">
            <v>11</v>
          </cell>
          <cell r="L6535">
            <v>5</v>
          </cell>
          <cell r="M6535">
            <v>1</v>
          </cell>
          <cell r="N6535">
            <v>2</v>
          </cell>
          <cell r="O6535" t="str">
            <v>-</v>
          </cell>
          <cell r="P6535" t="str">
            <v>-</v>
          </cell>
          <cell r="Q6535">
            <v>2</v>
          </cell>
          <cell r="R6535" t="str">
            <v>-</v>
          </cell>
          <cell r="S6535" t="str">
            <v>-</v>
          </cell>
          <cell r="X6535" t="str">
            <v>-</v>
          </cell>
          <cell r="Y6535" t="str">
            <v>-</v>
          </cell>
        </row>
        <row r="6536">
          <cell r="B6536" t="str">
            <v>樹德科技大學</v>
          </cell>
          <cell r="F6536" t="str">
            <v>B 四技</v>
          </cell>
          <cell r="H6536">
            <v>66</v>
          </cell>
          <cell r="I6536">
            <v>14</v>
          </cell>
          <cell r="J6536">
            <v>25</v>
          </cell>
          <cell r="K6536">
            <v>8</v>
          </cell>
          <cell r="L6536">
            <v>4</v>
          </cell>
          <cell r="M6536">
            <v>1</v>
          </cell>
          <cell r="N6536">
            <v>16</v>
          </cell>
          <cell r="O6536">
            <v>2</v>
          </cell>
          <cell r="P6536">
            <v>8</v>
          </cell>
          <cell r="Q6536">
            <v>2</v>
          </cell>
          <cell r="R6536" t="str">
            <v>-</v>
          </cell>
          <cell r="S6536" t="str">
            <v>-</v>
          </cell>
          <cell r="X6536">
            <v>13</v>
          </cell>
          <cell r="Y6536">
            <v>1</v>
          </cell>
        </row>
        <row r="6537">
          <cell r="B6537" t="str">
            <v>樹德科技大學</v>
          </cell>
          <cell r="F6537" t="str">
            <v>M 碩士</v>
          </cell>
          <cell r="H6537">
            <v>39</v>
          </cell>
          <cell r="I6537">
            <v>3</v>
          </cell>
          <cell r="J6537">
            <v>18</v>
          </cell>
          <cell r="K6537" t="str">
            <v>-</v>
          </cell>
          <cell r="L6537">
            <v>18</v>
          </cell>
          <cell r="M6537">
            <v>2</v>
          </cell>
          <cell r="N6537">
            <v>2</v>
          </cell>
          <cell r="O6537">
            <v>1</v>
          </cell>
          <cell r="P6537">
            <v>1</v>
          </cell>
          <cell r="Q6537" t="str">
            <v>-</v>
          </cell>
          <cell r="R6537" t="str">
            <v>-</v>
          </cell>
          <cell r="S6537" t="str">
            <v>-</v>
          </cell>
          <cell r="X6537" t="str">
            <v>-</v>
          </cell>
          <cell r="Y6537" t="str">
            <v>-</v>
          </cell>
        </row>
        <row r="6538">
          <cell r="B6538" t="str">
            <v>樹德科技大學</v>
          </cell>
          <cell r="F6538" t="str">
            <v>B 四技</v>
          </cell>
          <cell r="H6538">
            <v>275</v>
          </cell>
          <cell r="I6538">
            <v>26</v>
          </cell>
          <cell r="J6538">
            <v>48</v>
          </cell>
          <cell r="K6538">
            <v>2</v>
          </cell>
          <cell r="L6538">
            <v>64</v>
          </cell>
          <cell r="M6538">
            <v>5</v>
          </cell>
          <cell r="N6538">
            <v>47</v>
          </cell>
          <cell r="O6538">
            <v>8</v>
          </cell>
          <cell r="P6538">
            <v>102</v>
          </cell>
          <cell r="Q6538">
            <v>10</v>
          </cell>
          <cell r="R6538" t="str">
            <v>-</v>
          </cell>
          <cell r="S6538" t="str">
            <v>-</v>
          </cell>
          <cell r="X6538">
            <v>14</v>
          </cell>
          <cell r="Y6538">
            <v>1</v>
          </cell>
        </row>
        <row r="6539">
          <cell r="B6539" t="str">
            <v>樹德科技大學</v>
          </cell>
          <cell r="F6539" t="str">
            <v>B 四技</v>
          </cell>
          <cell r="H6539">
            <v>62</v>
          </cell>
          <cell r="I6539">
            <v>3</v>
          </cell>
          <cell r="J6539">
            <v>19</v>
          </cell>
          <cell r="K6539">
            <v>2</v>
          </cell>
          <cell r="L6539">
            <v>2</v>
          </cell>
          <cell r="M6539" t="str">
            <v>-</v>
          </cell>
          <cell r="N6539">
            <v>22</v>
          </cell>
          <cell r="O6539" t="str">
            <v>-</v>
          </cell>
          <cell r="P6539">
            <v>15</v>
          </cell>
          <cell r="Q6539">
            <v>1</v>
          </cell>
          <cell r="R6539" t="str">
            <v>-</v>
          </cell>
          <cell r="S6539" t="str">
            <v>-</v>
          </cell>
          <cell r="X6539">
            <v>4</v>
          </cell>
          <cell r="Y6539" t="str">
            <v>-</v>
          </cell>
        </row>
        <row r="6540">
          <cell r="B6540" t="str">
            <v>樹德科技大學</v>
          </cell>
          <cell r="F6540" t="str">
            <v>B 四技</v>
          </cell>
          <cell r="H6540">
            <v>91</v>
          </cell>
          <cell r="I6540">
            <v>2</v>
          </cell>
          <cell r="J6540">
            <v>8</v>
          </cell>
          <cell r="K6540" t="str">
            <v>-</v>
          </cell>
          <cell r="L6540">
            <v>35</v>
          </cell>
          <cell r="M6540" t="str">
            <v>-</v>
          </cell>
          <cell r="N6540">
            <v>48</v>
          </cell>
          <cell r="O6540">
            <v>2</v>
          </cell>
          <cell r="P6540" t="str">
            <v>-</v>
          </cell>
          <cell r="Q6540" t="str">
            <v>-</v>
          </cell>
          <cell r="R6540" t="str">
            <v>-</v>
          </cell>
          <cell r="S6540" t="str">
            <v>-</v>
          </cell>
          <cell r="X6540" t="str">
            <v>-</v>
          </cell>
          <cell r="Y6540" t="str">
            <v>-</v>
          </cell>
        </row>
        <row r="6541">
          <cell r="B6541" t="str">
            <v>樹德科技大學</v>
          </cell>
          <cell r="F6541" t="str">
            <v>M 碩士</v>
          </cell>
          <cell r="H6541">
            <v>5</v>
          </cell>
          <cell r="I6541">
            <v>30</v>
          </cell>
          <cell r="J6541">
            <v>1</v>
          </cell>
          <cell r="K6541">
            <v>9</v>
          </cell>
          <cell r="L6541">
            <v>2</v>
          </cell>
          <cell r="M6541">
            <v>10</v>
          </cell>
          <cell r="N6541">
            <v>2</v>
          </cell>
          <cell r="O6541">
            <v>3</v>
          </cell>
          <cell r="P6541" t="str">
            <v>-</v>
          </cell>
          <cell r="Q6541">
            <v>8</v>
          </cell>
          <cell r="R6541" t="str">
            <v>-</v>
          </cell>
          <cell r="S6541" t="str">
            <v>-</v>
          </cell>
          <cell r="X6541" t="str">
            <v>-</v>
          </cell>
          <cell r="Y6541" t="str">
            <v>-</v>
          </cell>
        </row>
        <row r="6542">
          <cell r="B6542" t="str">
            <v>樹德科技大學</v>
          </cell>
          <cell r="F6542" t="str">
            <v>B 四技</v>
          </cell>
          <cell r="H6542">
            <v>17</v>
          </cell>
          <cell r="I6542">
            <v>289</v>
          </cell>
          <cell r="J6542">
            <v>3</v>
          </cell>
          <cell r="K6542">
            <v>57</v>
          </cell>
          <cell r="L6542">
            <v>4</v>
          </cell>
          <cell r="M6542">
            <v>61</v>
          </cell>
          <cell r="N6542">
            <v>3</v>
          </cell>
          <cell r="O6542">
            <v>66</v>
          </cell>
          <cell r="P6542">
            <v>5</v>
          </cell>
          <cell r="Q6542">
            <v>89</v>
          </cell>
          <cell r="R6542" t="str">
            <v>-</v>
          </cell>
          <cell r="S6542" t="str">
            <v>-</v>
          </cell>
          <cell r="X6542">
            <v>2</v>
          </cell>
          <cell r="Y6542">
            <v>16</v>
          </cell>
        </row>
        <row r="6543">
          <cell r="B6543" t="str">
            <v>樹德科技大學</v>
          </cell>
          <cell r="F6543" t="str">
            <v>C 二技</v>
          </cell>
          <cell r="H6543">
            <v>1</v>
          </cell>
          <cell r="I6543" t="str">
            <v>-</v>
          </cell>
          <cell r="J6543" t="str">
            <v>-</v>
          </cell>
          <cell r="K6543" t="str">
            <v>-</v>
          </cell>
          <cell r="L6543" t="str">
            <v>-</v>
          </cell>
          <cell r="M6543" t="str">
            <v>-</v>
          </cell>
          <cell r="N6543" t="str">
            <v>-</v>
          </cell>
          <cell r="O6543" t="str">
            <v>-</v>
          </cell>
          <cell r="P6543">
            <v>1</v>
          </cell>
          <cell r="Q6543" t="str">
            <v>-</v>
          </cell>
          <cell r="R6543" t="str">
            <v>-</v>
          </cell>
          <cell r="S6543" t="str">
            <v>-</v>
          </cell>
          <cell r="X6543" t="str">
            <v>-</v>
          </cell>
          <cell r="Y6543" t="str">
            <v>-</v>
          </cell>
        </row>
        <row r="6544">
          <cell r="B6544" t="str">
            <v>樹德科技大學</v>
          </cell>
          <cell r="F6544" t="str">
            <v>M 碩士</v>
          </cell>
          <cell r="H6544">
            <v>2</v>
          </cell>
          <cell r="I6544">
            <v>13</v>
          </cell>
          <cell r="J6544">
            <v>2</v>
          </cell>
          <cell r="K6544">
            <v>4</v>
          </cell>
          <cell r="L6544" t="str">
            <v>-</v>
          </cell>
          <cell r="M6544">
            <v>5</v>
          </cell>
          <cell r="N6544" t="str">
            <v>-</v>
          </cell>
          <cell r="O6544">
            <v>1</v>
          </cell>
          <cell r="P6544" t="str">
            <v>-</v>
          </cell>
          <cell r="Q6544">
            <v>3</v>
          </cell>
          <cell r="R6544" t="str">
            <v>-</v>
          </cell>
          <cell r="S6544" t="str">
            <v>-</v>
          </cell>
          <cell r="X6544" t="str">
            <v>-</v>
          </cell>
          <cell r="Y6544" t="str">
            <v>-</v>
          </cell>
        </row>
        <row r="6545">
          <cell r="B6545" t="str">
            <v>樹德科技大學</v>
          </cell>
          <cell r="F6545" t="str">
            <v>C 二技</v>
          </cell>
          <cell r="H6545">
            <v>6</v>
          </cell>
          <cell r="I6545">
            <v>46</v>
          </cell>
          <cell r="J6545" t="str">
            <v>-</v>
          </cell>
          <cell r="K6545" t="str">
            <v>-</v>
          </cell>
          <cell r="L6545" t="str">
            <v>-</v>
          </cell>
          <cell r="M6545" t="str">
            <v>-</v>
          </cell>
          <cell r="N6545">
            <v>4</v>
          </cell>
          <cell r="O6545">
            <v>23</v>
          </cell>
          <cell r="P6545">
            <v>2</v>
          </cell>
          <cell r="Q6545">
            <v>23</v>
          </cell>
          <cell r="R6545" t="str">
            <v>-</v>
          </cell>
          <cell r="S6545" t="str">
            <v>-</v>
          </cell>
          <cell r="X6545" t="str">
            <v>-</v>
          </cell>
          <cell r="Y6545" t="str">
            <v>-</v>
          </cell>
        </row>
        <row r="6546">
          <cell r="B6546" t="str">
            <v>樹德科技大學</v>
          </cell>
          <cell r="F6546" t="str">
            <v>B 四技</v>
          </cell>
          <cell r="H6546">
            <v>12</v>
          </cell>
          <cell r="I6546">
            <v>88</v>
          </cell>
          <cell r="J6546">
            <v>2</v>
          </cell>
          <cell r="K6546">
            <v>24</v>
          </cell>
          <cell r="L6546">
            <v>5</v>
          </cell>
          <cell r="M6546">
            <v>34</v>
          </cell>
          <cell r="N6546">
            <v>5</v>
          </cell>
          <cell r="O6546">
            <v>30</v>
          </cell>
          <cell r="P6546" t="str">
            <v>-</v>
          </cell>
          <cell r="Q6546" t="str">
            <v>-</v>
          </cell>
          <cell r="R6546" t="str">
            <v>-</v>
          </cell>
          <cell r="S6546" t="str">
            <v>-</v>
          </cell>
          <cell r="X6546" t="str">
            <v>-</v>
          </cell>
          <cell r="Y6546" t="str">
            <v>-</v>
          </cell>
        </row>
        <row r="6547">
          <cell r="B6547" t="str">
            <v>樹德科技大學</v>
          </cell>
          <cell r="F6547" t="str">
            <v>C 二技</v>
          </cell>
          <cell r="H6547">
            <v>4</v>
          </cell>
          <cell r="I6547">
            <v>26</v>
          </cell>
          <cell r="J6547" t="str">
            <v>-</v>
          </cell>
          <cell r="K6547" t="str">
            <v>-</v>
          </cell>
          <cell r="L6547" t="str">
            <v>-</v>
          </cell>
          <cell r="M6547" t="str">
            <v>-</v>
          </cell>
          <cell r="N6547">
            <v>4</v>
          </cell>
          <cell r="O6547">
            <v>26</v>
          </cell>
          <cell r="P6547" t="str">
            <v>-</v>
          </cell>
          <cell r="Q6547" t="str">
            <v>-</v>
          </cell>
          <cell r="R6547" t="str">
            <v>-</v>
          </cell>
          <cell r="S6547" t="str">
            <v>-</v>
          </cell>
          <cell r="X6547" t="str">
            <v>-</v>
          </cell>
          <cell r="Y6547" t="str">
            <v>-</v>
          </cell>
        </row>
        <row r="6548">
          <cell r="B6548" t="str">
            <v>樹德科技大學</v>
          </cell>
          <cell r="F6548" t="str">
            <v>B 四技</v>
          </cell>
          <cell r="H6548">
            <v>73</v>
          </cell>
          <cell r="I6548">
            <v>161</v>
          </cell>
          <cell r="J6548">
            <v>17</v>
          </cell>
          <cell r="K6548">
            <v>35</v>
          </cell>
          <cell r="L6548">
            <v>15</v>
          </cell>
          <cell r="M6548">
            <v>40</v>
          </cell>
          <cell r="N6548">
            <v>22</v>
          </cell>
          <cell r="O6548">
            <v>39</v>
          </cell>
          <cell r="P6548">
            <v>14</v>
          </cell>
          <cell r="Q6548">
            <v>44</v>
          </cell>
          <cell r="R6548" t="str">
            <v>-</v>
          </cell>
          <cell r="S6548" t="str">
            <v>-</v>
          </cell>
          <cell r="X6548">
            <v>5</v>
          </cell>
          <cell r="Y6548">
            <v>3</v>
          </cell>
        </row>
        <row r="6549">
          <cell r="B6549" t="str">
            <v>樹德科技大學</v>
          </cell>
          <cell r="F6549" t="str">
            <v>B 四技</v>
          </cell>
          <cell r="H6549">
            <v>81</v>
          </cell>
          <cell r="I6549">
            <v>223</v>
          </cell>
          <cell r="J6549">
            <v>13</v>
          </cell>
          <cell r="K6549">
            <v>57</v>
          </cell>
          <cell r="L6549">
            <v>21</v>
          </cell>
          <cell r="M6549">
            <v>48</v>
          </cell>
          <cell r="N6549">
            <v>26</v>
          </cell>
          <cell r="O6549">
            <v>55</v>
          </cell>
          <cell r="P6549">
            <v>18</v>
          </cell>
          <cell r="Q6549">
            <v>61</v>
          </cell>
          <cell r="R6549" t="str">
            <v>-</v>
          </cell>
          <cell r="S6549" t="str">
            <v>-</v>
          </cell>
          <cell r="X6549">
            <v>3</v>
          </cell>
          <cell r="Y6549">
            <v>2</v>
          </cell>
        </row>
        <row r="6550">
          <cell r="B6550" t="str">
            <v>樹德科技大學</v>
          </cell>
          <cell r="F6550" t="str">
            <v>B 四技</v>
          </cell>
          <cell r="H6550">
            <v>61</v>
          </cell>
          <cell r="I6550">
            <v>100</v>
          </cell>
          <cell r="J6550">
            <v>17</v>
          </cell>
          <cell r="K6550">
            <v>32</v>
          </cell>
          <cell r="L6550">
            <v>18</v>
          </cell>
          <cell r="M6550">
            <v>18</v>
          </cell>
          <cell r="N6550">
            <v>15</v>
          </cell>
          <cell r="O6550">
            <v>25</v>
          </cell>
          <cell r="P6550">
            <v>6</v>
          </cell>
          <cell r="Q6550">
            <v>23</v>
          </cell>
          <cell r="R6550" t="str">
            <v>-</v>
          </cell>
          <cell r="S6550" t="str">
            <v>-</v>
          </cell>
          <cell r="X6550">
            <v>5</v>
          </cell>
          <cell r="Y6550">
            <v>2</v>
          </cell>
        </row>
        <row r="6551">
          <cell r="B6551" t="str">
            <v>樹德科技大學</v>
          </cell>
          <cell r="F6551" t="str">
            <v>C 二技</v>
          </cell>
          <cell r="H6551">
            <v>26</v>
          </cell>
          <cell r="I6551">
            <v>30</v>
          </cell>
          <cell r="J6551" t="str">
            <v>-</v>
          </cell>
          <cell r="K6551" t="str">
            <v>-</v>
          </cell>
          <cell r="L6551" t="str">
            <v>-</v>
          </cell>
          <cell r="M6551" t="str">
            <v>-</v>
          </cell>
          <cell r="N6551">
            <v>15</v>
          </cell>
          <cell r="O6551">
            <v>17</v>
          </cell>
          <cell r="P6551">
            <v>11</v>
          </cell>
          <cell r="Q6551">
            <v>13</v>
          </cell>
          <cell r="R6551" t="str">
            <v>-</v>
          </cell>
          <cell r="S6551" t="str">
            <v>-</v>
          </cell>
          <cell r="X6551" t="str">
            <v>-</v>
          </cell>
          <cell r="Y6551" t="str">
            <v>-</v>
          </cell>
        </row>
        <row r="6552">
          <cell r="B6552" t="str">
            <v>樹德科技大學</v>
          </cell>
          <cell r="F6552" t="str">
            <v>B 四技</v>
          </cell>
          <cell r="H6552">
            <v>187</v>
          </cell>
          <cell r="I6552">
            <v>72</v>
          </cell>
          <cell r="J6552">
            <v>39</v>
          </cell>
          <cell r="K6552">
            <v>19</v>
          </cell>
          <cell r="L6552">
            <v>45</v>
          </cell>
          <cell r="M6552">
            <v>20</v>
          </cell>
          <cell r="N6552">
            <v>45</v>
          </cell>
          <cell r="O6552">
            <v>14</v>
          </cell>
          <cell r="P6552">
            <v>40</v>
          </cell>
          <cell r="Q6552">
            <v>10</v>
          </cell>
          <cell r="R6552" t="str">
            <v>-</v>
          </cell>
          <cell r="S6552" t="str">
            <v>-</v>
          </cell>
          <cell r="X6552">
            <v>18</v>
          </cell>
          <cell r="Y6552">
            <v>9</v>
          </cell>
        </row>
        <row r="6553">
          <cell r="B6553" t="str">
            <v>樹德科技大學</v>
          </cell>
          <cell r="F6553" t="str">
            <v>B 四技</v>
          </cell>
          <cell r="H6553">
            <v>120</v>
          </cell>
          <cell r="I6553">
            <v>47</v>
          </cell>
          <cell r="J6553">
            <v>33</v>
          </cell>
          <cell r="K6553">
            <v>8</v>
          </cell>
          <cell r="L6553">
            <v>19</v>
          </cell>
          <cell r="M6553">
            <v>10</v>
          </cell>
          <cell r="N6553">
            <v>29</v>
          </cell>
          <cell r="O6553">
            <v>18</v>
          </cell>
          <cell r="P6553">
            <v>32</v>
          </cell>
          <cell r="Q6553">
            <v>6</v>
          </cell>
          <cell r="R6553" t="str">
            <v>-</v>
          </cell>
          <cell r="S6553" t="str">
            <v>-</v>
          </cell>
          <cell r="X6553">
            <v>7</v>
          </cell>
          <cell r="Y6553">
            <v>5</v>
          </cell>
        </row>
        <row r="6554">
          <cell r="B6554" t="str">
            <v>樹德科技大學</v>
          </cell>
          <cell r="F6554" t="str">
            <v>D 博士</v>
          </cell>
          <cell r="H6554">
            <v>9</v>
          </cell>
          <cell r="I6554">
            <v>18</v>
          </cell>
          <cell r="J6554">
            <v>1</v>
          </cell>
          <cell r="K6554">
            <v>2</v>
          </cell>
          <cell r="L6554" t="str">
            <v>-</v>
          </cell>
          <cell r="M6554">
            <v>6</v>
          </cell>
          <cell r="N6554">
            <v>1</v>
          </cell>
          <cell r="O6554">
            <v>3</v>
          </cell>
          <cell r="P6554">
            <v>3</v>
          </cell>
          <cell r="Q6554">
            <v>4</v>
          </cell>
          <cell r="R6554">
            <v>4</v>
          </cell>
          <cell r="S6554">
            <v>3</v>
          </cell>
          <cell r="X6554" t="str">
            <v>-</v>
          </cell>
          <cell r="Y6554" t="str">
            <v>-</v>
          </cell>
        </row>
        <row r="6555">
          <cell r="B6555" t="str">
            <v>樹德科技大學</v>
          </cell>
          <cell r="F6555" t="str">
            <v>M 碩士</v>
          </cell>
          <cell r="H6555">
            <v>15</v>
          </cell>
          <cell r="I6555">
            <v>35</v>
          </cell>
          <cell r="J6555">
            <v>4</v>
          </cell>
          <cell r="K6555">
            <v>12</v>
          </cell>
          <cell r="L6555">
            <v>7</v>
          </cell>
          <cell r="M6555">
            <v>12</v>
          </cell>
          <cell r="N6555" t="str">
            <v>-</v>
          </cell>
          <cell r="O6555">
            <v>6</v>
          </cell>
          <cell r="P6555">
            <v>4</v>
          </cell>
          <cell r="Q6555">
            <v>5</v>
          </cell>
          <cell r="R6555" t="str">
            <v>-</v>
          </cell>
          <cell r="S6555" t="str">
            <v>-</v>
          </cell>
          <cell r="X6555" t="str">
            <v>-</v>
          </cell>
          <cell r="Y6555" t="str">
            <v>-</v>
          </cell>
        </row>
        <row r="6556">
          <cell r="B6556" t="str">
            <v>樹德科技大學</v>
          </cell>
          <cell r="F6556" t="str">
            <v>M 碩士</v>
          </cell>
          <cell r="H6556">
            <v>26</v>
          </cell>
          <cell r="I6556">
            <v>53</v>
          </cell>
          <cell r="J6556">
            <v>5</v>
          </cell>
          <cell r="K6556">
            <v>18</v>
          </cell>
          <cell r="L6556">
            <v>7</v>
          </cell>
          <cell r="M6556">
            <v>10</v>
          </cell>
          <cell r="N6556">
            <v>7</v>
          </cell>
          <cell r="O6556">
            <v>19</v>
          </cell>
          <cell r="P6556">
            <v>7</v>
          </cell>
          <cell r="Q6556">
            <v>6</v>
          </cell>
          <cell r="R6556" t="str">
            <v>-</v>
          </cell>
          <cell r="S6556" t="str">
            <v>-</v>
          </cell>
          <cell r="X6556" t="str">
            <v>-</v>
          </cell>
          <cell r="Y6556" t="str">
            <v>-</v>
          </cell>
        </row>
        <row r="6557">
          <cell r="B6557" t="str">
            <v>慈濟大學</v>
          </cell>
          <cell r="F6557" t="str">
            <v>M 碩士</v>
          </cell>
          <cell r="H6557">
            <v>6</v>
          </cell>
          <cell r="I6557">
            <v>26</v>
          </cell>
          <cell r="J6557">
            <v>3</v>
          </cell>
          <cell r="K6557">
            <v>10</v>
          </cell>
          <cell r="L6557">
            <v>2</v>
          </cell>
          <cell r="M6557">
            <v>7</v>
          </cell>
          <cell r="N6557">
            <v>1</v>
          </cell>
          <cell r="O6557">
            <v>6</v>
          </cell>
          <cell r="P6557" t="str">
            <v>-</v>
          </cell>
          <cell r="Q6557">
            <v>3</v>
          </cell>
          <cell r="R6557" t="str">
            <v>-</v>
          </cell>
          <cell r="S6557" t="str">
            <v>-</v>
          </cell>
          <cell r="X6557" t="str">
            <v>-</v>
          </cell>
          <cell r="Y6557" t="str">
            <v>-</v>
          </cell>
        </row>
        <row r="6558">
          <cell r="B6558" t="str">
            <v>慈濟大學</v>
          </cell>
          <cell r="F6558" t="str">
            <v>M 碩士</v>
          </cell>
          <cell r="H6558">
            <v>6</v>
          </cell>
          <cell r="I6558">
            <v>31</v>
          </cell>
          <cell r="J6558">
            <v>2</v>
          </cell>
          <cell r="K6558">
            <v>14</v>
          </cell>
          <cell r="L6558" t="str">
            <v>-</v>
          </cell>
          <cell r="M6558">
            <v>4</v>
          </cell>
          <cell r="N6558" t="str">
            <v>-</v>
          </cell>
          <cell r="O6558">
            <v>8</v>
          </cell>
          <cell r="P6558">
            <v>3</v>
          </cell>
          <cell r="Q6558">
            <v>4</v>
          </cell>
          <cell r="R6558">
            <v>1</v>
          </cell>
          <cell r="S6558">
            <v>1</v>
          </cell>
          <cell r="X6558" t="str">
            <v>-</v>
          </cell>
          <cell r="Y6558" t="str">
            <v>-</v>
          </cell>
        </row>
        <row r="6559">
          <cell r="B6559" t="str">
            <v>慈濟大學</v>
          </cell>
          <cell r="F6559" t="str">
            <v>M 碩士</v>
          </cell>
          <cell r="H6559">
            <v>9</v>
          </cell>
          <cell r="I6559">
            <v>14</v>
          </cell>
          <cell r="J6559">
            <v>5</v>
          </cell>
          <cell r="K6559">
            <v>2</v>
          </cell>
          <cell r="L6559">
            <v>2</v>
          </cell>
          <cell r="M6559">
            <v>6</v>
          </cell>
          <cell r="N6559">
            <v>1</v>
          </cell>
          <cell r="O6559">
            <v>5</v>
          </cell>
          <cell r="P6559">
            <v>1</v>
          </cell>
          <cell r="Q6559">
            <v>1</v>
          </cell>
          <cell r="R6559" t="str">
            <v>-</v>
          </cell>
          <cell r="S6559" t="str">
            <v>-</v>
          </cell>
          <cell r="X6559" t="str">
            <v>-</v>
          </cell>
          <cell r="Y6559" t="str">
            <v>-</v>
          </cell>
        </row>
        <row r="6560">
          <cell r="B6560" t="str">
            <v>慈濟大學</v>
          </cell>
          <cell r="F6560" t="str">
            <v>B 學士</v>
          </cell>
          <cell r="H6560">
            <v>20</v>
          </cell>
          <cell r="I6560">
            <v>65</v>
          </cell>
          <cell r="J6560">
            <v>1</v>
          </cell>
          <cell r="K6560">
            <v>5</v>
          </cell>
          <cell r="L6560">
            <v>7</v>
          </cell>
          <cell r="M6560">
            <v>11</v>
          </cell>
          <cell r="N6560">
            <v>3</v>
          </cell>
          <cell r="O6560">
            <v>25</v>
          </cell>
          <cell r="P6560">
            <v>4</v>
          </cell>
          <cell r="Q6560">
            <v>14</v>
          </cell>
          <cell r="R6560" t="str">
            <v>-</v>
          </cell>
          <cell r="S6560" t="str">
            <v>-</v>
          </cell>
          <cell r="X6560">
            <v>5</v>
          </cell>
          <cell r="Y6560">
            <v>10</v>
          </cell>
        </row>
        <row r="6561">
          <cell r="B6561" t="str">
            <v>慈濟大學</v>
          </cell>
          <cell r="F6561" t="str">
            <v>M 碩士</v>
          </cell>
          <cell r="H6561">
            <v>3</v>
          </cell>
          <cell r="I6561">
            <v>8</v>
          </cell>
          <cell r="J6561">
            <v>1</v>
          </cell>
          <cell r="K6561">
            <v>4</v>
          </cell>
          <cell r="L6561">
            <v>1</v>
          </cell>
          <cell r="M6561">
            <v>2</v>
          </cell>
          <cell r="N6561" t="str">
            <v>-</v>
          </cell>
          <cell r="O6561">
            <v>1</v>
          </cell>
          <cell r="P6561">
            <v>1</v>
          </cell>
          <cell r="Q6561">
            <v>1</v>
          </cell>
          <cell r="R6561" t="str">
            <v>-</v>
          </cell>
          <cell r="S6561" t="str">
            <v>-</v>
          </cell>
          <cell r="X6561" t="str">
            <v>-</v>
          </cell>
          <cell r="Y6561" t="str">
            <v>-</v>
          </cell>
        </row>
        <row r="6562">
          <cell r="B6562" t="str">
            <v>慈濟大學</v>
          </cell>
          <cell r="F6562" t="str">
            <v>B 學士</v>
          </cell>
          <cell r="H6562">
            <v>86</v>
          </cell>
          <cell r="I6562">
            <v>145</v>
          </cell>
          <cell r="J6562">
            <v>11</v>
          </cell>
          <cell r="K6562">
            <v>23</v>
          </cell>
          <cell r="L6562">
            <v>23</v>
          </cell>
          <cell r="M6562">
            <v>21</v>
          </cell>
          <cell r="N6562">
            <v>26</v>
          </cell>
          <cell r="O6562">
            <v>36</v>
          </cell>
          <cell r="P6562">
            <v>14</v>
          </cell>
          <cell r="Q6562">
            <v>46</v>
          </cell>
          <cell r="R6562" t="str">
            <v>-</v>
          </cell>
          <cell r="S6562" t="str">
            <v>-</v>
          </cell>
          <cell r="X6562">
            <v>12</v>
          </cell>
          <cell r="Y6562">
            <v>19</v>
          </cell>
        </row>
        <row r="6563">
          <cell r="B6563" t="str">
            <v>慈濟大學</v>
          </cell>
          <cell r="F6563" t="str">
            <v>M 碩士</v>
          </cell>
          <cell r="H6563">
            <v>8</v>
          </cell>
          <cell r="I6563">
            <v>27</v>
          </cell>
          <cell r="J6563">
            <v>1</v>
          </cell>
          <cell r="K6563">
            <v>9</v>
          </cell>
          <cell r="L6563" t="str">
            <v>-</v>
          </cell>
          <cell r="M6563">
            <v>8</v>
          </cell>
          <cell r="N6563">
            <v>3</v>
          </cell>
          <cell r="O6563">
            <v>4</v>
          </cell>
          <cell r="P6563">
            <v>4</v>
          </cell>
          <cell r="Q6563">
            <v>6</v>
          </cell>
          <cell r="R6563" t="str">
            <v>-</v>
          </cell>
          <cell r="S6563" t="str">
            <v>-</v>
          </cell>
          <cell r="X6563" t="str">
            <v>-</v>
          </cell>
          <cell r="Y6563" t="str">
            <v>-</v>
          </cell>
        </row>
        <row r="6564">
          <cell r="B6564" t="str">
            <v>慈濟大學</v>
          </cell>
          <cell r="F6564" t="str">
            <v>B 學士</v>
          </cell>
          <cell r="H6564">
            <v>58</v>
          </cell>
          <cell r="I6564">
            <v>107</v>
          </cell>
          <cell r="J6564">
            <v>13</v>
          </cell>
          <cell r="K6564">
            <v>32</v>
          </cell>
          <cell r="L6564">
            <v>14</v>
          </cell>
          <cell r="M6564">
            <v>27</v>
          </cell>
          <cell r="N6564">
            <v>14</v>
          </cell>
          <cell r="O6564">
            <v>23</v>
          </cell>
          <cell r="P6564">
            <v>10</v>
          </cell>
          <cell r="Q6564">
            <v>20</v>
          </cell>
          <cell r="R6564" t="str">
            <v>-</v>
          </cell>
          <cell r="S6564" t="str">
            <v>-</v>
          </cell>
          <cell r="X6564">
            <v>7</v>
          </cell>
          <cell r="Y6564">
            <v>5</v>
          </cell>
        </row>
        <row r="6565">
          <cell r="B6565" t="str">
            <v>慈濟大學</v>
          </cell>
          <cell r="F6565" t="str">
            <v>M 碩士</v>
          </cell>
          <cell r="H6565">
            <v>5</v>
          </cell>
          <cell r="I6565">
            <v>3</v>
          </cell>
          <cell r="J6565">
            <v>1</v>
          </cell>
          <cell r="K6565">
            <v>2</v>
          </cell>
          <cell r="L6565">
            <v>3</v>
          </cell>
          <cell r="M6565">
            <v>1</v>
          </cell>
          <cell r="N6565" t="str">
            <v>-</v>
          </cell>
          <cell r="O6565" t="str">
            <v>-</v>
          </cell>
          <cell r="P6565">
            <v>1</v>
          </cell>
          <cell r="Q6565" t="str">
            <v>-</v>
          </cell>
          <cell r="R6565" t="str">
            <v>-</v>
          </cell>
          <cell r="S6565" t="str">
            <v>-</v>
          </cell>
          <cell r="X6565" t="str">
            <v>-</v>
          </cell>
          <cell r="Y6565" t="str">
            <v>-</v>
          </cell>
        </row>
        <row r="6566">
          <cell r="B6566" t="str">
            <v>慈濟大學</v>
          </cell>
          <cell r="F6566" t="str">
            <v>B 學士</v>
          </cell>
          <cell r="H6566">
            <v>86</v>
          </cell>
          <cell r="I6566">
            <v>139</v>
          </cell>
          <cell r="J6566">
            <v>16</v>
          </cell>
          <cell r="K6566">
            <v>38</v>
          </cell>
          <cell r="L6566">
            <v>27</v>
          </cell>
          <cell r="M6566">
            <v>36</v>
          </cell>
          <cell r="N6566">
            <v>20</v>
          </cell>
          <cell r="O6566">
            <v>38</v>
          </cell>
          <cell r="P6566">
            <v>18</v>
          </cell>
          <cell r="Q6566">
            <v>24</v>
          </cell>
          <cell r="R6566" t="str">
            <v>-</v>
          </cell>
          <cell r="S6566" t="str">
            <v>-</v>
          </cell>
          <cell r="X6566">
            <v>5</v>
          </cell>
          <cell r="Y6566">
            <v>3</v>
          </cell>
        </row>
        <row r="6567">
          <cell r="B6567" t="str">
            <v>慈濟大學</v>
          </cell>
          <cell r="F6567" t="str">
            <v>M 碩士</v>
          </cell>
          <cell r="H6567">
            <v>4</v>
          </cell>
          <cell r="I6567">
            <v>8</v>
          </cell>
          <cell r="J6567">
            <v>3</v>
          </cell>
          <cell r="K6567">
            <v>5</v>
          </cell>
          <cell r="L6567">
            <v>1</v>
          </cell>
          <cell r="M6567">
            <v>3</v>
          </cell>
          <cell r="N6567" t="str">
            <v>-</v>
          </cell>
          <cell r="O6567" t="str">
            <v>-</v>
          </cell>
          <cell r="P6567" t="str">
            <v>-</v>
          </cell>
          <cell r="Q6567" t="str">
            <v>-</v>
          </cell>
          <cell r="R6567" t="str">
            <v>-</v>
          </cell>
          <cell r="S6567" t="str">
            <v>-</v>
          </cell>
          <cell r="X6567" t="str">
            <v>-</v>
          </cell>
          <cell r="Y6567" t="str">
            <v>-</v>
          </cell>
        </row>
        <row r="6568">
          <cell r="B6568" t="str">
            <v>慈濟大學</v>
          </cell>
          <cell r="F6568" t="str">
            <v>B 學士</v>
          </cell>
          <cell r="H6568">
            <v>77</v>
          </cell>
          <cell r="I6568">
            <v>69</v>
          </cell>
          <cell r="J6568">
            <v>24</v>
          </cell>
          <cell r="K6568">
            <v>17</v>
          </cell>
          <cell r="L6568">
            <v>20</v>
          </cell>
          <cell r="M6568">
            <v>16</v>
          </cell>
          <cell r="N6568">
            <v>19</v>
          </cell>
          <cell r="O6568">
            <v>18</v>
          </cell>
          <cell r="P6568">
            <v>11</v>
          </cell>
          <cell r="Q6568">
            <v>14</v>
          </cell>
          <cell r="R6568" t="str">
            <v>-</v>
          </cell>
          <cell r="S6568" t="str">
            <v>-</v>
          </cell>
          <cell r="X6568">
            <v>3</v>
          </cell>
          <cell r="Y6568">
            <v>4</v>
          </cell>
        </row>
        <row r="6569">
          <cell r="B6569" t="str">
            <v>慈濟大學</v>
          </cell>
          <cell r="F6569" t="str">
            <v>M 碩士</v>
          </cell>
          <cell r="H6569">
            <v>8</v>
          </cell>
          <cell r="I6569">
            <v>9</v>
          </cell>
          <cell r="J6569">
            <v>3</v>
          </cell>
          <cell r="K6569">
            <v>3</v>
          </cell>
          <cell r="L6569">
            <v>2</v>
          </cell>
          <cell r="M6569">
            <v>4</v>
          </cell>
          <cell r="N6569">
            <v>2</v>
          </cell>
          <cell r="O6569">
            <v>2</v>
          </cell>
          <cell r="P6569">
            <v>1</v>
          </cell>
          <cell r="Q6569" t="str">
            <v>-</v>
          </cell>
          <cell r="R6569" t="str">
            <v>-</v>
          </cell>
          <cell r="S6569" t="str">
            <v>-</v>
          </cell>
          <cell r="X6569" t="str">
            <v>-</v>
          </cell>
          <cell r="Y6569" t="str">
            <v>-</v>
          </cell>
        </row>
        <row r="6570">
          <cell r="B6570" t="str">
            <v>慈濟大學</v>
          </cell>
          <cell r="F6570" t="str">
            <v>B 學士</v>
          </cell>
          <cell r="H6570">
            <v>62</v>
          </cell>
          <cell r="I6570">
            <v>97</v>
          </cell>
          <cell r="J6570">
            <v>15</v>
          </cell>
          <cell r="K6570">
            <v>25</v>
          </cell>
          <cell r="L6570">
            <v>11</v>
          </cell>
          <cell r="M6570">
            <v>30</v>
          </cell>
          <cell r="N6570">
            <v>20</v>
          </cell>
          <cell r="O6570">
            <v>21</v>
          </cell>
          <cell r="P6570">
            <v>13</v>
          </cell>
          <cell r="Q6570">
            <v>19</v>
          </cell>
          <cell r="R6570" t="str">
            <v>-</v>
          </cell>
          <cell r="S6570" t="str">
            <v>-</v>
          </cell>
          <cell r="X6570">
            <v>3</v>
          </cell>
          <cell r="Y6570">
            <v>2</v>
          </cell>
        </row>
        <row r="6571">
          <cell r="B6571" t="str">
            <v>慈濟大學</v>
          </cell>
          <cell r="F6571" t="str">
            <v>M 碩士</v>
          </cell>
          <cell r="H6571">
            <v>18</v>
          </cell>
          <cell r="I6571">
            <v>6</v>
          </cell>
          <cell r="J6571">
            <v>6</v>
          </cell>
          <cell r="K6571">
            <v>1</v>
          </cell>
          <cell r="L6571">
            <v>7</v>
          </cell>
          <cell r="M6571">
            <v>4</v>
          </cell>
          <cell r="N6571">
            <v>4</v>
          </cell>
          <cell r="O6571" t="str">
            <v>-</v>
          </cell>
          <cell r="P6571">
            <v>1</v>
          </cell>
          <cell r="Q6571">
            <v>1</v>
          </cell>
          <cell r="R6571" t="str">
            <v>-</v>
          </cell>
          <cell r="S6571" t="str">
            <v>-</v>
          </cell>
          <cell r="X6571" t="str">
            <v>-</v>
          </cell>
          <cell r="Y6571" t="str">
            <v>-</v>
          </cell>
        </row>
        <row r="6572">
          <cell r="B6572" t="str">
            <v>慈濟大學</v>
          </cell>
          <cell r="F6572" t="str">
            <v>B 學士</v>
          </cell>
          <cell r="H6572">
            <v>90</v>
          </cell>
          <cell r="I6572">
            <v>92</v>
          </cell>
          <cell r="J6572">
            <v>25</v>
          </cell>
          <cell r="K6572">
            <v>29</v>
          </cell>
          <cell r="L6572">
            <v>23</v>
          </cell>
          <cell r="M6572">
            <v>21</v>
          </cell>
          <cell r="N6572">
            <v>21</v>
          </cell>
          <cell r="O6572">
            <v>14</v>
          </cell>
          <cell r="P6572">
            <v>15</v>
          </cell>
          <cell r="Q6572">
            <v>23</v>
          </cell>
          <cell r="R6572" t="str">
            <v>-</v>
          </cell>
          <cell r="S6572" t="str">
            <v>-</v>
          </cell>
          <cell r="X6572">
            <v>6</v>
          </cell>
          <cell r="Y6572">
            <v>5</v>
          </cell>
        </row>
        <row r="6573">
          <cell r="B6573" t="str">
            <v>慈濟大學</v>
          </cell>
          <cell r="F6573" t="str">
            <v>D 博士</v>
          </cell>
          <cell r="H6573">
            <v>13</v>
          </cell>
          <cell r="I6573">
            <v>6</v>
          </cell>
          <cell r="J6573">
            <v>3</v>
          </cell>
          <cell r="K6573">
            <v>1</v>
          </cell>
          <cell r="L6573">
            <v>1</v>
          </cell>
          <cell r="M6573">
            <v>2</v>
          </cell>
          <cell r="N6573">
            <v>3</v>
          </cell>
          <cell r="O6573" t="str">
            <v>-</v>
          </cell>
          <cell r="P6573">
            <v>3</v>
          </cell>
          <cell r="Q6573" t="str">
            <v>-</v>
          </cell>
          <cell r="R6573">
            <v>2</v>
          </cell>
          <cell r="S6573" t="str">
            <v>-</v>
          </cell>
          <cell r="X6573" t="str">
            <v>-</v>
          </cell>
          <cell r="Y6573" t="str">
            <v>-</v>
          </cell>
        </row>
        <row r="6574">
          <cell r="B6574" t="str">
            <v>慈濟大學</v>
          </cell>
          <cell r="F6574" t="str">
            <v>M 碩士</v>
          </cell>
          <cell r="H6574">
            <v>5</v>
          </cell>
          <cell r="I6574">
            <v>3</v>
          </cell>
          <cell r="J6574">
            <v>2</v>
          </cell>
          <cell r="K6574">
            <v>2</v>
          </cell>
          <cell r="L6574">
            <v>2</v>
          </cell>
          <cell r="M6574">
            <v>1</v>
          </cell>
          <cell r="N6574">
            <v>1</v>
          </cell>
          <cell r="O6574" t="str">
            <v>-</v>
          </cell>
          <cell r="P6574" t="str">
            <v>-</v>
          </cell>
          <cell r="Q6574" t="str">
            <v>-</v>
          </cell>
          <cell r="R6574" t="str">
            <v>-</v>
          </cell>
          <cell r="S6574" t="str">
            <v>-</v>
          </cell>
          <cell r="X6574" t="str">
            <v>-</v>
          </cell>
          <cell r="Y6574" t="str">
            <v>-</v>
          </cell>
        </row>
        <row r="6575">
          <cell r="B6575" t="str">
            <v>慈濟大學</v>
          </cell>
          <cell r="F6575" t="str">
            <v>M 碩士</v>
          </cell>
          <cell r="H6575">
            <v>3</v>
          </cell>
          <cell r="I6575">
            <v>5</v>
          </cell>
          <cell r="J6575">
            <v>1</v>
          </cell>
          <cell r="K6575">
            <v>1</v>
          </cell>
          <cell r="L6575">
            <v>1</v>
          </cell>
          <cell r="M6575">
            <v>3</v>
          </cell>
          <cell r="N6575" t="str">
            <v>-</v>
          </cell>
          <cell r="O6575">
            <v>1</v>
          </cell>
          <cell r="P6575">
            <v>1</v>
          </cell>
          <cell r="Q6575" t="str">
            <v>-</v>
          </cell>
          <cell r="R6575" t="str">
            <v>-</v>
          </cell>
          <cell r="S6575" t="str">
            <v>-</v>
          </cell>
          <cell r="X6575" t="str">
            <v>-</v>
          </cell>
          <cell r="Y6575" t="str">
            <v>-</v>
          </cell>
        </row>
        <row r="6576">
          <cell r="B6576" t="str">
            <v>慈濟大學</v>
          </cell>
          <cell r="F6576" t="str">
            <v>M 碩士</v>
          </cell>
          <cell r="H6576">
            <v>5</v>
          </cell>
          <cell r="I6576">
            <v>7</v>
          </cell>
          <cell r="J6576" t="str">
            <v>-</v>
          </cell>
          <cell r="K6576">
            <v>4</v>
          </cell>
          <cell r="L6576">
            <v>4</v>
          </cell>
          <cell r="M6576">
            <v>2</v>
          </cell>
          <cell r="N6576">
            <v>1</v>
          </cell>
          <cell r="O6576">
            <v>1</v>
          </cell>
          <cell r="P6576" t="str">
            <v>-</v>
          </cell>
          <cell r="Q6576" t="str">
            <v>-</v>
          </cell>
          <cell r="R6576" t="str">
            <v>-</v>
          </cell>
          <cell r="S6576" t="str">
            <v>-</v>
          </cell>
          <cell r="X6576" t="str">
            <v>-</v>
          </cell>
          <cell r="Y6576" t="str">
            <v>-</v>
          </cell>
        </row>
        <row r="6577">
          <cell r="B6577" t="str">
            <v>慈濟大學</v>
          </cell>
          <cell r="F6577" t="str">
            <v>M 碩士</v>
          </cell>
          <cell r="H6577">
            <v>9</v>
          </cell>
          <cell r="I6577">
            <v>5</v>
          </cell>
          <cell r="J6577">
            <v>1</v>
          </cell>
          <cell r="K6577">
            <v>4</v>
          </cell>
          <cell r="L6577">
            <v>2</v>
          </cell>
          <cell r="M6577" t="str">
            <v>-</v>
          </cell>
          <cell r="N6577">
            <v>4</v>
          </cell>
          <cell r="O6577">
            <v>1</v>
          </cell>
          <cell r="P6577">
            <v>2</v>
          </cell>
          <cell r="Q6577" t="str">
            <v>-</v>
          </cell>
          <cell r="R6577" t="str">
            <v>-</v>
          </cell>
          <cell r="S6577" t="str">
            <v>-</v>
          </cell>
          <cell r="X6577" t="str">
            <v>-</v>
          </cell>
          <cell r="Y6577" t="str">
            <v>-</v>
          </cell>
        </row>
        <row r="6578">
          <cell r="B6578" t="str">
            <v>慈濟大學</v>
          </cell>
          <cell r="F6578" t="str">
            <v>B 學士</v>
          </cell>
          <cell r="H6578">
            <v>194</v>
          </cell>
          <cell r="I6578">
            <v>191</v>
          </cell>
          <cell r="J6578">
            <v>30</v>
          </cell>
          <cell r="K6578">
            <v>25</v>
          </cell>
          <cell r="L6578">
            <v>26</v>
          </cell>
          <cell r="M6578">
            <v>32</v>
          </cell>
          <cell r="N6578">
            <v>31</v>
          </cell>
          <cell r="O6578">
            <v>15</v>
          </cell>
          <cell r="P6578">
            <v>24</v>
          </cell>
          <cell r="Q6578">
            <v>31</v>
          </cell>
          <cell r="R6578">
            <v>31</v>
          </cell>
          <cell r="S6578">
            <v>25</v>
          </cell>
          <cell r="X6578">
            <v>4</v>
          </cell>
          <cell r="Y6578" t="str">
            <v>-</v>
          </cell>
        </row>
        <row r="6579">
          <cell r="B6579" t="str">
            <v>慈濟大學</v>
          </cell>
          <cell r="F6579" t="str">
            <v>D 博士</v>
          </cell>
          <cell r="H6579">
            <v>44</v>
          </cell>
          <cell r="I6579">
            <v>44</v>
          </cell>
          <cell r="J6579">
            <v>8</v>
          </cell>
          <cell r="K6579">
            <v>3</v>
          </cell>
          <cell r="L6579">
            <v>11</v>
          </cell>
          <cell r="M6579">
            <v>8</v>
          </cell>
          <cell r="N6579">
            <v>8</v>
          </cell>
          <cell r="O6579">
            <v>12</v>
          </cell>
          <cell r="P6579">
            <v>4</v>
          </cell>
          <cell r="Q6579">
            <v>5</v>
          </cell>
          <cell r="R6579">
            <v>5</v>
          </cell>
          <cell r="S6579">
            <v>5</v>
          </cell>
          <cell r="X6579" t="str">
            <v>-</v>
          </cell>
          <cell r="Y6579" t="str">
            <v>-</v>
          </cell>
        </row>
        <row r="6580">
          <cell r="B6580" t="str">
            <v>慈濟大學</v>
          </cell>
          <cell r="F6580" t="str">
            <v>D 博士</v>
          </cell>
          <cell r="H6580">
            <v>2</v>
          </cell>
          <cell r="I6580">
            <v>1</v>
          </cell>
          <cell r="J6580">
            <v>1</v>
          </cell>
          <cell r="K6580" t="str">
            <v>-</v>
          </cell>
          <cell r="L6580">
            <v>1</v>
          </cell>
          <cell r="M6580" t="str">
            <v>-</v>
          </cell>
          <cell r="N6580" t="str">
            <v>-</v>
          </cell>
          <cell r="O6580" t="str">
            <v>-</v>
          </cell>
          <cell r="P6580" t="str">
            <v>-</v>
          </cell>
          <cell r="Q6580">
            <v>1</v>
          </cell>
          <cell r="R6580" t="str">
            <v>-</v>
          </cell>
          <cell r="S6580" t="str">
            <v>-</v>
          </cell>
          <cell r="X6580" t="str">
            <v>-</v>
          </cell>
          <cell r="Y6580" t="str">
            <v>-</v>
          </cell>
        </row>
        <row r="6581">
          <cell r="B6581" t="str">
            <v>慈濟大學</v>
          </cell>
          <cell r="F6581" t="str">
            <v>B 學士</v>
          </cell>
          <cell r="H6581">
            <v>123</v>
          </cell>
          <cell r="I6581">
            <v>96</v>
          </cell>
          <cell r="J6581">
            <v>29</v>
          </cell>
          <cell r="K6581">
            <v>14</v>
          </cell>
          <cell r="L6581">
            <v>24</v>
          </cell>
          <cell r="M6581">
            <v>20</v>
          </cell>
          <cell r="N6581">
            <v>21</v>
          </cell>
          <cell r="O6581">
            <v>23</v>
          </cell>
          <cell r="P6581">
            <v>24</v>
          </cell>
          <cell r="Q6581">
            <v>20</v>
          </cell>
          <cell r="R6581">
            <v>25</v>
          </cell>
          <cell r="S6581">
            <v>19</v>
          </cell>
          <cell r="X6581" t="str">
            <v>-</v>
          </cell>
          <cell r="Y6581" t="str">
            <v>-</v>
          </cell>
        </row>
        <row r="6582">
          <cell r="B6582" t="str">
            <v>慈濟大學</v>
          </cell>
          <cell r="F6582" t="str">
            <v>M 碩士</v>
          </cell>
          <cell r="H6582">
            <v>5</v>
          </cell>
          <cell r="I6582">
            <v>38</v>
          </cell>
          <cell r="J6582">
            <v>3</v>
          </cell>
          <cell r="K6582">
            <v>9</v>
          </cell>
          <cell r="L6582" t="str">
            <v>-</v>
          </cell>
          <cell r="M6582">
            <v>13</v>
          </cell>
          <cell r="N6582">
            <v>1</v>
          </cell>
          <cell r="O6582">
            <v>8</v>
          </cell>
          <cell r="P6582">
            <v>1</v>
          </cell>
          <cell r="Q6582">
            <v>8</v>
          </cell>
          <cell r="R6582" t="str">
            <v>-</v>
          </cell>
          <cell r="S6582" t="str">
            <v>-</v>
          </cell>
          <cell r="X6582" t="str">
            <v>-</v>
          </cell>
          <cell r="Y6582" t="str">
            <v>-</v>
          </cell>
        </row>
        <row r="6583">
          <cell r="B6583" t="str">
            <v>慈濟大學</v>
          </cell>
          <cell r="F6583" t="str">
            <v>B 學士</v>
          </cell>
          <cell r="H6583">
            <v>49</v>
          </cell>
          <cell r="I6583">
            <v>223</v>
          </cell>
          <cell r="J6583">
            <v>14</v>
          </cell>
          <cell r="K6583">
            <v>72</v>
          </cell>
          <cell r="L6583">
            <v>14</v>
          </cell>
          <cell r="M6583">
            <v>69</v>
          </cell>
          <cell r="N6583">
            <v>12</v>
          </cell>
          <cell r="O6583">
            <v>43</v>
          </cell>
          <cell r="P6583">
            <v>8</v>
          </cell>
          <cell r="Q6583">
            <v>36</v>
          </cell>
          <cell r="R6583" t="str">
            <v>-</v>
          </cell>
          <cell r="S6583" t="str">
            <v>-</v>
          </cell>
          <cell r="X6583">
            <v>1</v>
          </cell>
          <cell r="Y6583">
            <v>3</v>
          </cell>
        </row>
        <row r="6584">
          <cell r="B6584" t="str">
            <v>慈濟大學</v>
          </cell>
          <cell r="F6584" t="str">
            <v>M 碩士</v>
          </cell>
          <cell r="H6584">
            <v>7</v>
          </cell>
          <cell r="I6584">
            <v>10</v>
          </cell>
          <cell r="J6584">
            <v>4</v>
          </cell>
          <cell r="K6584">
            <v>2</v>
          </cell>
          <cell r="L6584">
            <v>2</v>
          </cell>
          <cell r="M6584">
            <v>7</v>
          </cell>
          <cell r="N6584">
            <v>1</v>
          </cell>
          <cell r="O6584">
            <v>1</v>
          </cell>
          <cell r="P6584" t="str">
            <v>-</v>
          </cell>
          <cell r="Q6584" t="str">
            <v>-</v>
          </cell>
          <cell r="R6584" t="str">
            <v>-</v>
          </cell>
          <cell r="S6584" t="str">
            <v>-</v>
          </cell>
          <cell r="X6584" t="str">
            <v>-</v>
          </cell>
          <cell r="Y6584" t="str">
            <v>-</v>
          </cell>
        </row>
        <row r="6585">
          <cell r="B6585" t="str">
            <v>慈濟大學</v>
          </cell>
          <cell r="F6585" t="str">
            <v>B 學士</v>
          </cell>
          <cell r="H6585">
            <v>68</v>
          </cell>
          <cell r="I6585">
            <v>126</v>
          </cell>
          <cell r="J6585">
            <v>10</v>
          </cell>
          <cell r="K6585">
            <v>36</v>
          </cell>
          <cell r="L6585">
            <v>23</v>
          </cell>
          <cell r="M6585">
            <v>28</v>
          </cell>
          <cell r="N6585">
            <v>19</v>
          </cell>
          <cell r="O6585">
            <v>32</v>
          </cell>
          <cell r="P6585">
            <v>15</v>
          </cell>
          <cell r="Q6585">
            <v>28</v>
          </cell>
          <cell r="R6585" t="str">
            <v>-</v>
          </cell>
          <cell r="S6585" t="str">
            <v>-</v>
          </cell>
          <cell r="X6585">
            <v>1</v>
          </cell>
          <cell r="Y6585">
            <v>2</v>
          </cell>
        </row>
        <row r="6586">
          <cell r="B6586" t="str">
            <v>慈濟大學</v>
          </cell>
          <cell r="F6586" t="str">
            <v>M 碩士</v>
          </cell>
          <cell r="H6586">
            <v>4</v>
          </cell>
          <cell r="I6586">
            <v>6</v>
          </cell>
          <cell r="J6586">
            <v>1</v>
          </cell>
          <cell r="K6586">
            <v>2</v>
          </cell>
          <cell r="L6586">
            <v>2</v>
          </cell>
          <cell r="M6586">
            <v>3</v>
          </cell>
          <cell r="N6586">
            <v>1</v>
          </cell>
          <cell r="O6586">
            <v>1</v>
          </cell>
          <cell r="P6586" t="str">
            <v>-</v>
          </cell>
          <cell r="Q6586" t="str">
            <v>-</v>
          </cell>
          <cell r="R6586" t="str">
            <v>-</v>
          </cell>
          <cell r="S6586" t="str">
            <v>-</v>
          </cell>
          <cell r="X6586" t="str">
            <v>-</v>
          </cell>
          <cell r="Y6586" t="str">
            <v>-</v>
          </cell>
        </row>
        <row r="6587">
          <cell r="B6587" t="str">
            <v>慈濟大學</v>
          </cell>
          <cell r="F6587" t="str">
            <v>B 學士</v>
          </cell>
          <cell r="H6587">
            <v>90</v>
          </cell>
          <cell r="I6587">
            <v>111</v>
          </cell>
          <cell r="J6587">
            <v>21</v>
          </cell>
          <cell r="K6587">
            <v>29</v>
          </cell>
          <cell r="L6587">
            <v>16</v>
          </cell>
          <cell r="M6587">
            <v>26</v>
          </cell>
          <cell r="N6587">
            <v>25</v>
          </cell>
          <cell r="O6587">
            <v>27</v>
          </cell>
          <cell r="P6587">
            <v>22</v>
          </cell>
          <cell r="Q6587">
            <v>24</v>
          </cell>
          <cell r="R6587" t="str">
            <v>-</v>
          </cell>
          <cell r="S6587" t="str">
            <v>-</v>
          </cell>
          <cell r="X6587">
            <v>6</v>
          </cell>
          <cell r="Y6587">
            <v>5</v>
          </cell>
        </row>
        <row r="6588">
          <cell r="B6588" t="str">
            <v>慈濟大學</v>
          </cell>
          <cell r="F6588" t="str">
            <v>M 碩士</v>
          </cell>
          <cell r="H6588">
            <v>21</v>
          </cell>
          <cell r="I6588">
            <v>39</v>
          </cell>
          <cell r="J6588">
            <v>10</v>
          </cell>
          <cell r="K6588">
            <v>12</v>
          </cell>
          <cell r="L6588">
            <v>5</v>
          </cell>
          <cell r="M6588">
            <v>18</v>
          </cell>
          <cell r="N6588">
            <v>5</v>
          </cell>
          <cell r="O6588">
            <v>8</v>
          </cell>
          <cell r="P6588">
            <v>1</v>
          </cell>
          <cell r="Q6588">
            <v>1</v>
          </cell>
          <cell r="R6588" t="str">
            <v>-</v>
          </cell>
          <cell r="S6588" t="str">
            <v>-</v>
          </cell>
          <cell r="X6588" t="str">
            <v>-</v>
          </cell>
          <cell r="Y6588" t="str">
            <v>-</v>
          </cell>
        </row>
        <row r="6589">
          <cell r="B6589" t="str">
            <v>慈濟大學</v>
          </cell>
          <cell r="F6589" t="str">
            <v>B 學士</v>
          </cell>
          <cell r="H6589">
            <v>40</v>
          </cell>
          <cell r="I6589">
            <v>94</v>
          </cell>
          <cell r="J6589">
            <v>11</v>
          </cell>
          <cell r="K6589">
            <v>28</v>
          </cell>
          <cell r="L6589">
            <v>6</v>
          </cell>
          <cell r="M6589">
            <v>24</v>
          </cell>
          <cell r="N6589">
            <v>12</v>
          </cell>
          <cell r="O6589">
            <v>22</v>
          </cell>
          <cell r="P6589">
            <v>6</v>
          </cell>
          <cell r="Q6589">
            <v>17</v>
          </cell>
          <cell r="R6589" t="str">
            <v>-</v>
          </cell>
          <cell r="S6589" t="str">
            <v>-</v>
          </cell>
          <cell r="X6589">
            <v>5</v>
          </cell>
          <cell r="Y6589">
            <v>3</v>
          </cell>
        </row>
        <row r="6590">
          <cell r="B6590" t="str">
            <v>慈濟大學</v>
          </cell>
          <cell r="F6590" t="str">
            <v>B 學士</v>
          </cell>
          <cell r="H6590">
            <v>30</v>
          </cell>
          <cell r="I6590">
            <v>141</v>
          </cell>
          <cell r="J6590">
            <v>3</v>
          </cell>
          <cell r="K6590">
            <v>38</v>
          </cell>
          <cell r="L6590">
            <v>6</v>
          </cell>
          <cell r="M6590">
            <v>44</v>
          </cell>
          <cell r="N6590">
            <v>9</v>
          </cell>
          <cell r="O6590">
            <v>30</v>
          </cell>
          <cell r="P6590">
            <v>7</v>
          </cell>
          <cell r="Q6590">
            <v>25</v>
          </cell>
          <cell r="R6590" t="str">
            <v>-</v>
          </cell>
          <cell r="S6590" t="str">
            <v>-</v>
          </cell>
          <cell r="X6590">
            <v>5</v>
          </cell>
          <cell r="Y6590">
            <v>4</v>
          </cell>
        </row>
        <row r="6591">
          <cell r="B6591" t="str">
            <v>慈濟大學</v>
          </cell>
          <cell r="F6591" t="str">
            <v>M 碩士</v>
          </cell>
          <cell r="H6591">
            <v>4</v>
          </cell>
          <cell r="I6591">
            <v>12</v>
          </cell>
          <cell r="J6591" t="str">
            <v>-</v>
          </cell>
          <cell r="K6591">
            <v>4</v>
          </cell>
          <cell r="L6591">
            <v>2</v>
          </cell>
          <cell r="M6591">
            <v>2</v>
          </cell>
          <cell r="N6591">
            <v>2</v>
          </cell>
          <cell r="O6591">
            <v>3</v>
          </cell>
          <cell r="P6591" t="str">
            <v>-</v>
          </cell>
          <cell r="Q6591">
            <v>3</v>
          </cell>
          <cell r="R6591" t="str">
            <v>-</v>
          </cell>
          <cell r="S6591" t="str">
            <v>-</v>
          </cell>
          <cell r="X6591" t="str">
            <v>-</v>
          </cell>
          <cell r="Y6591" t="str">
            <v>-</v>
          </cell>
        </row>
        <row r="6592">
          <cell r="B6592" t="str">
            <v>慈濟大學</v>
          </cell>
          <cell r="F6592" t="str">
            <v>B 學士</v>
          </cell>
          <cell r="H6592">
            <v>63</v>
          </cell>
          <cell r="I6592">
            <v>131</v>
          </cell>
          <cell r="J6592">
            <v>12</v>
          </cell>
          <cell r="K6592">
            <v>35</v>
          </cell>
          <cell r="L6592">
            <v>17</v>
          </cell>
          <cell r="M6592">
            <v>32</v>
          </cell>
          <cell r="N6592">
            <v>16</v>
          </cell>
          <cell r="O6592">
            <v>35</v>
          </cell>
          <cell r="P6592">
            <v>17</v>
          </cell>
          <cell r="Q6592">
            <v>27</v>
          </cell>
          <cell r="R6592" t="str">
            <v>-</v>
          </cell>
          <cell r="S6592" t="str">
            <v>-</v>
          </cell>
          <cell r="X6592">
            <v>1</v>
          </cell>
          <cell r="Y6592">
            <v>2</v>
          </cell>
        </row>
        <row r="6593">
          <cell r="B6593" t="str">
            <v>臺北醫學大學</v>
          </cell>
          <cell r="F6593" t="str">
            <v>M 碩士</v>
          </cell>
          <cell r="H6593">
            <v>8</v>
          </cell>
          <cell r="I6593">
            <v>14</v>
          </cell>
          <cell r="J6593">
            <v>7</v>
          </cell>
          <cell r="K6593">
            <v>3</v>
          </cell>
          <cell r="L6593" t="str">
            <v>-</v>
          </cell>
          <cell r="M6593">
            <v>5</v>
          </cell>
          <cell r="N6593" t="str">
            <v>-</v>
          </cell>
          <cell r="O6593">
            <v>3</v>
          </cell>
          <cell r="P6593">
            <v>1</v>
          </cell>
          <cell r="Q6593">
            <v>3</v>
          </cell>
          <cell r="R6593" t="str">
            <v>-</v>
          </cell>
          <cell r="S6593" t="str">
            <v>-</v>
          </cell>
          <cell r="X6593" t="str">
            <v>-</v>
          </cell>
          <cell r="Y6593" t="str">
            <v>-</v>
          </cell>
        </row>
        <row r="6594">
          <cell r="B6594" t="str">
            <v>臺北醫學大學</v>
          </cell>
          <cell r="F6594" t="str">
            <v>M 碩士</v>
          </cell>
          <cell r="H6594">
            <v>12</v>
          </cell>
          <cell r="I6594">
            <v>21</v>
          </cell>
          <cell r="J6594">
            <v>3</v>
          </cell>
          <cell r="K6594">
            <v>9</v>
          </cell>
          <cell r="L6594">
            <v>7</v>
          </cell>
          <cell r="M6594">
            <v>11</v>
          </cell>
          <cell r="N6594">
            <v>2</v>
          </cell>
          <cell r="O6594">
            <v>1</v>
          </cell>
          <cell r="P6594" t="str">
            <v>-</v>
          </cell>
          <cell r="Q6594" t="str">
            <v>-</v>
          </cell>
          <cell r="R6594" t="str">
            <v>-</v>
          </cell>
          <cell r="S6594" t="str">
            <v>-</v>
          </cell>
          <cell r="X6594" t="str">
            <v>-</v>
          </cell>
          <cell r="Y6594" t="str">
            <v>-</v>
          </cell>
        </row>
        <row r="6595">
          <cell r="B6595" t="str">
            <v>臺北醫學大學</v>
          </cell>
          <cell r="F6595" t="str">
            <v>B 學士</v>
          </cell>
          <cell r="H6595">
            <v>64</v>
          </cell>
          <cell r="I6595">
            <v>209</v>
          </cell>
          <cell r="J6595">
            <v>13</v>
          </cell>
          <cell r="K6595">
            <v>45</v>
          </cell>
          <cell r="L6595">
            <v>12</v>
          </cell>
          <cell r="M6595">
            <v>51</v>
          </cell>
          <cell r="N6595">
            <v>21</v>
          </cell>
          <cell r="O6595">
            <v>58</v>
          </cell>
          <cell r="P6595">
            <v>16</v>
          </cell>
          <cell r="Q6595">
            <v>43</v>
          </cell>
          <cell r="R6595" t="str">
            <v>-</v>
          </cell>
          <cell r="S6595" t="str">
            <v>-</v>
          </cell>
          <cell r="X6595">
            <v>2</v>
          </cell>
          <cell r="Y6595">
            <v>12</v>
          </cell>
        </row>
        <row r="6596">
          <cell r="B6596" t="str">
            <v>臺北醫學大學</v>
          </cell>
          <cell r="F6596" t="str">
            <v>M 碩士</v>
          </cell>
          <cell r="H6596">
            <v>3</v>
          </cell>
          <cell r="I6596">
            <v>21</v>
          </cell>
          <cell r="J6596" t="str">
            <v>-</v>
          </cell>
          <cell r="K6596">
            <v>10</v>
          </cell>
          <cell r="L6596">
            <v>1</v>
          </cell>
          <cell r="M6596">
            <v>8</v>
          </cell>
          <cell r="N6596">
            <v>1</v>
          </cell>
          <cell r="O6596">
            <v>2</v>
          </cell>
          <cell r="P6596">
            <v>1</v>
          </cell>
          <cell r="Q6596">
            <v>1</v>
          </cell>
          <cell r="R6596" t="str">
            <v>-</v>
          </cell>
          <cell r="S6596" t="str">
            <v>-</v>
          </cell>
          <cell r="X6596" t="str">
            <v>-</v>
          </cell>
          <cell r="Y6596" t="str">
            <v>-</v>
          </cell>
        </row>
        <row r="6597">
          <cell r="B6597" t="str">
            <v>臺北醫學大學</v>
          </cell>
          <cell r="F6597" t="str">
            <v>M 碩士</v>
          </cell>
          <cell r="H6597">
            <v>14</v>
          </cell>
          <cell r="I6597">
            <v>12</v>
          </cell>
          <cell r="J6597">
            <v>5</v>
          </cell>
          <cell r="K6597">
            <v>6</v>
          </cell>
          <cell r="L6597">
            <v>9</v>
          </cell>
          <cell r="M6597">
            <v>6</v>
          </cell>
          <cell r="N6597" t="str">
            <v>-</v>
          </cell>
          <cell r="O6597" t="str">
            <v>-</v>
          </cell>
          <cell r="P6597" t="str">
            <v>-</v>
          </cell>
          <cell r="Q6597" t="str">
            <v>-</v>
          </cell>
          <cell r="R6597" t="str">
            <v>-</v>
          </cell>
          <cell r="S6597" t="str">
            <v>-</v>
          </cell>
          <cell r="X6597" t="str">
            <v>-</v>
          </cell>
          <cell r="Y6597" t="str">
            <v>-</v>
          </cell>
        </row>
        <row r="6598">
          <cell r="B6598" t="str">
            <v>臺北醫學大學</v>
          </cell>
          <cell r="F6598" t="str">
            <v>M 碩士</v>
          </cell>
          <cell r="H6598">
            <v>5</v>
          </cell>
          <cell r="I6598">
            <v>10</v>
          </cell>
          <cell r="J6598">
            <v>3</v>
          </cell>
          <cell r="K6598">
            <v>2</v>
          </cell>
          <cell r="L6598">
            <v>1</v>
          </cell>
          <cell r="M6598">
            <v>6</v>
          </cell>
          <cell r="N6598" t="str">
            <v>-</v>
          </cell>
          <cell r="O6598">
            <v>1</v>
          </cell>
          <cell r="P6598">
            <v>1</v>
          </cell>
          <cell r="Q6598">
            <v>1</v>
          </cell>
          <cell r="R6598" t="str">
            <v>-</v>
          </cell>
          <cell r="S6598" t="str">
            <v>-</v>
          </cell>
          <cell r="X6598" t="str">
            <v>-</v>
          </cell>
          <cell r="Y6598" t="str">
            <v>-</v>
          </cell>
        </row>
        <row r="6599">
          <cell r="B6599" t="str">
            <v>臺北醫學大學</v>
          </cell>
          <cell r="F6599" t="str">
            <v>D 博士</v>
          </cell>
          <cell r="H6599">
            <v>31</v>
          </cell>
          <cell r="I6599">
            <v>24</v>
          </cell>
          <cell r="J6599">
            <v>3</v>
          </cell>
          <cell r="K6599">
            <v>5</v>
          </cell>
          <cell r="L6599">
            <v>7</v>
          </cell>
          <cell r="M6599">
            <v>2</v>
          </cell>
          <cell r="N6599">
            <v>2</v>
          </cell>
          <cell r="O6599">
            <v>4</v>
          </cell>
          <cell r="P6599">
            <v>3</v>
          </cell>
          <cell r="Q6599">
            <v>6</v>
          </cell>
          <cell r="R6599">
            <v>2</v>
          </cell>
          <cell r="S6599">
            <v>3</v>
          </cell>
          <cell r="X6599" t="str">
            <v>-</v>
          </cell>
          <cell r="Y6599" t="str">
            <v>-</v>
          </cell>
        </row>
        <row r="6600">
          <cell r="B6600" t="str">
            <v>臺北醫學大學</v>
          </cell>
          <cell r="F6600" t="str">
            <v>M 碩士</v>
          </cell>
          <cell r="H6600">
            <v>22</v>
          </cell>
          <cell r="I6600">
            <v>39</v>
          </cell>
          <cell r="J6600">
            <v>10</v>
          </cell>
          <cell r="K6600">
            <v>16</v>
          </cell>
          <cell r="L6600">
            <v>9</v>
          </cell>
          <cell r="M6600">
            <v>14</v>
          </cell>
          <cell r="N6600">
            <v>2</v>
          </cell>
          <cell r="O6600">
            <v>9</v>
          </cell>
          <cell r="P6600">
            <v>1</v>
          </cell>
          <cell r="Q6600" t="str">
            <v>-</v>
          </cell>
          <cell r="R6600" t="str">
            <v>-</v>
          </cell>
          <cell r="S6600" t="str">
            <v>-</v>
          </cell>
          <cell r="X6600" t="str">
            <v>-</v>
          </cell>
          <cell r="Y6600" t="str">
            <v>-</v>
          </cell>
        </row>
        <row r="6601">
          <cell r="B6601" t="str">
            <v>臺北醫學大學</v>
          </cell>
          <cell r="F6601" t="str">
            <v>D 博士</v>
          </cell>
          <cell r="H6601">
            <v>5</v>
          </cell>
          <cell r="I6601">
            <v>13</v>
          </cell>
          <cell r="J6601">
            <v>2</v>
          </cell>
          <cell r="K6601">
            <v>4</v>
          </cell>
          <cell r="L6601">
            <v>1</v>
          </cell>
          <cell r="M6601" t="str">
            <v>-</v>
          </cell>
          <cell r="N6601" t="str">
            <v>-</v>
          </cell>
          <cell r="O6601">
            <v>3</v>
          </cell>
          <cell r="P6601" t="str">
            <v>-</v>
          </cell>
          <cell r="Q6601">
            <v>3</v>
          </cell>
          <cell r="R6601">
            <v>1</v>
          </cell>
          <cell r="S6601" t="str">
            <v>-</v>
          </cell>
          <cell r="X6601" t="str">
            <v>-</v>
          </cell>
          <cell r="Y6601" t="str">
            <v>-</v>
          </cell>
        </row>
        <row r="6602">
          <cell r="B6602" t="str">
            <v>臺北醫學大學</v>
          </cell>
          <cell r="F6602" t="str">
            <v>M 碩士</v>
          </cell>
          <cell r="H6602">
            <v>8</v>
          </cell>
          <cell r="I6602">
            <v>38</v>
          </cell>
          <cell r="J6602">
            <v>3</v>
          </cell>
          <cell r="K6602">
            <v>18</v>
          </cell>
          <cell r="L6602">
            <v>5</v>
          </cell>
          <cell r="M6602">
            <v>19</v>
          </cell>
          <cell r="N6602" t="str">
            <v>-</v>
          </cell>
          <cell r="O6602">
            <v>1</v>
          </cell>
          <cell r="P6602" t="str">
            <v>-</v>
          </cell>
          <cell r="Q6602" t="str">
            <v>-</v>
          </cell>
          <cell r="R6602" t="str">
            <v>-</v>
          </cell>
          <cell r="S6602" t="str">
            <v>-</v>
          </cell>
          <cell r="X6602" t="str">
            <v>-</v>
          </cell>
          <cell r="Y6602" t="str">
            <v>-</v>
          </cell>
        </row>
        <row r="6603">
          <cell r="B6603" t="str">
            <v>臺北醫學大學</v>
          </cell>
          <cell r="F6603" t="str">
            <v>B 學士</v>
          </cell>
          <cell r="H6603">
            <v>66</v>
          </cell>
          <cell r="I6603">
            <v>293</v>
          </cell>
          <cell r="J6603">
            <v>9</v>
          </cell>
          <cell r="K6603">
            <v>58</v>
          </cell>
          <cell r="L6603">
            <v>15</v>
          </cell>
          <cell r="M6603">
            <v>67</v>
          </cell>
          <cell r="N6603">
            <v>18</v>
          </cell>
          <cell r="O6603">
            <v>81</v>
          </cell>
          <cell r="P6603">
            <v>20</v>
          </cell>
          <cell r="Q6603">
            <v>77</v>
          </cell>
          <cell r="R6603" t="str">
            <v>-</v>
          </cell>
          <cell r="S6603" t="str">
            <v>-</v>
          </cell>
          <cell r="X6603">
            <v>4</v>
          </cell>
          <cell r="Y6603">
            <v>10</v>
          </cell>
        </row>
        <row r="6604">
          <cell r="B6604" t="str">
            <v>臺北醫學大學</v>
          </cell>
          <cell r="F6604" t="str">
            <v>M 碩士</v>
          </cell>
          <cell r="H6604">
            <v>3</v>
          </cell>
          <cell r="I6604">
            <v>26</v>
          </cell>
          <cell r="J6604" t="str">
            <v>-</v>
          </cell>
          <cell r="K6604">
            <v>8</v>
          </cell>
          <cell r="L6604" t="str">
            <v>-</v>
          </cell>
          <cell r="M6604">
            <v>8</v>
          </cell>
          <cell r="N6604">
            <v>1</v>
          </cell>
          <cell r="O6604">
            <v>7</v>
          </cell>
          <cell r="P6604">
            <v>2</v>
          </cell>
          <cell r="Q6604">
            <v>3</v>
          </cell>
          <cell r="R6604" t="str">
            <v>-</v>
          </cell>
          <cell r="S6604" t="str">
            <v>-</v>
          </cell>
          <cell r="X6604" t="str">
            <v>-</v>
          </cell>
          <cell r="Y6604" t="str">
            <v>-</v>
          </cell>
        </row>
        <row r="6605">
          <cell r="B6605" t="str">
            <v>臺北醫學大學</v>
          </cell>
          <cell r="F6605" t="str">
            <v>M 碩士</v>
          </cell>
          <cell r="H6605">
            <v>10</v>
          </cell>
          <cell r="I6605">
            <v>7</v>
          </cell>
          <cell r="J6605">
            <v>5</v>
          </cell>
          <cell r="K6605">
            <v>4</v>
          </cell>
          <cell r="L6605">
            <v>5</v>
          </cell>
          <cell r="M6605">
            <v>3</v>
          </cell>
          <cell r="N6605" t="str">
            <v>-</v>
          </cell>
          <cell r="O6605" t="str">
            <v>-</v>
          </cell>
          <cell r="P6605" t="str">
            <v>-</v>
          </cell>
          <cell r="Q6605" t="str">
            <v>-</v>
          </cell>
          <cell r="R6605" t="str">
            <v>-</v>
          </cell>
          <cell r="S6605" t="str">
            <v>-</v>
          </cell>
          <cell r="X6605" t="str">
            <v>-</v>
          </cell>
          <cell r="Y6605" t="str">
            <v>-</v>
          </cell>
        </row>
        <row r="6606">
          <cell r="B6606" t="str">
            <v>臺北醫學大學</v>
          </cell>
          <cell r="F6606" t="str">
            <v>X 4+X</v>
          </cell>
          <cell r="H6606">
            <v>14</v>
          </cell>
          <cell r="I6606">
            <v>16</v>
          </cell>
          <cell r="J6606">
            <v>13</v>
          </cell>
          <cell r="K6606">
            <v>16</v>
          </cell>
          <cell r="L6606" t="str">
            <v>-</v>
          </cell>
          <cell r="M6606" t="str">
            <v>-</v>
          </cell>
          <cell r="N6606" t="str">
            <v>-</v>
          </cell>
          <cell r="O6606" t="str">
            <v>-</v>
          </cell>
          <cell r="P6606" t="str">
            <v>-</v>
          </cell>
          <cell r="Q6606" t="str">
            <v>-</v>
          </cell>
          <cell r="R6606" t="str">
            <v>-</v>
          </cell>
          <cell r="S6606" t="str">
            <v>-</v>
          </cell>
          <cell r="X6606">
            <v>1</v>
          </cell>
          <cell r="Y6606" t="str">
            <v>-</v>
          </cell>
        </row>
        <row r="6607">
          <cell r="B6607" t="str">
            <v>臺北醫學大學</v>
          </cell>
          <cell r="F6607" t="str">
            <v>D 博士</v>
          </cell>
          <cell r="H6607">
            <v>14</v>
          </cell>
          <cell r="I6607">
            <v>2</v>
          </cell>
          <cell r="J6607">
            <v>2</v>
          </cell>
          <cell r="K6607" t="str">
            <v>-</v>
          </cell>
          <cell r="L6607">
            <v>3</v>
          </cell>
          <cell r="M6607">
            <v>1</v>
          </cell>
          <cell r="N6607">
            <v>1</v>
          </cell>
          <cell r="O6607">
            <v>1</v>
          </cell>
          <cell r="P6607">
            <v>3</v>
          </cell>
          <cell r="Q6607" t="str">
            <v>-</v>
          </cell>
          <cell r="R6607">
            <v>4</v>
          </cell>
          <cell r="S6607" t="str">
            <v>-</v>
          </cell>
          <cell r="X6607" t="str">
            <v>-</v>
          </cell>
          <cell r="Y6607" t="str">
            <v>-</v>
          </cell>
        </row>
        <row r="6608">
          <cell r="B6608" t="str">
            <v>臺北醫學大學</v>
          </cell>
          <cell r="F6608" t="str">
            <v>M 碩士</v>
          </cell>
          <cell r="H6608">
            <v>13</v>
          </cell>
          <cell r="I6608">
            <v>11</v>
          </cell>
          <cell r="J6608">
            <v>3</v>
          </cell>
          <cell r="K6608">
            <v>7</v>
          </cell>
          <cell r="L6608">
            <v>9</v>
          </cell>
          <cell r="M6608">
            <v>4</v>
          </cell>
          <cell r="N6608">
            <v>1</v>
          </cell>
          <cell r="O6608" t="str">
            <v>-</v>
          </cell>
          <cell r="P6608" t="str">
            <v>-</v>
          </cell>
          <cell r="Q6608" t="str">
            <v>-</v>
          </cell>
          <cell r="R6608" t="str">
            <v>-</v>
          </cell>
          <cell r="S6608" t="str">
            <v>-</v>
          </cell>
          <cell r="X6608" t="str">
            <v>-</v>
          </cell>
          <cell r="Y6608" t="str">
            <v>-</v>
          </cell>
        </row>
        <row r="6609">
          <cell r="B6609" t="str">
            <v>臺北醫學大學</v>
          </cell>
          <cell r="F6609" t="str">
            <v>B 學士</v>
          </cell>
          <cell r="H6609">
            <v>42</v>
          </cell>
          <cell r="I6609">
            <v>12</v>
          </cell>
          <cell r="J6609">
            <v>21</v>
          </cell>
          <cell r="K6609">
            <v>8</v>
          </cell>
          <cell r="L6609">
            <v>21</v>
          </cell>
          <cell r="M6609">
            <v>4</v>
          </cell>
          <cell r="N6609" t="str">
            <v>-</v>
          </cell>
          <cell r="O6609" t="str">
            <v>-</v>
          </cell>
          <cell r="P6609" t="str">
            <v>-</v>
          </cell>
          <cell r="Q6609" t="str">
            <v>-</v>
          </cell>
          <cell r="R6609" t="str">
            <v>-</v>
          </cell>
          <cell r="S6609" t="str">
            <v>-</v>
          </cell>
          <cell r="X6609" t="str">
            <v>-</v>
          </cell>
          <cell r="Y6609" t="str">
            <v>-</v>
          </cell>
        </row>
        <row r="6610">
          <cell r="B6610" t="str">
            <v>臺北醫學大學</v>
          </cell>
          <cell r="F6610" t="str">
            <v>D 博士</v>
          </cell>
          <cell r="H6610">
            <v>1</v>
          </cell>
          <cell r="I6610" t="str">
            <v>-</v>
          </cell>
          <cell r="J6610">
            <v>1</v>
          </cell>
          <cell r="K6610" t="str">
            <v>-</v>
          </cell>
          <cell r="L6610" t="str">
            <v>-</v>
          </cell>
          <cell r="M6610" t="str">
            <v>-</v>
          </cell>
          <cell r="N6610" t="str">
            <v>-</v>
          </cell>
          <cell r="O6610" t="str">
            <v>-</v>
          </cell>
          <cell r="P6610" t="str">
            <v>-</v>
          </cell>
          <cell r="Q6610" t="str">
            <v>-</v>
          </cell>
          <cell r="R6610" t="str">
            <v>-</v>
          </cell>
          <cell r="S6610" t="str">
            <v>-</v>
          </cell>
          <cell r="X6610" t="str">
            <v>-</v>
          </cell>
          <cell r="Y6610" t="str">
            <v>-</v>
          </cell>
        </row>
        <row r="6611">
          <cell r="B6611" t="str">
            <v>臺北醫學大學</v>
          </cell>
          <cell r="F6611" t="str">
            <v>M 碩士</v>
          </cell>
          <cell r="H6611">
            <v>6</v>
          </cell>
          <cell r="I6611">
            <v>3</v>
          </cell>
          <cell r="J6611">
            <v>4</v>
          </cell>
          <cell r="K6611">
            <v>2</v>
          </cell>
          <cell r="L6611">
            <v>2</v>
          </cell>
          <cell r="M6611">
            <v>1</v>
          </cell>
          <cell r="N6611" t="str">
            <v>-</v>
          </cell>
          <cell r="O6611" t="str">
            <v>-</v>
          </cell>
          <cell r="P6611" t="str">
            <v>-</v>
          </cell>
          <cell r="Q6611" t="str">
            <v>-</v>
          </cell>
          <cell r="R6611" t="str">
            <v>-</v>
          </cell>
          <cell r="S6611" t="str">
            <v>-</v>
          </cell>
          <cell r="X6611" t="str">
            <v>-</v>
          </cell>
          <cell r="Y6611" t="str">
            <v>-</v>
          </cell>
        </row>
        <row r="6612">
          <cell r="B6612" t="str">
            <v>臺北醫學大學</v>
          </cell>
          <cell r="F6612" t="str">
            <v>D 博士</v>
          </cell>
          <cell r="H6612">
            <v>2</v>
          </cell>
          <cell r="I6612" t="str">
            <v>-</v>
          </cell>
          <cell r="J6612">
            <v>1</v>
          </cell>
          <cell r="K6612" t="str">
            <v>-</v>
          </cell>
          <cell r="L6612">
            <v>1</v>
          </cell>
          <cell r="M6612" t="str">
            <v>-</v>
          </cell>
          <cell r="N6612" t="str">
            <v>-</v>
          </cell>
          <cell r="O6612" t="str">
            <v>-</v>
          </cell>
          <cell r="P6612" t="str">
            <v>-</v>
          </cell>
          <cell r="Q6612" t="str">
            <v>-</v>
          </cell>
          <cell r="R6612" t="str">
            <v>-</v>
          </cell>
          <cell r="S6612" t="str">
            <v>-</v>
          </cell>
          <cell r="X6612" t="str">
            <v>-</v>
          </cell>
          <cell r="Y6612" t="str">
            <v>-</v>
          </cell>
        </row>
        <row r="6613">
          <cell r="B6613" t="str">
            <v>臺北醫學大學</v>
          </cell>
          <cell r="F6613" t="str">
            <v>M 碩士</v>
          </cell>
          <cell r="H6613">
            <v>2</v>
          </cell>
          <cell r="I6613" t="str">
            <v>-</v>
          </cell>
          <cell r="J6613">
            <v>2</v>
          </cell>
          <cell r="K6613" t="str">
            <v>-</v>
          </cell>
          <cell r="L6613" t="str">
            <v>-</v>
          </cell>
          <cell r="M6613" t="str">
            <v>-</v>
          </cell>
          <cell r="N6613" t="str">
            <v>-</v>
          </cell>
          <cell r="O6613" t="str">
            <v>-</v>
          </cell>
          <cell r="P6613" t="str">
            <v>-</v>
          </cell>
          <cell r="Q6613" t="str">
            <v>-</v>
          </cell>
          <cell r="R6613" t="str">
            <v>-</v>
          </cell>
          <cell r="S6613" t="str">
            <v>-</v>
          </cell>
          <cell r="X6613" t="str">
            <v>-</v>
          </cell>
          <cell r="Y6613" t="str">
            <v>-</v>
          </cell>
        </row>
        <row r="6614">
          <cell r="B6614" t="str">
            <v>臺北醫學大學</v>
          </cell>
          <cell r="F6614" t="str">
            <v>M 碩士</v>
          </cell>
          <cell r="H6614">
            <v>1</v>
          </cell>
          <cell r="I6614">
            <v>10</v>
          </cell>
          <cell r="J6614">
            <v>1</v>
          </cell>
          <cell r="K6614">
            <v>5</v>
          </cell>
          <cell r="L6614" t="str">
            <v>-</v>
          </cell>
          <cell r="M6614">
            <v>5</v>
          </cell>
          <cell r="N6614" t="str">
            <v>-</v>
          </cell>
          <cell r="O6614" t="str">
            <v>-</v>
          </cell>
          <cell r="P6614" t="str">
            <v>-</v>
          </cell>
          <cell r="Q6614" t="str">
            <v>-</v>
          </cell>
          <cell r="R6614" t="str">
            <v>-</v>
          </cell>
          <cell r="S6614" t="str">
            <v>-</v>
          </cell>
          <cell r="X6614" t="str">
            <v>-</v>
          </cell>
          <cell r="Y6614" t="str">
            <v>-</v>
          </cell>
        </row>
        <row r="6615">
          <cell r="B6615" t="str">
            <v>臺北醫學大學</v>
          </cell>
          <cell r="F6615" t="str">
            <v>B 學士</v>
          </cell>
          <cell r="H6615">
            <v>11</v>
          </cell>
          <cell r="I6615">
            <v>22</v>
          </cell>
          <cell r="J6615">
            <v>11</v>
          </cell>
          <cell r="K6615">
            <v>22</v>
          </cell>
          <cell r="L6615" t="str">
            <v>-</v>
          </cell>
          <cell r="M6615" t="str">
            <v>-</v>
          </cell>
          <cell r="N6615" t="str">
            <v>-</v>
          </cell>
          <cell r="O6615" t="str">
            <v>-</v>
          </cell>
          <cell r="P6615" t="str">
            <v>-</v>
          </cell>
          <cell r="Q6615" t="str">
            <v>-</v>
          </cell>
          <cell r="R6615" t="str">
            <v>-</v>
          </cell>
          <cell r="S6615" t="str">
            <v>-</v>
          </cell>
          <cell r="X6615" t="str">
            <v>-</v>
          </cell>
          <cell r="Y6615" t="str">
            <v>-</v>
          </cell>
        </row>
        <row r="6616">
          <cell r="B6616" t="str">
            <v>臺北醫學大學</v>
          </cell>
          <cell r="F6616" t="str">
            <v>D 博士</v>
          </cell>
          <cell r="H6616">
            <v>25</v>
          </cell>
          <cell r="I6616">
            <v>5</v>
          </cell>
          <cell r="J6616">
            <v>3</v>
          </cell>
          <cell r="K6616" t="str">
            <v>-</v>
          </cell>
          <cell r="L6616">
            <v>7</v>
          </cell>
          <cell r="M6616" t="str">
            <v>-</v>
          </cell>
          <cell r="N6616">
            <v>2</v>
          </cell>
          <cell r="O6616">
            <v>2</v>
          </cell>
          <cell r="P6616">
            <v>4</v>
          </cell>
          <cell r="Q6616">
            <v>1</v>
          </cell>
          <cell r="R6616">
            <v>2</v>
          </cell>
          <cell r="S6616">
            <v>1</v>
          </cell>
          <cell r="X6616" t="str">
            <v>-</v>
          </cell>
          <cell r="Y6616" t="str">
            <v>-</v>
          </cell>
        </row>
        <row r="6617">
          <cell r="B6617" t="str">
            <v>臺北醫學大學</v>
          </cell>
          <cell r="F6617" t="str">
            <v>M 碩士</v>
          </cell>
          <cell r="H6617">
            <v>13</v>
          </cell>
          <cell r="I6617">
            <v>20</v>
          </cell>
          <cell r="J6617">
            <v>4</v>
          </cell>
          <cell r="K6617">
            <v>7</v>
          </cell>
          <cell r="L6617">
            <v>3</v>
          </cell>
          <cell r="M6617">
            <v>9</v>
          </cell>
          <cell r="N6617">
            <v>2</v>
          </cell>
          <cell r="O6617">
            <v>3</v>
          </cell>
          <cell r="P6617">
            <v>4</v>
          </cell>
          <cell r="Q6617">
            <v>1</v>
          </cell>
          <cell r="R6617" t="str">
            <v>-</v>
          </cell>
          <cell r="S6617" t="str">
            <v>-</v>
          </cell>
          <cell r="X6617" t="str">
            <v>-</v>
          </cell>
          <cell r="Y6617" t="str">
            <v>-</v>
          </cell>
        </row>
        <row r="6618">
          <cell r="B6618" t="str">
            <v>臺北醫學大學</v>
          </cell>
          <cell r="F6618" t="str">
            <v>B 學士</v>
          </cell>
          <cell r="H6618">
            <v>334</v>
          </cell>
          <cell r="I6618">
            <v>270</v>
          </cell>
          <cell r="J6618">
            <v>65</v>
          </cell>
          <cell r="K6618">
            <v>30</v>
          </cell>
          <cell r="L6618">
            <v>58</v>
          </cell>
          <cell r="M6618">
            <v>41</v>
          </cell>
          <cell r="N6618">
            <v>58</v>
          </cell>
          <cell r="O6618">
            <v>46</v>
          </cell>
          <cell r="P6618">
            <v>51</v>
          </cell>
          <cell r="Q6618">
            <v>57</v>
          </cell>
          <cell r="R6618">
            <v>53</v>
          </cell>
          <cell r="S6618">
            <v>45</v>
          </cell>
          <cell r="X6618">
            <v>2</v>
          </cell>
          <cell r="Y6618">
            <v>1</v>
          </cell>
        </row>
        <row r="6619">
          <cell r="B6619" t="str">
            <v>臺北醫學大學</v>
          </cell>
          <cell r="F6619" t="str">
            <v>M 碩士</v>
          </cell>
          <cell r="H6619">
            <v>1</v>
          </cell>
          <cell r="I6619">
            <v>3</v>
          </cell>
          <cell r="J6619">
            <v>1</v>
          </cell>
          <cell r="K6619">
            <v>3</v>
          </cell>
          <cell r="L6619" t="str">
            <v>-</v>
          </cell>
          <cell r="M6619" t="str">
            <v>-</v>
          </cell>
          <cell r="N6619" t="str">
            <v>-</v>
          </cell>
          <cell r="O6619" t="str">
            <v>-</v>
          </cell>
          <cell r="P6619" t="str">
            <v>-</v>
          </cell>
          <cell r="Q6619" t="str">
            <v>-</v>
          </cell>
          <cell r="R6619" t="str">
            <v>-</v>
          </cell>
          <cell r="S6619" t="str">
            <v>-</v>
          </cell>
          <cell r="X6619" t="str">
            <v>-</v>
          </cell>
          <cell r="Y6619" t="str">
            <v>-</v>
          </cell>
        </row>
        <row r="6620">
          <cell r="B6620" t="str">
            <v>臺北醫學大學</v>
          </cell>
          <cell r="F6620" t="str">
            <v>B 學士</v>
          </cell>
          <cell r="H6620">
            <v>62</v>
          </cell>
          <cell r="I6620">
            <v>113</v>
          </cell>
          <cell r="J6620">
            <v>12</v>
          </cell>
          <cell r="K6620">
            <v>25</v>
          </cell>
          <cell r="L6620">
            <v>12</v>
          </cell>
          <cell r="M6620">
            <v>22</v>
          </cell>
          <cell r="N6620">
            <v>18</v>
          </cell>
          <cell r="O6620">
            <v>32</v>
          </cell>
          <cell r="P6620">
            <v>19</v>
          </cell>
          <cell r="Q6620">
            <v>25</v>
          </cell>
          <cell r="R6620" t="str">
            <v>-</v>
          </cell>
          <cell r="S6620" t="str">
            <v>-</v>
          </cell>
          <cell r="X6620">
            <v>1</v>
          </cell>
          <cell r="Y6620">
            <v>9</v>
          </cell>
        </row>
        <row r="6621">
          <cell r="B6621" t="str">
            <v>臺北醫學大學</v>
          </cell>
          <cell r="F6621" t="str">
            <v>B 學士</v>
          </cell>
          <cell r="H6621">
            <v>33</v>
          </cell>
          <cell r="I6621">
            <v>98</v>
          </cell>
          <cell r="J6621">
            <v>10</v>
          </cell>
          <cell r="K6621">
            <v>23</v>
          </cell>
          <cell r="L6621">
            <v>4</v>
          </cell>
          <cell r="M6621">
            <v>24</v>
          </cell>
          <cell r="N6621">
            <v>12</v>
          </cell>
          <cell r="O6621">
            <v>30</v>
          </cell>
          <cell r="P6621">
            <v>7</v>
          </cell>
          <cell r="Q6621">
            <v>18</v>
          </cell>
          <cell r="R6621" t="str">
            <v>-</v>
          </cell>
          <cell r="S6621" t="str">
            <v>-</v>
          </cell>
          <cell r="X6621" t="str">
            <v>-</v>
          </cell>
          <cell r="Y6621">
            <v>3</v>
          </cell>
        </row>
        <row r="6622">
          <cell r="B6622" t="str">
            <v>臺北醫學大學</v>
          </cell>
          <cell r="F6622" t="str">
            <v>B 學士</v>
          </cell>
          <cell r="H6622">
            <v>468</v>
          </cell>
          <cell r="I6622">
            <v>314</v>
          </cell>
          <cell r="J6622">
            <v>94</v>
          </cell>
          <cell r="K6622">
            <v>58</v>
          </cell>
          <cell r="L6622">
            <v>85</v>
          </cell>
          <cell r="M6622">
            <v>67</v>
          </cell>
          <cell r="N6622">
            <v>97</v>
          </cell>
          <cell r="O6622">
            <v>67</v>
          </cell>
          <cell r="P6622">
            <v>96</v>
          </cell>
          <cell r="Q6622">
            <v>61</v>
          </cell>
          <cell r="R6622">
            <v>96</v>
          </cell>
          <cell r="S6622">
            <v>61</v>
          </cell>
          <cell r="X6622" t="str">
            <v>-</v>
          </cell>
          <cell r="Y6622" t="str">
            <v>-</v>
          </cell>
        </row>
        <row r="6623">
          <cell r="B6623" t="str">
            <v>臺北醫學大學</v>
          </cell>
          <cell r="F6623" t="str">
            <v>B 學士</v>
          </cell>
          <cell r="H6623">
            <v>223</v>
          </cell>
          <cell r="I6623">
            <v>116</v>
          </cell>
          <cell r="J6623" t="str">
            <v>-</v>
          </cell>
          <cell r="K6623" t="str">
            <v>-</v>
          </cell>
          <cell r="L6623" t="str">
            <v>-</v>
          </cell>
          <cell r="M6623" t="str">
            <v>-</v>
          </cell>
          <cell r="N6623" t="str">
            <v>-</v>
          </cell>
          <cell r="O6623" t="str">
            <v>-</v>
          </cell>
          <cell r="P6623" t="str">
            <v>-</v>
          </cell>
          <cell r="Q6623" t="str">
            <v>-</v>
          </cell>
          <cell r="R6623">
            <v>1</v>
          </cell>
          <cell r="S6623">
            <v>1</v>
          </cell>
          <cell r="X6623">
            <v>4</v>
          </cell>
          <cell r="Y6623" t="str">
            <v>-</v>
          </cell>
        </row>
        <row r="6624">
          <cell r="B6624" t="str">
            <v>臺北醫學大學</v>
          </cell>
          <cell r="F6624" t="str">
            <v>D 博士</v>
          </cell>
          <cell r="H6624">
            <v>45</v>
          </cell>
          <cell r="I6624">
            <v>13</v>
          </cell>
          <cell r="J6624">
            <v>8</v>
          </cell>
          <cell r="K6624">
            <v>1</v>
          </cell>
          <cell r="L6624">
            <v>6</v>
          </cell>
          <cell r="M6624">
            <v>4</v>
          </cell>
          <cell r="N6624">
            <v>5</v>
          </cell>
          <cell r="O6624">
            <v>1</v>
          </cell>
          <cell r="P6624">
            <v>7</v>
          </cell>
          <cell r="Q6624">
            <v>1</v>
          </cell>
          <cell r="R6624">
            <v>5</v>
          </cell>
          <cell r="S6624">
            <v>3</v>
          </cell>
          <cell r="X6624" t="str">
            <v>-</v>
          </cell>
          <cell r="Y6624" t="str">
            <v>-</v>
          </cell>
        </row>
        <row r="6625">
          <cell r="B6625" t="str">
            <v>臺北醫學大學</v>
          </cell>
          <cell r="F6625" t="str">
            <v>M 碩士</v>
          </cell>
          <cell r="H6625">
            <v>6</v>
          </cell>
          <cell r="I6625">
            <v>4</v>
          </cell>
          <cell r="J6625">
            <v>3</v>
          </cell>
          <cell r="K6625">
            <v>3</v>
          </cell>
          <cell r="L6625">
            <v>1</v>
          </cell>
          <cell r="M6625">
            <v>1</v>
          </cell>
          <cell r="N6625">
            <v>1</v>
          </cell>
          <cell r="O6625" t="str">
            <v>-</v>
          </cell>
          <cell r="P6625">
            <v>1</v>
          </cell>
          <cell r="Q6625" t="str">
            <v>-</v>
          </cell>
          <cell r="R6625" t="str">
            <v>-</v>
          </cell>
          <cell r="S6625" t="str">
            <v>-</v>
          </cell>
          <cell r="X6625" t="str">
            <v>-</v>
          </cell>
          <cell r="Y6625" t="str">
            <v>-</v>
          </cell>
        </row>
        <row r="6626">
          <cell r="B6626" t="str">
            <v>臺北醫學大學</v>
          </cell>
          <cell r="F6626" t="str">
            <v>M 碩士</v>
          </cell>
          <cell r="H6626">
            <v>5</v>
          </cell>
          <cell r="I6626">
            <v>6</v>
          </cell>
          <cell r="J6626">
            <v>2</v>
          </cell>
          <cell r="K6626">
            <v>3</v>
          </cell>
          <cell r="L6626">
            <v>3</v>
          </cell>
          <cell r="M6626">
            <v>3</v>
          </cell>
          <cell r="N6626" t="str">
            <v>-</v>
          </cell>
          <cell r="O6626" t="str">
            <v>-</v>
          </cell>
          <cell r="P6626" t="str">
            <v>-</v>
          </cell>
          <cell r="Q6626" t="str">
            <v>-</v>
          </cell>
          <cell r="R6626" t="str">
            <v>-</v>
          </cell>
          <cell r="S6626" t="str">
            <v>-</v>
          </cell>
          <cell r="X6626" t="str">
            <v>-</v>
          </cell>
          <cell r="Y6626" t="str">
            <v>-</v>
          </cell>
        </row>
        <row r="6627">
          <cell r="B6627" t="str">
            <v>臺北醫學大學</v>
          </cell>
          <cell r="F6627" t="str">
            <v>D 博士</v>
          </cell>
          <cell r="H6627">
            <v>4</v>
          </cell>
          <cell r="I6627">
            <v>6</v>
          </cell>
          <cell r="J6627" t="str">
            <v>-</v>
          </cell>
          <cell r="K6627">
            <v>1</v>
          </cell>
          <cell r="L6627" t="str">
            <v>-</v>
          </cell>
          <cell r="M6627">
            <v>4</v>
          </cell>
          <cell r="N6627">
            <v>1</v>
          </cell>
          <cell r="O6627">
            <v>1</v>
          </cell>
          <cell r="P6627">
            <v>1</v>
          </cell>
          <cell r="Q6627" t="str">
            <v>-</v>
          </cell>
          <cell r="R6627">
            <v>2</v>
          </cell>
          <cell r="S6627" t="str">
            <v>-</v>
          </cell>
          <cell r="X6627" t="str">
            <v>-</v>
          </cell>
          <cell r="Y6627" t="str">
            <v>-</v>
          </cell>
        </row>
        <row r="6628">
          <cell r="B6628" t="str">
            <v>臺北醫學大學</v>
          </cell>
          <cell r="F6628" t="str">
            <v>D 博士</v>
          </cell>
          <cell r="H6628">
            <v>12</v>
          </cell>
          <cell r="I6628">
            <v>7</v>
          </cell>
          <cell r="J6628">
            <v>1</v>
          </cell>
          <cell r="K6628">
            <v>2</v>
          </cell>
          <cell r="L6628">
            <v>3</v>
          </cell>
          <cell r="M6628" t="str">
            <v>-</v>
          </cell>
          <cell r="N6628">
            <v>3</v>
          </cell>
          <cell r="O6628">
            <v>2</v>
          </cell>
          <cell r="P6628">
            <v>1</v>
          </cell>
          <cell r="Q6628" t="str">
            <v>-</v>
          </cell>
          <cell r="R6628">
            <v>2</v>
          </cell>
          <cell r="S6628">
            <v>1</v>
          </cell>
          <cell r="X6628" t="str">
            <v>-</v>
          </cell>
          <cell r="Y6628" t="str">
            <v>-</v>
          </cell>
        </row>
        <row r="6629">
          <cell r="B6629" t="str">
            <v>臺北醫學大學</v>
          </cell>
          <cell r="F6629" t="str">
            <v>D 博士</v>
          </cell>
          <cell r="H6629">
            <v>11</v>
          </cell>
          <cell r="I6629">
            <v>5</v>
          </cell>
          <cell r="J6629">
            <v>5</v>
          </cell>
          <cell r="K6629">
            <v>1</v>
          </cell>
          <cell r="L6629">
            <v>6</v>
          </cell>
          <cell r="M6629">
            <v>4</v>
          </cell>
          <cell r="N6629" t="str">
            <v>-</v>
          </cell>
          <cell r="O6629" t="str">
            <v>-</v>
          </cell>
          <cell r="P6629" t="str">
            <v>-</v>
          </cell>
          <cell r="Q6629" t="str">
            <v>-</v>
          </cell>
          <cell r="R6629" t="str">
            <v>-</v>
          </cell>
          <cell r="S6629" t="str">
            <v>-</v>
          </cell>
          <cell r="X6629" t="str">
            <v>-</v>
          </cell>
          <cell r="Y6629" t="str">
            <v>-</v>
          </cell>
        </row>
        <row r="6630">
          <cell r="B6630" t="str">
            <v>臺北醫學大學</v>
          </cell>
          <cell r="F6630" t="str">
            <v>M 碩士</v>
          </cell>
          <cell r="H6630">
            <v>8</v>
          </cell>
          <cell r="I6630">
            <v>10</v>
          </cell>
          <cell r="J6630">
            <v>6</v>
          </cell>
          <cell r="K6630">
            <v>6</v>
          </cell>
          <cell r="L6630">
            <v>2</v>
          </cell>
          <cell r="M6630">
            <v>4</v>
          </cell>
          <cell r="N6630" t="str">
            <v>-</v>
          </cell>
          <cell r="O6630" t="str">
            <v>-</v>
          </cell>
          <cell r="P6630" t="str">
            <v>-</v>
          </cell>
          <cell r="Q6630" t="str">
            <v>-</v>
          </cell>
          <cell r="R6630" t="str">
            <v>-</v>
          </cell>
          <cell r="S6630" t="str">
            <v>-</v>
          </cell>
          <cell r="X6630" t="str">
            <v>-</v>
          </cell>
          <cell r="Y6630" t="str">
            <v>-</v>
          </cell>
        </row>
        <row r="6631">
          <cell r="B6631" t="str">
            <v>臺北醫學大學</v>
          </cell>
          <cell r="F6631" t="str">
            <v>D 博士</v>
          </cell>
          <cell r="H6631">
            <v>1</v>
          </cell>
          <cell r="I6631">
            <v>1</v>
          </cell>
          <cell r="J6631">
            <v>1</v>
          </cell>
          <cell r="K6631">
            <v>1</v>
          </cell>
          <cell r="L6631" t="str">
            <v>-</v>
          </cell>
          <cell r="M6631" t="str">
            <v>-</v>
          </cell>
          <cell r="N6631" t="str">
            <v>-</v>
          </cell>
          <cell r="O6631" t="str">
            <v>-</v>
          </cell>
          <cell r="P6631" t="str">
            <v>-</v>
          </cell>
          <cell r="Q6631" t="str">
            <v>-</v>
          </cell>
          <cell r="R6631" t="str">
            <v>-</v>
          </cell>
          <cell r="S6631" t="str">
            <v>-</v>
          </cell>
          <cell r="X6631" t="str">
            <v>-</v>
          </cell>
          <cell r="Y6631" t="str">
            <v>-</v>
          </cell>
        </row>
        <row r="6632">
          <cell r="B6632" t="str">
            <v>臺北醫學大學</v>
          </cell>
          <cell r="F6632" t="str">
            <v>M 碩士</v>
          </cell>
          <cell r="H6632">
            <v>5</v>
          </cell>
          <cell r="I6632">
            <v>4</v>
          </cell>
          <cell r="J6632">
            <v>2</v>
          </cell>
          <cell r="K6632">
            <v>3</v>
          </cell>
          <cell r="L6632">
            <v>3</v>
          </cell>
          <cell r="M6632">
            <v>1</v>
          </cell>
          <cell r="N6632" t="str">
            <v>-</v>
          </cell>
          <cell r="O6632" t="str">
            <v>-</v>
          </cell>
          <cell r="P6632" t="str">
            <v>-</v>
          </cell>
          <cell r="Q6632" t="str">
            <v>-</v>
          </cell>
          <cell r="R6632" t="str">
            <v>-</v>
          </cell>
          <cell r="S6632" t="str">
            <v>-</v>
          </cell>
          <cell r="X6632" t="str">
            <v>-</v>
          </cell>
          <cell r="Y6632" t="str">
            <v>-</v>
          </cell>
        </row>
        <row r="6633">
          <cell r="B6633" t="str">
            <v>臺北醫學大學</v>
          </cell>
          <cell r="F6633" t="str">
            <v>B 學士</v>
          </cell>
          <cell r="H6633">
            <v>62</v>
          </cell>
          <cell r="I6633">
            <v>119</v>
          </cell>
          <cell r="J6633">
            <v>13</v>
          </cell>
          <cell r="K6633">
            <v>29</v>
          </cell>
          <cell r="L6633">
            <v>16</v>
          </cell>
          <cell r="M6633">
            <v>29</v>
          </cell>
          <cell r="N6633">
            <v>19</v>
          </cell>
          <cell r="O6633">
            <v>28</v>
          </cell>
          <cell r="P6633">
            <v>12</v>
          </cell>
          <cell r="Q6633">
            <v>29</v>
          </cell>
          <cell r="R6633" t="str">
            <v>-</v>
          </cell>
          <cell r="S6633" t="str">
            <v>-</v>
          </cell>
          <cell r="X6633">
            <v>2</v>
          </cell>
          <cell r="Y6633">
            <v>4</v>
          </cell>
        </row>
        <row r="6634">
          <cell r="B6634" t="str">
            <v>臺北醫學大學</v>
          </cell>
          <cell r="F6634" t="str">
            <v>D 博士</v>
          </cell>
          <cell r="H6634">
            <v>5</v>
          </cell>
          <cell r="I6634">
            <v>48</v>
          </cell>
          <cell r="J6634">
            <v>1</v>
          </cell>
          <cell r="K6634">
            <v>9</v>
          </cell>
          <cell r="L6634">
            <v>2</v>
          </cell>
          <cell r="M6634">
            <v>8</v>
          </cell>
          <cell r="N6634">
            <v>1</v>
          </cell>
          <cell r="O6634">
            <v>4</v>
          </cell>
          <cell r="P6634" t="str">
            <v>-</v>
          </cell>
          <cell r="Q6634">
            <v>10</v>
          </cell>
          <cell r="R6634">
            <v>1</v>
          </cell>
          <cell r="S6634">
            <v>8</v>
          </cell>
          <cell r="X6634" t="str">
            <v>-</v>
          </cell>
          <cell r="Y6634" t="str">
            <v>-</v>
          </cell>
        </row>
        <row r="6635">
          <cell r="B6635" t="str">
            <v>臺北醫學大學</v>
          </cell>
          <cell r="F6635" t="str">
            <v>M 碩士</v>
          </cell>
          <cell r="H6635">
            <v>8</v>
          </cell>
          <cell r="I6635">
            <v>62</v>
          </cell>
          <cell r="J6635">
            <v>4</v>
          </cell>
          <cell r="K6635">
            <v>18</v>
          </cell>
          <cell r="L6635">
            <v>1</v>
          </cell>
          <cell r="M6635">
            <v>22</v>
          </cell>
          <cell r="N6635">
            <v>1</v>
          </cell>
          <cell r="O6635">
            <v>14</v>
          </cell>
          <cell r="P6635">
            <v>2</v>
          </cell>
          <cell r="Q6635">
            <v>8</v>
          </cell>
          <cell r="R6635" t="str">
            <v>-</v>
          </cell>
          <cell r="S6635" t="str">
            <v>-</v>
          </cell>
          <cell r="X6635" t="str">
            <v>-</v>
          </cell>
          <cell r="Y6635" t="str">
            <v>-</v>
          </cell>
        </row>
        <row r="6636">
          <cell r="B6636" t="str">
            <v>臺北醫學大學</v>
          </cell>
          <cell r="F6636" t="str">
            <v>B 學士</v>
          </cell>
          <cell r="H6636">
            <v>8</v>
          </cell>
          <cell r="I6636">
            <v>64</v>
          </cell>
          <cell r="J6636">
            <v>4</v>
          </cell>
          <cell r="K6636">
            <v>31</v>
          </cell>
          <cell r="L6636">
            <v>4</v>
          </cell>
          <cell r="M6636">
            <v>33</v>
          </cell>
          <cell r="N6636" t="str">
            <v>-</v>
          </cell>
          <cell r="O6636" t="str">
            <v>-</v>
          </cell>
          <cell r="P6636" t="str">
            <v>-</v>
          </cell>
          <cell r="Q6636" t="str">
            <v>-</v>
          </cell>
          <cell r="R6636" t="str">
            <v>-</v>
          </cell>
          <cell r="S6636" t="str">
            <v>-</v>
          </cell>
          <cell r="X6636" t="str">
            <v>-</v>
          </cell>
          <cell r="Y6636" t="str">
            <v>-</v>
          </cell>
        </row>
        <row r="6637">
          <cell r="B6637" t="str">
            <v>臺北醫學大學</v>
          </cell>
          <cell r="F6637" t="str">
            <v>B 學士</v>
          </cell>
          <cell r="H6637">
            <v>48</v>
          </cell>
          <cell r="I6637">
            <v>217</v>
          </cell>
          <cell r="J6637">
            <v>8</v>
          </cell>
          <cell r="K6637">
            <v>49</v>
          </cell>
          <cell r="L6637">
            <v>8</v>
          </cell>
          <cell r="M6637">
            <v>58</v>
          </cell>
          <cell r="N6637">
            <v>14</v>
          </cell>
          <cell r="O6637">
            <v>47</v>
          </cell>
          <cell r="P6637">
            <v>15</v>
          </cell>
          <cell r="Q6637">
            <v>53</v>
          </cell>
          <cell r="R6637" t="str">
            <v>-</v>
          </cell>
          <cell r="S6637" t="str">
            <v>-</v>
          </cell>
          <cell r="X6637">
            <v>3</v>
          </cell>
          <cell r="Y6637">
            <v>10</v>
          </cell>
        </row>
        <row r="6638">
          <cell r="B6638" t="str">
            <v>臺北醫學大學</v>
          </cell>
          <cell r="F6638" t="str">
            <v>M 碩士</v>
          </cell>
          <cell r="H6638">
            <v>5</v>
          </cell>
          <cell r="I6638">
            <v>83</v>
          </cell>
          <cell r="J6638">
            <v>3</v>
          </cell>
          <cell r="K6638">
            <v>21</v>
          </cell>
          <cell r="L6638">
            <v>1</v>
          </cell>
          <cell r="M6638">
            <v>21</v>
          </cell>
          <cell r="N6638">
            <v>1</v>
          </cell>
          <cell r="O6638">
            <v>18</v>
          </cell>
          <cell r="P6638" t="str">
            <v>-</v>
          </cell>
          <cell r="Q6638">
            <v>23</v>
          </cell>
          <cell r="R6638" t="str">
            <v>-</v>
          </cell>
          <cell r="S6638" t="str">
            <v>-</v>
          </cell>
          <cell r="X6638" t="str">
            <v>-</v>
          </cell>
          <cell r="Y6638" t="str">
            <v>-</v>
          </cell>
        </row>
        <row r="6639">
          <cell r="B6639" t="str">
            <v>臺北醫學大學</v>
          </cell>
          <cell r="F6639" t="str">
            <v>C 二技</v>
          </cell>
          <cell r="H6639" t="str">
            <v>-</v>
          </cell>
          <cell r="I6639">
            <v>1</v>
          </cell>
          <cell r="J6639" t="str">
            <v>-</v>
          </cell>
          <cell r="K6639" t="str">
            <v>-</v>
          </cell>
          <cell r="L6639" t="str">
            <v>-</v>
          </cell>
          <cell r="M6639" t="str">
            <v>-</v>
          </cell>
          <cell r="N6639" t="str">
            <v>-</v>
          </cell>
          <cell r="O6639" t="str">
            <v>-</v>
          </cell>
          <cell r="P6639" t="str">
            <v>-</v>
          </cell>
          <cell r="Q6639" t="str">
            <v>-</v>
          </cell>
          <cell r="R6639" t="str">
            <v>-</v>
          </cell>
          <cell r="S6639" t="str">
            <v>-</v>
          </cell>
          <cell r="X6639" t="str">
            <v>-</v>
          </cell>
          <cell r="Y6639">
            <v>1</v>
          </cell>
        </row>
        <row r="6640">
          <cell r="B6640" t="str">
            <v>臺北醫學大學</v>
          </cell>
          <cell r="F6640" t="str">
            <v>D 博士</v>
          </cell>
          <cell r="H6640">
            <v>5</v>
          </cell>
          <cell r="I6640">
            <v>3</v>
          </cell>
          <cell r="J6640">
            <v>2</v>
          </cell>
          <cell r="K6640">
            <v>1</v>
          </cell>
          <cell r="L6640">
            <v>1</v>
          </cell>
          <cell r="M6640">
            <v>2</v>
          </cell>
          <cell r="N6640">
            <v>2</v>
          </cell>
          <cell r="O6640" t="str">
            <v>-</v>
          </cell>
          <cell r="P6640" t="str">
            <v>-</v>
          </cell>
          <cell r="Q6640" t="str">
            <v>-</v>
          </cell>
          <cell r="R6640" t="str">
            <v>-</v>
          </cell>
          <cell r="S6640" t="str">
            <v>-</v>
          </cell>
          <cell r="X6640" t="str">
            <v>-</v>
          </cell>
          <cell r="Y6640" t="str">
            <v>-</v>
          </cell>
        </row>
        <row r="6641">
          <cell r="B6641" t="str">
            <v>臺北醫學大學</v>
          </cell>
          <cell r="F6641" t="str">
            <v>M 碩士</v>
          </cell>
          <cell r="H6641">
            <v>6</v>
          </cell>
          <cell r="I6641">
            <v>13</v>
          </cell>
          <cell r="J6641">
            <v>6</v>
          </cell>
          <cell r="K6641">
            <v>6</v>
          </cell>
          <cell r="L6641" t="str">
            <v>-</v>
          </cell>
          <cell r="M6641">
            <v>6</v>
          </cell>
          <cell r="N6641" t="str">
            <v>-</v>
          </cell>
          <cell r="O6641">
            <v>1</v>
          </cell>
          <cell r="P6641" t="str">
            <v>-</v>
          </cell>
          <cell r="Q6641" t="str">
            <v>-</v>
          </cell>
          <cell r="R6641" t="str">
            <v>-</v>
          </cell>
          <cell r="S6641" t="str">
            <v>-</v>
          </cell>
          <cell r="X6641" t="str">
            <v>-</v>
          </cell>
          <cell r="Y6641" t="str">
            <v>-</v>
          </cell>
        </row>
        <row r="6642">
          <cell r="B6642" t="str">
            <v>臺北醫學大學</v>
          </cell>
          <cell r="F6642" t="str">
            <v>B 學士</v>
          </cell>
          <cell r="H6642">
            <v>141</v>
          </cell>
          <cell r="I6642">
            <v>182</v>
          </cell>
          <cell r="J6642">
            <v>28</v>
          </cell>
          <cell r="K6642">
            <v>40</v>
          </cell>
          <cell r="L6642">
            <v>29</v>
          </cell>
          <cell r="M6642">
            <v>41</v>
          </cell>
          <cell r="N6642">
            <v>38</v>
          </cell>
          <cell r="O6642">
            <v>52</v>
          </cell>
          <cell r="P6642">
            <v>38</v>
          </cell>
          <cell r="Q6642">
            <v>42</v>
          </cell>
          <cell r="R6642" t="str">
            <v>-</v>
          </cell>
          <cell r="S6642" t="str">
            <v>-</v>
          </cell>
          <cell r="X6642">
            <v>8</v>
          </cell>
          <cell r="Y6642">
            <v>7</v>
          </cell>
        </row>
        <row r="6643">
          <cell r="B6643" t="str">
            <v>臺北醫學大學</v>
          </cell>
          <cell r="F6643" t="str">
            <v>M 碩士</v>
          </cell>
          <cell r="H6643">
            <v>6</v>
          </cell>
          <cell r="I6643">
            <v>19</v>
          </cell>
          <cell r="J6643">
            <v>1</v>
          </cell>
          <cell r="K6643">
            <v>6</v>
          </cell>
          <cell r="L6643">
            <v>1</v>
          </cell>
          <cell r="M6643">
            <v>4</v>
          </cell>
          <cell r="N6643">
            <v>4</v>
          </cell>
          <cell r="O6643">
            <v>8</v>
          </cell>
          <cell r="P6643" t="str">
            <v>-</v>
          </cell>
          <cell r="Q6643">
            <v>1</v>
          </cell>
          <cell r="R6643" t="str">
            <v>-</v>
          </cell>
          <cell r="S6643" t="str">
            <v>-</v>
          </cell>
          <cell r="X6643" t="str">
            <v>-</v>
          </cell>
          <cell r="Y6643" t="str">
            <v>-</v>
          </cell>
        </row>
        <row r="6644">
          <cell r="B6644" t="str">
            <v>臺北醫學大學</v>
          </cell>
          <cell r="F6644" t="str">
            <v>D 博士</v>
          </cell>
          <cell r="H6644">
            <v>25</v>
          </cell>
          <cell r="I6644">
            <v>12</v>
          </cell>
          <cell r="J6644">
            <v>4</v>
          </cell>
          <cell r="K6644">
            <v>1</v>
          </cell>
          <cell r="L6644">
            <v>6</v>
          </cell>
          <cell r="M6644">
            <v>2</v>
          </cell>
          <cell r="N6644">
            <v>3</v>
          </cell>
          <cell r="O6644">
            <v>1</v>
          </cell>
          <cell r="P6644">
            <v>1</v>
          </cell>
          <cell r="Q6644">
            <v>3</v>
          </cell>
          <cell r="R6644">
            <v>2</v>
          </cell>
          <cell r="S6644">
            <v>1</v>
          </cell>
          <cell r="X6644" t="str">
            <v>-</v>
          </cell>
          <cell r="Y6644" t="str">
            <v>-</v>
          </cell>
        </row>
        <row r="6645">
          <cell r="B6645" t="str">
            <v>臺北醫學大學</v>
          </cell>
          <cell r="F6645" t="str">
            <v>M 碩士</v>
          </cell>
          <cell r="H6645">
            <v>13</v>
          </cell>
          <cell r="I6645">
            <v>10</v>
          </cell>
          <cell r="J6645">
            <v>7</v>
          </cell>
          <cell r="K6645">
            <v>4</v>
          </cell>
          <cell r="L6645">
            <v>2</v>
          </cell>
          <cell r="M6645">
            <v>4</v>
          </cell>
          <cell r="N6645">
            <v>4</v>
          </cell>
          <cell r="O6645">
            <v>2</v>
          </cell>
          <cell r="P6645" t="str">
            <v>-</v>
          </cell>
          <cell r="Q6645" t="str">
            <v>-</v>
          </cell>
          <cell r="R6645" t="str">
            <v>-</v>
          </cell>
          <cell r="S6645" t="str">
            <v>-</v>
          </cell>
          <cell r="X6645" t="str">
            <v>-</v>
          </cell>
          <cell r="Y6645" t="str">
            <v>-</v>
          </cell>
        </row>
        <row r="6646">
          <cell r="B6646" t="str">
            <v>臺北醫學大學</v>
          </cell>
          <cell r="F6646" t="str">
            <v>M 碩士</v>
          </cell>
          <cell r="H6646">
            <v>15</v>
          </cell>
          <cell r="I6646">
            <v>12</v>
          </cell>
          <cell r="J6646">
            <v>6</v>
          </cell>
          <cell r="K6646">
            <v>3</v>
          </cell>
          <cell r="L6646">
            <v>6</v>
          </cell>
          <cell r="M6646">
            <v>4</v>
          </cell>
          <cell r="N6646">
            <v>3</v>
          </cell>
          <cell r="O6646">
            <v>4</v>
          </cell>
          <cell r="P6646" t="str">
            <v>-</v>
          </cell>
          <cell r="Q6646">
            <v>1</v>
          </cell>
          <cell r="R6646" t="str">
            <v>-</v>
          </cell>
          <cell r="S6646" t="str">
            <v>-</v>
          </cell>
          <cell r="X6646" t="str">
            <v>-</v>
          </cell>
          <cell r="Y6646" t="str">
            <v>-</v>
          </cell>
        </row>
        <row r="6647">
          <cell r="B6647" t="str">
            <v>臺北醫學大學</v>
          </cell>
          <cell r="F6647" t="str">
            <v>D 博士</v>
          </cell>
          <cell r="H6647">
            <v>25</v>
          </cell>
          <cell r="I6647">
            <v>19</v>
          </cell>
          <cell r="J6647">
            <v>5</v>
          </cell>
          <cell r="K6647">
            <v>3</v>
          </cell>
          <cell r="L6647">
            <v>4</v>
          </cell>
          <cell r="M6647">
            <v>1</v>
          </cell>
          <cell r="N6647">
            <v>2</v>
          </cell>
          <cell r="O6647">
            <v>4</v>
          </cell>
          <cell r="P6647">
            <v>3</v>
          </cell>
          <cell r="Q6647">
            <v>4</v>
          </cell>
          <cell r="R6647">
            <v>2</v>
          </cell>
          <cell r="S6647">
            <v>3</v>
          </cell>
          <cell r="X6647" t="str">
            <v>-</v>
          </cell>
          <cell r="Y6647" t="str">
            <v>-</v>
          </cell>
        </row>
        <row r="6648">
          <cell r="B6648" t="str">
            <v>臺北醫學大學</v>
          </cell>
          <cell r="F6648" t="str">
            <v>M 碩士</v>
          </cell>
          <cell r="H6648">
            <v>22</v>
          </cell>
          <cell r="I6648">
            <v>39</v>
          </cell>
          <cell r="J6648">
            <v>10</v>
          </cell>
          <cell r="K6648">
            <v>20</v>
          </cell>
          <cell r="L6648">
            <v>9</v>
          </cell>
          <cell r="M6648">
            <v>19</v>
          </cell>
          <cell r="N6648">
            <v>3</v>
          </cell>
          <cell r="O6648" t="str">
            <v>-</v>
          </cell>
          <cell r="P6648" t="str">
            <v>-</v>
          </cell>
          <cell r="Q6648" t="str">
            <v>-</v>
          </cell>
          <cell r="R6648" t="str">
            <v>-</v>
          </cell>
          <cell r="S6648" t="str">
            <v>-</v>
          </cell>
          <cell r="X6648" t="str">
            <v>-</v>
          </cell>
          <cell r="Y6648" t="str">
            <v>-</v>
          </cell>
        </row>
        <row r="6649">
          <cell r="B6649" t="str">
            <v>臺北醫學大學</v>
          </cell>
          <cell r="F6649" t="str">
            <v>B 學士</v>
          </cell>
          <cell r="H6649">
            <v>323</v>
          </cell>
          <cell r="I6649">
            <v>428</v>
          </cell>
          <cell r="J6649">
            <v>67</v>
          </cell>
          <cell r="K6649">
            <v>91</v>
          </cell>
          <cell r="L6649">
            <v>79</v>
          </cell>
          <cell r="M6649">
            <v>109</v>
          </cell>
          <cell r="N6649">
            <v>68</v>
          </cell>
          <cell r="O6649">
            <v>115</v>
          </cell>
          <cell r="P6649">
            <v>91</v>
          </cell>
          <cell r="Q6649">
            <v>97</v>
          </cell>
          <cell r="R6649" t="str">
            <v>-</v>
          </cell>
          <cell r="S6649" t="str">
            <v>-</v>
          </cell>
          <cell r="X6649">
            <v>18</v>
          </cell>
          <cell r="Y6649">
            <v>16</v>
          </cell>
        </row>
        <row r="6650">
          <cell r="B6650" t="str">
            <v>臺北醫學大學</v>
          </cell>
          <cell r="F6650" t="str">
            <v>M 碩士</v>
          </cell>
          <cell r="H6650">
            <v>11</v>
          </cell>
          <cell r="I6650">
            <v>13</v>
          </cell>
          <cell r="J6650">
            <v>5</v>
          </cell>
          <cell r="K6650">
            <v>7</v>
          </cell>
          <cell r="L6650">
            <v>4</v>
          </cell>
          <cell r="M6650">
            <v>6</v>
          </cell>
          <cell r="N6650">
            <v>2</v>
          </cell>
          <cell r="O6650" t="str">
            <v>-</v>
          </cell>
          <cell r="P6650" t="str">
            <v>-</v>
          </cell>
          <cell r="Q6650" t="str">
            <v>-</v>
          </cell>
          <cell r="R6650" t="str">
            <v>-</v>
          </cell>
          <cell r="S6650" t="str">
            <v>-</v>
          </cell>
          <cell r="X6650" t="str">
            <v>-</v>
          </cell>
          <cell r="Y6650" t="str">
            <v>-</v>
          </cell>
        </row>
        <row r="6651">
          <cell r="B6651" t="str">
            <v>臺北醫學大學</v>
          </cell>
          <cell r="F6651" t="str">
            <v>M 碩士</v>
          </cell>
          <cell r="H6651">
            <v>9</v>
          </cell>
          <cell r="I6651">
            <v>13</v>
          </cell>
          <cell r="J6651">
            <v>4</v>
          </cell>
          <cell r="K6651">
            <v>5</v>
          </cell>
          <cell r="L6651">
            <v>3</v>
          </cell>
          <cell r="M6651">
            <v>8</v>
          </cell>
          <cell r="N6651">
            <v>2</v>
          </cell>
          <cell r="O6651" t="str">
            <v>-</v>
          </cell>
          <cell r="P6651" t="str">
            <v>-</v>
          </cell>
          <cell r="Q6651" t="str">
            <v>-</v>
          </cell>
          <cell r="R6651" t="str">
            <v>-</v>
          </cell>
          <cell r="S6651" t="str">
            <v>-</v>
          </cell>
          <cell r="X6651" t="str">
            <v>-</v>
          </cell>
          <cell r="Y6651" t="str">
            <v>-</v>
          </cell>
        </row>
        <row r="6652">
          <cell r="B6652" t="str">
            <v>臺北醫學大學</v>
          </cell>
          <cell r="F6652" t="str">
            <v>D 博士</v>
          </cell>
          <cell r="H6652">
            <v>14</v>
          </cell>
          <cell r="I6652">
            <v>6</v>
          </cell>
          <cell r="J6652">
            <v>1</v>
          </cell>
          <cell r="K6652">
            <v>2</v>
          </cell>
          <cell r="L6652">
            <v>2</v>
          </cell>
          <cell r="M6652">
            <v>2</v>
          </cell>
          <cell r="N6652">
            <v>4</v>
          </cell>
          <cell r="O6652" t="str">
            <v>-</v>
          </cell>
          <cell r="P6652">
            <v>3</v>
          </cell>
          <cell r="Q6652" t="str">
            <v>-</v>
          </cell>
          <cell r="R6652" t="str">
            <v>-</v>
          </cell>
          <cell r="S6652">
            <v>1</v>
          </cell>
          <cell r="X6652" t="str">
            <v>-</v>
          </cell>
          <cell r="Y6652" t="str">
            <v>-</v>
          </cell>
        </row>
        <row r="6653">
          <cell r="B6653" t="str">
            <v>臺北醫學大學</v>
          </cell>
          <cell r="F6653" t="str">
            <v>M 碩士</v>
          </cell>
          <cell r="H6653">
            <v>6</v>
          </cell>
          <cell r="I6653">
            <v>4</v>
          </cell>
          <cell r="J6653">
            <v>1</v>
          </cell>
          <cell r="K6653">
            <v>2</v>
          </cell>
          <cell r="L6653">
            <v>5</v>
          </cell>
          <cell r="M6653" t="str">
            <v>-</v>
          </cell>
          <cell r="N6653" t="str">
            <v>-</v>
          </cell>
          <cell r="O6653">
            <v>2</v>
          </cell>
          <cell r="P6653" t="str">
            <v>-</v>
          </cell>
          <cell r="Q6653" t="str">
            <v>-</v>
          </cell>
          <cell r="R6653" t="str">
            <v>-</v>
          </cell>
          <cell r="S6653" t="str">
            <v>-</v>
          </cell>
          <cell r="X6653" t="str">
            <v>-</v>
          </cell>
          <cell r="Y6653" t="str">
            <v>-</v>
          </cell>
        </row>
        <row r="6654">
          <cell r="B6654" t="str">
            <v>臺北醫學大學</v>
          </cell>
          <cell r="F6654" t="str">
            <v>D 博士</v>
          </cell>
          <cell r="H6654">
            <v>8</v>
          </cell>
          <cell r="I6654">
            <v>10</v>
          </cell>
          <cell r="J6654">
            <v>4</v>
          </cell>
          <cell r="K6654">
            <v>3</v>
          </cell>
          <cell r="L6654">
            <v>1</v>
          </cell>
          <cell r="M6654">
            <v>2</v>
          </cell>
          <cell r="N6654">
            <v>2</v>
          </cell>
          <cell r="O6654">
            <v>2</v>
          </cell>
          <cell r="P6654">
            <v>1</v>
          </cell>
          <cell r="Q6654">
            <v>1</v>
          </cell>
          <cell r="R6654" t="str">
            <v>-</v>
          </cell>
          <cell r="S6654">
            <v>2</v>
          </cell>
          <cell r="X6654" t="str">
            <v>-</v>
          </cell>
          <cell r="Y6654" t="str">
            <v>-</v>
          </cell>
        </row>
        <row r="6655">
          <cell r="B6655" t="str">
            <v>臺北醫學大學</v>
          </cell>
          <cell r="F6655" t="str">
            <v>D 博士</v>
          </cell>
          <cell r="H6655">
            <v>6</v>
          </cell>
          <cell r="I6655">
            <v>4</v>
          </cell>
          <cell r="J6655">
            <v>2</v>
          </cell>
          <cell r="K6655">
            <v>1</v>
          </cell>
          <cell r="L6655">
            <v>4</v>
          </cell>
          <cell r="M6655">
            <v>3</v>
          </cell>
          <cell r="N6655" t="str">
            <v>-</v>
          </cell>
          <cell r="O6655" t="str">
            <v>-</v>
          </cell>
          <cell r="P6655" t="str">
            <v>-</v>
          </cell>
          <cell r="Q6655" t="str">
            <v>-</v>
          </cell>
          <cell r="R6655" t="str">
            <v>-</v>
          </cell>
          <cell r="S6655" t="str">
            <v>-</v>
          </cell>
          <cell r="X6655" t="str">
            <v>-</v>
          </cell>
          <cell r="Y6655" t="str">
            <v>-</v>
          </cell>
        </row>
        <row r="6656">
          <cell r="B6656" t="str">
            <v>臺北醫學大學</v>
          </cell>
          <cell r="F6656" t="str">
            <v>D 博士</v>
          </cell>
          <cell r="H6656">
            <v>17</v>
          </cell>
          <cell r="I6656">
            <v>14</v>
          </cell>
          <cell r="J6656">
            <v>3</v>
          </cell>
          <cell r="K6656">
            <v>4</v>
          </cell>
          <cell r="L6656">
            <v>5</v>
          </cell>
          <cell r="M6656" t="str">
            <v>-</v>
          </cell>
          <cell r="N6656">
            <v>4</v>
          </cell>
          <cell r="O6656">
            <v>1</v>
          </cell>
          <cell r="P6656">
            <v>2</v>
          </cell>
          <cell r="Q6656">
            <v>3</v>
          </cell>
          <cell r="R6656">
            <v>2</v>
          </cell>
          <cell r="S6656">
            <v>2</v>
          </cell>
          <cell r="X6656" t="str">
            <v>-</v>
          </cell>
          <cell r="Y6656" t="str">
            <v>-</v>
          </cell>
        </row>
        <row r="6657">
          <cell r="B6657" t="str">
            <v>臺北醫學大學</v>
          </cell>
          <cell r="F6657" t="str">
            <v>M 碩士</v>
          </cell>
          <cell r="H6657">
            <v>9</v>
          </cell>
          <cell r="I6657">
            <v>20</v>
          </cell>
          <cell r="J6657">
            <v>3</v>
          </cell>
          <cell r="K6657">
            <v>11</v>
          </cell>
          <cell r="L6657">
            <v>4</v>
          </cell>
          <cell r="M6657">
            <v>9</v>
          </cell>
          <cell r="N6657">
            <v>2</v>
          </cell>
          <cell r="O6657" t="str">
            <v>-</v>
          </cell>
          <cell r="P6657" t="str">
            <v>-</v>
          </cell>
          <cell r="Q6657" t="str">
            <v>-</v>
          </cell>
          <cell r="R6657" t="str">
            <v>-</v>
          </cell>
          <cell r="S6657" t="str">
            <v>-</v>
          </cell>
          <cell r="X6657" t="str">
            <v>-</v>
          </cell>
          <cell r="Y6657" t="str">
            <v>-</v>
          </cell>
        </row>
        <row r="6658">
          <cell r="B6658" t="str">
            <v>臺北醫學大學</v>
          </cell>
          <cell r="F6658" t="str">
            <v>B 學士</v>
          </cell>
          <cell r="H6658">
            <v>66</v>
          </cell>
          <cell r="I6658">
            <v>146</v>
          </cell>
          <cell r="J6658">
            <v>9</v>
          </cell>
          <cell r="K6658">
            <v>30</v>
          </cell>
          <cell r="L6658">
            <v>19</v>
          </cell>
          <cell r="M6658">
            <v>29</v>
          </cell>
          <cell r="N6658">
            <v>21</v>
          </cell>
          <cell r="O6658">
            <v>34</v>
          </cell>
          <cell r="P6658">
            <v>14</v>
          </cell>
          <cell r="Q6658">
            <v>42</v>
          </cell>
          <cell r="R6658" t="str">
            <v>-</v>
          </cell>
          <cell r="S6658" t="str">
            <v>-</v>
          </cell>
          <cell r="X6658">
            <v>3</v>
          </cell>
          <cell r="Y6658">
            <v>11</v>
          </cell>
        </row>
        <row r="6659">
          <cell r="B6659" t="str">
            <v>臺北醫學大學</v>
          </cell>
          <cell r="F6659" t="str">
            <v>D 博士</v>
          </cell>
          <cell r="H6659">
            <v>4</v>
          </cell>
          <cell r="I6659">
            <v>1</v>
          </cell>
          <cell r="J6659">
            <v>3</v>
          </cell>
          <cell r="K6659" t="str">
            <v>-</v>
          </cell>
          <cell r="L6659">
            <v>1</v>
          </cell>
          <cell r="M6659">
            <v>1</v>
          </cell>
          <cell r="N6659" t="str">
            <v>-</v>
          </cell>
          <cell r="O6659" t="str">
            <v>-</v>
          </cell>
          <cell r="P6659" t="str">
            <v>-</v>
          </cell>
          <cell r="Q6659" t="str">
            <v>-</v>
          </cell>
          <cell r="R6659" t="str">
            <v>-</v>
          </cell>
          <cell r="S6659" t="str">
            <v>-</v>
          </cell>
          <cell r="X6659" t="str">
            <v>-</v>
          </cell>
          <cell r="Y6659" t="str">
            <v>-</v>
          </cell>
        </row>
        <row r="6660">
          <cell r="B6660" t="str">
            <v>臺北醫學大學</v>
          </cell>
          <cell r="F6660" t="str">
            <v>M 碩士</v>
          </cell>
          <cell r="H6660">
            <v>14</v>
          </cell>
          <cell r="I6660">
            <v>11</v>
          </cell>
          <cell r="J6660">
            <v>4</v>
          </cell>
          <cell r="K6660">
            <v>6</v>
          </cell>
          <cell r="L6660">
            <v>3</v>
          </cell>
          <cell r="M6660">
            <v>2</v>
          </cell>
          <cell r="N6660">
            <v>5</v>
          </cell>
          <cell r="O6660">
            <v>3</v>
          </cell>
          <cell r="P6660">
            <v>2</v>
          </cell>
          <cell r="Q6660" t="str">
            <v>-</v>
          </cell>
          <cell r="R6660" t="str">
            <v>-</v>
          </cell>
          <cell r="S6660" t="str">
            <v>-</v>
          </cell>
          <cell r="X6660" t="str">
            <v>-</v>
          </cell>
          <cell r="Y6660" t="str">
            <v>-</v>
          </cell>
        </row>
        <row r="6661">
          <cell r="B6661" t="str">
            <v>臺北醫學大學</v>
          </cell>
          <cell r="F6661" t="str">
            <v>M 碩士</v>
          </cell>
          <cell r="H6661">
            <v>1</v>
          </cell>
          <cell r="I6661">
            <v>4</v>
          </cell>
          <cell r="J6661">
            <v>1</v>
          </cell>
          <cell r="K6661">
            <v>1</v>
          </cell>
          <cell r="L6661" t="str">
            <v>-</v>
          </cell>
          <cell r="M6661">
            <v>3</v>
          </cell>
          <cell r="N6661" t="str">
            <v>-</v>
          </cell>
          <cell r="O6661" t="str">
            <v>-</v>
          </cell>
          <cell r="P6661" t="str">
            <v>-</v>
          </cell>
          <cell r="Q6661" t="str">
            <v>-</v>
          </cell>
          <cell r="R6661" t="str">
            <v>-</v>
          </cell>
          <cell r="S6661" t="str">
            <v>-</v>
          </cell>
          <cell r="X6661" t="str">
            <v>-</v>
          </cell>
          <cell r="Y6661" t="str">
            <v>-</v>
          </cell>
        </row>
        <row r="6662">
          <cell r="B6662" t="str">
            <v>臺北醫學大學</v>
          </cell>
          <cell r="F6662" t="str">
            <v>M 碩士</v>
          </cell>
          <cell r="H6662">
            <v>4</v>
          </cell>
          <cell r="I6662">
            <v>8</v>
          </cell>
          <cell r="J6662">
            <v>1</v>
          </cell>
          <cell r="K6662">
            <v>4</v>
          </cell>
          <cell r="L6662">
            <v>3</v>
          </cell>
          <cell r="M6662">
            <v>2</v>
          </cell>
          <cell r="N6662" t="str">
            <v>-</v>
          </cell>
          <cell r="O6662">
            <v>2</v>
          </cell>
          <cell r="P6662" t="str">
            <v>-</v>
          </cell>
          <cell r="Q6662" t="str">
            <v>-</v>
          </cell>
          <cell r="R6662" t="str">
            <v>-</v>
          </cell>
          <cell r="S6662" t="str">
            <v>-</v>
          </cell>
          <cell r="X6662" t="str">
            <v>-</v>
          </cell>
          <cell r="Y6662" t="str">
            <v>-</v>
          </cell>
        </row>
        <row r="6663">
          <cell r="B6663" t="str">
            <v>臺北醫學大學</v>
          </cell>
          <cell r="F6663" t="str">
            <v>M 碩士</v>
          </cell>
          <cell r="H6663">
            <v>1</v>
          </cell>
          <cell r="I6663">
            <v>3</v>
          </cell>
          <cell r="J6663">
            <v>1</v>
          </cell>
          <cell r="K6663">
            <v>3</v>
          </cell>
          <cell r="L6663" t="str">
            <v>-</v>
          </cell>
          <cell r="M6663" t="str">
            <v>-</v>
          </cell>
          <cell r="N6663" t="str">
            <v>-</v>
          </cell>
          <cell r="O6663" t="str">
            <v>-</v>
          </cell>
          <cell r="P6663" t="str">
            <v>-</v>
          </cell>
          <cell r="Q6663" t="str">
            <v>-</v>
          </cell>
          <cell r="R6663" t="str">
            <v>-</v>
          </cell>
          <cell r="S6663" t="str">
            <v>-</v>
          </cell>
          <cell r="X6663" t="str">
            <v>-</v>
          </cell>
          <cell r="Y6663" t="str">
            <v>-</v>
          </cell>
        </row>
        <row r="6664">
          <cell r="B6664" t="str">
            <v>臺北醫學大學</v>
          </cell>
          <cell r="F6664" t="str">
            <v>M 碩士</v>
          </cell>
          <cell r="H6664">
            <v>2</v>
          </cell>
          <cell r="I6664">
            <v>2</v>
          </cell>
          <cell r="J6664" t="str">
            <v>-</v>
          </cell>
          <cell r="K6664" t="str">
            <v>-</v>
          </cell>
          <cell r="L6664">
            <v>2</v>
          </cell>
          <cell r="M6664">
            <v>2</v>
          </cell>
          <cell r="N6664" t="str">
            <v>-</v>
          </cell>
          <cell r="O6664" t="str">
            <v>-</v>
          </cell>
          <cell r="P6664" t="str">
            <v>-</v>
          </cell>
          <cell r="Q6664" t="str">
            <v>-</v>
          </cell>
          <cell r="R6664" t="str">
            <v>-</v>
          </cell>
          <cell r="S6664" t="str">
            <v>-</v>
          </cell>
          <cell r="X6664" t="str">
            <v>-</v>
          </cell>
          <cell r="Y6664" t="str">
            <v>-</v>
          </cell>
        </row>
        <row r="6665">
          <cell r="B6665" t="str">
            <v>臺北醫學大學</v>
          </cell>
          <cell r="F6665" t="str">
            <v>M 碩士</v>
          </cell>
          <cell r="H6665">
            <v>1</v>
          </cell>
          <cell r="I6665" t="str">
            <v>-</v>
          </cell>
          <cell r="J6665" t="str">
            <v>-</v>
          </cell>
          <cell r="K6665" t="str">
            <v>-</v>
          </cell>
          <cell r="L6665" t="str">
            <v>-</v>
          </cell>
          <cell r="M6665" t="str">
            <v>-</v>
          </cell>
          <cell r="N6665" t="str">
            <v>-</v>
          </cell>
          <cell r="O6665" t="str">
            <v>-</v>
          </cell>
          <cell r="P6665">
            <v>1</v>
          </cell>
          <cell r="Q6665" t="str">
            <v>-</v>
          </cell>
          <cell r="R6665" t="str">
            <v>-</v>
          </cell>
          <cell r="S6665" t="str">
            <v>-</v>
          </cell>
          <cell r="X6665" t="str">
            <v>-</v>
          </cell>
          <cell r="Y6665" t="str">
            <v>-</v>
          </cell>
        </row>
        <row r="6666">
          <cell r="B6666" t="str">
            <v>臺北醫學大學</v>
          </cell>
          <cell r="F6666" t="str">
            <v>M 碩士</v>
          </cell>
          <cell r="H6666">
            <v>5</v>
          </cell>
          <cell r="I6666">
            <v>1</v>
          </cell>
          <cell r="J6666" t="str">
            <v>-</v>
          </cell>
          <cell r="K6666" t="str">
            <v>-</v>
          </cell>
          <cell r="L6666" t="str">
            <v>-</v>
          </cell>
          <cell r="M6666" t="str">
            <v>-</v>
          </cell>
          <cell r="N6666">
            <v>4</v>
          </cell>
          <cell r="O6666">
            <v>1</v>
          </cell>
          <cell r="P6666">
            <v>1</v>
          </cell>
          <cell r="Q6666" t="str">
            <v>-</v>
          </cell>
          <cell r="R6666" t="str">
            <v>-</v>
          </cell>
          <cell r="S6666" t="str">
            <v>-</v>
          </cell>
          <cell r="X6666" t="str">
            <v>-</v>
          </cell>
          <cell r="Y6666" t="str">
            <v>-</v>
          </cell>
        </row>
        <row r="6667">
          <cell r="B6667" t="str">
            <v>臺北醫學大學</v>
          </cell>
          <cell r="F6667" t="str">
            <v>B 學士</v>
          </cell>
          <cell r="H6667">
            <v>73</v>
          </cell>
          <cell r="I6667">
            <v>122</v>
          </cell>
          <cell r="J6667">
            <v>23</v>
          </cell>
          <cell r="K6667">
            <v>30</v>
          </cell>
          <cell r="L6667">
            <v>17</v>
          </cell>
          <cell r="M6667">
            <v>24</v>
          </cell>
          <cell r="N6667">
            <v>15</v>
          </cell>
          <cell r="O6667">
            <v>26</v>
          </cell>
          <cell r="P6667">
            <v>14</v>
          </cell>
          <cell r="Q6667">
            <v>25</v>
          </cell>
          <cell r="R6667" t="str">
            <v>-</v>
          </cell>
          <cell r="S6667" t="str">
            <v>-</v>
          </cell>
          <cell r="X6667">
            <v>4</v>
          </cell>
          <cell r="Y6667">
            <v>17</v>
          </cell>
        </row>
        <row r="6668">
          <cell r="B6668" t="str">
            <v>臺北醫學大學</v>
          </cell>
          <cell r="F6668" t="str">
            <v>M 碩士</v>
          </cell>
          <cell r="H6668">
            <v>5</v>
          </cell>
          <cell r="I6668">
            <v>15</v>
          </cell>
          <cell r="J6668">
            <v>2</v>
          </cell>
          <cell r="K6668">
            <v>5</v>
          </cell>
          <cell r="L6668">
            <v>2</v>
          </cell>
          <cell r="M6668">
            <v>5</v>
          </cell>
          <cell r="N6668">
            <v>1</v>
          </cell>
          <cell r="O6668">
            <v>4</v>
          </cell>
          <cell r="P6668" t="str">
            <v>-</v>
          </cell>
          <cell r="Q6668">
            <v>1</v>
          </cell>
          <cell r="R6668" t="str">
            <v>-</v>
          </cell>
          <cell r="S6668" t="str">
            <v>-</v>
          </cell>
          <cell r="X6668" t="str">
            <v>-</v>
          </cell>
          <cell r="Y6668" t="str">
            <v>-</v>
          </cell>
        </row>
        <row r="6669">
          <cell r="B6669" t="str">
            <v>中山醫學大學</v>
          </cell>
          <cell r="F6669" t="str">
            <v>B 學士</v>
          </cell>
          <cell r="H6669">
            <v>47</v>
          </cell>
          <cell r="I6669">
            <v>136</v>
          </cell>
          <cell r="J6669">
            <v>10</v>
          </cell>
          <cell r="K6669">
            <v>30</v>
          </cell>
          <cell r="L6669">
            <v>13</v>
          </cell>
          <cell r="M6669">
            <v>31</v>
          </cell>
          <cell r="N6669">
            <v>13</v>
          </cell>
          <cell r="O6669">
            <v>34</v>
          </cell>
          <cell r="P6669">
            <v>10</v>
          </cell>
          <cell r="Q6669">
            <v>37</v>
          </cell>
          <cell r="R6669" t="str">
            <v>-</v>
          </cell>
          <cell r="S6669" t="str">
            <v>-</v>
          </cell>
          <cell r="X6669">
            <v>1</v>
          </cell>
          <cell r="Y6669">
            <v>4</v>
          </cell>
        </row>
        <row r="6670">
          <cell r="B6670" t="str">
            <v>中山醫學大學</v>
          </cell>
          <cell r="F6670" t="str">
            <v>B 學士</v>
          </cell>
          <cell r="H6670">
            <v>10</v>
          </cell>
          <cell r="I6670">
            <v>17</v>
          </cell>
          <cell r="J6670" t="str">
            <v>-</v>
          </cell>
          <cell r="K6670" t="str">
            <v>-</v>
          </cell>
          <cell r="L6670" t="str">
            <v>-</v>
          </cell>
          <cell r="M6670" t="str">
            <v>-</v>
          </cell>
          <cell r="N6670" t="str">
            <v>-</v>
          </cell>
          <cell r="O6670">
            <v>1</v>
          </cell>
          <cell r="P6670">
            <v>4</v>
          </cell>
          <cell r="Q6670">
            <v>7</v>
          </cell>
          <cell r="R6670" t="str">
            <v>-</v>
          </cell>
          <cell r="S6670" t="str">
            <v>-</v>
          </cell>
          <cell r="X6670">
            <v>6</v>
          </cell>
          <cell r="Y6670">
            <v>9</v>
          </cell>
        </row>
        <row r="6671">
          <cell r="B6671" t="str">
            <v>中山醫學大學</v>
          </cell>
          <cell r="F6671" t="str">
            <v>M 碩士</v>
          </cell>
          <cell r="H6671">
            <v>11</v>
          </cell>
          <cell r="I6671">
            <v>48</v>
          </cell>
          <cell r="J6671">
            <v>3</v>
          </cell>
          <cell r="K6671">
            <v>14</v>
          </cell>
          <cell r="L6671">
            <v>2</v>
          </cell>
          <cell r="M6671">
            <v>14</v>
          </cell>
          <cell r="N6671">
            <v>5</v>
          </cell>
          <cell r="O6671">
            <v>12</v>
          </cell>
          <cell r="P6671">
            <v>1</v>
          </cell>
          <cell r="Q6671">
            <v>8</v>
          </cell>
          <cell r="R6671" t="str">
            <v>-</v>
          </cell>
          <cell r="S6671" t="str">
            <v>-</v>
          </cell>
          <cell r="X6671" t="str">
            <v>-</v>
          </cell>
          <cell r="Y6671" t="str">
            <v>-</v>
          </cell>
        </row>
        <row r="6672">
          <cell r="B6672" t="str">
            <v>中山醫學大學</v>
          </cell>
          <cell r="F6672" t="str">
            <v>B 學士</v>
          </cell>
          <cell r="H6672">
            <v>73</v>
          </cell>
          <cell r="I6672">
            <v>146</v>
          </cell>
          <cell r="J6672">
            <v>11</v>
          </cell>
          <cell r="K6672">
            <v>35</v>
          </cell>
          <cell r="L6672">
            <v>14</v>
          </cell>
          <cell r="M6672">
            <v>39</v>
          </cell>
          <cell r="N6672">
            <v>22</v>
          </cell>
          <cell r="O6672">
            <v>34</v>
          </cell>
          <cell r="P6672">
            <v>22</v>
          </cell>
          <cell r="Q6672">
            <v>37</v>
          </cell>
          <cell r="R6672" t="str">
            <v>-</v>
          </cell>
          <cell r="S6672" t="str">
            <v>-</v>
          </cell>
          <cell r="X6672">
            <v>4</v>
          </cell>
          <cell r="Y6672">
            <v>1</v>
          </cell>
        </row>
        <row r="6673">
          <cell r="B6673" t="str">
            <v>中山醫學大學</v>
          </cell>
          <cell r="F6673" t="str">
            <v>M 碩士</v>
          </cell>
          <cell r="H6673">
            <v>7</v>
          </cell>
          <cell r="I6673">
            <v>5</v>
          </cell>
          <cell r="J6673">
            <v>1</v>
          </cell>
          <cell r="K6673">
            <v>3</v>
          </cell>
          <cell r="L6673">
            <v>4</v>
          </cell>
          <cell r="M6673">
            <v>1</v>
          </cell>
          <cell r="N6673">
            <v>1</v>
          </cell>
          <cell r="O6673">
            <v>1</v>
          </cell>
          <cell r="P6673">
            <v>1</v>
          </cell>
          <cell r="Q6673" t="str">
            <v>-</v>
          </cell>
          <cell r="R6673" t="str">
            <v>-</v>
          </cell>
          <cell r="S6673" t="str">
            <v>-</v>
          </cell>
          <cell r="X6673" t="str">
            <v>-</v>
          </cell>
          <cell r="Y6673" t="str">
            <v>-</v>
          </cell>
        </row>
        <row r="6674">
          <cell r="B6674" t="str">
            <v>中山醫學大學</v>
          </cell>
          <cell r="F6674" t="str">
            <v>B 學士</v>
          </cell>
          <cell r="H6674">
            <v>53</v>
          </cell>
          <cell r="I6674">
            <v>106</v>
          </cell>
          <cell r="J6674">
            <v>12</v>
          </cell>
          <cell r="K6674">
            <v>31</v>
          </cell>
          <cell r="L6674">
            <v>15</v>
          </cell>
          <cell r="M6674">
            <v>23</v>
          </cell>
          <cell r="N6674">
            <v>15</v>
          </cell>
          <cell r="O6674">
            <v>25</v>
          </cell>
          <cell r="P6674">
            <v>7</v>
          </cell>
          <cell r="Q6674">
            <v>27</v>
          </cell>
          <cell r="R6674" t="str">
            <v>-</v>
          </cell>
          <cell r="S6674" t="str">
            <v>-</v>
          </cell>
          <cell r="X6674">
            <v>4</v>
          </cell>
          <cell r="Y6674" t="str">
            <v>-</v>
          </cell>
        </row>
        <row r="6675">
          <cell r="B6675" t="str">
            <v>中山醫學大學</v>
          </cell>
          <cell r="F6675" t="str">
            <v>M 碩士</v>
          </cell>
          <cell r="H6675">
            <v>6</v>
          </cell>
          <cell r="I6675">
            <v>23</v>
          </cell>
          <cell r="J6675">
            <v>1</v>
          </cell>
          <cell r="K6675">
            <v>14</v>
          </cell>
          <cell r="L6675">
            <v>5</v>
          </cell>
          <cell r="M6675">
            <v>8</v>
          </cell>
          <cell r="N6675" t="str">
            <v>-</v>
          </cell>
          <cell r="O6675">
            <v>1</v>
          </cell>
          <cell r="P6675" t="str">
            <v>-</v>
          </cell>
          <cell r="Q6675" t="str">
            <v>-</v>
          </cell>
          <cell r="R6675" t="str">
            <v>-</v>
          </cell>
          <cell r="S6675" t="str">
            <v>-</v>
          </cell>
          <cell r="X6675" t="str">
            <v>-</v>
          </cell>
          <cell r="Y6675" t="str">
            <v>-</v>
          </cell>
        </row>
        <row r="6676">
          <cell r="B6676" t="str">
            <v>中山醫學大學</v>
          </cell>
          <cell r="F6676" t="str">
            <v>B 學士</v>
          </cell>
          <cell r="H6676">
            <v>2</v>
          </cell>
          <cell r="I6676" t="str">
            <v>-</v>
          </cell>
          <cell r="J6676" t="str">
            <v>-</v>
          </cell>
          <cell r="K6676" t="str">
            <v>-</v>
          </cell>
          <cell r="L6676" t="str">
            <v>-</v>
          </cell>
          <cell r="M6676" t="str">
            <v>-</v>
          </cell>
          <cell r="N6676" t="str">
            <v>-</v>
          </cell>
          <cell r="O6676" t="str">
            <v>-</v>
          </cell>
          <cell r="P6676" t="str">
            <v>-</v>
          </cell>
          <cell r="Q6676" t="str">
            <v>-</v>
          </cell>
          <cell r="R6676" t="str">
            <v>-</v>
          </cell>
          <cell r="S6676" t="str">
            <v>-</v>
          </cell>
          <cell r="X6676">
            <v>2</v>
          </cell>
          <cell r="Y6676" t="str">
            <v>-</v>
          </cell>
        </row>
        <row r="6677">
          <cell r="B6677" t="str">
            <v>中山醫學大學</v>
          </cell>
          <cell r="F6677" t="str">
            <v>M 碩士</v>
          </cell>
          <cell r="H6677">
            <v>6</v>
          </cell>
          <cell r="I6677">
            <v>4</v>
          </cell>
          <cell r="J6677">
            <v>4</v>
          </cell>
          <cell r="K6677">
            <v>2</v>
          </cell>
          <cell r="L6677">
            <v>2</v>
          </cell>
          <cell r="M6677">
            <v>1</v>
          </cell>
          <cell r="N6677" t="str">
            <v>-</v>
          </cell>
          <cell r="O6677">
            <v>1</v>
          </cell>
          <cell r="P6677" t="str">
            <v>-</v>
          </cell>
          <cell r="Q6677" t="str">
            <v>-</v>
          </cell>
          <cell r="R6677" t="str">
            <v>-</v>
          </cell>
          <cell r="S6677" t="str">
            <v>-</v>
          </cell>
          <cell r="X6677" t="str">
            <v>-</v>
          </cell>
          <cell r="Y6677" t="str">
            <v>-</v>
          </cell>
        </row>
        <row r="6678">
          <cell r="B6678" t="str">
            <v>中山醫學大學</v>
          </cell>
          <cell r="F6678" t="str">
            <v>B 學士</v>
          </cell>
          <cell r="H6678">
            <v>162</v>
          </cell>
          <cell r="I6678">
            <v>149</v>
          </cell>
          <cell r="J6678">
            <v>36</v>
          </cell>
          <cell r="K6678">
            <v>40</v>
          </cell>
          <cell r="L6678">
            <v>36</v>
          </cell>
          <cell r="M6678">
            <v>40</v>
          </cell>
          <cell r="N6678">
            <v>38</v>
          </cell>
          <cell r="O6678">
            <v>38</v>
          </cell>
          <cell r="P6678">
            <v>45</v>
          </cell>
          <cell r="Q6678">
            <v>28</v>
          </cell>
          <cell r="R6678" t="str">
            <v>-</v>
          </cell>
          <cell r="S6678" t="str">
            <v>-</v>
          </cell>
          <cell r="X6678">
            <v>7</v>
          </cell>
          <cell r="Y6678">
            <v>3</v>
          </cell>
        </row>
        <row r="6679">
          <cell r="B6679" t="str">
            <v>中山醫學大學</v>
          </cell>
          <cell r="F6679" t="str">
            <v>D 博士</v>
          </cell>
          <cell r="H6679">
            <v>8</v>
          </cell>
          <cell r="I6679">
            <v>5</v>
          </cell>
          <cell r="J6679" t="str">
            <v>-</v>
          </cell>
          <cell r="K6679">
            <v>3</v>
          </cell>
          <cell r="L6679">
            <v>3</v>
          </cell>
          <cell r="M6679" t="str">
            <v>-</v>
          </cell>
          <cell r="N6679">
            <v>1</v>
          </cell>
          <cell r="O6679" t="str">
            <v>-</v>
          </cell>
          <cell r="P6679">
            <v>2</v>
          </cell>
          <cell r="Q6679">
            <v>1</v>
          </cell>
          <cell r="R6679">
            <v>1</v>
          </cell>
          <cell r="S6679" t="str">
            <v>-</v>
          </cell>
          <cell r="X6679" t="str">
            <v>-</v>
          </cell>
          <cell r="Y6679" t="str">
            <v>-</v>
          </cell>
        </row>
        <row r="6680">
          <cell r="B6680" t="str">
            <v>中山醫學大學</v>
          </cell>
          <cell r="F6680" t="str">
            <v>M 碩士</v>
          </cell>
          <cell r="H6680">
            <v>6</v>
          </cell>
          <cell r="I6680">
            <v>36</v>
          </cell>
          <cell r="J6680">
            <v>2</v>
          </cell>
          <cell r="K6680">
            <v>19</v>
          </cell>
          <cell r="L6680">
            <v>4</v>
          </cell>
          <cell r="M6680">
            <v>17</v>
          </cell>
          <cell r="N6680" t="str">
            <v>-</v>
          </cell>
          <cell r="O6680" t="str">
            <v>-</v>
          </cell>
          <cell r="P6680" t="str">
            <v>-</v>
          </cell>
          <cell r="Q6680" t="str">
            <v>-</v>
          </cell>
          <cell r="R6680" t="str">
            <v>-</v>
          </cell>
          <cell r="S6680" t="str">
            <v>-</v>
          </cell>
          <cell r="X6680" t="str">
            <v>-</v>
          </cell>
          <cell r="Y6680" t="str">
            <v>-</v>
          </cell>
        </row>
        <row r="6681">
          <cell r="B6681" t="str">
            <v>中山醫學大學</v>
          </cell>
          <cell r="F6681" t="str">
            <v>B 學士</v>
          </cell>
          <cell r="H6681">
            <v>77</v>
          </cell>
          <cell r="I6681">
            <v>312</v>
          </cell>
          <cell r="J6681">
            <v>16</v>
          </cell>
          <cell r="K6681">
            <v>80</v>
          </cell>
          <cell r="L6681">
            <v>19</v>
          </cell>
          <cell r="M6681">
            <v>77</v>
          </cell>
          <cell r="N6681">
            <v>13</v>
          </cell>
          <cell r="O6681">
            <v>90</v>
          </cell>
          <cell r="P6681">
            <v>24</v>
          </cell>
          <cell r="Q6681">
            <v>64</v>
          </cell>
          <cell r="R6681" t="str">
            <v>-</v>
          </cell>
          <cell r="S6681" t="str">
            <v>-</v>
          </cell>
          <cell r="X6681">
            <v>5</v>
          </cell>
          <cell r="Y6681">
            <v>1</v>
          </cell>
        </row>
        <row r="6682">
          <cell r="B6682" t="str">
            <v>中山醫學大學</v>
          </cell>
          <cell r="F6682" t="str">
            <v>M 碩士</v>
          </cell>
          <cell r="H6682" t="str">
            <v>-</v>
          </cell>
          <cell r="I6682">
            <v>5</v>
          </cell>
          <cell r="J6682" t="str">
            <v>-</v>
          </cell>
          <cell r="K6682" t="str">
            <v>-</v>
          </cell>
          <cell r="L6682" t="str">
            <v>-</v>
          </cell>
          <cell r="M6682">
            <v>5</v>
          </cell>
          <cell r="N6682" t="str">
            <v>-</v>
          </cell>
          <cell r="O6682" t="str">
            <v>-</v>
          </cell>
          <cell r="P6682" t="str">
            <v>-</v>
          </cell>
          <cell r="Q6682" t="str">
            <v>-</v>
          </cell>
          <cell r="R6682" t="str">
            <v>-</v>
          </cell>
          <cell r="S6682" t="str">
            <v>-</v>
          </cell>
          <cell r="X6682" t="str">
            <v>-</v>
          </cell>
          <cell r="Y6682" t="str">
            <v>-</v>
          </cell>
        </row>
        <row r="6683">
          <cell r="B6683" t="str">
            <v>中山醫學大學</v>
          </cell>
          <cell r="F6683" t="str">
            <v>D 博士</v>
          </cell>
          <cell r="H6683">
            <v>16</v>
          </cell>
          <cell r="I6683">
            <v>9</v>
          </cell>
          <cell r="J6683">
            <v>2</v>
          </cell>
          <cell r="K6683" t="str">
            <v>-</v>
          </cell>
          <cell r="L6683">
            <v>4</v>
          </cell>
          <cell r="M6683" t="str">
            <v>-</v>
          </cell>
          <cell r="N6683">
            <v>4</v>
          </cell>
          <cell r="O6683">
            <v>4</v>
          </cell>
          <cell r="P6683">
            <v>2</v>
          </cell>
          <cell r="Q6683">
            <v>1</v>
          </cell>
          <cell r="R6683">
            <v>2</v>
          </cell>
          <cell r="S6683">
            <v>3</v>
          </cell>
          <cell r="X6683" t="str">
            <v>-</v>
          </cell>
          <cell r="Y6683" t="str">
            <v>-</v>
          </cell>
        </row>
        <row r="6684">
          <cell r="B6684" t="str">
            <v>中山醫學大學</v>
          </cell>
          <cell r="F6684" t="str">
            <v>M 碩士</v>
          </cell>
          <cell r="H6684">
            <v>11</v>
          </cell>
          <cell r="I6684">
            <v>13</v>
          </cell>
          <cell r="J6684">
            <v>6</v>
          </cell>
          <cell r="K6684">
            <v>10</v>
          </cell>
          <cell r="L6684">
            <v>2</v>
          </cell>
          <cell r="M6684">
            <v>3</v>
          </cell>
          <cell r="N6684">
            <v>3</v>
          </cell>
          <cell r="O6684" t="str">
            <v>-</v>
          </cell>
          <cell r="P6684" t="str">
            <v>-</v>
          </cell>
          <cell r="Q6684" t="str">
            <v>-</v>
          </cell>
          <cell r="R6684" t="str">
            <v>-</v>
          </cell>
          <cell r="S6684" t="str">
            <v>-</v>
          </cell>
          <cell r="X6684" t="str">
            <v>-</v>
          </cell>
          <cell r="Y6684" t="str">
            <v>-</v>
          </cell>
        </row>
        <row r="6685">
          <cell r="B6685" t="str">
            <v>中山醫學大學</v>
          </cell>
          <cell r="F6685" t="str">
            <v>M 碩士</v>
          </cell>
          <cell r="H6685">
            <v>8</v>
          </cell>
          <cell r="I6685">
            <v>12</v>
          </cell>
          <cell r="J6685">
            <v>2</v>
          </cell>
          <cell r="K6685">
            <v>5</v>
          </cell>
          <cell r="L6685">
            <v>3</v>
          </cell>
          <cell r="M6685">
            <v>4</v>
          </cell>
          <cell r="N6685">
            <v>2</v>
          </cell>
          <cell r="O6685">
            <v>3</v>
          </cell>
          <cell r="P6685" t="str">
            <v>-</v>
          </cell>
          <cell r="Q6685" t="str">
            <v>-</v>
          </cell>
          <cell r="R6685">
            <v>1</v>
          </cell>
          <cell r="S6685" t="str">
            <v>-</v>
          </cell>
          <cell r="X6685" t="str">
            <v>-</v>
          </cell>
          <cell r="Y6685" t="str">
            <v>-</v>
          </cell>
        </row>
        <row r="6686">
          <cell r="B6686" t="str">
            <v>中山醫學大學</v>
          </cell>
          <cell r="F6686" t="str">
            <v>M 碩士</v>
          </cell>
          <cell r="H6686">
            <v>8</v>
          </cell>
          <cell r="I6686">
            <v>7</v>
          </cell>
          <cell r="J6686">
            <v>2</v>
          </cell>
          <cell r="K6686">
            <v>2</v>
          </cell>
          <cell r="L6686">
            <v>4</v>
          </cell>
          <cell r="M6686">
            <v>4</v>
          </cell>
          <cell r="N6686">
            <v>2</v>
          </cell>
          <cell r="O6686">
            <v>1</v>
          </cell>
          <cell r="P6686" t="str">
            <v>-</v>
          </cell>
          <cell r="Q6686" t="str">
            <v>-</v>
          </cell>
          <cell r="R6686" t="str">
            <v>-</v>
          </cell>
          <cell r="S6686" t="str">
            <v>-</v>
          </cell>
          <cell r="X6686" t="str">
            <v>-</v>
          </cell>
          <cell r="Y6686" t="str">
            <v>-</v>
          </cell>
        </row>
        <row r="6687">
          <cell r="B6687" t="str">
            <v>中山醫學大學</v>
          </cell>
          <cell r="F6687" t="str">
            <v>B 學士</v>
          </cell>
          <cell r="H6687">
            <v>112</v>
          </cell>
          <cell r="I6687">
            <v>72</v>
          </cell>
          <cell r="J6687">
            <v>25</v>
          </cell>
          <cell r="K6687">
            <v>23</v>
          </cell>
          <cell r="L6687">
            <v>27</v>
          </cell>
          <cell r="M6687">
            <v>15</v>
          </cell>
          <cell r="N6687">
            <v>30</v>
          </cell>
          <cell r="O6687">
            <v>22</v>
          </cell>
          <cell r="P6687">
            <v>28</v>
          </cell>
          <cell r="Q6687">
            <v>12</v>
          </cell>
          <cell r="R6687" t="str">
            <v>-</v>
          </cell>
          <cell r="S6687" t="str">
            <v>-</v>
          </cell>
          <cell r="X6687">
            <v>2</v>
          </cell>
          <cell r="Y6687" t="str">
            <v>-</v>
          </cell>
        </row>
        <row r="6688">
          <cell r="B6688" t="str">
            <v>中山醫學大學</v>
          </cell>
          <cell r="F6688" t="str">
            <v>D 博士</v>
          </cell>
          <cell r="H6688">
            <v>7</v>
          </cell>
          <cell r="I6688">
            <v>6</v>
          </cell>
          <cell r="J6688">
            <v>1</v>
          </cell>
          <cell r="K6688">
            <v>1</v>
          </cell>
          <cell r="L6688">
            <v>2</v>
          </cell>
          <cell r="M6688">
            <v>1</v>
          </cell>
          <cell r="N6688">
            <v>2</v>
          </cell>
          <cell r="O6688">
            <v>2</v>
          </cell>
          <cell r="P6688" t="str">
            <v>-</v>
          </cell>
          <cell r="Q6688">
            <v>1</v>
          </cell>
          <cell r="R6688">
            <v>2</v>
          </cell>
          <cell r="S6688">
            <v>1</v>
          </cell>
          <cell r="X6688" t="str">
            <v>-</v>
          </cell>
          <cell r="Y6688" t="str">
            <v>-</v>
          </cell>
        </row>
        <row r="6689">
          <cell r="B6689" t="str">
            <v>中山醫學大學</v>
          </cell>
          <cell r="F6689" t="str">
            <v>M 碩士</v>
          </cell>
          <cell r="H6689">
            <v>4</v>
          </cell>
          <cell r="I6689">
            <v>7</v>
          </cell>
          <cell r="J6689">
            <v>1</v>
          </cell>
          <cell r="K6689">
            <v>6</v>
          </cell>
          <cell r="L6689">
            <v>2</v>
          </cell>
          <cell r="M6689">
            <v>1</v>
          </cell>
          <cell r="N6689">
            <v>1</v>
          </cell>
          <cell r="O6689" t="str">
            <v>-</v>
          </cell>
          <cell r="P6689" t="str">
            <v>-</v>
          </cell>
          <cell r="Q6689" t="str">
            <v>-</v>
          </cell>
          <cell r="R6689" t="str">
            <v>-</v>
          </cell>
          <cell r="S6689" t="str">
            <v>-</v>
          </cell>
          <cell r="X6689" t="str">
            <v>-</v>
          </cell>
          <cell r="Y6689" t="str">
            <v>-</v>
          </cell>
        </row>
        <row r="6690">
          <cell r="B6690" t="str">
            <v>中山醫學大學</v>
          </cell>
          <cell r="F6690" t="str">
            <v>B 學士</v>
          </cell>
          <cell r="H6690">
            <v>272</v>
          </cell>
          <cell r="I6690">
            <v>206</v>
          </cell>
          <cell r="J6690">
            <v>39</v>
          </cell>
          <cell r="K6690">
            <v>38</v>
          </cell>
          <cell r="L6690">
            <v>46</v>
          </cell>
          <cell r="M6690">
            <v>35</v>
          </cell>
          <cell r="N6690">
            <v>29</v>
          </cell>
          <cell r="O6690">
            <v>42</v>
          </cell>
          <cell r="P6690">
            <v>52</v>
          </cell>
          <cell r="Q6690">
            <v>29</v>
          </cell>
          <cell r="R6690">
            <v>48</v>
          </cell>
          <cell r="S6690">
            <v>33</v>
          </cell>
          <cell r="X6690">
            <v>3</v>
          </cell>
          <cell r="Y6690">
            <v>1</v>
          </cell>
        </row>
        <row r="6691">
          <cell r="B6691" t="str">
            <v>中山醫學大學</v>
          </cell>
          <cell r="F6691" t="str">
            <v>D 博士</v>
          </cell>
          <cell r="H6691">
            <v>8</v>
          </cell>
          <cell r="I6691">
            <v>4</v>
          </cell>
          <cell r="J6691">
            <v>2</v>
          </cell>
          <cell r="K6691" t="str">
            <v>-</v>
          </cell>
          <cell r="L6691">
            <v>2</v>
          </cell>
          <cell r="M6691">
            <v>1</v>
          </cell>
          <cell r="N6691">
            <v>1</v>
          </cell>
          <cell r="O6691" t="str">
            <v>-</v>
          </cell>
          <cell r="P6691">
            <v>1</v>
          </cell>
          <cell r="Q6691">
            <v>1</v>
          </cell>
          <cell r="R6691">
            <v>1</v>
          </cell>
          <cell r="S6691" t="str">
            <v>-</v>
          </cell>
          <cell r="X6691" t="str">
            <v>-</v>
          </cell>
          <cell r="Y6691" t="str">
            <v>-</v>
          </cell>
        </row>
        <row r="6692">
          <cell r="B6692" t="str">
            <v>中山醫學大學</v>
          </cell>
          <cell r="F6692" t="str">
            <v>M 碩士</v>
          </cell>
          <cell r="H6692">
            <v>11</v>
          </cell>
          <cell r="I6692">
            <v>5</v>
          </cell>
          <cell r="J6692">
            <v>4</v>
          </cell>
          <cell r="K6692">
            <v>2</v>
          </cell>
          <cell r="L6692">
            <v>5</v>
          </cell>
          <cell r="M6692">
            <v>2</v>
          </cell>
          <cell r="N6692">
            <v>1</v>
          </cell>
          <cell r="O6692">
            <v>1</v>
          </cell>
          <cell r="P6692">
            <v>1</v>
          </cell>
          <cell r="Q6692" t="str">
            <v>-</v>
          </cell>
          <cell r="R6692" t="str">
            <v>-</v>
          </cell>
          <cell r="S6692" t="str">
            <v>-</v>
          </cell>
          <cell r="X6692" t="str">
            <v>-</v>
          </cell>
          <cell r="Y6692" t="str">
            <v>-</v>
          </cell>
        </row>
        <row r="6693">
          <cell r="B6693" t="str">
            <v>中山醫學大學</v>
          </cell>
          <cell r="F6693" t="str">
            <v>D 博士</v>
          </cell>
          <cell r="H6693">
            <v>88</v>
          </cell>
          <cell r="I6693">
            <v>35</v>
          </cell>
          <cell r="J6693">
            <v>16</v>
          </cell>
          <cell r="K6693">
            <v>9</v>
          </cell>
          <cell r="L6693">
            <v>15</v>
          </cell>
          <cell r="M6693">
            <v>7</v>
          </cell>
          <cell r="N6693">
            <v>15</v>
          </cell>
          <cell r="O6693">
            <v>6</v>
          </cell>
          <cell r="P6693">
            <v>16</v>
          </cell>
          <cell r="Q6693">
            <v>5</v>
          </cell>
          <cell r="R6693">
            <v>6</v>
          </cell>
          <cell r="S6693">
            <v>1</v>
          </cell>
          <cell r="X6693" t="str">
            <v>-</v>
          </cell>
          <cell r="Y6693" t="str">
            <v>-</v>
          </cell>
        </row>
        <row r="6694">
          <cell r="B6694" t="str">
            <v>中山醫學大學</v>
          </cell>
          <cell r="F6694" t="str">
            <v>M 碩士</v>
          </cell>
          <cell r="H6694">
            <v>36</v>
          </cell>
          <cell r="I6694">
            <v>19</v>
          </cell>
          <cell r="J6694">
            <v>15</v>
          </cell>
          <cell r="K6694">
            <v>8</v>
          </cell>
          <cell r="L6694">
            <v>13</v>
          </cell>
          <cell r="M6694">
            <v>7</v>
          </cell>
          <cell r="N6694">
            <v>2</v>
          </cell>
          <cell r="O6694">
            <v>1</v>
          </cell>
          <cell r="P6694">
            <v>6</v>
          </cell>
          <cell r="Q6694">
            <v>3</v>
          </cell>
          <cell r="R6694" t="str">
            <v>-</v>
          </cell>
          <cell r="S6694" t="str">
            <v>-</v>
          </cell>
          <cell r="X6694" t="str">
            <v>-</v>
          </cell>
          <cell r="Y6694" t="str">
            <v>-</v>
          </cell>
        </row>
        <row r="6695">
          <cell r="B6695" t="str">
            <v>中山醫學大學</v>
          </cell>
          <cell r="F6695" t="str">
            <v>B 學士</v>
          </cell>
          <cell r="H6695">
            <v>432</v>
          </cell>
          <cell r="I6695">
            <v>240</v>
          </cell>
          <cell r="J6695">
            <v>68</v>
          </cell>
          <cell r="K6695">
            <v>62</v>
          </cell>
          <cell r="L6695">
            <v>79</v>
          </cell>
          <cell r="M6695">
            <v>49</v>
          </cell>
          <cell r="N6695">
            <v>89</v>
          </cell>
          <cell r="O6695">
            <v>48</v>
          </cell>
          <cell r="P6695">
            <v>102</v>
          </cell>
          <cell r="Q6695">
            <v>41</v>
          </cell>
          <cell r="R6695">
            <v>94</v>
          </cell>
          <cell r="S6695">
            <v>40</v>
          </cell>
          <cell r="X6695" t="str">
            <v>-</v>
          </cell>
          <cell r="Y6695" t="str">
            <v>-</v>
          </cell>
        </row>
        <row r="6696">
          <cell r="B6696" t="str">
            <v>中山醫學大學</v>
          </cell>
          <cell r="F6696" t="str">
            <v>B 學士</v>
          </cell>
          <cell r="H6696">
            <v>209</v>
          </cell>
          <cell r="I6696">
            <v>85</v>
          </cell>
          <cell r="J6696" t="str">
            <v>-</v>
          </cell>
          <cell r="K6696" t="str">
            <v>-</v>
          </cell>
          <cell r="L6696" t="str">
            <v>-</v>
          </cell>
          <cell r="M6696" t="str">
            <v>-</v>
          </cell>
          <cell r="N6696" t="str">
            <v>-</v>
          </cell>
          <cell r="O6696" t="str">
            <v>-</v>
          </cell>
          <cell r="P6696" t="str">
            <v>-</v>
          </cell>
          <cell r="Q6696" t="str">
            <v>-</v>
          </cell>
          <cell r="R6696" t="str">
            <v>-</v>
          </cell>
          <cell r="S6696" t="str">
            <v>-</v>
          </cell>
          <cell r="X6696">
            <v>5</v>
          </cell>
          <cell r="Y6696">
            <v>3</v>
          </cell>
        </row>
        <row r="6697">
          <cell r="B6697" t="str">
            <v>中山醫學大學</v>
          </cell>
          <cell r="F6697" t="str">
            <v>M 碩士</v>
          </cell>
          <cell r="H6697">
            <v>2</v>
          </cell>
          <cell r="I6697">
            <v>45</v>
          </cell>
          <cell r="J6697">
            <v>1</v>
          </cell>
          <cell r="K6697">
            <v>18</v>
          </cell>
          <cell r="L6697" t="str">
            <v>-</v>
          </cell>
          <cell r="M6697">
            <v>13</v>
          </cell>
          <cell r="N6697" t="str">
            <v>-</v>
          </cell>
          <cell r="O6697">
            <v>4</v>
          </cell>
          <cell r="P6697">
            <v>1</v>
          </cell>
          <cell r="Q6697">
            <v>10</v>
          </cell>
          <cell r="R6697" t="str">
            <v>-</v>
          </cell>
          <cell r="S6697" t="str">
            <v>-</v>
          </cell>
          <cell r="X6697" t="str">
            <v>-</v>
          </cell>
          <cell r="Y6697" t="str">
            <v>-</v>
          </cell>
        </row>
        <row r="6698">
          <cell r="B6698" t="str">
            <v>中山醫學大學</v>
          </cell>
          <cell r="F6698" t="str">
            <v>B 學士</v>
          </cell>
          <cell r="H6698">
            <v>119</v>
          </cell>
          <cell r="I6698">
            <v>357</v>
          </cell>
          <cell r="J6698">
            <v>33</v>
          </cell>
          <cell r="K6698">
            <v>86</v>
          </cell>
          <cell r="L6698">
            <v>32</v>
          </cell>
          <cell r="M6698">
            <v>89</v>
          </cell>
          <cell r="N6698">
            <v>27</v>
          </cell>
          <cell r="O6698">
            <v>95</v>
          </cell>
          <cell r="P6698">
            <v>27</v>
          </cell>
          <cell r="Q6698">
            <v>80</v>
          </cell>
          <cell r="R6698" t="str">
            <v>-</v>
          </cell>
          <cell r="S6698" t="str">
            <v>-</v>
          </cell>
          <cell r="X6698" t="str">
            <v>-</v>
          </cell>
          <cell r="Y6698">
            <v>7</v>
          </cell>
        </row>
        <row r="6699">
          <cell r="B6699" t="str">
            <v>中山醫學大學</v>
          </cell>
          <cell r="F6699" t="str">
            <v>M 碩士</v>
          </cell>
          <cell r="H6699">
            <v>3</v>
          </cell>
          <cell r="I6699">
            <v>44</v>
          </cell>
          <cell r="J6699">
            <v>1</v>
          </cell>
          <cell r="K6699">
            <v>20</v>
          </cell>
          <cell r="L6699">
            <v>2</v>
          </cell>
          <cell r="M6699">
            <v>16</v>
          </cell>
          <cell r="N6699" t="str">
            <v>-</v>
          </cell>
          <cell r="O6699">
            <v>8</v>
          </cell>
          <cell r="P6699" t="str">
            <v>-</v>
          </cell>
          <cell r="Q6699" t="str">
            <v>-</v>
          </cell>
          <cell r="R6699" t="str">
            <v>-</v>
          </cell>
          <cell r="S6699" t="str">
            <v>-</v>
          </cell>
          <cell r="X6699" t="str">
            <v>-</v>
          </cell>
          <cell r="Y6699" t="str">
            <v>-</v>
          </cell>
        </row>
        <row r="6700">
          <cell r="B6700" t="str">
            <v>中山醫學大學</v>
          </cell>
          <cell r="F6700" t="str">
            <v>M 碩士</v>
          </cell>
          <cell r="H6700">
            <v>5</v>
          </cell>
          <cell r="I6700">
            <v>5</v>
          </cell>
          <cell r="J6700">
            <v>4</v>
          </cell>
          <cell r="K6700">
            <v>4</v>
          </cell>
          <cell r="L6700" t="str">
            <v>-</v>
          </cell>
          <cell r="M6700">
            <v>1</v>
          </cell>
          <cell r="N6700">
            <v>1</v>
          </cell>
          <cell r="O6700" t="str">
            <v>-</v>
          </cell>
          <cell r="P6700" t="str">
            <v>-</v>
          </cell>
          <cell r="Q6700" t="str">
            <v>-</v>
          </cell>
          <cell r="R6700" t="str">
            <v>-</v>
          </cell>
          <cell r="S6700" t="str">
            <v>-</v>
          </cell>
          <cell r="X6700" t="str">
            <v>-</v>
          </cell>
          <cell r="Y6700" t="str">
            <v>-</v>
          </cell>
        </row>
        <row r="6701">
          <cell r="B6701" t="str">
            <v>中山醫學大學</v>
          </cell>
          <cell r="F6701" t="str">
            <v>B 學士</v>
          </cell>
          <cell r="H6701">
            <v>159</v>
          </cell>
          <cell r="I6701">
            <v>259</v>
          </cell>
          <cell r="J6701">
            <v>29</v>
          </cell>
          <cell r="K6701">
            <v>61</v>
          </cell>
          <cell r="L6701">
            <v>34</v>
          </cell>
          <cell r="M6701">
            <v>69</v>
          </cell>
          <cell r="N6701">
            <v>40</v>
          </cell>
          <cell r="O6701">
            <v>61</v>
          </cell>
          <cell r="P6701">
            <v>49</v>
          </cell>
          <cell r="Q6701">
            <v>61</v>
          </cell>
          <cell r="R6701" t="str">
            <v>-</v>
          </cell>
          <cell r="S6701" t="str">
            <v>-</v>
          </cell>
          <cell r="X6701">
            <v>7</v>
          </cell>
          <cell r="Y6701">
            <v>7</v>
          </cell>
        </row>
        <row r="6702">
          <cell r="B6702" t="str">
            <v>中山醫學大學</v>
          </cell>
          <cell r="F6702" t="str">
            <v>M 碩士</v>
          </cell>
          <cell r="H6702">
            <v>5</v>
          </cell>
          <cell r="I6702">
            <v>15</v>
          </cell>
          <cell r="J6702" t="str">
            <v>-</v>
          </cell>
          <cell r="K6702" t="str">
            <v>-</v>
          </cell>
          <cell r="L6702">
            <v>5</v>
          </cell>
          <cell r="M6702">
            <v>15</v>
          </cell>
          <cell r="N6702" t="str">
            <v>-</v>
          </cell>
          <cell r="O6702" t="str">
            <v>-</v>
          </cell>
          <cell r="P6702" t="str">
            <v>-</v>
          </cell>
          <cell r="Q6702" t="str">
            <v>-</v>
          </cell>
          <cell r="R6702" t="str">
            <v>-</v>
          </cell>
          <cell r="S6702" t="str">
            <v>-</v>
          </cell>
          <cell r="X6702" t="str">
            <v>-</v>
          </cell>
          <cell r="Y6702" t="str">
            <v>-</v>
          </cell>
        </row>
        <row r="6703">
          <cell r="B6703" t="str">
            <v>中山醫學大學</v>
          </cell>
          <cell r="F6703" t="str">
            <v>M 碩士</v>
          </cell>
          <cell r="H6703">
            <v>2</v>
          </cell>
          <cell r="I6703">
            <v>1</v>
          </cell>
          <cell r="J6703">
            <v>2</v>
          </cell>
          <cell r="K6703">
            <v>1</v>
          </cell>
          <cell r="L6703" t="str">
            <v>-</v>
          </cell>
          <cell r="M6703" t="str">
            <v>-</v>
          </cell>
          <cell r="N6703" t="str">
            <v>-</v>
          </cell>
          <cell r="O6703" t="str">
            <v>-</v>
          </cell>
          <cell r="P6703" t="str">
            <v>-</v>
          </cell>
          <cell r="Q6703" t="str">
            <v>-</v>
          </cell>
          <cell r="R6703" t="str">
            <v>-</v>
          </cell>
          <cell r="S6703" t="str">
            <v>-</v>
          </cell>
          <cell r="X6703" t="str">
            <v>-</v>
          </cell>
          <cell r="Y6703" t="str">
            <v>-</v>
          </cell>
        </row>
        <row r="6704">
          <cell r="B6704" t="str">
            <v>中山醫學大學</v>
          </cell>
          <cell r="F6704" t="str">
            <v>M 碩士</v>
          </cell>
          <cell r="H6704">
            <v>8</v>
          </cell>
          <cell r="I6704">
            <v>9</v>
          </cell>
          <cell r="J6704">
            <v>4</v>
          </cell>
          <cell r="K6704">
            <v>5</v>
          </cell>
          <cell r="L6704">
            <v>4</v>
          </cell>
          <cell r="M6704">
            <v>4</v>
          </cell>
          <cell r="N6704" t="str">
            <v>-</v>
          </cell>
          <cell r="O6704" t="str">
            <v>-</v>
          </cell>
          <cell r="P6704" t="str">
            <v>-</v>
          </cell>
          <cell r="Q6704" t="str">
            <v>-</v>
          </cell>
          <cell r="R6704" t="str">
            <v>-</v>
          </cell>
          <cell r="S6704" t="str">
            <v>-</v>
          </cell>
          <cell r="X6704" t="str">
            <v>-</v>
          </cell>
          <cell r="Y6704" t="str">
            <v>-</v>
          </cell>
        </row>
        <row r="6705">
          <cell r="B6705" t="str">
            <v>中山醫學大學</v>
          </cell>
          <cell r="F6705" t="str">
            <v>B 學士</v>
          </cell>
          <cell r="H6705">
            <v>146</v>
          </cell>
          <cell r="I6705">
            <v>182</v>
          </cell>
          <cell r="J6705">
            <v>26</v>
          </cell>
          <cell r="K6705">
            <v>41</v>
          </cell>
          <cell r="L6705">
            <v>27</v>
          </cell>
          <cell r="M6705">
            <v>55</v>
          </cell>
          <cell r="N6705">
            <v>39</v>
          </cell>
          <cell r="O6705">
            <v>34</v>
          </cell>
          <cell r="P6705">
            <v>42</v>
          </cell>
          <cell r="Q6705">
            <v>45</v>
          </cell>
          <cell r="R6705" t="str">
            <v>-</v>
          </cell>
          <cell r="S6705" t="str">
            <v>-</v>
          </cell>
          <cell r="X6705">
            <v>12</v>
          </cell>
          <cell r="Y6705">
            <v>7</v>
          </cell>
        </row>
        <row r="6706">
          <cell r="B6706" t="str">
            <v>中山醫學大學</v>
          </cell>
          <cell r="F6706" t="str">
            <v>M 碩士</v>
          </cell>
          <cell r="H6706">
            <v>11</v>
          </cell>
          <cell r="I6706">
            <v>10</v>
          </cell>
          <cell r="J6706">
            <v>7</v>
          </cell>
          <cell r="K6706">
            <v>6</v>
          </cell>
          <cell r="L6706">
            <v>4</v>
          </cell>
          <cell r="M6706">
            <v>3</v>
          </cell>
          <cell r="N6706" t="str">
            <v>-</v>
          </cell>
          <cell r="O6706">
            <v>1</v>
          </cell>
          <cell r="P6706" t="str">
            <v>-</v>
          </cell>
          <cell r="Q6706" t="str">
            <v>-</v>
          </cell>
          <cell r="R6706" t="str">
            <v>-</v>
          </cell>
          <cell r="S6706" t="str">
            <v>-</v>
          </cell>
          <cell r="X6706" t="str">
            <v>-</v>
          </cell>
          <cell r="Y6706" t="str">
            <v>-</v>
          </cell>
        </row>
        <row r="6707">
          <cell r="B6707" t="str">
            <v>中山醫學大學</v>
          </cell>
          <cell r="F6707" t="str">
            <v>B 學士</v>
          </cell>
          <cell r="H6707">
            <v>97</v>
          </cell>
          <cell r="I6707">
            <v>126</v>
          </cell>
          <cell r="J6707">
            <v>20</v>
          </cell>
          <cell r="K6707">
            <v>34</v>
          </cell>
          <cell r="L6707">
            <v>18</v>
          </cell>
          <cell r="M6707">
            <v>38</v>
          </cell>
          <cell r="N6707">
            <v>26</v>
          </cell>
          <cell r="O6707">
            <v>24</v>
          </cell>
          <cell r="P6707">
            <v>30</v>
          </cell>
          <cell r="Q6707">
            <v>29</v>
          </cell>
          <cell r="R6707" t="str">
            <v>-</v>
          </cell>
          <cell r="S6707" t="str">
            <v>-</v>
          </cell>
          <cell r="X6707">
            <v>3</v>
          </cell>
          <cell r="Y6707">
            <v>1</v>
          </cell>
        </row>
        <row r="6708">
          <cell r="B6708" t="str">
            <v>中山醫學大學</v>
          </cell>
          <cell r="F6708" t="str">
            <v>C 二技</v>
          </cell>
          <cell r="H6708">
            <v>53</v>
          </cell>
          <cell r="I6708">
            <v>75</v>
          </cell>
          <cell r="J6708" t="str">
            <v>-</v>
          </cell>
          <cell r="K6708" t="str">
            <v>-</v>
          </cell>
          <cell r="L6708" t="str">
            <v>-</v>
          </cell>
          <cell r="M6708" t="str">
            <v>-</v>
          </cell>
          <cell r="N6708">
            <v>11</v>
          </cell>
          <cell r="O6708">
            <v>29</v>
          </cell>
          <cell r="P6708">
            <v>22</v>
          </cell>
          <cell r="Q6708">
            <v>18</v>
          </cell>
          <cell r="R6708">
            <v>15</v>
          </cell>
          <cell r="S6708">
            <v>23</v>
          </cell>
          <cell r="X6708">
            <v>5</v>
          </cell>
          <cell r="Y6708">
            <v>5</v>
          </cell>
        </row>
        <row r="6709">
          <cell r="B6709" t="str">
            <v>中山醫學大學</v>
          </cell>
          <cell r="F6709" t="str">
            <v>M 碩士</v>
          </cell>
          <cell r="H6709">
            <v>7</v>
          </cell>
          <cell r="I6709">
            <v>3</v>
          </cell>
          <cell r="J6709">
            <v>1</v>
          </cell>
          <cell r="K6709">
            <v>1</v>
          </cell>
          <cell r="L6709">
            <v>2</v>
          </cell>
          <cell r="M6709">
            <v>2</v>
          </cell>
          <cell r="N6709">
            <v>3</v>
          </cell>
          <cell r="O6709" t="str">
            <v>-</v>
          </cell>
          <cell r="P6709">
            <v>1</v>
          </cell>
          <cell r="Q6709" t="str">
            <v>-</v>
          </cell>
          <cell r="R6709" t="str">
            <v>-</v>
          </cell>
          <cell r="S6709" t="str">
            <v>-</v>
          </cell>
          <cell r="X6709" t="str">
            <v>-</v>
          </cell>
          <cell r="Y6709" t="str">
            <v>-</v>
          </cell>
        </row>
        <row r="6710">
          <cell r="B6710" t="str">
            <v>中山醫學大學</v>
          </cell>
          <cell r="F6710" t="str">
            <v>B 學士</v>
          </cell>
          <cell r="H6710">
            <v>68</v>
          </cell>
          <cell r="I6710">
            <v>69</v>
          </cell>
          <cell r="J6710">
            <v>14</v>
          </cell>
          <cell r="K6710">
            <v>20</v>
          </cell>
          <cell r="L6710">
            <v>18</v>
          </cell>
          <cell r="M6710">
            <v>18</v>
          </cell>
          <cell r="N6710">
            <v>22</v>
          </cell>
          <cell r="O6710">
            <v>17</v>
          </cell>
          <cell r="P6710">
            <v>11</v>
          </cell>
          <cell r="Q6710">
            <v>14</v>
          </cell>
          <cell r="R6710" t="str">
            <v>-</v>
          </cell>
          <cell r="S6710" t="str">
            <v>-</v>
          </cell>
          <cell r="X6710">
            <v>3</v>
          </cell>
          <cell r="Y6710" t="str">
            <v>-</v>
          </cell>
        </row>
        <row r="6711">
          <cell r="B6711" t="str">
            <v>中山醫學大學</v>
          </cell>
          <cell r="F6711" t="str">
            <v>M 碩士</v>
          </cell>
          <cell r="H6711">
            <v>3</v>
          </cell>
          <cell r="I6711">
            <v>5</v>
          </cell>
          <cell r="J6711">
            <v>1</v>
          </cell>
          <cell r="K6711">
            <v>2</v>
          </cell>
          <cell r="L6711" t="str">
            <v>-</v>
          </cell>
          <cell r="M6711">
            <v>2</v>
          </cell>
          <cell r="N6711">
            <v>2</v>
          </cell>
          <cell r="O6711">
            <v>1</v>
          </cell>
          <cell r="P6711" t="str">
            <v>-</v>
          </cell>
          <cell r="Q6711" t="str">
            <v>-</v>
          </cell>
          <cell r="R6711" t="str">
            <v>-</v>
          </cell>
          <cell r="S6711" t="str">
            <v>-</v>
          </cell>
          <cell r="X6711" t="str">
            <v>-</v>
          </cell>
          <cell r="Y6711" t="str">
            <v>-</v>
          </cell>
        </row>
        <row r="6712">
          <cell r="B6712" t="str">
            <v>中山醫學大學</v>
          </cell>
          <cell r="F6712" t="str">
            <v>B 學士</v>
          </cell>
          <cell r="H6712">
            <v>78</v>
          </cell>
          <cell r="I6712">
            <v>112</v>
          </cell>
          <cell r="J6712">
            <v>18</v>
          </cell>
          <cell r="K6712">
            <v>30</v>
          </cell>
          <cell r="L6712">
            <v>15</v>
          </cell>
          <cell r="M6712">
            <v>30</v>
          </cell>
          <cell r="N6712">
            <v>19</v>
          </cell>
          <cell r="O6712">
            <v>25</v>
          </cell>
          <cell r="P6712">
            <v>21</v>
          </cell>
          <cell r="Q6712">
            <v>25</v>
          </cell>
          <cell r="R6712" t="str">
            <v>-</v>
          </cell>
          <cell r="S6712" t="str">
            <v>-</v>
          </cell>
          <cell r="X6712">
            <v>5</v>
          </cell>
          <cell r="Y6712">
            <v>2</v>
          </cell>
        </row>
        <row r="6713">
          <cell r="B6713" t="str">
            <v>中山醫學大學</v>
          </cell>
          <cell r="F6713" t="str">
            <v>M 碩士</v>
          </cell>
          <cell r="H6713">
            <v>1</v>
          </cell>
          <cell r="I6713">
            <v>8</v>
          </cell>
          <cell r="J6713" t="str">
            <v>-</v>
          </cell>
          <cell r="K6713">
            <v>1</v>
          </cell>
          <cell r="L6713">
            <v>1</v>
          </cell>
          <cell r="M6713">
            <v>7</v>
          </cell>
          <cell r="N6713" t="str">
            <v>-</v>
          </cell>
          <cell r="O6713" t="str">
            <v>-</v>
          </cell>
          <cell r="P6713" t="str">
            <v>-</v>
          </cell>
          <cell r="Q6713" t="str">
            <v>-</v>
          </cell>
          <cell r="R6713" t="str">
            <v>-</v>
          </cell>
          <cell r="S6713" t="str">
            <v>-</v>
          </cell>
          <cell r="X6713" t="str">
            <v>-</v>
          </cell>
          <cell r="Y6713" t="str">
            <v>-</v>
          </cell>
        </row>
        <row r="6714">
          <cell r="B6714" t="str">
            <v>中山醫學大學</v>
          </cell>
          <cell r="F6714" t="str">
            <v>B 學士</v>
          </cell>
          <cell r="H6714">
            <v>57</v>
          </cell>
          <cell r="I6714">
            <v>135</v>
          </cell>
          <cell r="J6714">
            <v>9</v>
          </cell>
          <cell r="K6714">
            <v>27</v>
          </cell>
          <cell r="L6714">
            <v>11</v>
          </cell>
          <cell r="M6714">
            <v>37</v>
          </cell>
          <cell r="N6714">
            <v>20</v>
          </cell>
          <cell r="O6714">
            <v>31</v>
          </cell>
          <cell r="P6714">
            <v>15</v>
          </cell>
          <cell r="Q6714">
            <v>35</v>
          </cell>
          <cell r="R6714" t="str">
            <v>-</v>
          </cell>
          <cell r="S6714" t="str">
            <v>-</v>
          </cell>
          <cell r="X6714">
            <v>2</v>
          </cell>
          <cell r="Y6714">
            <v>5</v>
          </cell>
        </row>
        <row r="6715">
          <cell r="B6715" t="str">
            <v>中山醫學大學</v>
          </cell>
          <cell r="F6715" t="str">
            <v>M 碩士</v>
          </cell>
          <cell r="H6715">
            <v>3</v>
          </cell>
          <cell r="I6715">
            <v>17</v>
          </cell>
          <cell r="J6715">
            <v>2</v>
          </cell>
          <cell r="K6715">
            <v>8</v>
          </cell>
          <cell r="L6715">
            <v>1</v>
          </cell>
          <cell r="M6715">
            <v>9</v>
          </cell>
          <cell r="N6715" t="str">
            <v>-</v>
          </cell>
          <cell r="O6715" t="str">
            <v>-</v>
          </cell>
          <cell r="P6715" t="str">
            <v>-</v>
          </cell>
          <cell r="Q6715" t="str">
            <v>-</v>
          </cell>
          <cell r="R6715" t="str">
            <v>-</v>
          </cell>
          <cell r="S6715" t="str">
            <v>-</v>
          </cell>
          <cell r="X6715" t="str">
            <v>-</v>
          </cell>
          <cell r="Y6715" t="str">
            <v>-</v>
          </cell>
        </row>
        <row r="6716">
          <cell r="B6716" t="str">
            <v>中山醫學大學</v>
          </cell>
          <cell r="F6716" t="str">
            <v>B 學士</v>
          </cell>
          <cell r="H6716">
            <v>72</v>
          </cell>
          <cell r="I6716">
            <v>290</v>
          </cell>
          <cell r="J6716">
            <v>17</v>
          </cell>
          <cell r="K6716">
            <v>73</v>
          </cell>
          <cell r="L6716">
            <v>13</v>
          </cell>
          <cell r="M6716">
            <v>64</v>
          </cell>
          <cell r="N6716">
            <v>21</v>
          </cell>
          <cell r="O6716">
            <v>78</v>
          </cell>
          <cell r="P6716">
            <v>20</v>
          </cell>
          <cell r="Q6716">
            <v>65</v>
          </cell>
          <cell r="R6716" t="str">
            <v>-</v>
          </cell>
          <cell r="S6716" t="str">
            <v>-</v>
          </cell>
          <cell r="X6716">
            <v>1</v>
          </cell>
          <cell r="Y6716">
            <v>10</v>
          </cell>
        </row>
        <row r="6717">
          <cell r="B6717" t="str">
            <v>中山醫學大學</v>
          </cell>
          <cell r="F6717" t="str">
            <v>D 博士</v>
          </cell>
          <cell r="H6717">
            <v>15</v>
          </cell>
          <cell r="I6717">
            <v>12</v>
          </cell>
          <cell r="J6717">
            <v>5</v>
          </cell>
          <cell r="K6717">
            <v>1</v>
          </cell>
          <cell r="L6717" t="str">
            <v>-</v>
          </cell>
          <cell r="M6717">
            <v>2</v>
          </cell>
          <cell r="N6717">
            <v>2</v>
          </cell>
          <cell r="O6717">
            <v>3</v>
          </cell>
          <cell r="P6717">
            <v>4</v>
          </cell>
          <cell r="Q6717">
            <v>3</v>
          </cell>
          <cell r="R6717">
            <v>3</v>
          </cell>
          <cell r="S6717">
            <v>3</v>
          </cell>
          <cell r="X6717" t="str">
            <v>-</v>
          </cell>
          <cell r="Y6717" t="str">
            <v>-</v>
          </cell>
        </row>
        <row r="6718">
          <cell r="B6718" t="str">
            <v>中山醫學大學</v>
          </cell>
          <cell r="F6718" t="str">
            <v>M 碩士</v>
          </cell>
          <cell r="H6718">
            <v>6</v>
          </cell>
          <cell r="I6718">
            <v>16</v>
          </cell>
          <cell r="J6718">
            <v>1</v>
          </cell>
          <cell r="K6718">
            <v>9</v>
          </cell>
          <cell r="L6718">
            <v>4</v>
          </cell>
          <cell r="M6718">
            <v>5</v>
          </cell>
          <cell r="N6718" t="str">
            <v>-</v>
          </cell>
          <cell r="O6718">
            <v>2</v>
          </cell>
          <cell r="P6718">
            <v>1</v>
          </cell>
          <cell r="Q6718" t="str">
            <v>-</v>
          </cell>
          <cell r="R6718" t="str">
            <v>-</v>
          </cell>
          <cell r="S6718" t="str">
            <v>-</v>
          </cell>
          <cell r="X6718" t="str">
            <v>-</v>
          </cell>
          <cell r="Y6718" t="str">
            <v>-</v>
          </cell>
        </row>
        <row r="6719">
          <cell r="B6719" t="str">
            <v>中山醫學大學</v>
          </cell>
          <cell r="F6719" t="str">
            <v>B 學士</v>
          </cell>
          <cell r="H6719">
            <v>88</v>
          </cell>
          <cell r="I6719">
            <v>193</v>
          </cell>
          <cell r="J6719">
            <v>24</v>
          </cell>
          <cell r="K6719">
            <v>50</v>
          </cell>
          <cell r="L6719">
            <v>18</v>
          </cell>
          <cell r="M6719">
            <v>52</v>
          </cell>
          <cell r="N6719">
            <v>22</v>
          </cell>
          <cell r="O6719">
            <v>42</v>
          </cell>
          <cell r="P6719">
            <v>21</v>
          </cell>
          <cell r="Q6719">
            <v>45</v>
          </cell>
          <cell r="R6719" t="str">
            <v>-</v>
          </cell>
          <cell r="S6719" t="str">
            <v>-</v>
          </cell>
          <cell r="X6719">
            <v>3</v>
          </cell>
          <cell r="Y6719">
            <v>4</v>
          </cell>
        </row>
        <row r="6720">
          <cell r="B6720" t="str">
            <v>中山醫學大學</v>
          </cell>
          <cell r="F6720" t="str">
            <v>M 碩士</v>
          </cell>
          <cell r="H6720">
            <v>2</v>
          </cell>
          <cell r="I6720">
            <v>15</v>
          </cell>
          <cell r="J6720" t="str">
            <v>-</v>
          </cell>
          <cell r="K6720">
            <v>6</v>
          </cell>
          <cell r="L6720">
            <v>1</v>
          </cell>
          <cell r="M6720">
            <v>8</v>
          </cell>
          <cell r="N6720" t="str">
            <v>-</v>
          </cell>
          <cell r="O6720" t="str">
            <v>-</v>
          </cell>
          <cell r="P6720">
            <v>1</v>
          </cell>
          <cell r="Q6720">
            <v>1</v>
          </cell>
          <cell r="R6720" t="str">
            <v>-</v>
          </cell>
          <cell r="S6720" t="str">
            <v>-</v>
          </cell>
          <cell r="X6720" t="str">
            <v>-</v>
          </cell>
          <cell r="Y6720" t="str">
            <v>-</v>
          </cell>
        </row>
        <row r="6721">
          <cell r="B6721" t="str">
            <v>中山醫學大學</v>
          </cell>
          <cell r="F6721" t="str">
            <v>B 學士</v>
          </cell>
          <cell r="H6721">
            <v>78</v>
          </cell>
          <cell r="I6721">
            <v>308</v>
          </cell>
          <cell r="J6721">
            <v>12</v>
          </cell>
          <cell r="K6721">
            <v>85</v>
          </cell>
          <cell r="L6721">
            <v>23</v>
          </cell>
          <cell r="M6721">
            <v>74</v>
          </cell>
          <cell r="N6721">
            <v>22</v>
          </cell>
          <cell r="O6721">
            <v>72</v>
          </cell>
          <cell r="P6721">
            <v>17</v>
          </cell>
          <cell r="Q6721">
            <v>75</v>
          </cell>
          <cell r="R6721" t="str">
            <v>-</v>
          </cell>
          <cell r="S6721" t="str">
            <v>-</v>
          </cell>
          <cell r="X6721">
            <v>4</v>
          </cell>
          <cell r="Y6721">
            <v>2</v>
          </cell>
        </row>
        <row r="6722">
          <cell r="B6722" t="str">
            <v>中山醫學大學</v>
          </cell>
          <cell r="F6722" t="str">
            <v>M 碩士</v>
          </cell>
          <cell r="H6722">
            <v>5</v>
          </cell>
          <cell r="I6722">
            <v>8</v>
          </cell>
          <cell r="J6722">
            <v>2</v>
          </cell>
          <cell r="K6722">
            <v>2</v>
          </cell>
          <cell r="L6722">
            <v>3</v>
          </cell>
          <cell r="M6722">
            <v>6</v>
          </cell>
          <cell r="N6722" t="str">
            <v>-</v>
          </cell>
          <cell r="O6722" t="str">
            <v>-</v>
          </cell>
          <cell r="P6722" t="str">
            <v>-</v>
          </cell>
          <cell r="Q6722" t="str">
            <v>-</v>
          </cell>
          <cell r="R6722" t="str">
            <v>-</v>
          </cell>
          <cell r="S6722" t="str">
            <v>-</v>
          </cell>
          <cell r="X6722" t="str">
            <v>-</v>
          </cell>
          <cell r="Y6722" t="str">
            <v>-</v>
          </cell>
        </row>
        <row r="6723">
          <cell r="B6723" t="str">
            <v>中山醫學大學</v>
          </cell>
          <cell r="F6723" t="str">
            <v>B 學士</v>
          </cell>
          <cell r="H6723">
            <v>48</v>
          </cell>
          <cell r="I6723">
            <v>133</v>
          </cell>
          <cell r="J6723">
            <v>11</v>
          </cell>
          <cell r="K6723">
            <v>32</v>
          </cell>
          <cell r="L6723">
            <v>13</v>
          </cell>
          <cell r="M6723">
            <v>32</v>
          </cell>
          <cell r="N6723">
            <v>11</v>
          </cell>
          <cell r="O6723">
            <v>31</v>
          </cell>
          <cell r="P6723">
            <v>13</v>
          </cell>
          <cell r="Q6723">
            <v>36</v>
          </cell>
          <cell r="R6723" t="str">
            <v>-</v>
          </cell>
          <cell r="S6723" t="str">
            <v>-</v>
          </cell>
          <cell r="X6723" t="str">
            <v>-</v>
          </cell>
          <cell r="Y6723">
            <v>2</v>
          </cell>
        </row>
        <row r="6724">
          <cell r="B6724" t="str">
            <v>中山醫學大學</v>
          </cell>
          <cell r="F6724" t="str">
            <v>B 學士</v>
          </cell>
          <cell r="H6724">
            <v>1</v>
          </cell>
          <cell r="I6724">
            <v>1</v>
          </cell>
          <cell r="J6724" t="str">
            <v>-</v>
          </cell>
          <cell r="K6724" t="str">
            <v>-</v>
          </cell>
          <cell r="L6724" t="str">
            <v>-</v>
          </cell>
          <cell r="M6724" t="str">
            <v>-</v>
          </cell>
          <cell r="N6724" t="str">
            <v>-</v>
          </cell>
          <cell r="O6724" t="str">
            <v>-</v>
          </cell>
          <cell r="P6724" t="str">
            <v>-</v>
          </cell>
          <cell r="Q6724" t="str">
            <v>-</v>
          </cell>
          <cell r="R6724" t="str">
            <v>-</v>
          </cell>
          <cell r="S6724" t="str">
            <v>-</v>
          </cell>
          <cell r="X6724">
            <v>1</v>
          </cell>
          <cell r="Y6724">
            <v>1</v>
          </cell>
        </row>
        <row r="6725">
          <cell r="B6725" t="str">
            <v>中山醫學大學</v>
          </cell>
          <cell r="F6725" t="str">
            <v>M 碩士</v>
          </cell>
          <cell r="H6725">
            <v>4</v>
          </cell>
          <cell r="I6725">
            <v>10</v>
          </cell>
          <cell r="J6725">
            <v>1</v>
          </cell>
          <cell r="K6725">
            <v>9</v>
          </cell>
          <cell r="L6725">
            <v>3</v>
          </cell>
          <cell r="M6725">
            <v>1</v>
          </cell>
          <cell r="N6725" t="str">
            <v>-</v>
          </cell>
          <cell r="O6725" t="str">
            <v>-</v>
          </cell>
          <cell r="P6725" t="str">
            <v>-</v>
          </cell>
          <cell r="Q6725" t="str">
            <v>-</v>
          </cell>
          <cell r="R6725" t="str">
            <v>-</v>
          </cell>
          <cell r="S6725" t="str">
            <v>-</v>
          </cell>
          <cell r="X6725" t="str">
            <v>-</v>
          </cell>
          <cell r="Y6725" t="str">
            <v>-</v>
          </cell>
        </row>
        <row r="6726">
          <cell r="B6726" t="str">
            <v>中山醫學大學</v>
          </cell>
          <cell r="F6726" t="str">
            <v>B 學士</v>
          </cell>
          <cell r="H6726">
            <v>72</v>
          </cell>
          <cell r="I6726">
            <v>130</v>
          </cell>
          <cell r="J6726">
            <v>14</v>
          </cell>
          <cell r="K6726">
            <v>38</v>
          </cell>
          <cell r="L6726">
            <v>18</v>
          </cell>
          <cell r="M6726">
            <v>31</v>
          </cell>
          <cell r="N6726">
            <v>19</v>
          </cell>
          <cell r="O6726">
            <v>32</v>
          </cell>
          <cell r="P6726">
            <v>16</v>
          </cell>
          <cell r="Q6726">
            <v>28</v>
          </cell>
          <cell r="R6726" t="str">
            <v>-</v>
          </cell>
          <cell r="S6726" t="str">
            <v>-</v>
          </cell>
          <cell r="X6726">
            <v>5</v>
          </cell>
          <cell r="Y6726">
            <v>1</v>
          </cell>
        </row>
        <row r="6727">
          <cell r="B6727" t="str">
            <v>中山醫學大學</v>
          </cell>
          <cell r="F6727" t="str">
            <v>M 碩士</v>
          </cell>
          <cell r="H6727">
            <v>15</v>
          </cell>
          <cell r="I6727">
            <v>9</v>
          </cell>
          <cell r="J6727">
            <v>6</v>
          </cell>
          <cell r="K6727">
            <v>5</v>
          </cell>
          <cell r="L6727">
            <v>7</v>
          </cell>
          <cell r="M6727">
            <v>2</v>
          </cell>
          <cell r="N6727" t="str">
            <v>-</v>
          </cell>
          <cell r="O6727" t="str">
            <v>-</v>
          </cell>
          <cell r="P6727">
            <v>2</v>
          </cell>
          <cell r="Q6727">
            <v>2</v>
          </cell>
          <cell r="R6727" t="str">
            <v>-</v>
          </cell>
          <cell r="S6727" t="str">
            <v>-</v>
          </cell>
          <cell r="X6727" t="str">
            <v>-</v>
          </cell>
          <cell r="Y6727" t="str">
            <v>-</v>
          </cell>
        </row>
        <row r="6728">
          <cell r="B6728" t="str">
            <v>龍華科技大學</v>
          </cell>
          <cell r="F6728" t="str">
            <v>B 四技</v>
          </cell>
          <cell r="H6728">
            <v>148</v>
          </cell>
          <cell r="I6728">
            <v>351</v>
          </cell>
          <cell r="J6728">
            <v>25</v>
          </cell>
          <cell r="K6728">
            <v>101</v>
          </cell>
          <cell r="L6728">
            <v>33</v>
          </cell>
          <cell r="M6728">
            <v>90</v>
          </cell>
          <cell r="N6728">
            <v>37</v>
          </cell>
          <cell r="O6728">
            <v>70</v>
          </cell>
          <cell r="P6728">
            <v>41</v>
          </cell>
          <cell r="Q6728">
            <v>74</v>
          </cell>
          <cell r="R6728" t="str">
            <v>-</v>
          </cell>
          <cell r="S6728" t="str">
            <v>-</v>
          </cell>
          <cell r="X6728">
            <v>12</v>
          </cell>
          <cell r="Y6728">
            <v>16</v>
          </cell>
        </row>
        <row r="6729">
          <cell r="B6729" t="str">
            <v>龍華科技大學</v>
          </cell>
          <cell r="F6729" t="str">
            <v>C 二技</v>
          </cell>
          <cell r="H6729">
            <v>1</v>
          </cell>
          <cell r="I6729">
            <v>2</v>
          </cell>
          <cell r="J6729" t="str">
            <v>-</v>
          </cell>
          <cell r="K6729" t="str">
            <v>-</v>
          </cell>
          <cell r="L6729" t="str">
            <v>-</v>
          </cell>
          <cell r="M6729" t="str">
            <v>-</v>
          </cell>
          <cell r="N6729" t="str">
            <v>-</v>
          </cell>
          <cell r="O6729">
            <v>2</v>
          </cell>
          <cell r="P6729">
            <v>1</v>
          </cell>
          <cell r="Q6729" t="str">
            <v>-</v>
          </cell>
          <cell r="R6729" t="str">
            <v>-</v>
          </cell>
          <cell r="S6729" t="str">
            <v>-</v>
          </cell>
          <cell r="X6729" t="str">
            <v>-</v>
          </cell>
          <cell r="Y6729" t="str">
            <v>-</v>
          </cell>
        </row>
        <row r="6730">
          <cell r="B6730" t="str">
            <v>龍華科技大學</v>
          </cell>
          <cell r="F6730" t="str">
            <v>B 四技</v>
          </cell>
          <cell r="H6730">
            <v>78</v>
          </cell>
          <cell r="I6730">
            <v>133</v>
          </cell>
          <cell r="J6730">
            <v>28</v>
          </cell>
          <cell r="K6730">
            <v>40</v>
          </cell>
          <cell r="L6730">
            <v>24</v>
          </cell>
          <cell r="M6730">
            <v>34</v>
          </cell>
          <cell r="N6730">
            <v>15</v>
          </cell>
          <cell r="O6730">
            <v>27</v>
          </cell>
          <cell r="P6730">
            <v>9</v>
          </cell>
          <cell r="Q6730">
            <v>28</v>
          </cell>
          <cell r="R6730" t="str">
            <v>-</v>
          </cell>
          <cell r="S6730" t="str">
            <v>-</v>
          </cell>
          <cell r="X6730">
            <v>2</v>
          </cell>
          <cell r="Y6730">
            <v>4</v>
          </cell>
        </row>
        <row r="6731">
          <cell r="B6731" t="str">
            <v>龍華科技大學</v>
          </cell>
          <cell r="F6731" t="str">
            <v>B 四技</v>
          </cell>
          <cell r="H6731">
            <v>103</v>
          </cell>
          <cell r="I6731">
            <v>300</v>
          </cell>
          <cell r="J6731">
            <v>28</v>
          </cell>
          <cell r="K6731">
            <v>71</v>
          </cell>
          <cell r="L6731">
            <v>26</v>
          </cell>
          <cell r="M6731">
            <v>69</v>
          </cell>
          <cell r="N6731">
            <v>22</v>
          </cell>
          <cell r="O6731">
            <v>56</v>
          </cell>
          <cell r="P6731">
            <v>15</v>
          </cell>
          <cell r="Q6731">
            <v>57</v>
          </cell>
          <cell r="R6731" t="str">
            <v>-</v>
          </cell>
          <cell r="S6731" t="str">
            <v>-</v>
          </cell>
          <cell r="X6731">
            <v>12</v>
          </cell>
          <cell r="Y6731">
            <v>47</v>
          </cell>
        </row>
        <row r="6732">
          <cell r="B6732" t="str">
            <v>龍華科技大學</v>
          </cell>
          <cell r="F6732" t="str">
            <v>B 四技</v>
          </cell>
          <cell r="H6732">
            <v>72</v>
          </cell>
          <cell r="I6732">
            <v>101</v>
          </cell>
          <cell r="J6732">
            <v>24</v>
          </cell>
          <cell r="K6732">
            <v>34</v>
          </cell>
          <cell r="L6732">
            <v>17</v>
          </cell>
          <cell r="M6732">
            <v>23</v>
          </cell>
          <cell r="N6732">
            <v>17</v>
          </cell>
          <cell r="O6732">
            <v>20</v>
          </cell>
          <cell r="P6732">
            <v>10</v>
          </cell>
          <cell r="Q6732">
            <v>19</v>
          </cell>
          <cell r="R6732" t="str">
            <v>-</v>
          </cell>
          <cell r="S6732" t="str">
            <v>-</v>
          </cell>
          <cell r="X6732">
            <v>4</v>
          </cell>
          <cell r="Y6732">
            <v>5</v>
          </cell>
        </row>
        <row r="6733">
          <cell r="B6733" t="str">
            <v>龍華科技大學</v>
          </cell>
          <cell r="F6733" t="str">
            <v>C 二技</v>
          </cell>
          <cell r="H6733">
            <v>17</v>
          </cell>
          <cell r="I6733">
            <v>17</v>
          </cell>
          <cell r="J6733" t="str">
            <v>-</v>
          </cell>
          <cell r="K6733" t="str">
            <v>-</v>
          </cell>
          <cell r="L6733" t="str">
            <v>-</v>
          </cell>
          <cell r="M6733" t="str">
            <v>-</v>
          </cell>
          <cell r="N6733" t="str">
            <v>-</v>
          </cell>
          <cell r="O6733" t="str">
            <v>-</v>
          </cell>
          <cell r="P6733">
            <v>17</v>
          </cell>
          <cell r="Q6733">
            <v>15</v>
          </cell>
          <cell r="R6733" t="str">
            <v>-</v>
          </cell>
          <cell r="S6733" t="str">
            <v>-</v>
          </cell>
          <cell r="X6733" t="str">
            <v>-</v>
          </cell>
          <cell r="Y6733">
            <v>2</v>
          </cell>
        </row>
        <row r="6734">
          <cell r="B6734" t="str">
            <v>龍華科技大學</v>
          </cell>
          <cell r="F6734" t="str">
            <v>B 四技</v>
          </cell>
          <cell r="H6734">
            <v>149</v>
          </cell>
          <cell r="I6734">
            <v>278</v>
          </cell>
          <cell r="J6734">
            <v>22</v>
          </cell>
          <cell r="K6734">
            <v>51</v>
          </cell>
          <cell r="L6734">
            <v>39</v>
          </cell>
          <cell r="M6734">
            <v>59</v>
          </cell>
          <cell r="N6734">
            <v>36</v>
          </cell>
          <cell r="O6734">
            <v>66</v>
          </cell>
          <cell r="P6734">
            <v>37</v>
          </cell>
          <cell r="Q6734">
            <v>78</v>
          </cell>
          <cell r="R6734" t="str">
            <v>-</v>
          </cell>
          <cell r="S6734" t="str">
            <v>-</v>
          </cell>
          <cell r="X6734">
            <v>15</v>
          </cell>
          <cell r="Y6734">
            <v>24</v>
          </cell>
        </row>
        <row r="6735">
          <cell r="B6735" t="str">
            <v>龍華科技大學</v>
          </cell>
          <cell r="F6735" t="str">
            <v>C 二技</v>
          </cell>
          <cell r="H6735">
            <v>3</v>
          </cell>
          <cell r="I6735" t="str">
            <v>-</v>
          </cell>
          <cell r="J6735" t="str">
            <v>-</v>
          </cell>
          <cell r="K6735" t="str">
            <v>-</v>
          </cell>
          <cell r="L6735" t="str">
            <v>-</v>
          </cell>
          <cell r="M6735" t="str">
            <v>-</v>
          </cell>
          <cell r="N6735" t="str">
            <v>-</v>
          </cell>
          <cell r="O6735" t="str">
            <v>-</v>
          </cell>
          <cell r="P6735">
            <v>3</v>
          </cell>
          <cell r="Q6735" t="str">
            <v>-</v>
          </cell>
          <cell r="R6735" t="str">
            <v>-</v>
          </cell>
          <cell r="S6735" t="str">
            <v>-</v>
          </cell>
          <cell r="X6735" t="str">
            <v>-</v>
          </cell>
          <cell r="Y6735" t="str">
            <v>-</v>
          </cell>
        </row>
        <row r="6736">
          <cell r="B6736" t="str">
            <v>龍華科技大學</v>
          </cell>
          <cell r="F6736" t="str">
            <v>B 四技</v>
          </cell>
          <cell r="H6736">
            <v>75</v>
          </cell>
          <cell r="I6736">
            <v>86</v>
          </cell>
          <cell r="J6736">
            <v>29</v>
          </cell>
          <cell r="K6736">
            <v>27</v>
          </cell>
          <cell r="L6736">
            <v>18</v>
          </cell>
          <cell r="M6736">
            <v>14</v>
          </cell>
          <cell r="N6736">
            <v>9</v>
          </cell>
          <cell r="O6736">
            <v>19</v>
          </cell>
          <cell r="P6736">
            <v>15</v>
          </cell>
          <cell r="Q6736">
            <v>20</v>
          </cell>
          <cell r="R6736" t="str">
            <v>-</v>
          </cell>
          <cell r="S6736" t="str">
            <v>-</v>
          </cell>
          <cell r="X6736">
            <v>4</v>
          </cell>
          <cell r="Y6736">
            <v>6</v>
          </cell>
        </row>
        <row r="6737">
          <cell r="B6737" t="str">
            <v>龍華科技大學</v>
          </cell>
          <cell r="F6737" t="str">
            <v>M 碩士</v>
          </cell>
          <cell r="H6737">
            <v>3</v>
          </cell>
          <cell r="I6737">
            <v>8</v>
          </cell>
          <cell r="J6737">
            <v>2</v>
          </cell>
          <cell r="K6737">
            <v>3</v>
          </cell>
          <cell r="L6737" t="str">
            <v>-</v>
          </cell>
          <cell r="M6737" t="str">
            <v>-</v>
          </cell>
          <cell r="N6737">
            <v>1</v>
          </cell>
          <cell r="O6737">
            <v>3</v>
          </cell>
          <cell r="P6737" t="str">
            <v>-</v>
          </cell>
          <cell r="Q6737">
            <v>2</v>
          </cell>
          <cell r="R6737" t="str">
            <v>-</v>
          </cell>
          <cell r="S6737" t="str">
            <v>-</v>
          </cell>
          <cell r="X6737" t="str">
            <v>-</v>
          </cell>
          <cell r="Y6737" t="str">
            <v>-</v>
          </cell>
        </row>
        <row r="6738">
          <cell r="B6738" t="str">
            <v>龍華科技大學</v>
          </cell>
          <cell r="F6738" t="str">
            <v>M 碩士</v>
          </cell>
          <cell r="H6738">
            <v>35</v>
          </cell>
          <cell r="I6738">
            <v>33</v>
          </cell>
          <cell r="J6738">
            <v>11</v>
          </cell>
          <cell r="K6738">
            <v>11</v>
          </cell>
          <cell r="L6738">
            <v>13</v>
          </cell>
          <cell r="M6738">
            <v>14</v>
          </cell>
          <cell r="N6738">
            <v>7</v>
          </cell>
          <cell r="O6738">
            <v>3</v>
          </cell>
          <cell r="P6738">
            <v>4</v>
          </cell>
          <cell r="Q6738">
            <v>5</v>
          </cell>
          <cell r="R6738" t="str">
            <v>-</v>
          </cell>
          <cell r="S6738" t="str">
            <v>-</v>
          </cell>
          <cell r="X6738" t="str">
            <v>-</v>
          </cell>
          <cell r="Y6738" t="str">
            <v>-</v>
          </cell>
        </row>
        <row r="6739">
          <cell r="B6739" t="str">
            <v>龍華科技大學</v>
          </cell>
          <cell r="F6739" t="str">
            <v>B 四技</v>
          </cell>
          <cell r="H6739">
            <v>4</v>
          </cell>
          <cell r="I6739" t="str">
            <v>-</v>
          </cell>
          <cell r="J6739" t="str">
            <v>-</v>
          </cell>
          <cell r="K6739" t="str">
            <v>-</v>
          </cell>
          <cell r="L6739" t="str">
            <v>-</v>
          </cell>
          <cell r="M6739" t="str">
            <v>-</v>
          </cell>
          <cell r="N6739" t="str">
            <v>-</v>
          </cell>
          <cell r="O6739" t="str">
            <v>-</v>
          </cell>
          <cell r="P6739">
            <v>4</v>
          </cell>
          <cell r="Q6739" t="str">
            <v>-</v>
          </cell>
          <cell r="R6739" t="str">
            <v>-</v>
          </cell>
          <cell r="S6739" t="str">
            <v>-</v>
          </cell>
          <cell r="X6739" t="str">
            <v>-</v>
          </cell>
          <cell r="Y6739" t="str">
            <v>-</v>
          </cell>
        </row>
        <row r="6740">
          <cell r="B6740" t="str">
            <v>龍華科技大學</v>
          </cell>
          <cell r="F6740" t="str">
            <v>B 四技</v>
          </cell>
          <cell r="H6740">
            <v>171</v>
          </cell>
          <cell r="I6740">
            <v>248</v>
          </cell>
          <cell r="J6740">
            <v>52</v>
          </cell>
          <cell r="K6740">
            <v>38</v>
          </cell>
          <cell r="L6740">
            <v>43</v>
          </cell>
          <cell r="M6740">
            <v>50</v>
          </cell>
          <cell r="N6740">
            <v>32</v>
          </cell>
          <cell r="O6740">
            <v>74</v>
          </cell>
          <cell r="P6740">
            <v>37</v>
          </cell>
          <cell r="Q6740">
            <v>77</v>
          </cell>
          <cell r="R6740" t="str">
            <v>-</v>
          </cell>
          <cell r="S6740" t="str">
            <v>-</v>
          </cell>
          <cell r="X6740">
            <v>7</v>
          </cell>
          <cell r="Y6740">
            <v>9</v>
          </cell>
        </row>
        <row r="6741">
          <cell r="B6741" t="str">
            <v>龍華科技大學</v>
          </cell>
          <cell r="F6741" t="str">
            <v>C 二技</v>
          </cell>
          <cell r="H6741" t="str">
            <v>-</v>
          </cell>
          <cell r="I6741">
            <v>2</v>
          </cell>
          <cell r="J6741" t="str">
            <v>-</v>
          </cell>
          <cell r="K6741" t="str">
            <v>-</v>
          </cell>
          <cell r="L6741" t="str">
            <v>-</v>
          </cell>
          <cell r="M6741" t="str">
            <v>-</v>
          </cell>
          <cell r="N6741" t="str">
            <v>-</v>
          </cell>
          <cell r="O6741" t="str">
            <v>-</v>
          </cell>
          <cell r="P6741" t="str">
            <v>-</v>
          </cell>
          <cell r="Q6741">
            <v>2</v>
          </cell>
          <cell r="R6741" t="str">
            <v>-</v>
          </cell>
          <cell r="S6741" t="str">
            <v>-</v>
          </cell>
          <cell r="X6741" t="str">
            <v>-</v>
          </cell>
          <cell r="Y6741" t="str">
            <v>-</v>
          </cell>
        </row>
        <row r="6742">
          <cell r="B6742" t="str">
            <v>龍華科技大學</v>
          </cell>
          <cell r="F6742" t="str">
            <v>M 碩士</v>
          </cell>
          <cell r="H6742">
            <v>74</v>
          </cell>
          <cell r="I6742">
            <v>35</v>
          </cell>
          <cell r="J6742">
            <v>13</v>
          </cell>
          <cell r="K6742">
            <v>12</v>
          </cell>
          <cell r="L6742">
            <v>57</v>
          </cell>
          <cell r="M6742">
            <v>23</v>
          </cell>
          <cell r="N6742" t="str">
            <v>-</v>
          </cell>
          <cell r="O6742" t="str">
            <v>-</v>
          </cell>
          <cell r="P6742">
            <v>4</v>
          </cell>
          <cell r="Q6742" t="str">
            <v>-</v>
          </cell>
          <cell r="R6742" t="str">
            <v>-</v>
          </cell>
          <cell r="S6742" t="str">
            <v>-</v>
          </cell>
          <cell r="X6742" t="str">
            <v>-</v>
          </cell>
          <cell r="Y6742" t="str">
            <v>-</v>
          </cell>
        </row>
        <row r="6743">
          <cell r="B6743" t="str">
            <v>龍華科技大學</v>
          </cell>
          <cell r="F6743" t="str">
            <v>M 碩士</v>
          </cell>
          <cell r="H6743">
            <v>31</v>
          </cell>
          <cell r="I6743">
            <v>17</v>
          </cell>
          <cell r="J6743">
            <v>15</v>
          </cell>
          <cell r="K6743">
            <v>10</v>
          </cell>
          <cell r="L6743">
            <v>13</v>
          </cell>
          <cell r="M6743">
            <v>7</v>
          </cell>
          <cell r="N6743">
            <v>2</v>
          </cell>
          <cell r="O6743" t="str">
            <v>-</v>
          </cell>
          <cell r="P6743">
            <v>1</v>
          </cell>
          <cell r="Q6743" t="str">
            <v>-</v>
          </cell>
          <cell r="R6743" t="str">
            <v>-</v>
          </cell>
          <cell r="S6743" t="str">
            <v>-</v>
          </cell>
          <cell r="X6743" t="str">
            <v>-</v>
          </cell>
          <cell r="Y6743" t="str">
            <v>-</v>
          </cell>
        </row>
        <row r="6744">
          <cell r="B6744" t="str">
            <v>龍華科技大學</v>
          </cell>
          <cell r="F6744" t="str">
            <v>B 四技</v>
          </cell>
          <cell r="H6744">
            <v>126</v>
          </cell>
          <cell r="I6744">
            <v>130</v>
          </cell>
          <cell r="J6744">
            <v>38</v>
          </cell>
          <cell r="K6744">
            <v>25</v>
          </cell>
          <cell r="L6744">
            <v>22</v>
          </cell>
          <cell r="M6744">
            <v>25</v>
          </cell>
          <cell r="N6744">
            <v>31</v>
          </cell>
          <cell r="O6744">
            <v>35</v>
          </cell>
          <cell r="P6744">
            <v>29</v>
          </cell>
          <cell r="Q6744">
            <v>41</v>
          </cell>
          <cell r="R6744" t="str">
            <v>-</v>
          </cell>
          <cell r="S6744" t="str">
            <v>-</v>
          </cell>
          <cell r="X6744">
            <v>6</v>
          </cell>
          <cell r="Y6744">
            <v>4</v>
          </cell>
        </row>
        <row r="6745">
          <cell r="B6745" t="str">
            <v>龍華科技大學</v>
          </cell>
          <cell r="F6745" t="str">
            <v>B 四技</v>
          </cell>
          <cell r="H6745">
            <v>131</v>
          </cell>
          <cell r="I6745">
            <v>296</v>
          </cell>
          <cell r="J6745">
            <v>32</v>
          </cell>
          <cell r="K6745">
            <v>42</v>
          </cell>
          <cell r="L6745">
            <v>32</v>
          </cell>
          <cell r="M6745">
            <v>79</v>
          </cell>
          <cell r="N6745">
            <v>25</v>
          </cell>
          <cell r="O6745">
            <v>80</v>
          </cell>
          <cell r="P6745">
            <v>37</v>
          </cell>
          <cell r="Q6745">
            <v>79</v>
          </cell>
          <cell r="R6745" t="str">
            <v>-</v>
          </cell>
          <cell r="S6745" t="str">
            <v>-</v>
          </cell>
          <cell r="X6745">
            <v>5</v>
          </cell>
          <cell r="Y6745">
            <v>16</v>
          </cell>
        </row>
        <row r="6746">
          <cell r="B6746" t="str">
            <v>龍華科技大學</v>
          </cell>
          <cell r="F6746" t="str">
            <v>C 二技</v>
          </cell>
          <cell r="H6746">
            <v>1</v>
          </cell>
          <cell r="I6746">
            <v>2</v>
          </cell>
          <cell r="J6746" t="str">
            <v>-</v>
          </cell>
          <cell r="K6746" t="str">
            <v>-</v>
          </cell>
          <cell r="L6746" t="str">
            <v>-</v>
          </cell>
          <cell r="M6746" t="str">
            <v>-</v>
          </cell>
          <cell r="N6746">
            <v>1</v>
          </cell>
          <cell r="O6746">
            <v>1</v>
          </cell>
          <cell r="P6746" t="str">
            <v>-</v>
          </cell>
          <cell r="Q6746">
            <v>1</v>
          </cell>
          <cell r="R6746" t="str">
            <v>-</v>
          </cell>
          <cell r="S6746" t="str">
            <v>-</v>
          </cell>
          <cell r="X6746" t="str">
            <v>-</v>
          </cell>
          <cell r="Y6746" t="str">
            <v>-</v>
          </cell>
        </row>
        <row r="6747">
          <cell r="B6747" t="str">
            <v>龍華科技大學</v>
          </cell>
          <cell r="F6747" t="str">
            <v>B 四技</v>
          </cell>
          <cell r="H6747">
            <v>97</v>
          </cell>
          <cell r="I6747">
            <v>87</v>
          </cell>
          <cell r="J6747">
            <v>35</v>
          </cell>
          <cell r="K6747">
            <v>19</v>
          </cell>
          <cell r="L6747">
            <v>21</v>
          </cell>
          <cell r="M6747">
            <v>33</v>
          </cell>
          <cell r="N6747">
            <v>15</v>
          </cell>
          <cell r="O6747">
            <v>15</v>
          </cell>
          <cell r="P6747">
            <v>22</v>
          </cell>
          <cell r="Q6747">
            <v>14</v>
          </cell>
          <cell r="R6747" t="str">
            <v>-</v>
          </cell>
          <cell r="S6747" t="str">
            <v>-</v>
          </cell>
          <cell r="X6747">
            <v>4</v>
          </cell>
          <cell r="Y6747">
            <v>6</v>
          </cell>
        </row>
        <row r="6748">
          <cell r="B6748" t="str">
            <v>龍華科技大學</v>
          </cell>
          <cell r="F6748" t="str">
            <v>B 四技</v>
          </cell>
          <cell r="H6748">
            <v>28</v>
          </cell>
          <cell r="I6748">
            <v>13</v>
          </cell>
          <cell r="J6748" t="str">
            <v>-</v>
          </cell>
          <cell r="K6748" t="str">
            <v>-</v>
          </cell>
          <cell r="L6748" t="str">
            <v>-</v>
          </cell>
          <cell r="M6748" t="str">
            <v>-</v>
          </cell>
          <cell r="N6748">
            <v>28</v>
          </cell>
          <cell r="O6748">
            <v>13</v>
          </cell>
          <cell r="P6748" t="str">
            <v>-</v>
          </cell>
          <cell r="Q6748" t="str">
            <v>-</v>
          </cell>
          <cell r="R6748" t="str">
            <v>-</v>
          </cell>
          <cell r="S6748" t="str">
            <v>-</v>
          </cell>
          <cell r="X6748" t="str">
            <v>-</v>
          </cell>
          <cell r="Y6748" t="str">
            <v>-</v>
          </cell>
        </row>
        <row r="6749">
          <cell r="B6749" t="str">
            <v>龍華科技大學</v>
          </cell>
          <cell r="F6749" t="str">
            <v>B 四技</v>
          </cell>
          <cell r="H6749">
            <v>298</v>
          </cell>
          <cell r="I6749">
            <v>87</v>
          </cell>
          <cell r="J6749">
            <v>64</v>
          </cell>
          <cell r="K6749">
            <v>21</v>
          </cell>
          <cell r="L6749">
            <v>85</v>
          </cell>
          <cell r="M6749">
            <v>13</v>
          </cell>
          <cell r="N6749">
            <v>65</v>
          </cell>
          <cell r="O6749">
            <v>21</v>
          </cell>
          <cell r="P6749">
            <v>69</v>
          </cell>
          <cell r="Q6749">
            <v>29</v>
          </cell>
          <cell r="R6749" t="str">
            <v>-</v>
          </cell>
          <cell r="S6749" t="str">
            <v>-</v>
          </cell>
          <cell r="X6749">
            <v>15</v>
          </cell>
          <cell r="Y6749">
            <v>3</v>
          </cell>
        </row>
        <row r="6750">
          <cell r="B6750" t="str">
            <v>龍華科技大學</v>
          </cell>
          <cell r="F6750" t="str">
            <v>B 四技</v>
          </cell>
          <cell r="H6750">
            <v>173</v>
          </cell>
          <cell r="I6750">
            <v>62</v>
          </cell>
          <cell r="J6750">
            <v>58</v>
          </cell>
          <cell r="K6750">
            <v>21</v>
          </cell>
          <cell r="L6750">
            <v>39</v>
          </cell>
          <cell r="M6750">
            <v>23</v>
          </cell>
          <cell r="N6750">
            <v>27</v>
          </cell>
          <cell r="O6750">
            <v>10</v>
          </cell>
          <cell r="P6750">
            <v>44</v>
          </cell>
          <cell r="Q6750">
            <v>8</v>
          </cell>
          <cell r="R6750" t="str">
            <v>-</v>
          </cell>
          <cell r="S6750" t="str">
            <v>-</v>
          </cell>
          <cell r="X6750">
            <v>5</v>
          </cell>
          <cell r="Y6750" t="str">
            <v>-</v>
          </cell>
        </row>
        <row r="6751">
          <cell r="B6751" t="str">
            <v>龍華科技大學</v>
          </cell>
          <cell r="F6751" t="str">
            <v>B 四技</v>
          </cell>
          <cell r="H6751">
            <v>8</v>
          </cell>
          <cell r="I6751">
            <v>10</v>
          </cell>
          <cell r="J6751" t="str">
            <v>-</v>
          </cell>
          <cell r="K6751" t="str">
            <v>-</v>
          </cell>
          <cell r="L6751" t="str">
            <v>-</v>
          </cell>
          <cell r="M6751" t="str">
            <v>-</v>
          </cell>
          <cell r="N6751" t="str">
            <v>-</v>
          </cell>
          <cell r="O6751" t="str">
            <v>-</v>
          </cell>
          <cell r="P6751">
            <v>8</v>
          </cell>
          <cell r="Q6751">
            <v>10</v>
          </cell>
          <cell r="R6751" t="str">
            <v>-</v>
          </cell>
          <cell r="S6751" t="str">
            <v>-</v>
          </cell>
          <cell r="X6751" t="str">
            <v>-</v>
          </cell>
          <cell r="Y6751" t="str">
            <v>-</v>
          </cell>
        </row>
        <row r="6752">
          <cell r="B6752" t="str">
            <v>龍華科技大學</v>
          </cell>
          <cell r="F6752" t="str">
            <v>M 碩士</v>
          </cell>
          <cell r="H6752">
            <v>22</v>
          </cell>
          <cell r="I6752">
            <v>9</v>
          </cell>
          <cell r="J6752">
            <v>7</v>
          </cell>
          <cell r="K6752">
            <v>5</v>
          </cell>
          <cell r="L6752">
            <v>5</v>
          </cell>
          <cell r="M6752">
            <v>3</v>
          </cell>
          <cell r="N6752">
            <v>5</v>
          </cell>
          <cell r="O6752" t="str">
            <v>-</v>
          </cell>
          <cell r="P6752">
            <v>5</v>
          </cell>
          <cell r="Q6752">
            <v>1</v>
          </cell>
          <cell r="R6752" t="str">
            <v>-</v>
          </cell>
          <cell r="S6752" t="str">
            <v>-</v>
          </cell>
          <cell r="X6752" t="str">
            <v>-</v>
          </cell>
          <cell r="Y6752" t="str">
            <v>-</v>
          </cell>
        </row>
        <row r="6753">
          <cell r="B6753" t="str">
            <v>龍華科技大學</v>
          </cell>
          <cell r="F6753" t="str">
            <v>B 四技</v>
          </cell>
          <cell r="H6753">
            <v>281</v>
          </cell>
          <cell r="I6753">
            <v>139</v>
          </cell>
          <cell r="J6753">
            <v>65</v>
          </cell>
          <cell r="K6753">
            <v>31</v>
          </cell>
          <cell r="L6753">
            <v>68</v>
          </cell>
          <cell r="M6753">
            <v>32</v>
          </cell>
          <cell r="N6753">
            <v>71</v>
          </cell>
          <cell r="O6753">
            <v>37</v>
          </cell>
          <cell r="P6753">
            <v>63</v>
          </cell>
          <cell r="Q6753">
            <v>32</v>
          </cell>
          <cell r="R6753" t="str">
            <v>-</v>
          </cell>
          <cell r="S6753" t="str">
            <v>-</v>
          </cell>
          <cell r="X6753">
            <v>14</v>
          </cell>
          <cell r="Y6753">
            <v>7</v>
          </cell>
        </row>
        <row r="6754">
          <cell r="B6754" t="str">
            <v>龍華科技大學</v>
          </cell>
          <cell r="F6754" t="str">
            <v>C 二技</v>
          </cell>
          <cell r="H6754">
            <v>1</v>
          </cell>
          <cell r="I6754" t="str">
            <v>-</v>
          </cell>
          <cell r="J6754" t="str">
            <v>-</v>
          </cell>
          <cell r="K6754" t="str">
            <v>-</v>
          </cell>
          <cell r="L6754" t="str">
            <v>-</v>
          </cell>
          <cell r="M6754" t="str">
            <v>-</v>
          </cell>
          <cell r="N6754" t="str">
            <v>-</v>
          </cell>
          <cell r="O6754" t="str">
            <v>-</v>
          </cell>
          <cell r="P6754">
            <v>1</v>
          </cell>
          <cell r="Q6754" t="str">
            <v>-</v>
          </cell>
          <cell r="R6754" t="str">
            <v>-</v>
          </cell>
          <cell r="S6754" t="str">
            <v>-</v>
          </cell>
          <cell r="X6754" t="str">
            <v>-</v>
          </cell>
          <cell r="Y6754" t="str">
            <v>-</v>
          </cell>
        </row>
        <row r="6755">
          <cell r="B6755" t="str">
            <v>龍華科技大學</v>
          </cell>
          <cell r="F6755" t="str">
            <v>M 碩士</v>
          </cell>
          <cell r="H6755">
            <v>11</v>
          </cell>
          <cell r="I6755">
            <v>6</v>
          </cell>
          <cell r="J6755">
            <v>6</v>
          </cell>
          <cell r="K6755">
            <v>4</v>
          </cell>
          <cell r="L6755">
            <v>5</v>
          </cell>
          <cell r="M6755">
            <v>2</v>
          </cell>
          <cell r="N6755" t="str">
            <v>-</v>
          </cell>
          <cell r="O6755" t="str">
            <v>-</v>
          </cell>
          <cell r="P6755" t="str">
            <v>-</v>
          </cell>
          <cell r="Q6755" t="str">
            <v>-</v>
          </cell>
          <cell r="R6755" t="str">
            <v>-</v>
          </cell>
          <cell r="S6755" t="str">
            <v>-</v>
          </cell>
          <cell r="X6755" t="str">
            <v>-</v>
          </cell>
          <cell r="Y6755" t="str">
            <v>-</v>
          </cell>
        </row>
        <row r="6756">
          <cell r="B6756" t="str">
            <v>龍華科技大學</v>
          </cell>
          <cell r="F6756" t="str">
            <v>B 四技</v>
          </cell>
          <cell r="H6756">
            <v>159</v>
          </cell>
          <cell r="I6756">
            <v>63</v>
          </cell>
          <cell r="J6756">
            <v>51</v>
          </cell>
          <cell r="K6756">
            <v>22</v>
          </cell>
          <cell r="L6756">
            <v>40</v>
          </cell>
          <cell r="M6756">
            <v>12</v>
          </cell>
          <cell r="N6756">
            <v>33</v>
          </cell>
          <cell r="O6756">
            <v>12</v>
          </cell>
          <cell r="P6756">
            <v>24</v>
          </cell>
          <cell r="Q6756">
            <v>10</v>
          </cell>
          <cell r="R6756" t="str">
            <v>-</v>
          </cell>
          <cell r="S6756" t="str">
            <v>-</v>
          </cell>
          <cell r="X6756">
            <v>11</v>
          </cell>
          <cell r="Y6756">
            <v>7</v>
          </cell>
        </row>
        <row r="6757">
          <cell r="B6757" t="str">
            <v>龍華科技大學</v>
          </cell>
          <cell r="F6757" t="str">
            <v>M 碩士</v>
          </cell>
          <cell r="H6757">
            <v>8</v>
          </cell>
          <cell r="I6757">
            <v>2</v>
          </cell>
          <cell r="J6757">
            <v>8</v>
          </cell>
          <cell r="K6757">
            <v>2</v>
          </cell>
          <cell r="L6757" t="str">
            <v>-</v>
          </cell>
          <cell r="M6757" t="str">
            <v>-</v>
          </cell>
          <cell r="N6757" t="str">
            <v>-</v>
          </cell>
          <cell r="O6757" t="str">
            <v>-</v>
          </cell>
          <cell r="P6757" t="str">
            <v>-</v>
          </cell>
          <cell r="Q6757" t="str">
            <v>-</v>
          </cell>
          <cell r="R6757" t="str">
            <v>-</v>
          </cell>
          <cell r="S6757" t="str">
            <v>-</v>
          </cell>
          <cell r="X6757" t="str">
            <v>-</v>
          </cell>
          <cell r="Y6757" t="str">
            <v>-</v>
          </cell>
        </row>
        <row r="6758">
          <cell r="B6758" t="str">
            <v>龍華科技大學</v>
          </cell>
          <cell r="F6758" t="str">
            <v>B 四技</v>
          </cell>
          <cell r="H6758">
            <v>467</v>
          </cell>
          <cell r="I6758">
            <v>16</v>
          </cell>
          <cell r="J6758">
            <v>116</v>
          </cell>
          <cell r="K6758">
            <v>3</v>
          </cell>
          <cell r="L6758">
            <v>115</v>
          </cell>
          <cell r="M6758">
            <v>6</v>
          </cell>
          <cell r="N6758">
            <v>106</v>
          </cell>
          <cell r="O6758">
            <v>3</v>
          </cell>
          <cell r="P6758">
            <v>102</v>
          </cell>
          <cell r="Q6758">
            <v>3</v>
          </cell>
          <cell r="R6758" t="str">
            <v>-</v>
          </cell>
          <cell r="S6758" t="str">
            <v>-</v>
          </cell>
          <cell r="X6758">
            <v>28</v>
          </cell>
          <cell r="Y6758">
            <v>1</v>
          </cell>
        </row>
        <row r="6759">
          <cell r="B6759" t="str">
            <v>龍華科技大學</v>
          </cell>
          <cell r="F6759" t="str">
            <v>B 四技</v>
          </cell>
          <cell r="H6759">
            <v>275</v>
          </cell>
          <cell r="I6759">
            <v>19</v>
          </cell>
          <cell r="J6759">
            <v>80</v>
          </cell>
          <cell r="K6759">
            <v>4</v>
          </cell>
          <cell r="L6759">
            <v>67</v>
          </cell>
          <cell r="M6759">
            <v>6</v>
          </cell>
          <cell r="N6759">
            <v>63</v>
          </cell>
          <cell r="O6759">
            <v>3</v>
          </cell>
          <cell r="P6759">
            <v>58</v>
          </cell>
          <cell r="Q6759">
            <v>5</v>
          </cell>
          <cell r="R6759" t="str">
            <v>-</v>
          </cell>
          <cell r="S6759" t="str">
            <v>-</v>
          </cell>
          <cell r="X6759">
            <v>7</v>
          </cell>
          <cell r="Y6759">
            <v>1</v>
          </cell>
        </row>
        <row r="6760">
          <cell r="B6760" t="str">
            <v>龍華科技大學</v>
          </cell>
          <cell r="F6760" t="str">
            <v>M 碩士</v>
          </cell>
          <cell r="H6760">
            <v>18</v>
          </cell>
          <cell r="I6760">
            <v>10</v>
          </cell>
          <cell r="J6760">
            <v>6</v>
          </cell>
          <cell r="K6760">
            <v>5</v>
          </cell>
          <cell r="L6760">
            <v>10</v>
          </cell>
          <cell r="M6760">
            <v>3</v>
          </cell>
          <cell r="N6760">
            <v>2</v>
          </cell>
          <cell r="O6760">
            <v>2</v>
          </cell>
          <cell r="P6760" t="str">
            <v>-</v>
          </cell>
          <cell r="Q6760" t="str">
            <v>-</v>
          </cell>
          <cell r="R6760" t="str">
            <v>-</v>
          </cell>
          <cell r="S6760" t="str">
            <v>-</v>
          </cell>
          <cell r="X6760" t="str">
            <v>-</v>
          </cell>
          <cell r="Y6760" t="str">
            <v>-</v>
          </cell>
        </row>
        <row r="6761">
          <cell r="B6761" t="str">
            <v>龍華科技大學</v>
          </cell>
          <cell r="F6761" t="str">
            <v>B 四技</v>
          </cell>
          <cell r="H6761">
            <v>427</v>
          </cell>
          <cell r="I6761">
            <v>170</v>
          </cell>
          <cell r="J6761">
            <v>121</v>
          </cell>
          <cell r="K6761">
            <v>37</v>
          </cell>
          <cell r="L6761">
            <v>74</v>
          </cell>
          <cell r="M6761">
            <v>47</v>
          </cell>
          <cell r="N6761">
            <v>113</v>
          </cell>
          <cell r="O6761">
            <v>36</v>
          </cell>
          <cell r="P6761">
            <v>106</v>
          </cell>
          <cell r="Q6761">
            <v>42</v>
          </cell>
          <cell r="R6761" t="str">
            <v>-</v>
          </cell>
          <cell r="S6761" t="str">
            <v>-</v>
          </cell>
          <cell r="X6761">
            <v>13</v>
          </cell>
          <cell r="Y6761">
            <v>8</v>
          </cell>
        </row>
        <row r="6762">
          <cell r="B6762" t="str">
            <v>龍華科技大學</v>
          </cell>
          <cell r="F6762" t="str">
            <v>B 四技</v>
          </cell>
          <cell r="H6762">
            <v>183</v>
          </cell>
          <cell r="I6762">
            <v>59</v>
          </cell>
          <cell r="J6762">
            <v>56</v>
          </cell>
          <cell r="K6762">
            <v>14</v>
          </cell>
          <cell r="L6762">
            <v>44</v>
          </cell>
          <cell r="M6762">
            <v>17</v>
          </cell>
          <cell r="N6762">
            <v>28</v>
          </cell>
          <cell r="O6762">
            <v>14</v>
          </cell>
          <cell r="P6762">
            <v>46</v>
          </cell>
          <cell r="Q6762">
            <v>8</v>
          </cell>
          <cell r="R6762" t="str">
            <v>-</v>
          </cell>
          <cell r="S6762" t="str">
            <v>-</v>
          </cell>
          <cell r="X6762">
            <v>9</v>
          </cell>
          <cell r="Y6762">
            <v>6</v>
          </cell>
        </row>
        <row r="6763">
          <cell r="B6763" t="str">
            <v>龍華科技大學</v>
          </cell>
          <cell r="F6763" t="str">
            <v>B 四技</v>
          </cell>
          <cell r="H6763">
            <v>9</v>
          </cell>
          <cell r="I6763">
            <v>1</v>
          </cell>
          <cell r="J6763" t="str">
            <v>-</v>
          </cell>
          <cell r="K6763" t="str">
            <v>-</v>
          </cell>
          <cell r="L6763" t="str">
            <v>-</v>
          </cell>
          <cell r="M6763" t="str">
            <v>-</v>
          </cell>
          <cell r="N6763">
            <v>7</v>
          </cell>
          <cell r="O6763">
            <v>1</v>
          </cell>
          <cell r="P6763" t="str">
            <v>-</v>
          </cell>
          <cell r="Q6763" t="str">
            <v>-</v>
          </cell>
          <cell r="R6763" t="str">
            <v>-</v>
          </cell>
          <cell r="S6763" t="str">
            <v>-</v>
          </cell>
          <cell r="X6763">
            <v>2</v>
          </cell>
          <cell r="Y6763" t="str">
            <v>-</v>
          </cell>
        </row>
        <row r="6764">
          <cell r="B6764" t="str">
            <v>龍華科技大學</v>
          </cell>
          <cell r="F6764" t="str">
            <v>B 四技</v>
          </cell>
          <cell r="H6764">
            <v>29</v>
          </cell>
          <cell r="I6764">
            <v>3</v>
          </cell>
          <cell r="J6764" t="str">
            <v>-</v>
          </cell>
          <cell r="K6764" t="str">
            <v>-</v>
          </cell>
          <cell r="L6764" t="str">
            <v>-</v>
          </cell>
          <cell r="M6764" t="str">
            <v>-</v>
          </cell>
          <cell r="N6764" t="str">
            <v>-</v>
          </cell>
          <cell r="O6764" t="str">
            <v>-</v>
          </cell>
          <cell r="P6764">
            <v>29</v>
          </cell>
          <cell r="Q6764">
            <v>3</v>
          </cell>
          <cell r="R6764" t="str">
            <v>-</v>
          </cell>
          <cell r="S6764" t="str">
            <v>-</v>
          </cell>
          <cell r="X6764" t="str">
            <v>-</v>
          </cell>
          <cell r="Y6764" t="str">
            <v>-</v>
          </cell>
        </row>
        <row r="6765">
          <cell r="B6765" t="str">
            <v>龍華科技大學</v>
          </cell>
          <cell r="F6765" t="str">
            <v>M 碩士</v>
          </cell>
          <cell r="H6765">
            <v>21</v>
          </cell>
          <cell r="I6765">
            <v>3</v>
          </cell>
          <cell r="J6765">
            <v>11</v>
          </cell>
          <cell r="K6765">
            <v>1</v>
          </cell>
          <cell r="L6765">
            <v>7</v>
          </cell>
          <cell r="M6765">
            <v>2</v>
          </cell>
          <cell r="N6765">
            <v>2</v>
          </cell>
          <cell r="O6765" t="str">
            <v>-</v>
          </cell>
          <cell r="P6765">
            <v>1</v>
          </cell>
          <cell r="Q6765" t="str">
            <v>-</v>
          </cell>
          <cell r="R6765" t="str">
            <v>-</v>
          </cell>
          <cell r="S6765" t="str">
            <v>-</v>
          </cell>
          <cell r="X6765" t="str">
            <v>-</v>
          </cell>
          <cell r="Y6765" t="str">
            <v>-</v>
          </cell>
        </row>
        <row r="6766">
          <cell r="B6766" t="str">
            <v>龍華科技大學</v>
          </cell>
          <cell r="F6766" t="str">
            <v>B 四技</v>
          </cell>
          <cell r="H6766">
            <v>313</v>
          </cell>
          <cell r="I6766">
            <v>36</v>
          </cell>
          <cell r="J6766">
            <v>72</v>
          </cell>
          <cell r="K6766">
            <v>5</v>
          </cell>
          <cell r="L6766">
            <v>72</v>
          </cell>
          <cell r="M6766">
            <v>12</v>
          </cell>
          <cell r="N6766">
            <v>78</v>
          </cell>
          <cell r="O6766">
            <v>10</v>
          </cell>
          <cell r="P6766">
            <v>70</v>
          </cell>
          <cell r="Q6766">
            <v>7</v>
          </cell>
          <cell r="R6766" t="str">
            <v>-</v>
          </cell>
          <cell r="S6766" t="str">
            <v>-</v>
          </cell>
          <cell r="X6766">
            <v>21</v>
          </cell>
          <cell r="Y6766">
            <v>2</v>
          </cell>
        </row>
        <row r="6767">
          <cell r="B6767" t="str">
            <v>龍華科技大學</v>
          </cell>
          <cell r="F6767" t="str">
            <v>5 五專</v>
          </cell>
          <cell r="H6767">
            <v>87</v>
          </cell>
          <cell r="I6767">
            <v>21</v>
          </cell>
          <cell r="J6767">
            <v>18</v>
          </cell>
          <cell r="K6767">
            <v>5</v>
          </cell>
          <cell r="L6767">
            <v>38</v>
          </cell>
          <cell r="M6767">
            <v>11</v>
          </cell>
          <cell r="N6767">
            <v>31</v>
          </cell>
          <cell r="O6767">
            <v>5</v>
          </cell>
          <cell r="P6767" t="str">
            <v>-</v>
          </cell>
          <cell r="Q6767" t="str">
            <v>-</v>
          </cell>
          <cell r="R6767" t="str">
            <v>-</v>
          </cell>
          <cell r="S6767" t="str">
            <v>-</v>
          </cell>
          <cell r="X6767" t="str">
            <v>-</v>
          </cell>
          <cell r="Y6767" t="str">
            <v>-</v>
          </cell>
        </row>
        <row r="6768">
          <cell r="B6768" t="str">
            <v>龍華科技大學</v>
          </cell>
          <cell r="F6768" t="str">
            <v>B 四技</v>
          </cell>
          <cell r="H6768">
            <v>65</v>
          </cell>
          <cell r="I6768">
            <v>6</v>
          </cell>
          <cell r="J6768">
            <v>19</v>
          </cell>
          <cell r="K6768">
            <v>1</v>
          </cell>
          <cell r="L6768" t="str">
            <v>-</v>
          </cell>
          <cell r="M6768" t="str">
            <v>-</v>
          </cell>
          <cell r="N6768">
            <v>20</v>
          </cell>
          <cell r="O6768">
            <v>4</v>
          </cell>
          <cell r="P6768">
            <v>26</v>
          </cell>
          <cell r="Q6768">
            <v>1</v>
          </cell>
          <cell r="R6768" t="str">
            <v>-</v>
          </cell>
          <cell r="S6768" t="str">
            <v>-</v>
          </cell>
          <cell r="X6768" t="str">
            <v>-</v>
          </cell>
          <cell r="Y6768" t="str">
            <v>-</v>
          </cell>
        </row>
        <row r="6769">
          <cell r="B6769" t="str">
            <v>龍華科技大學</v>
          </cell>
          <cell r="F6769" t="str">
            <v>M 碩士</v>
          </cell>
          <cell r="H6769">
            <v>33</v>
          </cell>
          <cell r="I6769">
            <v>6</v>
          </cell>
          <cell r="J6769">
            <v>12</v>
          </cell>
          <cell r="K6769">
            <v>4</v>
          </cell>
          <cell r="L6769">
            <v>12</v>
          </cell>
          <cell r="M6769">
            <v>2</v>
          </cell>
          <cell r="N6769">
            <v>7</v>
          </cell>
          <cell r="O6769" t="str">
            <v>-</v>
          </cell>
          <cell r="P6769">
            <v>2</v>
          </cell>
          <cell r="Q6769" t="str">
            <v>-</v>
          </cell>
          <cell r="R6769" t="str">
            <v>-</v>
          </cell>
          <cell r="S6769" t="str">
            <v>-</v>
          </cell>
          <cell r="X6769" t="str">
            <v>-</v>
          </cell>
          <cell r="Y6769" t="str">
            <v>-</v>
          </cell>
        </row>
        <row r="6770">
          <cell r="B6770" t="str">
            <v>龍華科技大學</v>
          </cell>
          <cell r="F6770" t="str">
            <v>B 四技</v>
          </cell>
          <cell r="H6770">
            <v>1</v>
          </cell>
          <cell r="I6770" t="str">
            <v>-</v>
          </cell>
          <cell r="J6770" t="str">
            <v>-</v>
          </cell>
          <cell r="K6770" t="str">
            <v>-</v>
          </cell>
          <cell r="L6770" t="str">
            <v>-</v>
          </cell>
          <cell r="M6770" t="str">
            <v>-</v>
          </cell>
          <cell r="N6770" t="str">
            <v>-</v>
          </cell>
          <cell r="O6770" t="str">
            <v>-</v>
          </cell>
          <cell r="P6770">
            <v>1</v>
          </cell>
          <cell r="Q6770" t="str">
            <v>-</v>
          </cell>
          <cell r="R6770" t="str">
            <v>-</v>
          </cell>
          <cell r="S6770" t="str">
            <v>-</v>
          </cell>
          <cell r="X6770" t="str">
            <v>-</v>
          </cell>
          <cell r="Y6770" t="str">
            <v>-</v>
          </cell>
        </row>
        <row r="6771">
          <cell r="B6771" t="str">
            <v>龍華科技大學</v>
          </cell>
          <cell r="F6771" t="str">
            <v>B 四技</v>
          </cell>
          <cell r="H6771">
            <v>434</v>
          </cell>
          <cell r="I6771">
            <v>11</v>
          </cell>
          <cell r="J6771">
            <v>120</v>
          </cell>
          <cell r="K6771">
            <v>4</v>
          </cell>
          <cell r="L6771">
            <v>107</v>
          </cell>
          <cell r="M6771">
            <v>3</v>
          </cell>
          <cell r="N6771">
            <v>87</v>
          </cell>
          <cell r="O6771">
            <v>3</v>
          </cell>
          <cell r="P6771">
            <v>100</v>
          </cell>
          <cell r="Q6771">
            <v>1</v>
          </cell>
          <cell r="R6771" t="str">
            <v>-</v>
          </cell>
          <cell r="S6771" t="str">
            <v>-</v>
          </cell>
          <cell r="X6771">
            <v>20</v>
          </cell>
          <cell r="Y6771" t="str">
            <v>-</v>
          </cell>
        </row>
        <row r="6772">
          <cell r="B6772" t="str">
            <v>龍華科技大學</v>
          </cell>
          <cell r="F6772" t="str">
            <v>B 四技</v>
          </cell>
          <cell r="H6772">
            <v>14</v>
          </cell>
          <cell r="I6772">
            <v>23</v>
          </cell>
          <cell r="J6772">
            <v>14</v>
          </cell>
          <cell r="K6772">
            <v>23</v>
          </cell>
          <cell r="L6772" t="str">
            <v>-</v>
          </cell>
          <cell r="M6772" t="str">
            <v>-</v>
          </cell>
          <cell r="N6772" t="str">
            <v>-</v>
          </cell>
          <cell r="O6772" t="str">
            <v>-</v>
          </cell>
          <cell r="P6772" t="str">
            <v>-</v>
          </cell>
          <cell r="Q6772" t="str">
            <v>-</v>
          </cell>
          <cell r="R6772" t="str">
            <v>-</v>
          </cell>
          <cell r="S6772" t="str">
            <v>-</v>
          </cell>
          <cell r="X6772" t="str">
            <v>-</v>
          </cell>
          <cell r="Y6772" t="str">
            <v>-</v>
          </cell>
        </row>
        <row r="6773">
          <cell r="B6773" t="str">
            <v>龍華科技大學</v>
          </cell>
          <cell r="F6773" t="str">
            <v>B 四技</v>
          </cell>
          <cell r="H6773">
            <v>388</v>
          </cell>
          <cell r="I6773">
            <v>9</v>
          </cell>
          <cell r="J6773">
            <v>105</v>
          </cell>
          <cell r="K6773">
            <v>3</v>
          </cell>
          <cell r="L6773">
            <v>105</v>
          </cell>
          <cell r="M6773">
            <v>1</v>
          </cell>
          <cell r="N6773">
            <v>88</v>
          </cell>
          <cell r="O6773">
            <v>1</v>
          </cell>
          <cell r="P6773">
            <v>70</v>
          </cell>
          <cell r="Q6773">
            <v>2</v>
          </cell>
          <cell r="R6773" t="str">
            <v>-</v>
          </cell>
          <cell r="S6773" t="str">
            <v>-</v>
          </cell>
          <cell r="X6773">
            <v>20</v>
          </cell>
          <cell r="Y6773">
            <v>2</v>
          </cell>
        </row>
        <row r="6774">
          <cell r="B6774" t="str">
            <v>龍華科技大學</v>
          </cell>
          <cell r="F6774" t="str">
            <v>M 碩士</v>
          </cell>
          <cell r="H6774">
            <v>39</v>
          </cell>
          <cell r="I6774">
            <v>2</v>
          </cell>
          <cell r="J6774">
            <v>16</v>
          </cell>
          <cell r="K6774" t="str">
            <v>-</v>
          </cell>
          <cell r="L6774">
            <v>14</v>
          </cell>
          <cell r="M6774">
            <v>1</v>
          </cell>
          <cell r="N6774">
            <v>7</v>
          </cell>
          <cell r="O6774" t="str">
            <v>-</v>
          </cell>
          <cell r="P6774">
            <v>2</v>
          </cell>
          <cell r="Q6774">
            <v>1</v>
          </cell>
          <cell r="R6774" t="str">
            <v>-</v>
          </cell>
          <cell r="S6774" t="str">
            <v>-</v>
          </cell>
          <cell r="X6774" t="str">
            <v>-</v>
          </cell>
          <cell r="Y6774" t="str">
            <v>-</v>
          </cell>
        </row>
        <row r="6775">
          <cell r="B6775" t="str">
            <v>龍華科技大學</v>
          </cell>
          <cell r="F6775" t="str">
            <v>B 四技</v>
          </cell>
          <cell r="H6775">
            <v>41</v>
          </cell>
          <cell r="I6775">
            <v>3</v>
          </cell>
          <cell r="J6775" t="str">
            <v>-</v>
          </cell>
          <cell r="K6775" t="str">
            <v>-</v>
          </cell>
          <cell r="L6775" t="str">
            <v>-</v>
          </cell>
          <cell r="M6775" t="str">
            <v>-</v>
          </cell>
          <cell r="N6775" t="str">
            <v>-</v>
          </cell>
          <cell r="O6775" t="str">
            <v>-</v>
          </cell>
          <cell r="P6775">
            <v>34</v>
          </cell>
          <cell r="Q6775">
            <v>3</v>
          </cell>
          <cell r="R6775" t="str">
            <v>-</v>
          </cell>
          <cell r="S6775" t="str">
            <v>-</v>
          </cell>
          <cell r="X6775">
            <v>7</v>
          </cell>
          <cell r="Y6775" t="str">
            <v>-</v>
          </cell>
        </row>
        <row r="6776">
          <cell r="B6776" t="str">
            <v>龍華科技大學</v>
          </cell>
          <cell r="F6776" t="str">
            <v>B 四技</v>
          </cell>
          <cell r="H6776">
            <v>534</v>
          </cell>
          <cell r="I6776">
            <v>21</v>
          </cell>
          <cell r="J6776">
            <v>100</v>
          </cell>
          <cell r="K6776">
            <v>2</v>
          </cell>
          <cell r="L6776">
            <v>132</v>
          </cell>
          <cell r="M6776">
            <v>6</v>
          </cell>
          <cell r="N6776">
            <v>142</v>
          </cell>
          <cell r="O6776">
            <v>4</v>
          </cell>
          <cell r="P6776">
            <v>129</v>
          </cell>
          <cell r="Q6776">
            <v>9</v>
          </cell>
          <cell r="R6776" t="str">
            <v>-</v>
          </cell>
          <cell r="S6776" t="str">
            <v>-</v>
          </cell>
          <cell r="X6776">
            <v>31</v>
          </cell>
          <cell r="Y6776" t="str">
            <v>-</v>
          </cell>
        </row>
        <row r="6777">
          <cell r="B6777" t="str">
            <v>龍華科技大學</v>
          </cell>
          <cell r="F6777" t="str">
            <v>C 二技</v>
          </cell>
          <cell r="H6777">
            <v>1</v>
          </cell>
          <cell r="I6777" t="str">
            <v>-</v>
          </cell>
          <cell r="J6777" t="str">
            <v>-</v>
          </cell>
          <cell r="K6777" t="str">
            <v>-</v>
          </cell>
          <cell r="L6777" t="str">
            <v>-</v>
          </cell>
          <cell r="M6777" t="str">
            <v>-</v>
          </cell>
          <cell r="N6777">
            <v>1</v>
          </cell>
          <cell r="O6777" t="str">
            <v>-</v>
          </cell>
          <cell r="P6777" t="str">
            <v>-</v>
          </cell>
          <cell r="Q6777" t="str">
            <v>-</v>
          </cell>
          <cell r="R6777" t="str">
            <v>-</v>
          </cell>
          <cell r="S6777" t="str">
            <v>-</v>
          </cell>
          <cell r="X6777" t="str">
            <v>-</v>
          </cell>
          <cell r="Y6777" t="str">
            <v>-</v>
          </cell>
        </row>
        <row r="6778">
          <cell r="B6778" t="str">
            <v>龍華科技大學</v>
          </cell>
          <cell r="F6778" t="str">
            <v>B 四技</v>
          </cell>
          <cell r="H6778">
            <v>286</v>
          </cell>
          <cell r="I6778">
            <v>14</v>
          </cell>
          <cell r="J6778">
            <v>99</v>
          </cell>
          <cell r="K6778">
            <v>6</v>
          </cell>
          <cell r="L6778">
            <v>84</v>
          </cell>
          <cell r="M6778">
            <v>4</v>
          </cell>
          <cell r="N6778">
            <v>45</v>
          </cell>
          <cell r="O6778">
            <v>2</v>
          </cell>
          <cell r="P6778">
            <v>44</v>
          </cell>
          <cell r="Q6778">
            <v>2</v>
          </cell>
          <cell r="R6778" t="str">
            <v>-</v>
          </cell>
          <cell r="S6778" t="str">
            <v>-</v>
          </cell>
          <cell r="X6778">
            <v>14</v>
          </cell>
          <cell r="Y6778" t="str">
            <v>-</v>
          </cell>
        </row>
        <row r="6779">
          <cell r="B6779" t="str">
            <v>龍華科技大學</v>
          </cell>
          <cell r="F6779" t="str">
            <v>M 碩士</v>
          </cell>
          <cell r="H6779">
            <v>38</v>
          </cell>
          <cell r="I6779">
            <v>1</v>
          </cell>
          <cell r="J6779">
            <v>18</v>
          </cell>
          <cell r="K6779" t="str">
            <v>-</v>
          </cell>
          <cell r="L6779">
            <v>13</v>
          </cell>
          <cell r="M6779">
            <v>1</v>
          </cell>
          <cell r="N6779">
            <v>4</v>
          </cell>
          <cell r="O6779" t="str">
            <v>-</v>
          </cell>
          <cell r="P6779">
            <v>3</v>
          </cell>
          <cell r="Q6779" t="str">
            <v>-</v>
          </cell>
          <cell r="R6779" t="str">
            <v>-</v>
          </cell>
          <cell r="S6779" t="str">
            <v>-</v>
          </cell>
          <cell r="X6779" t="str">
            <v>-</v>
          </cell>
          <cell r="Y6779" t="str">
            <v>-</v>
          </cell>
        </row>
        <row r="6780">
          <cell r="B6780" t="str">
            <v>龍華科技大學</v>
          </cell>
          <cell r="F6780" t="str">
            <v>B 四技</v>
          </cell>
          <cell r="H6780">
            <v>46</v>
          </cell>
          <cell r="I6780" t="str">
            <v>-</v>
          </cell>
          <cell r="J6780" t="str">
            <v>-</v>
          </cell>
          <cell r="K6780" t="str">
            <v>-</v>
          </cell>
          <cell r="L6780" t="str">
            <v>-</v>
          </cell>
          <cell r="M6780" t="str">
            <v>-</v>
          </cell>
          <cell r="N6780" t="str">
            <v>-</v>
          </cell>
          <cell r="O6780" t="str">
            <v>-</v>
          </cell>
          <cell r="P6780">
            <v>37</v>
          </cell>
          <cell r="Q6780" t="str">
            <v>-</v>
          </cell>
          <cell r="R6780" t="str">
            <v>-</v>
          </cell>
          <cell r="S6780" t="str">
            <v>-</v>
          </cell>
          <cell r="X6780">
            <v>9</v>
          </cell>
          <cell r="Y6780" t="str">
            <v>-</v>
          </cell>
        </row>
        <row r="6781">
          <cell r="B6781" t="str">
            <v>龍華科技大學</v>
          </cell>
          <cell r="F6781" t="str">
            <v>B 四技</v>
          </cell>
          <cell r="H6781">
            <v>499</v>
          </cell>
          <cell r="I6781">
            <v>23</v>
          </cell>
          <cell r="J6781">
            <v>163</v>
          </cell>
          <cell r="K6781">
            <v>6</v>
          </cell>
          <cell r="L6781">
            <v>111</v>
          </cell>
          <cell r="M6781">
            <v>3</v>
          </cell>
          <cell r="N6781">
            <v>102</v>
          </cell>
          <cell r="O6781">
            <v>5</v>
          </cell>
          <cell r="P6781">
            <v>103</v>
          </cell>
          <cell r="Q6781">
            <v>9</v>
          </cell>
          <cell r="R6781" t="str">
            <v>-</v>
          </cell>
          <cell r="S6781" t="str">
            <v>-</v>
          </cell>
          <cell r="X6781">
            <v>20</v>
          </cell>
          <cell r="Y6781" t="str">
            <v>-</v>
          </cell>
        </row>
        <row r="6782">
          <cell r="B6782" t="str">
            <v>龍華科技大學</v>
          </cell>
          <cell r="F6782" t="str">
            <v>M 碩士</v>
          </cell>
          <cell r="H6782">
            <v>36</v>
          </cell>
          <cell r="I6782">
            <v>2</v>
          </cell>
          <cell r="J6782">
            <v>14</v>
          </cell>
          <cell r="K6782">
            <v>1</v>
          </cell>
          <cell r="L6782">
            <v>9</v>
          </cell>
          <cell r="M6782">
            <v>1</v>
          </cell>
          <cell r="N6782">
            <v>6</v>
          </cell>
          <cell r="O6782" t="str">
            <v>-</v>
          </cell>
          <cell r="P6782">
            <v>7</v>
          </cell>
          <cell r="Q6782" t="str">
            <v>-</v>
          </cell>
          <cell r="R6782" t="str">
            <v>-</v>
          </cell>
          <cell r="S6782" t="str">
            <v>-</v>
          </cell>
          <cell r="X6782" t="str">
            <v>-</v>
          </cell>
          <cell r="Y6782" t="str">
            <v>-</v>
          </cell>
        </row>
        <row r="6783">
          <cell r="B6783" t="str">
            <v>龍華科技大學</v>
          </cell>
          <cell r="F6783" t="str">
            <v>B 四技</v>
          </cell>
          <cell r="H6783">
            <v>522</v>
          </cell>
          <cell r="I6783">
            <v>21</v>
          </cell>
          <cell r="J6783">
            <v>151</v>
          </cell>
          <cell r="K6783">
            <v>5</v>
          </cell>
          <cell r="L6783">
            <v>164</v>
          </cell>
          <cell r="M6783">
            <v>2</v>
          </cell>
          <cell r="N6783">
            <v>111</v>
          </cell>
          <cell r="O6783">
            <v>10</v>
          </cell>
          <cell r="P6783">
            <v>72</v>
          </cell>
          <cell r="Q6783">
            <v>4</v>
          </cell>
          <cell r="R6783" t="str">
            <v>-</v>
          </cell>
          <cell r="S6783" t="str">
            <v>-</v>
          </cell>
          <cell r="X6783">
            <v>24</v>
          </cell>
          <cell r="Y6783" t="str">
            <v>-</v>
          </cell>
        </row>
        <row r="6784">
          <cell r="B6784" t="str">
            <v>龍華科技大學</v>
          </cell>
          <cell r="F6784" t="str">
            <v>C 二技</v>
          </cell>
          <cell r="H6784">
            <v>11</v>
          </cell>
          <cell r="I6784">
            <v>1</v>
          </cell>
          <cell r="J6784" t="str">
            <v>-</v>
          </cell>
          <cell r="K6784" t="str">
            <v>-</v>
          </cell>
          <cell r="L6784" t="str">
            <v>-</v>
          </cell>
          <cell r="M6784" t="str">
            <v>-</v>
          </cell>
          <cell r="N6784" t="str">
            <v>-</v>
          </cell>
          <cell r="O6784" t="str">
            <v>-</v>
          </cell>
          <cell r="P6784">
            <v>9</v>
          </cell>
          <cell r="Q6784">
            <v>1</v>
          </cell>
          <cell r="R6784" t="str">
            <v>-</v>
          </cell>
          <cell r="S6784" t="str">
            <v>-</v>
          </cell>
          <cell r="X6784">
            <v>2</v>
          </cell>
          <cell r="Y6784" t="str">
            <v>-</v>
          </cell>
        </row>
        <row r="6785">
          <cell r="B6785" t="str">
            <v>龍華科技大學</v>
          </cell>
          <cell r="F6785" t="str">
            <v>B 四技</v>
          </cell>
          <cell r="H6785">
            <v>39</v>
          </cell>
          <cell r="I6785" t="str">
            <v>-</v>
          </cell>
          <cell r="J6785" t="str">
            <v>-</v>
          </cell>
          <cell r="K6785" t="str">
            <v>-</v>
          </cell>
          <cell r="L6785" t="str">
            <v>-</v>
          </cell>
          <cell r="M6785" t="str">
            <v>-</v>
          </cell>
          <cell r="N6785">
            <v>39</v>
          </cell>
          <cell r="O6785" t="str">
            <v>-</v>
          </cell>
          <cell r="P6785" t="str">
            <v>-</v>
          </cell>
          <cell r="Q6785" t="str">
            <v>-</v>
          </cell>
          <cell r="R6785" t="str">
            <v>-</v>
          </cell>
          <cell r="S6785" t="str">
            <v>-</v>
          </cell>
          <cell r="X6785" t="str">
            <v>-</v>
          </cell>
          <cell r="Y6785" t="str">
            <v>-</v>
          </cell>
        </row>
        <row r="6786">
          <cell r="B6786" t="str">
            <v>龍華科技大學</v>
          </cell>
          <cell r="F6786" t="str">
            <v>B 四技</v>
          </cell>
          <cell r="H6786">
            <v>38</v>
          </cell>
          <cell r="I6786">
            <v>7</v>
          </cell>
          <cell r="J6786" t="str">
            <v>-</v>
          </cell>
          <cell r="K6786" t="str">
            <v>-</v>
          </cell>
          <cell r="L6786" t="str">
            <v>-</v>
          </cell>
          <cell r="M6786" t="str">
            <v>-</v>
          </cell>
          <cell r="N6786">
            <v>35</v>
          </cell>
          <cell r="O6786">
            <v>7</v>
          </cell>
          <cell r="P6786" t="str">
            <v>-</v>
          </cell>
          <cell r="Q6786" t="str">
            <v>-</v>
          </cell>
          <cell r="R6786" t="str">
            <v>-</v>
          </cell>
          <cell r="S6786" t="str">
            <v>-</v>
          </cell>
          <cell r="X6786">
            <v>3</v>
          </cell>
          <cell r="Y6786" t="str">
            <v>-</v>
          </cell>
        </row>
        <row r="6787">
          <cell r="B6787" t="str">
            <v>龍華科技大學</v>
          </cell>
          <cell r="F6787" t="str">
            <v>M 碩士</v>
          </cell>
          <cell r="H6787">
            <v>5</v>
          </cell>
          <cell r="I6787">
            <v>13</v>
          </cell>
          <cell r="J6787">
            <v>2</v>
          </cell>
          <cell r="K6787">
            <v>7</v>
          </cell>
          <cell r="L6787">
            <v>3</v>
          </cell>
          <cell r="M6787">
            <v>4</v>
          </cell>
          <cell r="N6787" t="str">
            <v>-</v>
          </cell>
          <cell r="O6787">
            <v>2</v>
          </cell>
          <cell r="P6787" t="str">
            <v>-</v>
          </cell>
          <cell r="Q6787" t="str">
            <v>-</v>
          </cell>
          <cell r="R6787" t="str">
            <v>-</v>
          </cell>
          <cell r="S6787" t="str">
            <v>-</v>
          </cell>
          <cell r="X6787" t="str">
            <v>-</v>
          </cell>
          <cell r="Y6787" t="str">
            <v>-</v>
          </cell>
        </row>
        <row r="6788">
          <cell r="B6788" t="str">
            <v>龍華科技大學</v>
          </cell>
          <cell r="F6788" t="str">
            <v>B 四技</v>
          </cell>
          <cell r="H6788">
            <v>124</v>
          </cell>
          <cell r="I6788">
            <v>334</v>
          </cell>
          <cell r="J6788">
            <v>47</v>
          </cell>
          <cell r="K6788">
            <v>99</v>
          </cell>
          <cell r="L6788">
            <v>20</v>
          </cell>
          <cell r="M6788">
            <v>64</v>
          </cell>
          <cell r="N6788">
            <v>28</v>
          </cell>
          <cell r="O6788">
            <v>80</v>
          </cell>
          <cell r="P6788">
            <v>22</v>
          </cell>
          <cell r="Q6788">
            <v>77</v>
          </cell>
          <cell r="R6788" t="str">
            <v>-</v>
          </cell>
          <cell r="S6788" t="str">
            <v>-</v>
          </cell>
          <cell r="X6788">
            <v>7</v>
          </cell>
          <cell r="Y6788">
            <v>14</v>
          </cell>
        </row>
        <row r="6789">
          <cell r="B6789" t="str">
            <v>龍華科技大學</v>
          </cell>
          <cell r="F6789" t="str">
            <v>2 二專</v>
          </cell>
          <cell r="H6789" t="str">
            <v>-</v>
          </cell>
          <cell r="I6789">
            <v>1</v>
          </cell>
          <cell r="J6789" t="str">
            <v>-</v>
          </cell>
          <cell r="K6789" t="str">
            <v>-</v>
          </cell>
          <cell r="L6789" t="str">
            <v>-</v>
          </cell>
          <cell r="M6789" t="str">
            <v>-</v>
          </cell>
          <cell r="N6789" t="str">
            <v>-</v>
          </cell>
          <cell r="O6789" t="str">
            <v>-</v>
          </cell>
          <cell r="P6789" t="str">
            <v>-</v>
          </cell>
          <cell r="Q6789" t="str">
            <v>-</v>
          </cell>
          <cell r="R6789" t="str">
            <v>-</v>
          </cell>
          <cell r="S6789" t="str">
            <v>-</v>
          </cell>
          <cell r="X6789" t="str">
            <v>-</v>
          </cell>
          <cell r="Y6789">
            <v>1</v>
          </cell>
        </row>
        <row r="6790">
          <cell r="B6790" t="str">
            <v>龍華科技大學</v>
          </cell>
          <cell r="F6790" t="str">
            <v>B 四技</v>
          </cell>
          <cell r="H6790">
            <v>147</v>
          </cell>
          <cell r="I6790">
            <v>245</v>
          </cell>
          <cell r="J6790">
            <v>51</v>
          </cell>
          <cell r="K6790">
            <v>69</v>
          </cell>
          <cell r="L6790">
            <v>29</v>
          </cell>
          <cell r="M6790">
            <v>43</v>
          </cell>
          <cell r="N6790">
            <v>36</v>
          </cell>
          <cell r="O6790">
            <v>60</v>
          </cell>
          <cell r="P6790">
            <v>27</v>
          </cell>
          <cell r="Q6790">
            <v>64</v>
          </cell>
          <cell r="R6790" t="str">
            <v>-</v>
          </cell>
          <cell r="S6790" t="str">
            <v>-</v>
          </cell>
          <cell r="X6790">
            <v>4</v>
          </cell>
          <cell r="Y6790">
            <v>9</v>
          </cell>
        </row>
        <row r="6791">
          <cell r="B6791" t="str">
            <v>龍華科技大學</v>
          </cell>
          <cell r="F6791" t="str">
            <v>B 四技</v>
          </cell>
          <cell r="H6791">
            <v>8</v>
          </cell>
          <cell r="I6791">
            <v>2</v>
          </cell>
          <cell r="J6791" t="str">
            <v>-</v>
          </cell>
          <cell r="K6791" t="str">
            <v>-</v>
          </cell>
          <cell r="L6791" t="str">
            <v>-</v>
          </cell>
          <cell r="M6791" t="str">
            <v>-</v>
          </cell>
          <cell r="N6791" t="str">
            <v>-</v>
          </cell>
          <cell r="O6791" t="str">
            <v>-</v>
          </cell>
          <cell r="P6791">
            <v>8</v>
          </cell>
          <cell r="Q6791">
            <v>2</v>
          </cell>
          <cell r="R6791" t="str">
            <v>-</v>
          </cell>
          <cell r="S6791" t="str">
            <v>-</v>
          </cell>
          <cell r="X6791" t="str">
            <v>-</v>
          </cell>
          <cell r="Y6791" t="str">
            <v>-</v>
          </cell>
        </row>
        <row r="6792">
          <cell r="B6792" t="str">
            <v>輔英科技大學</v>
          </cell>
          <cell r="F6792" t="str">
            <v>B 四技</v>
          </cell>
          <cell r="H6792">
            <v>24</v>
          </cell>
          <cell r="I6792">
            <v>236</v>
          </cell>
          <cell r="J6792">
            <v>2</v>
          </cell>
          <cell r="K6792">
            <v>41</v>
          </cell>
          <cell r="L6792">
            <v>5</v>
          </cell>
          <cell r="M6792">
            <v>55</v>
          </cell>
          <cell r="N6792">
            <v>9</v>
          </cell>
          <cell r="O6792">
            <v>59</v>
          </cell>
          <cell r="P6792">
            <v>5</v>
          </cell>
          <cell r="Q6792">
            <v>72</v>
          </cell>
          <cell r="R6792" t="str">
            <v>-</v>
          </cell>
          <cell r="S6792" t="str">
            <v>-</v>
          </cell>
          <cell r="X6792">
            <v>3</v>
          </cell>
          <cell r="Y6792">
            <v>9</v>
          </cell>
        </row>
        <row r="6793">
          <cell r="B6793" t="str">
            <v>輔英科技大學</v>
          </cell>
          <cell r="F6793" t="str">
            <v>B 四技</v>
          </cell>
          <cell r="H6793">
            <v>41</v>
          </cell>
          <cell r="I6793">
            <v>75</v>
          </cell>
          <cell r="J6793">
            <v>14</v>
          </cell>
          <cell r="K6793">
            <v>17</v>
          </cell>
          <cell r="L6793">
            <v>6</v>
          </cell>
          <cell r="M6793">
            <v>20</v>
          </cell>
          <cell r="N6793">
            <v>8</v>
          </cell>
          <cell r="O6793">
            <v>10</v>
          </cell>
          <cell r="P6793">
            <v>10</v>
          </cell>
          <cell r="Q6793">
            <v>22</v>
          </cell>
          <cell r="R6793" t="str">
            <v>-</v>
          </cell>
          <cell r="S6793" t="str">
            <v>-</v>
          </cell>
          <cell r="X6793">
            <v>3</v>
          </cell>
          <cell r="Y6793">
            <v>6</v>
          </cell>
        </row>
        <row r="6794">
          <cell r="B6794" t="str">
            <v>輔英科技大學</v>
          </cell>
          <cell r="F6794" t="str">
            <v>5 五專</v>
          </cell>
          <cell r="H6794">
            <v>37</v>
          </cell>
          <cell r="I6794">
            <v>212</v>
          </cell>
          <cell r="J6794">
            <v>9</v>
          </cell>
          <cell r="K6794">
            <v>42</v>
          </cell>
          <cell r="L6794">
            <v>9</v>
          </cell>
          <cell r="M6794">
            <v>41</v>
          </cell>
          <cell r="N6794">
            <v>9</v>
          </cell>
          <cell r="O6794">
            <v>41</v>
          </cell>
          <cell r="P6794">
            <v>4</v>
          </cell>
          <cell r="Q6794">
            <v>48</v>
          </cell>
          <cell r="R6794">
            <v>5</v>
          </cell>
          <cell r="S6794">
            <v>39</v>
          </cell>
          <cell r="X6794">
            <v>1</v>
          </cell>
          <cell r="Y6794">
            <v>1</v>
          </cell>
        </row>
        <row r="6795">
          <cell r="B6795" t="str">
            <v>輔英科技大學</v>
          </cell>
          <cell r="F6795" t="str">
            <v>B 四技</v>
          </cell>
          <cell r="H6795">
            <v>61</v>
          </cell>
          <cell r="I6795">
            <v>142</v>
          </cell>
          <cell r="J6795">
            <v>19</v>
          </cell>
          <cell r="K6795">
            <v>54</v>
          </cell>
          <cell r="L6795">
            <v>17</v>
          </cell>
          <cell r="M6795">
            <v>29</v>
          </cell>
          <cell r="N6795">
            <v>8</v>
          </cell>
          <cell r="O6795">
            <v>30</v>
          </cell>
          <cell r="P6795">
            <v>17</v>
          </cell>
          <cell r="Q6795">
            <v>27</v>
          </cell>
          <cell r="R6795" t="str">
            <v>-</v>
          </cell>
          <cell r="S6795" t="str">
            <v>-</v>
          </cell>
          <cell r="X6795" t="str">
            <v>-</v>
          </cell>
          <cell r="Y6795">
            <v>2</v>
          </cell>
        </row>
        <row r="6796">
          <cell r="B6796" t="str">
            <v>輔英科技大學</v>
          </cell>
          <cell r="F6796" t="str">
            <v>C 二技</v>
          </cell>
          <cell r="H6796">
            <v>13</v>
          </cell>
          <cell r="I6796">
            <v>54</v>
          </cell>
          <cell r="J6796" t="str">
            <v>-</v>
          </cell>
          <cell r="K6796" t="str">
            <v>-</v>
          </cell>
          <cell r="L6796" t="str">
            <v>-</v>
          </cell>
          <cell r="M6796" t="str">
            <v>-</v>
          </cell>
          <cell r="N6796">
            <v>6</v>
          </cell>
          <cell r="O6796">
            <v>30</v>
          </cell>
          <cell r="P6796">
            <v>7</v>
          </cell>
          <cell r="Q6796">
            <v>23</v>
          </cell>
          <cell r="R6796" t="str">
            <v>-</v>
          </cell>
          <cell r="S6796" t="str">
            <v>-</v>
          </cell>
          <cell r="X6796" t="str">
            <v>-</v>
          </cell>
          <cell r="Y6796">
            <v>1</v>
          </cell>
        </row>
        <row r="6797">
          <cell r="B6797" t="str">
            <v>輔英科技大學</v>
          </cell>
          <cell r="F6797" t="str">
            <v>M 碩士</v>
          </cell>
          <cell r="H6797">
            <v>13</v>
          </cell>
          <cell r="I6797">
            <v>8</v>
          </cell>
          <cell r="J6797">
            <v>6</v>
          </cell>
          <cell r="K6797">
            <v>1</v>
          </cell>
          <cell r="L6797">
            <v>3</v>
          </cell>
          <cell r="M6797">
            <v>2</v>
          </cell>
          <cell r="N6797">
            <v>1</v>
          </cell>
          <cell r="O6797">
            <v>5</v>
          </cell>
          <cell r="P6797">
            <v>3</v>
          </cell>
          <cell r="Q6797" t="str">
            <v>-</v>
          </cell>
          <cell r="R6797" t="str">
            <v>-</v>
          </cell>
          <cell r="S6797" t="str">
            <v>-</v>
          </cell>
          <cell r="X6797" t="str">
            <v>-</v>
          </cell>
          <cell r="Y6797" t="str">
            <v>-</v>
          </cell>
        </row>
        <row r="6798">
          <cell r="B6798" t="str">
            <v>輔英科技大學</v>
          </cell>
          <cell r="F6798" t="str">
            <v>B 四技</v>
          </cell>
          <cell r="H6798">
            <v>90</v>
          </cell>
          <cell r="I6798">
            <v>66</v>
          </cell>
          <cell r="J6798">
            <v>25</v>
          </cell>
          <cell r="K6798">
            <v>17</v>
          </cell>
          <cell r="L6798">
            <v>17</v>
          </cell>
          <cell r="M6798">
            <v>19</v>
          </cell>
          <cell r="N6798">
            <v>16</v>
          </cell>
          <cell r="O6798">
            <v>11</v>
          </cell>
          <cell r="P6798">
            <v>20</v>
          </cell>
          <cell r="Q6798">
            <v>16</v>
          </cell>
          <cell r="R6798" t="str">
            <v>-</v>
          </cell>
          <cell r="S6798" t="str">
            <v>-</v>
          </cell>
          <cell r="X6798">
            <v>12</v>
          </cell>
          <cell r="Y6798">
            <v>3</v>
          </cell>
        </row>
        <row r="6799">
          <cell r="B6799" t="str">
            <v>輔英科技大學</v>
          </cell>
          <cell r="F6799" t="str">
            <v>B 四技</v>
          </cell>
          <cell r="H6799">
            <v>1</v>
          </cell>
          <cell r="I6799" t="str">
            <v>-</v>
          </cell>
          <cell r="J6799" t="str">
            <v>-</v>
          </cell>
          <cell r="K6799" t="str">
            <v>-</v>
          </cell>
          <cell r="L6799" t="str">
            <v>-</v>
          </cell>
          <cell r="M6799" t="str">
            <v>-</v>
          </cell>
          <cell r="N6799" t="str">
            <v>-</v>
          </cell>
          <cell r="O6799" t="str">
            <v>-</v>
          </cell>
          <cell r="P6799" t="str">
            <v>-</v>
          </cell>
          <cell r="Q6799" t="str">
            <v>-</v>
          </cell>
          <cell r="R6799" t="str">
            <v>-</v>
          </cell>
          <cell r="S6799" t="str">
            <v>-</v>
          </cell>
          <cell r="X6799">
            <v>1</v>
          </cell>
          <cell r="Y6799" t="str">
            <v>-</v>
          </cell>
        </row>
        <row r="6800">
          <cell r="B6800" t="str">
            <v>輔英科技大學</v>
          </cell>
          <cell r="F6800" t="str">
            <v>M 碩士</v>
          </cell>
          <cell r="H6800">
            <v>2</v>
          </cell>
          <cell r="I6800">
            <v>16</v>
          </cell>
          <cell r="J6800">
            <v>1</v>
          </cell>
          <cell r="K6800">
            <v>9</v>
          </cell>
          <cell r="L6800">
            <v>1</v>
          </cell>
          <cell r="M6800">
            <v>6</v>
          </cell>
          <cell r="N6800" t="str">
            <v>-</v>
          </cell>
          <cell r="O6800" t="str">
            <v>-</v>
          </cell>
          <cell r="P6800" t="str">
            <v>-</v>
          </cell>
          <cell r="Q6800">
            <v>1</v>
          </cell>
          <cell r="R6800" t="str">
            <v>-</v>
          </cell>
          <cell r="S6800" t="str">
            <v>-</v>
          </cell>
          <cell r="X6800" t="str">
            <v>-</v>
          </cell>
          <cell r="Y6800" t="str">
            <v>-</v>
          </cell>
        </row>
        <row r="6801">
          <cell r="B6801" t="str">
            <v>輔英科技大學</v>
          </cell>
          <cell r="F6801" t="str">
            <v>B 四技</v>
          </cell>
          <cell r="H6801">
            <v>77</v>
          </cell>
          <cell r="I6801">
            <v>243</v>
          </cell>
          <cell r="J6801">
            <v>23</v>
          </cell>
          <cell r="K6801">
            <v>61</v>
          </cell>
          <cell r="L6801">
            <v>21</v>
          </cell>
          <cell r="M6801">
            <v>53</v>
          </cell>
          <cell r="N6801">
            <v>10</v>
          </cell>
          <cell r="O6801">
            <v>63</v>
          </cell>
          <cell r="P6801">
            <v>19</v>
          </cell>
          <cell r="Q6801">
            <v>54</v>
          </cell>
          <cell r="R6801" t="str">
            <v>-</v>
          </cell>
          <cell r="S6801" t="str">
            <v>-</v>
          </cell>
          <cell r="X6801">
            <v>4</v>
          </cell>
          <cell r="Y6801">
            <v>12</v>
          </cell>
        </row>
        <row r="6802">
          <cell r="B6802" t="str">
            <v>輔英科技大學</v>
          </cell>
          <cell r="F6802" t="str">
            <v>C 二技</v>
          </cell>
          <cell r="H6802">
            <v>10</v>
          </cell>
          <cell r="I6802">
            <v>66</v>
          </cell>
          <cell r="J6802" t="str">
            <v>-</v>
          </cell>
          <cell r="K6802" t="str">
            <v>-</v>
          </cell>
          <cell r="L6802" t="str">
            <v>-</v>
          </cell>
          <cell r="M6802" t="str">
            <v>-</v>
          </cell>
          <cell r="N6802">
            <v>5</v>
          </cell>
          <cell r="O6802">
            <v>37</v>
          </cell>
          <cell r="P6802">
            <v>5</v>
          </cell>
          <cell r="Q6802">
            <v>28</v>
          </cell>
          <cell r="R6802" t="str">
            <v>-</v>
          </cell>
          <cell r="S6802" t="str">
            <v>-</v>
          </cell>
          <cell r="X6802" t="str">
            <v>-</v>
          </cell>
          <cell r="Y6802">
            <v>1</v>
          </cell>
        </row>
        <row r="6803">
          <cell r="B6803" t="str">
            <v>輔英科技大學</v>
          </cell>
          <cell r="F6803" t="str">
            <v>C 二技</v>
          </cell>
          <cell r="H6803">
            <v>14</v>
          </cell>
          <cell r="I6803">
            <v>55</v>
          </cell>
          <cell r="J6803" t="str">
            <v>-</v>
          </cell>
          <cell r="K6803" t="str">
            <v>-</v>
          </cell>
          <cell r="L6803" t="str">
            <v>-</v>
          </cell>
          <cell r="M6803" t="str">
            <v>-</v>
          </cell>
          <cell r="N6803">
            <v>8</v>
          </cell>
          <cell r="O6803">
            <v>26</v>
          </cell>
          <cell r="P6803">
            <v>4</v>
          </cell>
          <cell r="Q6803">
            <v>17</v>
          </cell>
          <cell r="R6803" t="str">
            <v>-</v>
          </cell>
          <cell r="S6803" t="str">
            <v>-</v>
          </cell>
          <cell r="X6803">
            <v>2</v>
          </cell>
          <cell r="Y6803">
            <v>12</v>
          </cell>
        </row>
        <row r="6804">
          <cell r="B6804" t="str">
            <v>輔英科技大學</v>
          </cell>
          <cell r="F6804" t="str">
            <v>B 四技</v>
          </cell>
          <cell r="H6804">
            <v>333</v>
          </cell>
          <cell r="I6804">
            <v>110</v>
          </cell>
          <cell r="J6804">
            <v>61</v>
          </cell>
          <cell r="K6804">
            <v>17</v>
          </cell>
          <cell r="L6804">
            <v>77</v>
          </cell>
          <cell r="M6804">
            <v>21</v>
          </cell>
          <cell r="N6804">
            <v>68</v>
          </cell>
          <cell r="O6804">
            <v>30</v>
          </cell>
          <cell r="P6804">
            <v>110</v>
          </cell>
          <cell r="Q6804">
            <v>33</v>
          </cell>
          <cell r="R6804" t="str">
            <v>-</v>
          </cell>
          <cell r="S6804" t="str">
            <v>-</v>
          </cell>
          <cell r="X6804">
            <v>17</v>
          </cell>
          <cell r="Y6804">
            <v>9</v>
          </cell>
        </row>
        <row r="6805">
          <cell r="B6805" t="str">
            <v>輔英科技大學</v>
          </cell>
          <cell r="F6805" t="str">
            <v>B 四技</v>
          </cell>
          <cell r="H6805">
            <v>78</v>
          </cell>
          <cell r="I6805">
            <v>44</v>
          </cell>
          <cell r="J6805">
            <v>19</v>
          </cell>
          <cell r="K6805">
            <v>10</v>
          </cell>
          <cell r="L6805">
            <v>10</v>
          </cell>
          <cell r="M6805">
            <v>8</v>
          </cell>
          <cell r="N6805">
            <v>7</v>
          </cell>
          <cell r="O6805">
            <v>8</v>
          </cell>
          <cell r="P6805">
            <v>26</v>
          </cell>
          <cell r="Q6805">
            <v>11</v>
          </cell>
          <cell r="R6805" t="str">
            <v>-</v>
          </cell>
          <cell r="S6805" t="str">
            <v>-</v>
          </cell>
          <cell r="X6805">
            <v>16</v>
          </cell>
          <cell r="Y6805">
            <v>7</v>
          </cell>
        </row>
        <row r="6806">
          <cell r="B6806" t="str">
            <v>輔英科技大學</v>
          </cell>
          <cell r="F6806" t="str">
            <v>B 四技</v>
          </cell>
          <cell r="H6806">
            <v>100</v>
          </cell>
          <cell r="I6806">
            <v>38</v>
          </cell>
          <cell r="J6806">
            <v>31</v>
          </cell>
          <cell r="K6806">
            <v>24</v>
          </cell>
          <cell r="L6806">
            <v>26</v>
          </cell>
          <cell r="M6806">
            <v>5</v>
          </cell>
          <cell r="N6806">
            <v>25</v>
          </cell>
          <cell r="O6806">
            <v>6</v>
          </cell>
          <cell r="P6806">
            <v>15</v>
          </cell>
          <cell r="Q6806">
            <v>2</v>
          </cell>
          <cell r="R6806" t="str">
            <v>-</v>
          </cell>
          <cell r="S6806" t="str">
            <v>-</v>
          </cell>
          <cell r="X6806">
            <v>3</v>
          </cell>
          <cell r="Y6806">
            <v>1</v>
          </cell>
        </row>
        <row r="6807">
          <cell r="B6807" t="str">
            <v>輔英科技大學</v>
          </cell>
          <cell r="F6807" t="str">
            <v>B 四技</v>
          </cell>
          <cell r="H6807">
            <v>2</v>
          </cell>
          <cell r="I6807" t="str">
            <v>-</v>
          </cell>
          <cell r="J6807" t="str">
            <v>-</v>
          </cell>
          <cell r="K6807" t="str">
            <v>-</v>
          </cell>
          <cell r="L6807" t="str">
            <v>-</v>
          </cell>
          <cell r="M6807" t="str">
            <v>-</v>
          </cell>
          <cell r="N6807" t="str">
            <v>-</v>
          </cell>
          <cell r="O6807" t="str">
            <v>-</v>
          </cell>
          <cell r="P6807" t="str">
            <v>-</v>
          </cell>
          <cell r="Q6807" t="str">
            <v>-</v>
          </cell>
          <cell r="R6807" t="str">
            <v>-</v>
          </cell>
          <cell r="S6807" t="str">
            <v>-</v>
          </cell>
          <cell r="X6807">
            <v>2</v>
          </cell>
          <cell r="Y6807" t="str">
            <v>-</v>
          </cell>
        </row>
        <row r="6808">
          <cell r="B6808" t="str">
            <v>輔英科技大學</v>
          </cell>
          <cell r="F6808" t="str">
            <v>M 碩士</v>
          </cell>
          <cell r="H6808">
            <v>26</v>
          </cell>
          <cell r="I6808">
            <v>11</v>
          </cell>
          <cell r="J6808">
            <v>12</v>
          </cell>
          <cell r="K6808">
            <v>3</v>
          </cell>
          <cell r="L6808">
            <v>9</v>
          </cell>
          <cell r="M6808">
            <v>8</v>
          </cell>
          <cell r="N6808">
            <v>3</v>
          </cell>
          <cell r="O6808" t="str">
            <v>-</v>
          </cell>
          <cell r="P6808">
            <v>2</v>
          </cell>
          <cell r="Q6808" t="str">
            <v>-</v>
          </cell>
          <cell r="R6808" t="str">
            <v>-</v>
          </cell>
          <cell r="S6808" t="str">
            <v>-</v>
          </cell>
          <cell r="X6808" t="str">
            <v>-</v>
          </cell>
          <cell r="Y6808" t="str">
            <v>-</v>
          </cell>
        </row>
        <row r="6809">
          <cell r="B6809" t="str">
            <v>輔英科技大學</v>
          </cell>
          <cell r="F6809" t="str">
            <v>B 四技</v>
          </cell>
          <cell r="H6809">
            <v>295</v>
          </cell>
          <cell r="I6809">
            <v>39</v>
          </cell>
          <cell r="J6809">
            <v>79</v>
          </cell>
          <cell r="K6809">
            <v>11</v>
          </cell>
          <cell r="L6809">
            <v>58</v>
          </cell>
          <cell r="M6809">
            <v>13</v>
          </cell>
          <cell r="N6809">
            <v>92</v>
          </cell>
          <cell r="O6809">
            <v>10</v>
          </cell>
          <cell r="P6809">
            <v>55</v>
          </cell>
          <cell r="Q6809">
            <v>5</v>
          </cell>
          <cell r="R6809" t="str">
            <v>-</v>
          </cell>
          <cell r="S6809" t="str">
            <v>-</v>
          </cell>
          <cell r="X6809">
            <v>11</v>
          </cell>
          <cell r="Y6809" t="str">
            <v>-</v>
          </cell>
        </row>
        <row r="6810">
          <cell r="B6810" t="str">
            <v>輔英科技大學</v>
          </cell>
          <cell r="F6810" t="str">
            <v>B 四技</v>
          </cell>
          <cell r="H6810">
            <v>111</v>
          </cell>
          <cell r="I6810">
            <v>22</v>
          </cell>
          <cell r="J6810">
            <v>42</v>
          </cell>
          <cell r="K6810">
            <v>9</v>
          </cell>
          <cell r="L6810">
            <v>19</v>
          </cell>
          <cell r="M6810">
            <v>4</v>
          </cell>
          <cell r="N6810">
            <v>17</v>
          </cell>
          <cell r="O6810">
            <v>6</v>
          </cell>
          <cell r="P6810">
            <v>22</v>
          </cell>
          <cell r="Q6810">
            <v>3</v>
          </cell>
          <cell r="R6810" t="str">
            <v>-</v>
          </cell>
          <cell r="S6810" t="str">
            <v>-</v>
          </cell>
          <cell r="X6810">
            <v>11</v>
          </cell>
          <cell r="Y6810" t="str">
            <v>-</v>
          </cell>
        </row>
        <row r="6811">
          <cell r="B6811" t="str">
            <v>輔英科技大學</v>
          </cell>
          <cell r="F6811" t="str">
            <v>X 4+X</v>
          </cell>
          <cell r="H6811" t="str">
            <v>-</v>
          </cell>
          <cell r="I6811">
            <v>10</v>
          </cell>
          <cell r="J6811" t="str">
            <v>-</v>
          </cell>
          <cell r="K6811">
            <v>10</v>
          </cell>
          <cell r="L6811" t="str">
            <v>-</v>
          </cell>
          <cell r="M6811" t="str">
            <v>-</v>
          </cell>
          <cell r="N6811" t="str">
            <v>-</v>
          </cell>
          <cell r="O6811" t="str">
            <v>-</v>
          </cell>
          <cell r="P6811" t="str">
            <v>-</v>
          </cell>
          <cell r="Q6811" t="str">
            <v>-</v>
          </cell>
          <cell r="R6811" t="str">
            <v>-</v>
          </cell>
          <cell r="S6811" t="str">
            <v>-</v>
          </cell>
          <cell r="X6811" t="str">
            <v>-</v>
          </cell>
          <cell r="Y6811" t="str">
            <v>-</v>
          </cell>
        </row>
        <row r="6812">
          <cell r="B6812" t="str">
            <v>輔英科技大學</v>
          </cell>
          <cell r="F6812" t="str">
            <v>M 碩士</v>
          </cell>
          <cell r="H6812">
            <v>2</v>
          </cell>
          <cell r="I6812">
            <v>30</v>
          </cell>
          <cell r="J6812" t="str">
            <v>-</v>
          </cell>
          <cell r="K6812">
            <v>17</v>
          </cell>
          <cell r="L6812">
            <v>2</v>
          </cell>
          <cell r="M6812">
            <v>5</v>
          </cell>
          <cell r="N6812" t="str">
            <v>-</v>
          </cell>
          <cell r="O6812">
            <v>2</v>
          </cell>
          <cell r="P6812" t="str">
            <v>-</v>
          </cell>
          <cell r="Q6812">
            <v>4</v>
          </cell>
          <cell r="R6812" t="str">
            <v>-</v>
          </cell>
          <cell r="S6812">
            <v>2</v>
          </cell>
          <cell r="X6812" t="str">
            <v>-</v>
          </cell>
          <cell r="Y6812" t="str">
            <v>-</v>
          </cell>
        </row>
        <row r="6813">
          <cell r="B6813" t="str">
            <v>輔英科技大學</v>
          </cell>
          <cell r="F6813" t="str">
            <v>B 四技</v>
          </cell>
          <cell r="H6813">
            <v>164</v>
          </cell>
          <cell r="I6813">
            <v>583</v>
          </cell>
          <cell r="J6813">
            <v>43</v>
          </cell>
          <cell r="K6813">
            <v>165</v>
          </cell>
          <cell r="L6813">
            <v>43</v>
          </cell>
          <cell r="M6813">
            <v>164</v>
          </cell>
          <cell r="N6813">
            <v>48</v>
          </cell>
          <cell r="O6813">
            <v>161</v>
          </cell>
          <cell r="P6813">
            <v>23</v>
          </cell>
          <cell r="Q6813">
            <v>87</v>
          </cell>
          <cell r="R6813" t="str">
            <v>-</v>
          </cell>
          <cell r="S6813" t="str">
            <v>-</v>
          </cell>
          <cell r="X6813">
            <v>7</v>
          </cell>
          <cell r="Y6813">
            <v>6</v>
          </cell>
        </row>
        <row r="6814">
          <cell r="B6814" t="str">
            <v>輔英科技大學</v>
          </cell>
          <cell r="F6814" t="str">
            <v>C 二技</v>
          </cell>
          <cell r="H6814">
            <v>48</v>
          </cell>
          <cell r="I6814">
            <v>916</v>
          </cell>
          <cell r="J6814" t="str">
            <v>-</v>
          </cell>
          <cell r="K6814" t="str">
            <v>-</v>
          </cell>
          <cell r="L6814" t="str">
            <v>-</v>
          </cell>
          <cell r="M6814" t="str">
            <v>-</v>
          </cell>
          <cell r="N6814">
            <v>29</v>
          </cell>
          <cell r="O6814">
            <v>428</v>
          </cell>
          <cell r="P6814">
            <v>19</v>
          </cell>
          <cell r="Q6814">
            <v>479</v>
          </cell>
          <cell r="R6814" t="str">
            <v>-</v>
          </cell>
          <cell r="S6814" t="str">
            <v>-</v>
          </cell>
          <cell r="X6814" t="str">
            <v>-</v>
          </cell>
          <cell r="Y6814">
            <v>9</v>
          </cell>
        </row>
        <row r="6815">
          <cell r="B6815" t="str">
            <v>輔英科技大學</v>
          </cell>
          <cell r="F6815" t="str">
            <v>5 五專</v>
          </cell>
          <cell r="H6815">
            <v>142</v>
          </cell>
          <cell r="I6815">
            <v>1805</v>
          </cell>
          <cell r="J6815">
            <v>27</v>
          </cell>
          <cell r="K6815">
            <v>360</v>
          </cell>
          <cell r="L6815">
            <v>19</v>
          </cell>
          <cell r="M6815">
            <v>339</v>
          </cell>
          <cell r="N6815">
            <v>28</v>
          </cell>
          <cell r="O6815">
            <v>330</v>
          </cell>
          <cell r="P6815">
            <v>30</v>
          </cell>
          <cell r="Q6815">
            <v>375</v>
          </cell>
          <cell r="R6815">
            <v>28</v>
          </cell>
          <cell r="S6815">
            <v>370</v>
          </cell>
          <cell r="X6815">
            <v>10</v>
          </cell>
          <cell r="Y6815">
            <v>31</v>
          </cell>
        </row>
        <row r="6816">
          <cell r="B6816" t="str">
            <v>輔英科技大學</v>
          </cell>
          <cell r="F6816" t="str">
            <v>M 碩士</v>
          </cell>
          <cell r="H6816">
            <v>2</v>
          </cell>
          <cell r="I6816">
            <v>47</v>
          </cell>
          <cell r="J6816" t="str">
            <v>-</v>
          </cell>
          <cell r="K6816">
            <v>19</v>
          </cell>
          <cell r="L6816">
            <v>1</v>
          </cell>
          <cell r="M6816">
            <v>14</v>
          </cell>
          <cell r="N6816" t="str">
            <v>-</v>
          </cell>
          <cell r="O6816">
            <v>8</v>
          </cell>
          <cell r="P6816">
            <v>1</v>
          </cell>
          <cell r="Q6816">
            <v>3</v>
          </cell>
          <cell r="R6816" t="str">
            <v>-</v>
          </cell>
          <cell r="S6816">
            <v>3</v>
          </cell>
          <cell r="X6816" t="str">
            <v>-</v>
          </cell>
          <cell r="Y6816" t="str">
            <v>-</v>
          </cell>
        </row>
        <row r="6817">
          <cell r="B6817" t="str">
            <v>輔英科技大學</v>
          </cell>
          <cell r="F6817" t="str">
            <v>C 二技</v>
          </cell>
          <cell r="H6817">
            <v>18</v>
          </cell>
          <cell r="I6817">
            <v>292</v>
          </cell>
          <cell r="J6817" t="str">
            <v>-</v>
          </cell>
          <cell r="K6817" t="str">
            <v>-</v>
          </cell>
          <cell r="L6817" t="str">
            <v>-</v>
          </cell>
          <cell r="M6817" t="str">
            <v>-</v>
          </cell>
          <cell r="N6817">
            <v>13</v>
          </cell>
          <cell r="O6817">
            <v>132</v>
          </cell>
          <cell r="P6817">
            <v>4</v>
          </cell>
          <cell r="Q6817">
            <v>146</v>
          </cell>
          <cell r="R6817" t="str">
            <v>-</v>
          </cell>
          <cell r="S6817" t="str">
            <v>-</v>
          </cell>
          <cell r="X6817">
            <v>1</v>
          </cell>
          <cell r="Y6817">
            <v>14</v>
          </cell>
        </row>
        <row r="6818">
          <cell r="B6818" t="str">
            <v>輔英科技大學</v>
          </cell>
          <cell r="F6818" t="str">
            <v>C 二技</v>
          </cell>
          <cell r="H6818" t="str">
            <v>-</v>
          </cell>
          <cell r="I6818">
            <v>29</v>
          </cell>
          <cell r="J6818" t="str">
            <v>-</v>
          </cell>
          <cell r="K6818" t="str">
            <v>-</v>
          </cell>
          <cell r="L6818" t="str">
            <v>-</v>
          </cell>
          <cell r="M6818" t="str">
            <v>-</v>
          </cell>
          <cell r="N6818" t="str">
            <v>-</v>
          </cell>
          <cell r="O6818">
            <v>13</v>
          </cell>
          <cell r="P6818" t="str">
            <v>-</v>
          </cell>
          <cell r="Q6818">
            <v>16</v>
          </cell>
          <cell r="R6818" t="str">
            <v>-</v>
          </cell>
          <cell r="S6818" t="str">
            <v>-</v>
          </cell>
          <cell r="X6818" t="str">
            <v>-</v>
          </cell>
          <cell r="Y6818" t="str">
            <v>-</v>
          </cell>
        </row>
        <row r="6819">
          <cell r="B6819" t="str">
            <v>輔英科技大學</v>
          </cell>
          <cell r="F6819" t="str">
            <v>M 碩士</v>
          </cell>
          <cell r="H6819">
            <v>4</v>
          </cell>
          <cell r="I6819">
            <v>16</v>
          </cell>
          <cell r="J6819">
            <v>1</v>
          </cell>
          <cell r="K6819">
            <v>9</v>
          </cell>
          <cell r="L6819">
            <v>2</v>
          </cell>
          <cell r="M6819">
            <v>6</v>
          </cell>
          <cell r="N6819" t="str">
            <v>-</v>
          </cell>
          <cell r="O6819">
            <v>1</v>
          </cell>
          <cell r="P6819">
            <v>1</v>
          </cell>
          <cell r="Q6819" t="str">
            <v>-</v>
          </cell>
          <cell r="R6819" t="str">
            <v>-</v>
          </cell>
          <cell r="S6819" t="str">
            <v>-</v>
          </cell>
          <cell r="X6819" t="str">
            <v>-</v>
          </cell>
          <cell r="Y6819" t="str">
            <v>-</v>
          </cell>
        </row>
        <row r="6820">
          <cell r="B6820" t="str">
            <v>輔英科技大學</v>
          </cell>
          <cell r="F6820" t="str">
            <v>C 二技</v>
          </cell>
          <cell r="H6820">
            <v>32</v>
          </cell>
          <cell r="I6820">
            <v>135</v>
          </cell>
          <cell r="J6820" t="str">
            <v>-</v>
          </cell>
          <cell r="K6820" t="str">
            <v>-</v>
          </cell>
          <cell r="L6820" t="str">
            <v>-</v>
          </cell>
          <cell r="M6820" t="str">
            <v>-</v>
          </cell>
          <cell r="N6820">
            <v>15</v>
          </cell>
          <cell r="O6820">
            <v>83</v>
          </cell>
          <cell r="P6820">
            <v>17</v>
          </cell>
          <cell r="Q6820">
            <v>50</v>
          </cell>
          <cell r="R6820" t="str">
            <v>-</v>
          </cell>
          <cell r="S6820" t="str">
            <v>-</v>
          </cell>
          <cell r="X6820" t="str">
            <v>-</v>
          </cell>
          <cell r="Y6820">
            <v>2</v>
          </cell>
        </row>
        <row r="6821">
          <cell r="B6821" t="str">
            <v>輔英科技大學</v>
          </cell>
          <cell r="F6821" t="str">
            <v>5 五專</v>
          </cell>
          <cell r="H6821">
            <v>91</v>
          </cell>
          <cell r="I6821">
            <v>415</v>
          </cell>
          <cell r="J6821">
            <v>18</v>
          </cell>
          <cell r="K6821">
            <v>85</v>
          </cell>
          <cell r="L6821">
            <v>16</v>
          </cell>
          <cell r="M6821">
            <v>86</v>
          </cell>
          <cell r="N6821">
            <v>18</v>
          </cell>
          <cell r="O6821">
            <v>84</v>
          </cell>
          <cell r="P6821">
            <v>21</v>
          </cell>
          <cell r="Q6821">
            <v>76</v>
          </cell>
          <cell r="R6821">
            <v>16</v>
          </cell>
          <cell r="S6821">
            <v>81</v>
          </cell>
          <cell r="X6821">
            <v>2</v>
          </cell>
          <cell r="Y6821">
            <v>3</v>
          </cell>
        </row>
        <row r="6822">
          <cell r="B6822" t="str">
            <v>輔英科技大學</v>
          </cell>
          <cell r="F6822" t="str">
            <v>B 四技</v>
          </cell>
          <cell r="H6822">
            <v>124</v>
          </cell>
          <cell r="I6822">
            <v>170</v>
          </cell>
          <cell r="J6822">
            <v>23</v>
          </cell>
          <cell r="K6822">
            <v>39</v>
          </cell>
          <cell r="L6822">
            <v>29</v>
          </cell>
          <cell r="M6822">
            <v>39</v>
          </cell>
          <cell r="N6822">
            <v>30</v>
          </cell>
          <cell r="O6822">
            <v>44</v>
          </cell>
          <cell r="P6822">
            <v>29</v>
          </cell>
          <cell r="Q6822">
            <v>38</v>
          </cell>
          <cell r="R6822" t="str">
            <v>-</v>
          </cell>
          <cell r="S6822" t="str">
            <v>-</v>
          </cell>
          <cell r="X6822">
            <v>13</v>
          </cell>
          <cell r="Y6822">
            <v>10</v>
          </cell>
        </row>
        <row r="6823">
          <cell r="B6823" t="str">
            <v>輔英科技大學</v>
          </cell>
          <cell r="F6823" t="str">
            <v>C 二技</v>
          </cell>
          <cell r="H6823">
            <v>36</v>
          </cell>
          <cell r="I6823">
            <v>63</v>
          </cell>
          <cell r="J6823" t="str">
            <v>-</v>
          </cell>
          <cell r="K6823" t="str">
            <v>-</v>
          </cell>
          <cell r="L6823" t="str">
            <v>-</v>
          </cell>
          <cell r="M6823" t="str">
            <v>-</v>
          </cell>
          <cell r="N6823">
            <v>18</v>
          </cell>
          <cell r="O6823">
            <v>34</v>
          </cell>
          <cell r="P6823">
            <v>18</v>
          </cell>
          <cell r="Q6823">
            <v>27</v>
          </cell>
          <cell r="R6823" t="str">
            <v>-</v>
          </cell>
          <cell r="S6823" t="str">
            <v>-</v>
          </cell>
          <cell r="X6823" t="str">
            <v>-</v>
          </cell>
          <cell r="Y6823">
            <v>2</v>
          </cell>
        </row>
        <row r="6824">
          <cell r="B6824" t="str">
            <v>輔英科技大學</v>
          </cell>
          <cell r="F6824" t="str">
            <v>C 二技</v>
          </cell>
          <cell r="H6824">
            <v>47</v>
          </cell>
          <cell r="I6824">
            <v>81</v>
          </cell>
          <cell r="J6824" t="str">
            <v>-</v>
          </cell>
          <cell r="K6824" t="str">
            <v>-</v>
          </cell>
          <cell r="L6824" t="str">
            <v>-</v>
          </cell>
          <cell r="M6824" t="str">
            <v>-</v>
          </cell>
          <cell r="N6824">
            <v>16</v>
          </cell>
          <cell r="O6824">
            <v>30</v>
          </cell>
          <cell r="P6824">
            <v>17</v>
          </cell>
          <cell r="Q6824">
            <v>22</v>
          </cell>
          <cell r="R6824">
            <v>14</v>
          </cell>
          <cell r="S6824">
            <v>29</v>
          </cell>
          <cell r="X6824" t="str">
            <v>-</v>
          </cell>
          <cell r="Y6824" t="str">
            <v>-</v>
          </cell>
        </row>
        <row r="6825">
          <cell r="B6825" t="str">
            <v>輔英科技大學</v>
          </cell>
          <cell r="F6825" t="str">
            <v>B 四技</v>
          </cell>
          <cell r="H6825">
            <v>115</v>
          </cell>
          <cell r="I6825">
            <v>8</v>
          </cell>
          <cell r="J6825">
            <v>18</v>
          </cell>
          <cell r="K6825">
            <v>1</v>
          </cell>
          <cell r="L6825">
            <v>31</v>
          </cell>
          <cell r="M6825">
            <v>2</v>
          </cell>
          <cell r="N6825">
            <v>30</v>
          </cell>
          <cell r="O6825">
            <v>1</v>
          </cell>
          <cell r="P6825">
            <v>29</v>
          </cell>
          <cell r="Q6825">
            <v>4</v>
          </cell>
          <cell r="R6825" t="str">
            <v>-</v>
          </cell>
          <cell r="S6825" t="str">
            <v>-</v>
          </cell>
          <cell r="X6825">
            <v>7</v>
          </cell>
          <cell r="Y6825" t="str">
            <v>-</v>
          </cell>
        </row>
        <row r="6826">
          <cell r="B6826" t="str">
            <v>輔英科技大學</v>
          </cell>
          <cell r="F6826" t="str">
            <v>C 二技</v>
          </cell>
          <cell r="H6826">
            <v>14</v>
          </cell>
          <cell r="I6826">
            <v>27</v>
          </cell>
          <cell r="J6826" t="str">
            <v>-</v>
          </cell>
          <cell r="K6826" t="str">
            <v>-</v>
          </cell>
          <cell r="L6826" t="str">
            <v>-</v>
          </cell>
          <cell r="M6826" t="str">
            <v>-</v>
          </cell>
          <cell r="N6826">
            <v>8</v>
          </cell>
          <cell r="O6826">
            <v>17</v>
          </cell>
          <cell r="P6826">
            <v>6</v>
          </cell>
          <cell r="Q6826">
            <v>9</v>
          </cell>
          <cell r="R6826" t="str">
            <v>-</v>
          </cell>
          <cell r="S6826" t="str">
            <v>-</v>
          </cell>
          <cell r="X6826" t="str">
            <v>-</v>
          </cell>
          <cell r="Y6826">
            <v>1</v>
          </cell>
        </row>
        <row r="6827">
          <cell r="B6827" t="str">
            <v>輔英科技大學</v>
          </cell>
          <cell r="F6827" t="str">
            <v>B 四技</v>
          </cell>
          <cell r="H6827">
            <v>36</v>
          </cell>
          <cell r="I6827">
            <v>8</v>
          </cell>
          <cell r="J6827">
            <v>22</v>
          </cell>
          <cell r="K6827">
            <v>5</v>
          </cell>
          <cell r="L6827">
            <v>14</v>
          </cell>
          <cell r="M6827">
            <v>3</v>
          </cell>
          <cell r="N6827" t="str">
            <v>-</v>
          </cell>
          <cell r="O6827" t="str">
            <v>-</v>
          </cell>
          <cell r="P6827" t="str">
            <v>-</v>
          </cell>
          <cell r="Q6827" t="str">
            <v>-</v>
          </cell>
          <cell r="R6827" t="str">
            <v>-</v>
          </cell>
          <cell r="S6827" t="str">
            <v>-</v>
          </cell>
          <cell r="X6827" t="str">
            <v>-</v>
          </cell>
          <cell r="Y6827" t="str">
            <v>-</v>
          </cell>
        </row>
        <row r="6828">
          <cell r="B6828" t="str">
            <v>輔英科技大學</v>
          </cell>
          <cell r="F6828" t="str">
            <v>C 二技</v>
          </cell>
          <cell r="H6828">
            <v>26</v>
          </cell>
          <cell r="I6828">
            <v>19</v>
          </cell>
          <cell r="J6828" t="str">
            <v>-</v>
          </cell>
          <cell r="K6828" t="str">
            <v>-</v>
          </cell>
          <cell r="L6828" t="str">
            <v>-</v>
          </cell>
          <cell r="M6828" t="str">
            <v>-</v>
          </cell>
          <cell r="N6828">
            <v>11</v>
          </cell>
          <cell r="O6828">
            <v>7</v>
          </cell>
          <cell r="P6828">
            <v>12</v>
          </cell>
          <cell r="Q6828">
            <v>12</v>
          </cell>
          <cell r="R6828" t="str">
            <v>-</v>
          </cell>
          <cell r="S6828" t="str">
            <v>-</v>
          </cell>
          <cell r="X6828">
            <v>3</v>
          </cell>
          <cell r="Y6828" t="str">
            <v>-</v>
          </cell>
        </row>
        <row r="6829">
          <cell r="B6829" t="str">
            <v>輔英科技大學</v>
          </cell>
          <cell r="F6829" t="str">
            <v>B 四技</v>
          </cell>
          <cell r="H6829">
            <v>28</v>
          </cell>
          <cell r="I6829">
            <v>39</v>
          </cell>
          <cell r="J6829">
            <v>12</v>
          </cell>
          <cell r="K6829">
            <v>23</v>
          </cell>
          <cell r="L6829">
            <v>16</v>
          </cell>
          <cell r="M6829">
            <v>16</v>
          </cell>
          <cell r="N6829" t="str">
            <v>-</v>
          </cell>
          <cell r="O6829" t="str">
            <v>-</v>
          </cell>
          <cell r="P6829" t="str">
            <v>-</v>
          </cell>
          <cell r="Q6829" t="str">
            <v>-</v>
          </cell>
          <cell r="R6829" t="str">
            <v>-</v>
          </cell>
          <cell r="S6829" t="str">
            <v>-</v>
          </cell>
          <cell r="X6829" t="str">
            <v>-</v>
          </cell>
          <cell r="Y6829" t="str">
            <v>-</v>
          </cell>
        </row>
        <row r="6830">
          <cell r="B6830" t="str">
            <v>輔英科技大學</v>
          </cell>
          <cell r="F6830" t="str">
            <v>C 二技</v>
          </cell>
          <cell r="H6830">
            <v>21</v>
          </cell>
          <cell r="I6830">
            <v>49</v>
          </cell>
          <cell r="J6830" t="str">
            <v>-</v>
          </cell>
          <cell r="K6830" t="str">
            <v>-</v>
          </cell>
          <cell r="L6830" t="str">
            <v>-</v>
          </cell>
          <cell r="M6830" t="str">
            <v>-</v>
          </cell>
          <cell r="N6830">
            <v>15</v>
          </cell>
          <cell r="O6830">
            <v>33</v>
          </cell>
          <cell r="P6830">
            <v>6</v>
          </cell>
          <cell r="Q6830">
            <v>16</v>
          </cell>
          <cell r="R6830" t="str">
            <v>-</v>
          </cell>
          <cell r="S6830" t="str">
            <v>-</v>
          </cell>
          <cell r="X6830" t="str">
            <v>-</v>
          </cell>
          <cell r="Y6830" t="str">
            <v>-</v>
          </cell>
        </row>
        <row r="6831">
          <cell r="B6831" t="str">
            <v>輔英科技大學</v>
          </cell>
          <cell r="F6831" t="str">
            <v>C 二技</v>
          </cell>
          <cell r="H6831">
            <v>7</v>
          </cell>
          <cell r="I6831">
            <v>33</v>
          </cell>
          <cell r="J6831" t="str">
            <v>-</v>
          </cell>
          <cell r="K6831" t="str">
            <v>-</v>
          </cell>
          <cell r="L6831" t="str">
            <v>-</v>
          </cell>
          <cell r="M6831" t="str">
            <v>-</v>
          </cell>
          <cell r="N6831">
            <v>2</v>
          </cell>
          <cell r="O6831">
            <v>22</v>
          </cell>
          <cell r="P6831">
            <v>2</v>
          </cell>
          <cell r="Q6831">
            <v>9</v>
          </cell>
          <cell r="R6831" t="str">
            <v>-</v>
          </cell>
          <cell r="S6831" t="str">
            <v>-</v>
          </cell>
          <cell r="X6831">
            <v>3</v>
          </cell>
          <cell r="Y6831">
            <v>2</v>
          </cell>
        </row>
        <row r="6832">
          <cell r="B6832" t="str">
            <v>輔英科技大學</v>
          </cell>
          <cell r="F6832" t="str">
            <v>B 四技</v>
          </cell>
          <cell r="H6832">
            <v>18</v>
          </cell>
          <cell r="I6832">
            <v>254</v>
          </cell>
          <cell r="J6832">
            <v>8</v>
          </cell>
          <cell r="K6832">
            <v>56</v>
          </cell>
          <cell r="L6832">
            <v>6</v>
          </cell>
          <cell r="M6832">
            <v>59</v>
          </cell>
          <cell r="N6832">
            <v>4</v>
          </cell>
          <cell r="O6832">
            <v>60</v>
          </cell>
          <cell r="P6832" t="str">
            <v>-</v>
          </cell>
          <cell r="Q6832">
            <v>69</v>
          </cell>
          <cell r="R6832" t="str">
            <v>-</v>
          </cell>
          <cell r="S6832" t="str">
            <v>-</v>
          </cell>
          <cell r="X6832" t="str">
            <v>-</v>
          </cell>
          <cell r="Y6832">
            <v>10</v>
          </cell>
        </row>
        <row r="6833">
          <cell r="B6833" t="str">
            <v>輔英科技大學</v>
          </cell>
          <cell r="F6833" t="str">
            <v>B 四技</v>
          </cell>
          <cell r="H6833" t="str">
            <v>-</v>
          </cell>
          <cell r="I6833">
            <v>1</v>
          </cell>
          <cell r="J6833" t="str">
            <v>-</v>
          </cell>
          <cell r="K6833" t="str">
            <v>-</v>
          </cell>
          <cell r="L6833" t="str">
            <v>-</v>
          </cell>
          <cell r="M6833" t="str">
            <v>-</v>
          </cell>
          <cell r="N6833" t="str">
            <v>-</v>
          </cell>
          <cell r="O6833" t="str">
            <v>-</v>
          </cell>
          <cell r="P6833" t="str">
            <v>-</v>
          </cell>
          <cell r="Q6833" t="str">
            <v>-</v>
          </cell>
          <cell r="R6833" t="str">
            <v>-</v>
          </cell>
          <cell r="S6833" t="str">
            <v>-</v>
          </cell>
          <cell r="X6833" t="str">
            <v>-</v>
          </cell>
          <cell r="Y6833">
            <v>1</v>
          </cell>
        </row>
        <row r="6834">
          <cell r="B6834" t="str">
            <v>輔英科技大學</v>
          </cell>
          <cell r="F6834" t="str">
            <v>C 二技</v>
          </cell>
          <cell r="H6834">
            <v>4</v>
          </cell>
          <cell r="I6834">
            <v>21</v>
          </cell>
          <cell r="J6834" t="str">
            <v>-</v>
          </cell>
          <cell r="K6834" t="str">
            <v>-</v>
          </cell>
          <cell r="L6834" t="str">
            <v>-</v>
          </cell>
          <cell r="M6834" t="str">
            <v>-</v>
          </cell>
          <cell r="N6834">
            <v>4</v>
          </cell>
          <cell r="O6834">
            <v>21</v>
          </cell>
          <cell r="P6834" t="str">
            <v>-</v>
          </cell>
          <cell r="Q6834" t="str">
            <v>-</v>
          </cell>
          <cell r="R6834" t="str">
            <v>-</v>
          </cell>
          <cell r="S6834" t="str">
            <v>-</v>
          </cell>
          <cell r="X6834" t="str">
            <v>-</v>
          </cell>
          <cell r="Y6834" t="str">
            <v>-</v>
          </cell>
        </row>
        <row r="6835">
          <cell r="B6835" t="str">
            <v>輔英科技大學</v>
          </cell>
          <cell r="F6835" t="str">
            <v>B 四技</v>
          </cell>
          <cell r="H6835">
            <v>126</v>
          </cell>
          <cell r="I6835">
            <v>172</v>
          </cell>
          <cell r="J6835">
            <v>16</v>
          </cell>
          <cell r="K6835">
            <v>28</v>
          </cell>
          <cell r="L6835">
            <v>41</v>
          </cell>
          <cell r="M6835">
            <v>47</v>
          </cell>
          <cell r="N6835">
            <v>37</v>
          </cell>
          <cell r="O6835">
            <v>53</v>
          </cell>
          <cell r="P6835">
            <v>31</v>
          </cell>
          <cell r="Q6835">
            <v>42</v>
          </cell>
          <cell r="R6835" t="str">
            <v>-</v>
          </cell>
          <cell r="S6835" t="str">
            <v>-</v>
          </cell>
          <cell r="X6835">
            <v>1</v>
          </cell>
          <cell r="Y6835">
            <v>2</v>
          </cell>
        </row>
        <row r="6836">
          <cell r="B6836" t="str">
            <v>輔英科技大學</v>
          </cell>
          <cell r="F6836" t="str">
            <v>B 四技</v>
          </cell>
          <cell r="H6836">
            <v>116</v>
          </cell>
          <cell r="I6836">
            <v>97</v>
          </cell>
          <cell r="J6836">
            <v>50</v>
          </cell>
          <cell r="K6836">
            <v>28</v>
          </cell>
          <cell r="L6836">
            <v>19</v>
          </cell>
          <cell r="M6836">
            <v>15</v>
          </cell>
          <cell r="N6836">
            <v>21</v>
          </cell>
          <cell r="O6836">
            <v>23</v>
          </cell>
          <cell r="P6836">
            <v>21</v>
          </cell>
          <cell r="Q6836">
            <v>29</v>
          </cell>
          <cell r="R6836" t="str">
            <v>-</v>
          </cell>
          <cell r="S6836" t="str">
            <v>-</v>
          </cell>
          <cell r="X6836">
            <v>5</v>
          </cell>
          <cell r="Y6836">
            <v>2</v>
          </cell>
        </row>
        <row r="6837">
          <cell r="B6837" t="str">
            <v>明新科技大學</v>
          </cell>
          <cell r="F6837" t="str">
            <v>B 四技</v>
          </cell>
          <cell r="H6837">
            <v>109</v>
          </cell>
          <cell r="I6837">
            <v>282</v>
          </cell>
          <cell r="J6837">
            <v>23</v>
          </cell>
          <cell r="K6837">
            <v>51</v>
          </cell>
          <cell r="L6837">
            <v>31</v>
          </cell>
          <cell r="M6837">
            <v>62</v>
          </cell>
          <cell r="N6837">
            <v>27</v>
          </cell>
          <cell r="O6837">
            <v>74</v>
          </cell>
          <cell r="P6837">
            <v>18</v>
          </cell>
          <cell r="Q6837">
            <v>79</v>
          </cell>
          <cell r="R6837" t="str">
            <v>-</v>
          </cell>
          <cell r="S6837" t="str">
            <v>-</v>
          </cell>
          <cell r="X6837">
            <v>10</v>
          </cell>
          <cell r="Y6837">
            <v>16</v>
          </cell>
        </row>
        <row r="6838">
          <cell r="B6838" t="str">
            <v>明新科技大學</v>
          </cell>
          <cell r="F6838" t="str">
            <v>B 四技</v>
          </cell>
          <cell r="H6838">
            <v>59</v>
          </cell>
          <cell r="I6838">
            <v>99</v>
          </cell>
          <cell r="J6838">
            <v>16</v>
          </cell>
          <cell r="K6838">
            <v>22</v>
          </cell>
          <cell r="L6838">
            <v>12</v>
          </cell>
          <cell r="M6838">
            <v>15</v>
          </cell>
          <cell r="N6838">
            <v>15</v>
          </cell>
          <cell r="O6838">
            <v>29</v>
          </cell>
          <cell r="P6838">
            <v>10</v>
          </cell>
          <cell r="Q6838">
            <v>24</v>
          </cell>
          <cell r="R6838" t="str">
            <v>-</v>
          </cell>
          <cell r="S6838" t="str">
            <v>-</v>
          </cell>
          <cell r="X6838">
            <v>6</v>
          </cell>
          <cell r="Y6838">
            <v>9</v>
          </cell>
        </row>
        <row r="6839">
          <cell r="B6839" t="str">
            <v>明新科技大學</v>
          </cell>
          <cell r="F6839" t="str">
            <v>B 四技</v>
          </cell>
          <cell r="H6839">
            <v>127</v>
          </cell>
          <cell r="I6839">
            <v>275</v>
          </cell>
          <cell r="J6839">
            <v>18</v>
          </cell>
          <cell r="K6839">
            <v>39</v>
          </cell>
          <cell r="L6839">
            <v>39</v>
          </cell>
          <cell r="M6839">
            <v>64</v>
          </cell>
          <cell r="N6839">
            <v>32</v>
          </cell>
          <cell r="O6839">
            <v>76</v>
          </cell>
          <cell r="P6839">
            <v>23</v>
          </cell>
          <cell r="Q6839">
            <v>81</v>
          </cell>
          <cell r="R6839" t="str">
            <v>-</v>
          </cell>
          <cell r="S6839" t="str">
            <v>-</v>
          </cell>
          <cell r="X6839">
            <v>15</v>
          </cell>
          <cell r="Y6839">
            <v>15</v>
          </cell>
        </row>
        <row r="6840">
          <cell r="B6840" t="str">
            <v>明新科技大學</v>
          </cell>
          <cell r="F6840" t="str">
            <v>B 四技</v>
          </cell>
          <cell r="H6840">
            <v>54</v>
          </cell>
          <cell r="I6840">
            <v>50</v>
          </cell>
          <cell r="J6840">
            <v>16</v>
          </cell>
          <cell r="K6840">
            <v>13</v>
          </cell>
          <cell r="L6840">
            <v>8</v>
          </cell>
          <cell r="M6840">
            <v>4</v>
          </cell>
          <cell r="N6840">
            <v>9</v>
          </cell>
          <cell r="O6840">
            <v>17</v>
          </cell>
          <cell r="P6840">
            <v>17</v>
          </cell>
          <cell r="Q6840">
            <v>16</v>
          </cell>
          <cell r="R6840" t="str">
            <v>-</v>
          </cell>
          <cell r="S6840" t="str">
            <v>-</v>
          </cell>
          <cell r="X6840">
            <v>4</v>
          </cell>
          <cell r="Y6840" t="str">
            <v>-</v>
          </cell>
        </row>
        <row r="6841">
          <cell r="B6841" t="str">
            <v>明新科技大學</v>
          </cell>
          <cell r="F6841" t="str">
            <v>B 四技</v>
          </cell>
          <cell r="H6841">
            <v>157</v>
          </cell>
          <cell r="I6841">
            <v>263</v>
          </cell>
          <cell r="J6841">
            <v>53</v>
          </cell>
          <cell r="K6841">
            <v>46</v>
          </cell>
          <cell r="L6841">
            <v>42</v>
          </cell>
          <cell r="M6841">
            <v>55</v>
          </cell>
          <cell r="N6841">
            <v>27</v>
          </cell>
          <cell r="O6841">
            <v>77</v>
          </cell>
          <cell r="P6841">
            <v>27</v>
          </cell>
          <cell r="Q6841">
            <v>70</v>
          </cell>
          <cell r="R6841" t="str">
            <v>-</v>
          </cell>
          <cell r="S6841" t="str">
            <v>-</v>
          </cell>
          <cell r="X6841">
            <v>8</v>
          </cell>
          <cell r="Y6841">
            <v>15</v>
          </cell>
        </row>
        <row r="6842">
          <cell r="B6842" t="str">
            <v>明新科技大學</v>
          </cell>
          <cell r="F6842" t="str">
            <v>B 四技</v>
          </cell>
          <cell r="H6842">
            <v>115</v>
          </cell>
          <cell r="I6842">
            <v>102</v>
          </cell>
          <cell r="J6842">
            <v>24</v>
          </cell>
          <cell r="K6842">
            <v>13</v>
          </cell>
          <cell r="L6842">
            <v>15</v>
          </cell>
          <cell r="M6842">
            <v>14</v>
          </cell>
          <cell r="N6842">
            <v>33</v>
          </cell>
          <cell r="O6842">
            <v>29</v>
          </cell>
          <cell r="P6842">
            <v>26</v>
          </cell>
          <cell r="Q6842">
            <v>35</v>
          </cell>
          <cell r="R6842" t="str">
            <v>-</v>
          </cell>
          <cell r="S6842" t="str">
            <v>-</v>
          </cell>
          <cell r="X6842">
            <v>17</v>
          </cell>
          <cell r="Y6842">
            <v>11</v>
          </cell>
        </row>
        <row r="6843">
          <cell r="B6843" t="str">
            <v>明新科技大學</v>
          </cell>
          <cell r="F6843" t="str">
            <v>C 二技</v>
          </cell>
          <cell r="H6843">
            <v>20</v>
          </cell>
          <cell r="I6843">
            <v>25</v>
          </cell>
          <cell r="J6843" t="str">
            <v>-</v>
          </cell>
          <cell r="K6843" t="str">
            <v>-</v>
          </cell>
          <cell r="L6843" t="str">
            <v>-</v>
          </cell>
          <cell r="M6843" t="str">
            <v>-</v>
          </cell>
          <cell r="N6843">
            <v>8</v>
          </cell>
          <cell r="O6843">
            <v>11</v>
          </cell>
          <cell r="P6843">
            <v>12</v>
          </cell>
          <cell r="Q6843">
            <v>14</v>
          </cell>
          <cell r="R6843" t="str">
            <v>-</v>
          </cell>
          <cell r="S6843" t="str">
            <v>-</v>
          </cell>
          <cell r="X6843" t="str">
            <v>-</v>
          </cell>
          <cell r="Y6843" t="str">
            <v>-</v>
          </cell>
        </row>
        <row r="6844">
          <cell r="B6844" t="str">
            <v>明新科技大學</v>
          </cell>
          <cell r="F6844" t="str">
            <v>2 二專</v>
          </cell>
          <cell r="H6844">
            <v>16</v>
          </cell>
          <cell r="I6844">
            <v>10</v>
          </cell>
          <cell r="J6844">
            <v>7</v>
          </cell>
          <cell r="K6844">
            <v>7</v>
          </cell>
          <cell r="L6844">
            <v>9</v>
          </cell>
          <cell r="M6844">
            <v>3</v>
          </cell>
          <cell r="N6844" t="str">
            <v>-</v>
          </cell>
          <cell r="O6844" t="str">
            <v>-</v>
          </cell>
          <cell r="P6844" t="str">
            <v>-</v>
          </cell>
          <cell r="Q6844" t="str">
            <v>-</v>
          </cell>
          <cell r="R6844" t="str">
            <v>-</v>
          </cell>
          <cell r="S6844" t="str">
            <v>-</v>
          </cell>
          <cell r="X6844" t="str">
            <v>-</v>
          </cell>
          <cell r="Y6844" t="str">
            <v>-</v>
          </cell>
        </row>
        <row r="6845">
          <cell r="B6845" t="str">
            <v>明新科技大學</v>
          </cell>
          <cell r="F6845" t="str">
            <v>M 碩士</v>
          </cell>
          <cell r="H6845">
            <v>13</v>
          </cell>
          <cell r="I6845">
            <v>33</v>
          </cell>
          <cell r="J6845">
            <v>5</v>
          </cell>
          <cell r="K6845">
            <v>7</v>
          </cell>
          <cell r="L6845">
            <v>3</v>
          </cell>
          <cell r="M6845">
            <v>15</v>
          </cell>
          <cell r="N6845">
            <v>4</v>
          </cell>
          <cell r="O6845">
            <v>10</v>
          </cell>
          <cell r="P6845">
            <v>1</v>
          </cell>
          <cell r="Q6845">
            <v>1</v>
          </cell>
          <cell r="R6845" t="str">
            <v>-</v>
          </cell>
          <cell r="S6845" t="str">
            <v>-</v>
          </cell>
          <cell r="X6845" t="str">
            <v>-</v>
          </cell>
          <cell r="Y6845" t="str">
            <v>-</v>
          </cell>
        </row>
        <row r="6846">
          <cell r="B6846" t="str">
            <v>明新科技大學</v>
          </cell>
          <cell r="F6846" t="str">
            <v>M 碩士</v>
          </cell>
          <cell r="H6846">
            <v>93</v>
          </cell>
          <cell r="I6846">
            <v>25</v>
          </cell>
          <cell r="J6846">
            <v>44</v>
          </cell>
          <cell r="K6846">
            <v>11</v>
          </cell>
          <cell r="L6846">
            <v>36</v>
          </cell>
          <cell r="M6846">
            <v>13</v>
          </cell>
          <cell r="N6846">
            <v>6</v>
          </cell>
          <cell r="O6846" t="str">
            <v>-</v>
          </cell>
          <cell r="P6846">
            <v>5</v>
          </cell>
          <cell r="Q6846" t="str">
            <v>-</v>
          </cell>
          <cell r="R6846">
            <v>1</v>
          </cell>
          <cell r="S6846" t="str">
            <v>-</v>
          </cell>
          <cell r="X6846" t="str">
            <v>-</v>
          </cell>
          <cell r="Y6846" t="str">
            <v>-</v>
          </cell>
        </row>
        <row r="6847">
          <cell r="B6847" t="str">
            <v>明新科技大學</v>
          </cell>
          <cell r="F6847" t="str">
            <v>B 四技</v>
          </cell>
          <cell r="H6847">
            <v>1</v>
          </cell>
          <cell r="I6847">
            <v>3</v>
          </cell>
          <cell r="J6847" t="str">
            <v>-</v>
          </cell>
          <cell r="K6847" t="str">
            <v>-</v>
          </cell>
          <cell r="L6847" t="str">
            <v>-</v>
          </cell>
          <cell r="M6847" t="str">
            <v>-</v>
          </cell>
          <cell r="N6847" t="str">
            <v>-</v>
          </cell>
          <cell r="O6847" t="str">
            <v>-</v>
          </cell>
          <cell r="P6847" t="str">
            <v>-</v>
          </cell>
          <cell r="Q6847" t="str">
            <v>-</v>
          </cell>
          <cell r="R6847" t="str">
            <v>-</v>
          </cell>
          <cell r="S6847" t="str">
            <v>-</v>
          </cell>
          <cell r="X6847">
            <v>1</v>
          </cell>
          <cell r="Y6847">
            <v>3</v>
          </cell>
        </row>
        <row r="6848">
          <cell r="B6848" t="str">
            <v>明新科技大學</v>
          </cell>
          <cell r="F6848" t="str">
            <v>B 四技</v>
          </cell>
          <cell r="H6848">
            <v>24</v>
          </cell>
          <cell r="I6848">
            <v>21</v>
          </cell>
          <cell r="J6848" t="str">
            <v>-</v>
          </cell>
          <cell r="K6848" t="str">
            <v>-</v>
          </cell>
          <cell r="L6848" t="str">
            <v>-</v>
          </cell>
          <cell r="M6848" t="str">
            <v>-</v>
          </cell>
          <cell r="N6848">
            <v>18</v>
          </cell>
          <cell r="O6848">
            <v>12</v>
          </cell>
          <cell r="P6848">
            <v>6</v>
          </cell>
          <cell r="Q6848">
            <v>9</v>
          </cell>
          <cell r="R6848" t="str">
            <v>-</v>
          </cell>
          <cell r="S6848" t="str">
            <v>-</v>
          </cell>
          <cell r="X6848" t="str">
            <v>-</v>
          </cell>
          <cell r="Y6848" t="str">
            <v>-</v>
          </cell>
        </row>
        <row r="6849">
          <cell r="B6849" t="str">
            <v>明新科技大學</v>
          </cell>
          <cell r="F6849" t="str">
            <v>B 四技</v>
          </cell>
          <cell r="H6849">
            <v>117</v>
          </cell>
          <cell r="I6849">
            <v>308</v>
          </cell>
          <cell r="J6849">
            <v>29</v>
          </cell>
          <cell r="K6849">
            <v>62</v>
          </cell>
          <cell r="L6849">
            <v>33</v>
          </cell>
          <cell r="M6849">
            <v>65</v>
          </cell>
          <cell r="N6849">
            <v>29</v>
          </cell>
          <cell r="O6849">
            <v>81</v>
          </cell>
          <cell r="P6849">
            <v>20</v>
          </cell>
          <cell r="Q6849">
            <v>83</v>
          </cell>
          <cell r="R6849" t="str">
            <v>-</v>
          </cell>
          <cell r="S6849" t="str">
            <v>-</v>
          </cell>
          <cell r="X6849">
            <v>6</v>
          </cell>
          <cell r="Y6849">
            <v>17</v>
          </cell>
        </row>
        <row r="6850">
          <cell r="B6850" t="str">
            <v>明新科技大學</v>
          </cell>
          <cell r="F6850" t="str">
            <v>B 四技</v>
          </cell>
          <cell r="H6850">
            <v>22</v>
          </cell>
          <cell r="I6850">
            <v>44</v>
          </cell>
          <cell r="J6850">
            <v>11</v>
          </cell>
          <cell r="K6850">
            <v>18</v>
          </cell>
          <cell r="L6850">
            <v>8</v>
          </cell>
          <cell r="M6850">
            <v>15</v>
          </cell>
          <cell r="N6850" t="str">
            <v>-</v>
          </cell>
          <cell r="O6850" t="str">
            <v>-</v>
          </cell>
          <cell r="P6850" t="str">
            <v>-</v>
          </cell>
          <cell r="Q6850" t="str">
            <v>-</v>
          </cell>
          <cell r="R6850" t="str">
            <v>-</v>
          </cell>
          <cell r="S6850" t="str">
            <v>-</v>
          </cell>
          <cell r="X6850">
            <v>3</v>
          </cell>
          <cell r="Y6850">
            <v>11</v>
          </cell>
        </row>
        <row r="6851">
          <cell r="B6851" t="str">
            <v>明新科技大學</v>
          </cell>
          <cell r="F6851" t="str">
            <v>M 碩士</v>
          </cell>
          <cell r="H6851">
            <v>19</v>
          </cell>
          <cell r="I6851">
            <v>9</v>
          </cell>
          <cell r="J6851">
            <v>10</v>
          </cell>
          <cell r="K6851">
            <v>3</v>
          </cell>
          <cell r="L6851">
            <v>4</v>
          </cell>
          <cell r="M6851">
            <v>5</v>
          </cell>
          <cell r="N6851">
            <v>4</v>
          </cell>
          <cell r="O6851">
            <v>1</v>
          </cell>
          <cell r="P6851">
            <v>1</v>
          </cell>
          <cell r="Q6851" t="str">
            <v>-</v>
          </cell>
          <cell r="R6851" t="str">
            <v>-</v>
          </cell>
          <cell r="S6851" t="str">
            <v>-</v>
          </cell>
          <cell r="X6851" t="str">
            <v>-</v>
          </cell>
          <cell r="Y6851" t="str">
            <v>-</v>
          </cell>
        </row>
        <row r="6852">
          <cell r="B6852" t="str">
            <v>明新科技大學</v>
          </cell>
          <cell r="F6852" t="str">
            <v>B 四技</v>
          </cell>
          <cell r="H6852">
            <v>270</v>
          </cell>
          <cell r="I6852">
            <v>140</v>
          </cell>
          <cell r="J6852">
            <v>64</v>
          </cell>
          <cell r="K6852">
            <v>33</v>
          </cell>
          <cell r="L6852">
            <v>69</v>
          </cell>
          <cell r="M6852">
            <v>26</v>
          </cell>
          <cell r="N6852">
            <v>65</v>
          </cell>
          <cell r="O6852">
            <v>38</v>
          </cell>
          <cell r="P6852">
            <v>63</v>
          </cell>
          <cell r="Q6852">
            <v>38</v>
          </cell>
          <cell r="R6852" t="str">
            <v>-</v>
          </cell>
          <cell r="S6852" t="str">
            <v>-</v>
          </cell>
          <cell r="X6852">
            <v>9</v>
          </cell>
          <cell r="Y6852">
            <v>5</v>
          </cell>
        </row>
        <row r="6853">
          <cell r="B6853" t="str">
            <v>明新科技大學</v>
          </cell>
          <cell r="F6853" t="str">
            <v>B 四技</v>
          </cell>
          <cell r="H6853">
            <v>130</v>
          </cell>
          <cell r="I6853">
            <v>45</v>
          </cell>
          <cell r="J6853">
            <v>27</v>
          </cell>
          <cell r="K6853">
            <v>13</v>
          </cell>
          <cell r="L6853">
            <v>29</v>
          </cell>
          <cell r="M6853">
            <v>9</v>
          </cell>
          <cell r="N6853">
            <v>25</v>
          </cell>
          <cell r="O6853">
            <v>5</v>
          </cell>
          <cell r="P6853">
            <v>28</v>
          </cell>
          <cell r="Q6853">
            <v>16</v>
          </cell>
          <cell r="R6853" t="str">
            <v>-</v>
          </cell>
          <cell r="S6853" t="str">
            <v>-</v>
          </cell>
          <cell r="X6853">
            <v>21</v>
          </cell>
          <cell r="Y6853">
            <v>2</v>
          </cell>
        </row>
        <row r="6854">
          <cell r="B6854" t="str">
            <v>明新科技大學</v>
          </cell>
          <cell r="F6854" t="str">
            <v>2 二專</v>
          </cell>
          <cell r="H6854" t="str">
            <v>-</v>
          </cell>
          <cell r="I6854">
            <v>1</v>
          </cell>
          <cell r="J6854" t="str">
            <v>-</v>
          </cell>
          <cell r="K6854" t="str">
            <v>-</v>
          </cell>
          <cell r="L6854" t="str">
            <v>-</v>
          </cell>
          <cell r="M6854" t="str">
            <v>-</v>
          </cell>
          <cell r="N6854" t="str">
            <v>-</v>
          </cell>
          <cell r="O6854" t="str">
            <v>-</v>
          </cell>
          <cell r="P6854" t="str">
            <v>-</v>
          </cell>
          <cell r="Q6854" t="str">
            <v>-</v>
          </cell>
          <cell r="R6854" t="str">
            <v>-</v>
          </cell>
          <cell r="S6854" t="str">
            <v>-</v>
          </cell>
          <cell r="X6854" t="str">
            <v>-</v>
          </cell>
          <cell r="Y6854">
            <v>1</v>
          </cell>
        </row>
        <row r="6855">
          <cell r="B6855" t="str">
            <v>明新科技大學</v>
          </cell>
          <cell r="F6855" t="str">
            <v>B 四技</v>
          </cell>
          <cell r="H6855">
            <v>8</v>
          </cell>
          <cell r="I6855">
            <v>13</v>
          </cell>
          <cell r="J6855" t="str">
            <v>-</v>
          </cell>
          <cell r="K6855" t="str">
            <v>-</v>
          </cell>
          <cell r="L6855">
            <v>1</v>
          </cell>
          <cell r="M6855">
            <v>4</v>
          </cell>
          <cell r="N6855">
            <v>7</v>
          </cell>
          <cell r="O6855">
            <v>9</v>
          </cell>
          <cell r="P6855" t="str">
            <v>-</v>
          </cell>
          <cell r="Q6855" t="str">
            <v>-</v>
          </cell>
          <cell r="R6855" t="str">
            <v>-</v>
          </cell>
          <cell r="S6855" t="str">
            <v>-</v>
          </cell>
          <cell r="X6855" t="str">
            <v>-</v>
          </cell>
          <cell r="Y6855" t="str">
            <v>-</v>
          </cell>
        </row>
        <row r="6856">
          <cell r="B6856" t="str">
            <v>明新科技大學</v>
          </cell>
          <cell r="F6856" t="str">
            <v>C 二技</v>
          </cell>
          <cell r="H6856" t="str">
            <v>-</v>
          </cell>
          <cell r="I6856">
            <v>14</v>
          </cell>
          <cell r="J6856" t="str">
            <v>-</v>
          </cell>
          <cell r="K6856" t="str">
            <v>-</v>
          </cell>
          <cell r="L6856" t="str">
            <v>-</v>
          </cell>
          <cell r="M6856" t="str">
            <v>-</v>
          </cell>
          <cell r="N6856" t="str">
            <v>-</v>
          </cell>
          <cell r="O6856" t="str">
            <v>-</v>
          </cell>
          <cell r="P6856" t="str">
            <v>-</v>
          </cell>
          <cell r="Q6856">
            <v>12</v>
          </cell>
          <cell r="R6856" t="str">
            <v>-</v>
          </cell>
          <cell r="S6856" t="str">
            <v>-</v>
          </cell>
          <cell r="X6856" t="str">
            <v>-</v>
          </cell>
          <cell r="Y6856">
            <v>2</v>
          </cell>
        </row>
        <row r="6857">
          <cell r="B6857" t="str">
            <v>明新科技大學</v>
          </cell>
          <cell r="F6857" t="str">
            <v>C 二技</v>
          </cell>
          <cell r="H6857" t="str">
            <v>-</v>
          </cell>
          <cell r="I6857">
            <v>1</v>
          </cell>
          <cell r="J6857" t="str">
            <v>-</v>
          </cell>
          <cell r="K6857" t="str">
            <v>-</v>
          </cell>
          <cell r="L6857" t="str">
            <v>-</v>
          </cell>
          <cell r="M6857" t="str">
            <v>-</v>
          </cell>
          <cell r="N6857" t="str">
            <v>-</v>
          </cell>
          <cell r="O6857" t="str">
            <v>-</v>
          </cell>
          <cell r="P6857" t="str">
            <v>-</v>
          </cell>
          <cell r="Q6857" t="str">
            <v>-</v>
          </cell>
          <cell r="R6857" t="str">
            <v>-</v>
          </cell>
          <cell r="S6857" t="str">
            <v>-</v>
          </cell>
          <cell r="X6857" t="str">
            <v>-</v>
          </cell>
          <cell r="Y6857">
            <v>1</v>
          </cell>
        </row>
        <row r="6858">
          <cell r="B6858" t="str">
            <v>明新科技大學</v>
          </cell>
          <cell r="F6858" t="str">
            <v>M 碩士</v>
          </cell>
          <cell r="H6858">
            <v>19</v>
          </cell>
          <cell r="I6858">
            <v>11</v>
          </cell>
          <cell r="J6858">
            <v>8</v>
          </cell>
          <cell r="K6858">
            <v>5</v>
          </cell>
          <cell r="L6858">
            <v>9</v>
          </cell>
          <cell r="M6858">
            <v>4</v>
          </cell>
          <cell r="N6858">
            <v>2</v>
          </cell>
          <cell r="O6858">
            <v>2</v>
          </cell>
          <cell r="P6858" t="str">
            <v>-</v>
          </cell>
          <cell r="Q6858" t="str">
            <v>-</v>
          </cell>
          <cell r="R6858" t="str">
            <v>-</v>
          </cell>
          <cell r="S6858" t="str">
            <v>-</v>
          </cell>
          <cell r="X6858" t="str">
            <v>-</v>
          </cell>
          <cell r="Y6858" t="str">
            <v>-</v>
          </cell>
        </row>
        <row r="6859">
          <cell r="B6859" t="str">
            <v>明新科技大學</v>
          </cell>
          <cell r="F6859" t="str">
            <v>B 四技</v>
          </cell>
          <cell r="H6859">
            <v>313</v>
          </cell>
          <cell r="I6859">
            <v>88</v>
          </cell>
          <cell r="J6859">
            <v>52</v>
          </cell>
          <cell r="K6859">
            <v>46</v>
          </cell>
          <cell r="L6859">
            <v>69</v>
          </cell>
          <cell r="M6859">
            <v>15</v>
          </cell>
          <cell r="N6859">
            <v>80</v>
          </cell>
          <cell r="O6859">
            <v>16</v>
          </cell>
          <cell r="P6859">
            <v>93</v>
          </cell>
          <cell r="Q6859">
            <v>9</v>
          </cell>
          <cell r="R6859" t="str">
            <v>-</v>
          </cell>
          <cell r="S6859" t="str">
            <v>-</v>
          </cell>
          <cell r="X6859">
            <v>19</v>
          </cell>
          <cell r="Y6859">
            <v>2</v>
          </cell>
        </row>
        <row r="6860">
          <cell r="B6860" t="str">
            <v>明新科技大學</v>
          </cell>
          <cell r="F6860" t="str">
            <v>M 碩士</v>
          </cell>
          <cell r="H6860">
            <v>13</v>
          </cell>
          <cell r="I6860">
            <v>8</v>
          </cell>
          <cell r="J6860">
            <v>5</v>
          </cell>
          <cell r="K6860">
            <v>6</v>
          </cell>
          <cell r="L6860">
            <v>5</v>
          </cell>
          <cell r="M6860">
            <v>2</v>
          </cell>
          <cell r="N6860">
            <v>2</v>
          </cell>
          <cell r="O6860" t="str">
            <v>-</v>
          </cell>
          <cell r="P6860" t="str">
            <v>-</v>
          </cell>
          <cell r="Q6860" t="str">
            <v>-</v>
          </cell>
          <cell r="R6860">
            <v>1</v>
          </cell>
          <cell r="S6860" t="str">
            <v>-</v>
          </cell>
          <cell r="X6860" t="str">
            <v>-</v>
          </cell>
          <cell r="Y6860" t="str">
            <v>-</v>
          </cell>
        </row>
        <row r="6861">
          <cell r="B6861" t="str">
            <v>明新科技大學</v>
          </cell>
          <cell r="F6861" t="str">
            <v>B 四技</v>
          </cell>
          <cell r="H6861">
            <v>2</v>
          </cell>
          <cell r="I6861" t="str">
            <v>-</v>
          </cell>
          <cell r="J6861" t="str">
            <v>-</v>
          </cell>
          <cell r="K6861" t="str">
            <v>-</v>
          </cell>
          <cell r="L6861" t="str">
            <v>-</v>
          </cell>
          <cell r="M6861" t="str">
            <v>-</v>
          </cell>
          <cell r="N6861" t="str">
            <v>-</v>
          </cell>
          <cell r="O6861" t="str">
            <v>-</v>
          </cell>
          <cell r="P6861" t="str">
            <v>-</v>
          </cell>
          <cell r="Q6861" t="str">
            <v>-</v>
          </cell>
          <cell r="R6861" t="str">
            <v>-</v>
          </cell>
          <cell r="S6861" t="str">
            <v>-</v>
          </cell>
          <cell r="X6861">
            <v>2</v>
          </cell>
          <cell r="Y6861" t="str">
            <v>-</v>
          </cell>
        </row>
        <row r="6862">
          <cell r="B6862" t="str">
            <v>明新科技大學</v>
          </cell>
          <cell r="F6862" t="str">
            <v>B 四技</v>
          </cell>
          <cell r="H6862">
            <v>21</v>
          </cell>
          <cell r="I6862">
            <v>1</v>
          </cell>
          <cell r="J6862" t="str">
            <v>-</v>
          </cell>
          <cell r="K6862" t="str">
            <v>-</v>
          </cell>
          <cell r="L6862" t="str">
            <v>-</v>
          </cell>
          <cell r="M6862" t="str">
            <v>-</v>
          </cell>
          <cell r="N6862" t="str">
            <v>-</v>
          </cell>
          <cell r="O6862" t="str">
            <v>-</v>
          </cell>
          <cell r="P6862">
            <v>21</v>
          </cell>
          <cell r="Q6862">
            <v>1</v>
          </cell>
          <cell r="R6862" t="str">
            <v>-</v>
          </cell>
          <cell r="S6862" t="str">
            <v>-</v>
          </cell>
          <cell r="X6862" t="str">
            <v>-</v>
          </cell>
          <cell r="Y6862" t="str">
            <v>-</v>
          </cell>
        </row>
        <row r="6863">
          <cell r="B6863" t="str">
            <v>明新科技大學</v>
          </cell>
          <cell r="F6863" t="str">
            <v>M 碩士</v>
          </cell>
          <cell r="H6863">
            <v>44</v>
          </cell>
          <cell r="I6863">
            <v>5</v>
          </cell>
          <cell r="J6863">
            <v>17</v>
          </cell>
          <cell r="K6863">
            <v>2</v>
          </cell>
          <cell r="L6863">
            <v>17</v>
          </cell>
          <cell r="M6863">
            <v>2</v>
          </cell>
          <cell r="N6863">
            <v>5</v>
          </cell>
          <cell r="O6863" t="str">
            <v>-</v>
          </cell>
          <cell r="P6863">
            <v>5</v>
          </cell>
          <cell r="Q6863">
            <v>1</v>
          </cell>
          <cell r="R6863" t="str">
            <v>-</v>
          </cell>
          <cell r="S6863" t="str">
            <v>-</v>
          </cell>
          <cell r="X6863" t="str">
            <v>-</v>
          </cell>
          <cell r="Y6863" t="str">
            <v>-</v>
          </cell>
        </row>
        <row r="6864">
          <cell r="B6864" t="str">
            <v>明新科技大學</v>
          </cell>
          <cell r="F6864" t="str">
            <v>B 四技</v>
          </cell>
          <cell r="H6864">
            <v>713</v>
          </cell>
          <cell r="I6864">
            <v>13</v>
          </cell>
          <cell r="J6864">
            <v>180</v>
          </cell>
          <cell r="K6864">
            <v>4</v>
          </cell>
          <cell r="L6864">
            <v>172</v>
          </cell>
          <cell r="M6864">
            <v>2</v>
          </cell>
          <cell r="N6864">
            <v>171</v>
          </cell>
          <cell r="O6864">
            <v>3</v>
          </cell>
          <cell r="P6864">
            <v>162</v>
          </cell>
          <cell r="Q6864">
            <v>4</v>
          </cell>
          <cell r="R6864" t="str">
            <v>-</v>
          </cell>
          <cell r="S6864" t="str">
            <v>-</v>
          </cell>
          <cell r="X6864">
            <v>28</v>
          </cell>
          <cell r="Y6864" t="str">
            <v>-</v>
          </cell>
        </row>
        <row r="6865">
          <cell r="B6865" t="str">
            <v>明新科技大學</v>
          </cell>
          <cell r="F6865" t="str">
            <v>M 碩士</v>
          </cell>
          <cell r="H6865">
            <v>22</v>
          </cell>
          <cell r="I6865" t="str">
            <v>-</v>
          </cell>
          <cell r="J6865">
            <v>5</v>
          </cell>
          <cell r="K6865" t="str">
            <v>-</v>
          </cell>
          <cell r="L6865">
            <v>6</v>
          </cell>
          <cell r="M6865" t="str">
            <v>-</v>
          </cell>
          <cell r="N6865">
            <v>5</v>
          </cell>
          <cell r="O6865" t="str">
            <v>-</v>
          </cell>
          <cell r="P6865">
            <v>3</v>
          </cell>
          <cell r="Q6865" t="str">
            <v>-</v>
          </cell>
          <cell r="R6865">
            <v>2</v>
          </cell>
          <cell r="S6865" t="str">
            <v>-</v>
          </cell>
          <cell r="X6865" t="str">
            <v>-</v>
          </cell>
          <cell r="Y6865" t="str">
            <v>-</v>
          </cell>
        </row>
        <row r="6866">
          <cell r="B6866" t="str">
            <v>明新科技大學</v>
          </cell>
          <cell r="F6866" t="str">
            <v>B 四技</v>
          </cell>
          <cell r="H6866">
            <v>277</v>
          </cell>
          <cell r="I6866">
            <v>6</v>
          </cell>
          <cell r="J6866">
            <v>52</v>
          </cell>
          <cell r="K6866">
            <v>4</v>
          </cell>
          <cell r="L6866">
            <v>58</v>
          </cell>
          <cell r="M6866">
            <v>2</v>
          </cell>
          <cell r="N6866">
            <v>71</v>
          </cell>
          <cell r="O6866" t="str">
            <v>-</v>
          </cell>
          <cell r="P6866">
            <v>59</v>
          </cell>
          <cell r="Q6866" t="str">
            <v>-</v>
          </cell>
          <cell r="R6866" t="str">
            <v>-</v>
          </cell>
          <cell r="S6866" t="str">
            <v>-</v>
          </cell>
          <cell r="X6866">
            <v>37</v>
          </cell>
          <cell r="Y6866" t="str">
            <v>-</v>
          </cell>
        </row>
        <row r="6867">
          <cell r="B6867" t="str">
            <v>明新科技大學</v>
          </cell>
          <cell r="F6867" t="str">
            <v>M 碩士</v>
          </cell>
          <cell r="H6867">
            <v>27</v>
          </cell>
          <cell r="I6867">
            <v>1</v>
          </cell>
          <cell r="J6867">
            <v>6</v>
          </cell>
          <cell r="K6867">
            <v>1</v>
          </cell>
          <cell r="L6867">
            <v>14</v>
          </cell>
          <cell r="M6867" t="str">
            <v>-</v>
          </cell>
          <cell r="N6867">
            <v>4</v>
          </cell>
          <cell r="O6867" t="str">
            <v>-</v>
          </cell>
          <cell r="P6867">
            <v>3</v>
          </cell>
          <cell r="Q6867" t="str">
            <v>-</v>
          </cell>
          <cell r="R6867" t="str">
            <v>-</v>
          </cell>
          <cell r="S6867" t="str">
            <v>-</v>
          </cell>
          <cell r="X6867" t="str">
            <v>-</v>
          </cell>
          <cell r="Y6867" t="str">
            <v>-</v>
          </cell>
        </row>
        <row r="6868">
          <cell r="B6868" t="str">
            <v>明新科技大學</v>
          </cell>
          <cell r="F6868" t="str">
            <v>B 四技</v>
          </cell>
          <cell r="H6868">
            <v>652</v>
          </cell>
          <cell r="I6868">
            <v>47</v>
          </cell>
          <cell r="J6868">
            <v>121</v>
          </cell>
          <cell r="K6868">
            <v>6</v>
          </cell>
          <cell r="L6868">
            <v>154</v>
          </cell>
          <cell r="M6868">
            <v>12</v>
          </cell>
          <cell r="N6868">
            <v>171</v>
          </cell>
          <cell r="O6868">
            <v>10</v>
          </cell>
          <cell r="P6868">
            <v>174</v>
          </cell>
          <cell r="Q6868">
            <v>18</v>
          </cell>
          <cell r="R6868" t="str">
            <v>-</v>
          </cell>
          <cell r="S6868" t="str">
            <v>-</v>
          </cell>
          <cell r="X6868">
            <v>32</v>
          </cell>
          <cell r="Y6868">
            <v>1</v>
          </cell>
        </row>
        <row r="6869">
          <cell r="B6869" t="str">
            <v>明新科技大學</v>
          </cell>
          <cell r="F6869" t="str">
            <v>M 碩士</v>
          </cell>
          <cell r="H6869">
            <v>21</v>
          </cell>
          <cell r="I6869" t="str">
            <v>-</v>
          </cell>
          <cell r="J6869">
            <v>5</v>
          </cell>
          <cell r="K6869" t="str">
            <v>-</v>
          </cell>
          <cell r="L6869">
            <v>6</v>
          </cell>
          <cell r="M6869" t="str">
            <v>-</v>
          </cell>
          <cell r="N6869">
            <v>4</v>
          </cell>
          <cell r="O6869" t="str">
            <v>-</v>
          </cell>
          <cell r="P6869">
            <v>1</v>
          </cell>
          <cell r="Q6869" t="str">
            <v>-</v>
          </cell>
          <cell r="R6869">
            <v>4</v>
          </cell>
          <cell r="S6869" t="str">
            <v>-</v>
          </cell>
          <cell r="X6869" t="str">
            <v>-</v>
          </cell>
          <cell r="Y6869" t="str">
            <v>-</v>
          </cell>
        </row>
        <row r="6870">
          <cell r="B6870" t="str">
            <v>明新科技大學</v>
          </cell>
          <cell r="F6870" t="str">
            <v>B 四技</v>
          </cell>
          <cell r="H6870">
            <v>128</v>
          </cell>
          <cell r="I6870">
            <v>8</v>
          </cell>
          <cell r="J6870">
            <v>43</v>
          </cell>
          <cell r="K6870">
            <v>1</v>
          </cell>
          <cell r="L6870">
            <v>25</v>
          </cell>
          <cell r="M6870">
            <v>4</v>
          </cell>
          <cell r="N6870">
            <v>23</v>
          </cell>
          <cell r="O6870" t="str">
            <v>-</v>
          </cell>
          <cell r="P6870">
            <v>19</v>
          </cell>
          <cell r="Q6870">
            <v>2</v>
          </cell>
          <cell r="R6870" t="str">
            <v>-</v>
          </cell>
          <cell r="S6870" t="str">
            <v>-</v>
          </cell>
          <cell r="X6870">
            <v>18</v>
          </cell>
          <cell r="Y6870">
            <v>1</v>
          </cell>
        </row>
        <row r="6871">
          <cell r="B6871" t="str">
            <v>明新科技大學</v>
          </cell>
          <cell r="F6871" t="str">
            <v>B 四技</v>
          </cell>
          <cell r="H6871">
            <v>430</v>
          </cell>
          <cell r="I6871">
            <v>27</v>
          </cell>
          <cell r="J6871">
            <v>111</v>
          </cell>
          <cell r="K6871">
            <v>3</v>
          </cell>
          <cell r="L6871">
            <v>101</v>
          </cell>
          <cell r="M6871">
            <v>5</v>
          </cell>
          <cell r="N6871">
            <v>91</v>
          </cell>
          <cell r="O6871">
            <v>7</v>
          </cell>
          <cell r="P6871">
            <v>104</v>
          </cell>
          <cell r="Q6871">
            <v>10</v>
          </cell>
          <cell r="R6871" t="str">
            <v>-</v>
          </cell>
          <cell r="S6871" t="str">
            <v>-</v>
          </cell>
          <cell r="X6871">
            <v>23</v>
          </cell>
          <cell r="Y6871">
            <v>2</v>
          </cell>
        </row>
        <row r="6872">
          <cell r="B6872" t="str">
            <v>明新科技大學</v>
          </cell>
          <cell r="F6872" t="str">
            <v>B 四技</v>
          </cell>
          <cell r="H6872">
            <v>9</v>
          </cell>
          <cell r="I6872">
            <v>15</v>
          </cell>
          <cell r="J6872">
            <v>9</v>
          </cell>
          <cell r="K6872">
            <v>15</v>
          </cell>
          <cell r="L6872" t="str">
            <v>-</v>
          </cell>
          <cell r="M6872" t="str">
            <v>-</v>
          </cell>
          <cell r="N6872" t="str">
            <v>-</v>
          </cell>
          <cell r="O6872" t="str">
            <v>-</v>
          </cell>
          <cell r="P6872" t="str">
            <v>-</v>
          </cell>
          <cell r="Q6872" t="str">
            <v>-</v>
          </cell>
          <cell r="R6872" t="str">
            <v>-</v>
          </cell>
          <cell r="S6872" t="str">
            <v>-</v>
          </cell>
          <cell r="X6872" t="str">
            <v>-</v>
          </cell>
          <cell r="Y6872" t="str">
            <v>-</v>
          </cell>
        </row>
        <row r="6873">
          <cell r="B6873" t="str">
            <v>明新科技大學</v>
          </cell>
          <cell r="F6873" t="str">
            <v>B 四技</v>
          </cell>
          <cell r="H6873">
            <v>80</v>
          </cell>
          <cell r="I6873">
            <v>12</v>
          </cell>
          <cell r="J6873">
            <v>17</v>
          </cell>
          <cell r="K6873">
            <v>4</v>
          </cell>
          <cell r="L6873">
            <v>15</v>
          </cell>
          <cell r="M6873" t="str">
            <v>-</v>
          </cell>
          <cell r="N6873">
            <v>14</v>
          </cell>
          <cell r="O6873">
            <v>6</v>
          </cell>
          <cell r="P6873">
            <v>20</v>
          </cell>
          <cell r="Q6873">
            <v>2</v>
          </cell>
          <cell r="R6873" t="str">
            <v>-</v>
          </cell>
          <cell r="S6873" t="str">
            <v>-</v>
          </cell>
          <cell r="X6873">
            <v>14</v>
          </cell>
          <cell r="Y6873" t="str">
            <v>-</v>
          </cell>
        </row>
        <row r="6874">
          <cell r="B6874" t="str">
            <v>明新科技大學</v>
          </cell>
          <cell r="F6874" t="str">
            <v>M 碩士</v>
          </cell>
          <cell r="H6874">
            <v>26</v>
          </cell>
          <cell r="I6874">
            <v>1</v>
          </cell>
          <cell r="J6874">
            <v>7</v>
          </cell>
          <cell r="K6874" t="str">
            <v>-</v>
          </cell>
          <cell r="L6874">
            <v>9</v>
          </cell>
          <cell r="M6874">
            <v>1</v>
          </cell>
          <cell r="N6874">
            <v>8</v>
          </cell>
          <cell r="O6874" t="str">
            <v>-</v>
          </cell>
          <cell r="P6874">
            <v>2</v>
          </cell>
          <cell r="Q6874" t="str">
            <v>-</v>
          </cell>
          <cell r="R6874" t="str">
            <v>-</v>
          </cell>
          <cell r="S6874" t="str">
            <v>-</v>
          </cell>
          <cell r="X6874" t="str">
            <v>-</v>
          </cell>
          <cell r="Y6874" t="str">
            <v>-</v>
          </cell>
        </row>
        <row r="6875">
          <cell r="B6875" t="str">
            <v>明新科技大學</v>
          </cell>
          <cell r="F6875" t="str">
            <v>B 四技</v>
          </cell>
          <cell r="H6875">
            <v>442</v>
          </cell>
          <cell r="I6875">
            <v>77</v>
          </cell>
          <cell r="J6875">
            <v>138</v>
          </cell>
          <cell r="K6875">
            <v>59</v>
          </cell>
          <cell r="L6875">
            <v>88</v>
          </cell>
          <cell r="M6875">
            <v>6</v>
          </cell>
          <cell r="N6875">
            <v>97</v>
          </cell>
          <cell r="O6875">
            <v>8</v>
          </cell>
          <cell r="P6875">
            <v>97</v>
          </cell>
          <cell r="Q6875">
            <v>3</v>
          </cell>
          <cell r="R6875" t="str">
            <v>-</v>
          </cell>
          <cell r="S6875" t="str">
            <v>-</v>
          </cell>
          <cell r="X6875">
            <v>22</v>
          </cell>
          <cell r="Y6875">
            <v>1</v>
          </cell>
        </row>
        <row r="6876">
          <cell r="B6876" t="str">
            <v>明新科技大學</v>
          </cell>
          <cell r="F6876" t="str">
            <v>B 四技</v>
          </cell>
          <cell r="H6876">
            <v>1</v>
          </cell>
          <cell r="I6876" t="str">
            <v>-</v>
          </cell>
          <cell r="J6876" t="str">
            <v>-</v>
          </cell>
          <cell r="K6876" t="str">
            <v>-</v>
          </cell>
          <cell r="L6876" t="str">
            <v>-</v>
          </cell>
          <cell r="M6876" t="str">
            <v>-</v>
          </cell>
          <cell r="N6876" t="str">
            <v>-</v>
          </cell>
          <cell r="O6876" t="str">
            <v>-</v>
          </cell>
          <cell r="P6876" t="str">
            <v>-</v>
          </cell>
          <cell r="Q6876" t="str">
            <v>-</v>
          </cell>
          <cell r="R6876" t="str">
            <v>-</v>
          </cell>
          <cell r="S6876" t="str">
            <v>-</v>
          </cell>
          <cell r="X6876">
            <v>1</v>
          </cell>
          <cell r="Y6876" t="str">
            <v>-</v>
          </cell>
        </row>
        <row r="6877">
          <cell r="B6877" t="str">
            <v>明新科技大學</v>
          </cell>
          <cell r="F6877" t="str">
            <v>B 四技</v>
          </cell>
          <cell r="H6877">
            <v>15</v>
          </cell>
          <cell r="I6877">
            <v>1</v>
          </cell>
          <cell r="J6877" t="str">
            <v>-</v>
          </cell>
          <cell r="K6877" t="str">
            <v>-</v>
          </cell>
          <cell r="L6877" t="str">
            <v>-</v>
          </cell>
          <cell r="M6877" t="str">
            <v>-</v>
          </cell>
          <cell r="N6877">
            <v>15</v>
          </cell>
          <cell r="O6877">
            <v>1</v>
          </cell>
          <cell r="P6877" t="str">
            <v>-</v>
          </cell>
          <cell r="Q6877" t="str">
            <v>-</v>
          </cell>
          <cell r="R6877" t="str">
            <v>-</v>
          </cell>
          <cell r="S6877" t="str">
            <v>-</v>
          </cell>
          <cell r="X6877" t="str">
            <v>-</v>
          </cell>
          <cell r="Y6877" t="str">
            <v>-</v>
          </cell>
        </row>
        <row r="6878">
          <cell r="B6878" t="str">
            <v>明新科技大學</v>
          </cell>
          <cell r="F6878" t="str">
            <v>M 碩士</v>
          </cell>
          <cell r="H6878">
            <v>4</v>
          </cell>
          <cell r="I6878">
            <v>2</v>
          </cell>
          <cell r="J6878" t="str">
            <v>-</v>
          </cell>
          <cell r="K6878" t="str">
            <v>-</v>
          </cell>
          <cell r="L6878" t="str">
            <v>-</v>
          </cell>
          <cell r="M6878" t="str">
            <v>-</v>
          </cell>
          <cell r="N6878">
            <v>4</v>
          </cell>
          <cell r="O6878">
            <v>2</v>
          </cell>
          <cell r="P6878" t="str">
            <v>-</v>
          </cell>
          <cell r="Q6878" t="str">
            <v>-</v>
          </cell>
          <cell r="R6878" t="str">
            <v>-</v>
          </cell>
          <cell r="S6878" t="str">
            <v>-</v>
          </cell>
          <cell r="X6878" t="str">
            <v>-</v>
          </cell>
          <cell r="Y6878" t="str">
            <v>-</v>
          </cell>
        </row>
        <row r="6879">
          <cell r="B6879" t="str">
            <v>明新科技大學</v>
          </cell>
          <cell r="F6879" t="str">
            <v>M 碩士</v>
          </cell>
          <cell r="H6879">
            <v>20</v>
          </cell>
          <cell r="I6879" t="str">
            <v>-</v>
          </cell>
          <cell r="J6879">
            <v>9</v>
          </cell>
          <cell r="K6879" t="str">
            <v>-</v>
          </cell>
          <cell r="L6879">
            <v>10</v>
          </cell>
          <cell r="M6879" t="str">
            <v>-</v>
          </cell>
          <cell r="N6879">
            <v>1</v>
          </cell>
          <cell r="O6879" t="str">
            <v>-</v>
          </cell>
          <cell r="P6879" t="str">
            <v>-</v>
          </cell>
          <cell r="Q6879" t="str">
            <v>-</v>
          </cell>
          <cell r="R6879" t="str">
            <v>-</v>
          </cell>
          <cell r="S6879" t="str">
            <v>-</v>
          </cell>
          <cell r="X6879" t="str">
            <v>-</v>
          </cell>
          <cell r="Y6879" t="str">
            <v>-</v>
          </cell>
        </row>
        <row r="6880">
          <cell r="B6880" t="str">
            <v>明新科技大學</v>
          </cell>
          <cell r="F6880" t="str">
            <v>B 四技</v>
          </cell>
          <cell r="H6880">
            <v>26</v>
          </cell>
          <cell r="I6880" t="str">
            <v>-</v>
          </cell>
          <cell r="J6880">
            <v>23</v>
          </cell>
          <cell r="K6880" t="str">
            <v>-</v>
          </cell>
          <cell r="L6880" t="str">
            <v>-</v>
          </cell>
          <cell r="M6880" t="str">
            <v>-</v>
          </cell>
          <cell r="N6880" t="str">
            <v>-</v>
          </cell>
          <cell r="O6880" t="str">
            <v>-</v>
          </cell>
          <cell r="P6880" t="str">
            <v>-</v>
          </cell>
          <cell r="Q6880" t="str">
            <v>-</v>
          </cell>
          <cell r="R6880" t="str">
            <v>-</v>
          </cell>
          <cell r="S6880" t="str">
            <v>-</v>
          </cell>
          <cell r="X6880">
            <v>3</v>
          </cell>
          <cell r="Y6880" t="str">
            <v>-</v>
          </cell>
        </row>
        <row r="6881">
          <cell r="B6881" t="str">
            <v>明新科技大學</v>
          </cell>
          <cell r="F6881" t="str">
            <v>B 四技</v>
          </cell>
          <cell r="H6881">
            <v>517</v>
          </cell>
          <cell r="I6881">
            <v>26</v>
          </cell>
          <cell r="J6881">
            <v>124</v>
          </cell>
          <cell r="K6881">
            <v>6</v>
          </cell>
          <cell r="L6881">
            <v>123</v>
          </cell>
          <cell r="M6881">
            <v>6</v>
          </cell>
          <cell r="N6881">
            <v>116</v>
          </cell>
          <cell r="O6881">
            <v>11</v>
          </cell>
          <cell r="P6881">
            <v>125</v>
          </cell>
          <cell r="Q6881">
            <v>2</v>
          </cell>
          <cell r="R6881" t="str">
            <v>-</v>
          </cell>
          <cell r="S6881" t="str">
            <v>-</v>
          </cell>
          <cell r="X6881">
            <v>29</v>
          </cell>
          <cell r="Y6881">
            <v>1</v>
          </cell>
        </row>
        <row r="6882">
          <cell r="B6882" t="str">
            <v>明新科技大學</v>
          </cell>
          <cell r="F6882" t="str">
            <v>M 碩士</v>
          </cell>
          <cell r="H6882">
            <v>22</v>
          </cell>
          <cell r="I6882">
            <v>1</v>
          </cell>
          <cell r="J6882">
            <v>5</v>
          </cell>
          <cell r="K6882" t="str">
            <v>-</v>
          </cell>
          <cell r="L6882">
            <v>4</v>
          </cell>
          <cell r="M6882" t="str">
            <v>-</v>
          </cell>
          <cell r="N6882">
            <v>7</v>
          </cell>
          <cell r="O6882" t="str">
            <v>-</v>
          </cell>
          <cell r="P6882">
            <v>4</v>
          </cell>
          <cell r="Q6882" t="str">
            <v>-</v>
          </cell>
          <cell r="R6882" t="str">
            <v>-</v>
          </cell>
          <cell r="S6882" t="str">
            <v>-</v>
          </cell>
          <cell r="X6882" t="str">
            <v>-</v>
          </cell>
          <cell r="Y6882" t="str">
            <v>-</v>
          </cell>
        </row>
        <row r="6883">
          <cell r="B6883" t="str">
            <v>明新科技大學</v>
          </cell>
          <cell r="F6883" t="str">
            <v>B 四技</v>
          </cell>
          <cell r="H6883">
            <v>257</v>
          </cell>
          <cell r="I6883">
            <v>10</v>
          </cell>
          <cell r="J6883">
            <v>74</v>
          </cell>
          <cell r="K6883">
            <v>1</v>
          </cell>
          <cell r="L6883">
            <v>49</v>
          </cell>
          <cell r="M6883">
            <v>3</v>
          </cell>
          <cell r="N6883">
            <v>55</v>
          </cell>
          <cell r="O6883">
            <v>3</v>
          </cell>
          <cell r="P6883">
            <v>56</v>
          </cell>
          <cell r="Q6883">
            <v>1</v>
          </cell>
          <cell r="R6883" t="str">
            <v>-</v>
          </cell>
          <cell r="S6883" t="str">
            <v>-</v>
          </cell>
          <cell r="X6883">
            <v>23</v>
          </cell>
          <cell r="Y6883">
            <v>2</v>
          </cell>
        </row>
        <row r="6884">
          <cell r="B6884" t="str">
            <v>明新科技大學</v>
          </cell>
          <cell r="F6884" t="str">
            <v>M 碩士</v>
          </cell>
          <cell r="H6884">
            <v>16</v>
          </cell>
          <cell r="I6884">
            <v>8</v>
          </cell>
          <cell r="J6884">
            <v>5</v>
          </cell>
          <cell r="K6884">
            <v>2</v>
          </cell>
          <cell r="L6884">
            <v>6</v>
          </cell>
          <cell r="M6884">
            <v>3</v>
          </cell>
          <cell r="N6884">
            <v>3</v>
          </cell>
          <cell r="O6884">
            <v>2</v>
          </cell>
          <cell r="P6884">
            <v>2</v>
          </cell>
          <cell r="Q6884">
            <v>1</v>
          </cell>
          <cell r="R6884" t="str">
            <v>-</v>
          </cell>
          <cell r="S6884" t="str">
            <v>-</v>
          </cell>
          <cell r="X6884" t="str">
            <v>-</v>
          </cell>
          <cell r="Y6884" t="str">
            <v>-</v>
          </cell>
        </row>
        <row r="6885">
          <cell r="B6885" t="str">
            <v>明新科技大學</v>
          </cell>
          <cell r="F6885" t="str">
            <v>B 四技</v>
          </cell>
          <cell r="H6885">
            <v>277</v>
          </cell>
          <cell r="I6885">
            <v>73</v>
          </cell>
          <cell r="J6885">
            <v>50</v>
          </cell>
          <cell r="K6885">
            <v>13</v>
          </cell>
          <cell r="L6885">
            <v>70</v>
          </cell>
          <cell r="M6885">
            <v>15</v>
          </cell>
          <cell r="N6885">
            <v>76</v>
          </cell>
          <cell r="O6885">
            <v>19</v>
          </cell>
          <cell r="P6885">
            <v>61</v>
          </cell>
          <cell r="Q6885">
            <v>23</v>
          </cell>
          <cell r="R6885" t="str">
            <v>-</v>
          </cell>
          <cell r="S6885" t="str">
            <v>-</v>
          </cell>
          <cell r="X6885">
            <v>20</v>
          </cell>
          <cell r="Y6885">
            <v>3</v>
          </cell>
        </row>
        <row r="6886">
          <cell r="B6886" t="str">
            <v>明新科技大學</v>
          </cell>
          <cell r="F6886" t="str">
            <v>M 碩士</v>
          </cell>
          <cell r="H6886">
            <v>33</v>
          </cell>
          <cell r="I6886">
            <v>13</v>
          </cell>
          <cell r="J6886">
            <v>12</v>
          </cell>
          <cell r="K6886">
            <v>5</v>
          </cell>
          <cell r="L6886">
            <v>10</v>
          </cell>
          <cell r="M6886">
            <v>4</v>
          </cell>
          <cell r="N6886">
            <v>3</v>
          </cell>
          <cell r="O6886">
            <v>2</v>
          </cell>
          <cell r="P6886">
            <v>1</v>
          </cell>
          <cell r="Q6886">
            <v>1</v>
          </cell>
          <cell r="R6886">
            <v>6</v>
          </cell>
          <cell r="S6886" t="str">
            <v>-</v>
          </cell>
          <cell r="X6886" t="str">
            <v>-</v>
          </cell>
          <cell r="Y6886" t="str">
            <v>-</v>
          </cell>
        </row>
        <row r="6887">
          <cell r="B6887" t="str">
            <v>明新科技大學</v>
          </cell>
          <cell r="F6887" t="str">
            <v>B 四技</v>
          </cell>
          <cell r="H6887">
            <v>97</v>
          </cell>
          <cell r="I6887">
            <v>33</v>
          </cell>
          <cell r="J6887">
            <v>13</v>
          </cell>
          <cell r="K6887">
            <v>7</v>
          </cell>
          <cell r="L6887">
            <v>18</v>
          </cell>
          <cell r="M6887">
            <v>11</v>
          </cell>
          <cell r="N6887">
            <v>30</v>
          </cell>
          <cell r="O6887">
            <v>7</v>
          </cell>
          <cell r="P6887">
            <v>24</v>
          </cell>
          <cell r="Q6887">
            <v>5</v>
          </cell>
          <cell r="R6887" t="str">
            <v>-</v>
          </cell>
          <cell r="S6887" t="str">
            <v>-</v>
          </cell>
          <cell r="X6887">
            <v>12</v>
          </cell>
          <cell r="Y6887">
            <v>3</v>
          </cell>
        </row>
        <row r="6888">
          <cell r="B6888" t="str">
            <v>明新科技大學</v>
          </cell>
          <cell r="F6888" t="str">
            <v>B 四技</v>
          </cell>
          <cell r="H6888">
            <v>11</v>
          </cell>
          <cell r="I6888">
            <v>4</v>
          </cell>
          <cell r="J6888" t="str">
            <v>-</v>
          </cell>
          <cell r="K6888" t="str">
            <v>-</v>
          </cell>
          <cell r="L6888" t="str">
            <v>-</v>
          </cell>
          <cell r="M6888" t="str">
            <v>-</v>
          </cell>
          <cell r="N6888" t="str">
            <v>-</v>
          </cell>
          <cell r="O6888" t="str">
            <v>-</v>
          </cell>
          <cell r="P6888">
            <v>11</v>
          </cell>
          <cell r="Q6888">
            <v>4</v>
          </cell>
          <cell r="R6888" t="str">
            <v>-</v>
          </cell>
          <cell r="S6888" t="str">
            <v>-</v>
          </cell>
          <cell r="X6888" t="str">
            <v>-</v>
          </cell>
          <cell r="Y6888" t="str">
            <v>-</v>
          </cell>
        </row>
        <row r="6889">
          <cell r="B6889" t="str">
            <v>明新科技大學</v>
          </cell>
          <cell r="F6889" t="str">
            <v>B 四技</v>
          </cell>
          <cell r="H6889">
            <v>16</v>
          </cell>
          <cell r="I6889" t="str">
            <v>-</v>
          </cell>
          <cell r="J6889" t="str">
            <v>-</v>
          </cell>
          <cell r="K6889" t="str">
            <v>-</v>
          </cell>
          <cell r="L6889" t="str">
            <v>-</v>
          </cell>
          <cell r="M6889" t="str">
            <v>-</v>
          </cell>
          <cell r="N6889">
            <v>16</v>
          </cell>
          <cell r="O6889" t="str">
            <v>-</v>
          </cell>
          <cell r="P6889" t="str">
            <v>-</v>
          </cell>
          <cell r="Q6889" t="str">
            <v>-</v>
          </cell>
          <cell r="R6889" t="str">
            <v>-</v>
          </cell>
          <cell r="S6889" t="str">
            <v>-</v>
          </cell>
          <cell r="X6889" t="str">
            <v>-</v>
          </cell>
          <cell r="Y6889" t="str">
            <v>-</v>
          </cell>
        </row>
        <row r="6890">
          <cell r="B6890" t="str">
            <v>明新科技大學</v>
          </cell>
          <cell r="F6890" t="str">
            <v>M 碩士</v>
          </cell>
          <cell r="H6890">
            <v>13</v>
          </cell>
          <cell r="I6890">
            <v>5</v>
          </cell>
          <cell r="J6890">
            <v>2</v>
          </cell>
          <cell r="K6890">
            <v>1</v>
          </cell>
          <cell r="L6890">
            <v>5</v>
          </cell>
          <cell r="M6890">
            <v>3</v>
          </cell>
          <cell r="N6890">
            <v>5</v>
          </cell>
          <cell r="O6890">
            <v>1</v>
          </cell>
          <cell r="P6890">
            <v>1</v>
          </cell>
          <cell r="Q6890" t="str">
            <v>-</v>
          </cell>
          <cell r="R6890" t="str">
            <v>-</v>
          </cell>
          <cell r="S6890" t="str">
            <v>-</v>
          </cell>
          <cell r="X6890" t="str">
            <v>-</v>
          </cell>
          <cell r="Y6890" t="str">
            <v>-</v>
          </cell>
        </row>
        <row r="6891">
          <cell r="B6891" t="str">
            <v>明新科技大學</v>
          </cell>
          <cell r="F6891" t="str">
            <v>B 四技</v>
          </cell>
          <cell r="H6891">
            <v>260</v>
          </cell>
          <cell r="I6891">
            <v>26</v>
          </cell>
          <cell r="J6891">
            <v>40</v>
          </cell>
          <cell r="K6891">
            <v>8</v>
          </cell>
          <cell r="L6891">
            <v>58</v>
          </cell>
          <cell r="M6891">
            <v>5</v>
          </cell>
          <cell r="N6891">
            <v>63</v>
          </cell>
          <cell r="O6891">
            <v>6</v>
          </cell>
          <cell r="P6891">
            <v>78</v>
          </cell>
          <cell r="Q6891">
            <v>6</v>
          </cell>
          <cell r="R6891" t="str">
            <v>-</v>
          </cell>
          <cell r="S6891" t="str">
            <v>-</v>
          </cell>
          <cell r="X6891">
            <v>21</v>
          </cell>
          <cell r="Y6891">
            <v>1</v>
          </cell>
        </row>
        <row r="6892">
          <cell r="B6892" t="str">
            <v>明新科技大學</v>
          </cell>
          <cell r="F6892" t="str">
            <v>M 碩士</v>
          </cell>
          <cell r="H6892">
            <v>20</v>
          </cell>
          <cell r="I6892">
            <v>4</v>
          </cell>
          <cell r="J6892">
            <v>7</v>
          </cell>
          <cell r="K6892">
            <v>4</v>
          </cell>
          <cell r="L6892">
            <v>4</v>
          </cell>
          <cell r="M6892" t="str">
            <v>-</v>
          </cell>
          <cell r="N6892">
            <v>5</v>
          </cell>
          <cell r="O6892" t="str">
            <v>-</v>
          </cell>
          <cell r="P6892">
            <v>2</v>
          </cell>
          <cell r="Q6892" t="str">
            <v>-</v>
          </cell>
          <cell r="R6892">
            <v>2</v>
          </cell>
          <cell r="S6892" t="str">
            <v>-</v>
          </cell>
          <cell r="X6892" t="str">
            <v>-</v>
          </cell>
          <cell r="Y6892" t="str">
            <v>-</v>
          </cell>
        </row>
        <row r="6893">
          <cell r="B6893" t="str">
            <v>明新科技大學</v>
          </cell>
          <cell r="F6893" t="str">
            <v>B 四技</v>
          </cell>
          <cell r="H6893">
            <v>130</v>
          </cell>
          <cell r="I6893">
            <v>18</v>
          </cell>
          <cell r="J6893">
            <v>23</v>
          </cell>
          <cell r="K6893">
            <v>2</v>
          </cell>
          <cell r="L6893">
            <v>34</v>
          </cell>
          <cell r="M6893">
            <v>4</v>
          </cell>
          <cell r="N6893">
            <v>26</v>
          </cell>
          <cell r="O6893">
            <v>4</v>
          </cell>
          <cell r="P6893">
            <v>25</v>
          </cell>
          <cell r="Q6893">
            <v>5</v>
          </cell>
          <cell r="R6893" t="str">
            <v>-</v>
          </cell>
          <cell r="S6893" t="str">
            <v>-</v>
          </cell>
          <cell r="X6893">
            <v>22</v>
          </cell>
          <cell r="Y6893">
            <v>3</v>
          </cell>
        </row>
        <row r="6894">
          <cell r="B6894" t="str">
            <v>明新科技大學</v>
          </cell>
          <cell r="F6894" t="str">
            <v>B 四技</v>
          </cell>
          <cell r="H6894">
            <v>77</v>
          </cell>
          <cell r="I6894">
            <v>279</v>
          </cell>
          <cell r="J6894">
            <v>7</v>
          </cell>
          <cell r="K6894">
            <v>34</v>
          </cell>
          <cell r="L6894">
            <v>27</v>
          </cell>
          <cell r="M6894">
            <v>74</v>
          </cell>
          <cell r="N6894">
            <v>20</v>
          </cell>
          <cell r="O6894">
            <v>73</v>
          </cell>
          <cell r="P6894">
            <v>13</v>
          </cell>
          <cell r="Q6894">
            <v>86</v>
          </cell>
          <cell r="R6894" t="str">
            <v>-</v>
          </cell>
          <cell r="S6894" t="str">
            <v>-</v>
          </cell>
          <cell r="X6894">
            <v>10</v>
          </cell>
          <cell r="Y6894">
            <v>12</v>
          </cell>
        </row>
        <row r="6895">
          <cell r="B6895" t="str">
            <v>明新科技大學</v>
          </cell>
          <cell r="F6895" t="str">
            <v>B 四技</v>
          </cell>
          <cell r="H6895">
            <v>88</v>
          </cell>
          <cell r="I6895">
            <v>129</v>
          </cell>
          <cell r="J6895">
            <v>15</v>
          </cell>
          <cell r="K6895">
            <v>25</v>
          </cell>
          <cell r="L6895">
            <v>17</v>
          </cell>
          <cell r="M6895">
            <v>20</v>
          </cell>
          <cell r="N6895">
            <v>18</v>
          </cell>
          <cell r="O6895">
            <v>44</v>
          </cell>
          <cell r="P6895">
            <v>21</v>
          </cell>
          <cell r="Q6895">
            <v>29</v>
          </cell>
          <cell r="R6895" t="str">
            <v>-</v>
          </cell>
          <cell r="S6895" t="str">
            <v>-</v>
          </cell>
          <cell r="X6895">
            <v>17</v>
          </cell>
          <cell r="Y6895">
            <v>11</v>
          </cell>
        </row>
        <row r="6896">
          <cell r="B6896" t="str">
            <v>明新科技大學</v>
          </cell>
          <cell r="F6896" t="str">
            <v>B 四技</v>
          </cell>
          <cell r="H6896">
            <v>6</v>
          </cell>
          <cell r="I6896">
            <v>424</v>
          </cell>
          <cell r="J6896">
            <v>1</v>
          </cell>
          <cell r="K6896">
            <v>97</v>
          </cell>
          <cell r="L6896">
            <v>2</v>
          </cell>
          <cell r="M6896">
            <v>101</v>
          </cell>
          <cell r="N6896">
            <v>1</v>
          </cell>
          <cell r="O6896">
            <v>104</v>
          </cell>
          <cell r="P6896">
            <v>2</v>
          </cell>
          <cell r="Q6896">
            <v>96</v>
          </cell>
          <cell r="R6896" t="str">
            <v>-</v>
          </cell>
          <cell r="S6896" t="str">
            <v>-</v>
          </cell>
          <cell r="X6896" t="str">
            <v>-</v>
          </cell>
          <cell r="Y6896">
            <v>26</v>
          </cell>
        </row>
        <row r="6897">
          <cell r="B6897" t="str">
            <v>明新科技大學</v>
          </cell>
          <cell r="F6897" t="str">
            <v>B 四技</v>
          </cell>
          <cell r="H6897">
            <v>6</v>
          </cell>
          <cell r="I6897">
            <v>176</v>
          </cell>
          <cell r="J6897">
            <v>1</v>
          </cell>
          <cell r="K6897">
            <v>40</v>
          </cell>
          <cell r="L6897">
            <v>2</v>
          </cell>
          <cell r="M6897">
            <v>37</v>
          </cell>
          <cell r="N6897" t="str">
            <v>-</v>
          </cell>
          <cell r="O6897">
            <v>48</v>
          </cell>
          <cell r="P6897">
            <v>1</v>
          </cell>
          <cell r="Q6897">
            <v>39</v>
          </cell>
          <cell r="R6897" t="str">
            <v>-</v>
          </cell>
          <cell r="S6897" t="str">
            <v>-</v>
          </cell>
          <cell r="X6897">
            <v>2</v>
          </cell>
          <cell r="Y6897">
            <v>12</v>
          </cell>
        </row>
        <row r="6898">
          <cell r="B6898" t="str">
            <v>明新科技大學</v>
          </cell>
          <cell r="F6898" t="str">
            <v>B 四技</v>
          </cell>
          <cell r="H6898" t="str">
            <v>-</v>
          </cell>
          <cell r="I6898">
            <v>26</v>
          </cell>
          <cell r="J6898" t="str">
            <v>-</v>
          </cell>
          <cell r="K6898">
            <v>26</v>
          </cell>
          <cell r="L6898" t="str">
            <v>-</v>
          </cell>
          <cell r="M6898" t="str">
            <v>-</v>
          </cell>
          <cell r="N6898" t="str">
            <v>-</v>
          </cell>
          <cell r="O6898" t="str">
            <v>-</v>
          </cell>
          <cell r="P6898" t="str">
            <v>-</v>
          </cell>
          <cell r="Q6898" t="str">
            <v>-</v>
          </cell>
          <cell r="R6898" t="str">
            <v>-</v>
          </cell>
          <cell r="S6898" t="str">
            <v>-</v>
          </cell>
          <cell r="X6898" t="str">
            <v>-</v>
          </cell>
          <cell r="Y6898" t="str">
            <v>-</v>
          </cell>
        </row>
        <row r="6899">
          <cell r="B6899" t="str">
            <v>明新科技大學</v>
          </cell>
          <cell r="F6899" t="str">
            <v>B 四技</v>
          </cell>
          <cell r="H6899">
            <v>15</v>
          </cell>
          <cell r="I6899">
            <v>92</v>
          </cell>
          <cell r="J6899" t="str">
            <v>-</v>
          </cell>
          <cell r="K6899">
            <v>27</v>
          </cell>
          <cell r="L6899">
            <v>7</v>
          </cell>
          <cell r="M6899">
            <v>23</v>
          </cell>
          <cell r="N6899">
            <v>7</v>
          </cell>
          <cell r="O6899">
            <v>20</v>
          </cell>
          <cell r="P6899">
            <v>1</v>
          </cell>
          <cell r="Q6899">
            <v>22</v>
          </cell>
          <cell r="R6899" t="str">
            <v>-</v>
          </cell>
          <cell r="S6899" t="str">
            <v>-</v>
          </cell>
          <cell r="X6899" t="str">
            <v>-</v>
          </cell>
          <cell r="Y6899" t="str">
            <v>-</v>
          </cell>
        </row>
        <row r="6900">
          <cell r="B6900" t="str">
            <v>明新科技大學</v>
          </cell>
          <cell r="F6900" t="str">
            <v>B 四技</v>
          </cell>
          <cell r="H6900">
            <v>99</v>
          </cell>
          <cell r="I6900">
            <v>375</v>
          </cell>
          <cell r="J6900">
            <v>24</v>
          </cell>
          <cell r="K6900">
            <v>68</v>
          </cell>
          <cell r="L6900">
            <v>23</v>
          </cell>
          <cell r="M6900">
            <v>90</v>
          </cell>
          <cell r="N6900">
            <v>25</v>
          </cell>
          <cell r="O6900">
            <v>99</v>
          </cell>
          <cell r="P6900">
            <v>19</v>
          </cell>
          <cell r="Q6900">
            <v>112</v>
          </cell>
          <cell r="R6900" t="str">
            <v>-</v>
          </cell>
          <cell r="S6900" t="str">
            <v>-</v>
          </cell>
          <cell r="X6900">
            <v>8</v>
          </cell>
          <cell r="Y6900">
            <v>6</v>
          </cell>
        </row>
        <row r="6901">
          <cell r="B6901" t="str">
            <v>明新科技大學</v>
          </cell>
          <cell r="F6901" t="str">
            <v>B 四技</v>
          </cell>
          <cell r="H6901">
            <v>152</v>
          </cell>
          <cell r="I6901">
            <v>202</v>
          </cell>
          <cell r="J6901">
            <v>22</v>
          </cell>
          <cell r="K6901">
            <v>34</v>
          </cell>
          <cell r="L6901">
            <v>27</v>
          </cell>
          <cell r="M6901">
            <v>36</v>
          </cell>
          <cell r="N6901">
            <v>49</v>
          </cell>
          <cell r="O6901">
            <v>50</v>
          </cell>
          <cell r="P6901">
            <v>26</v>
          </cell>
          <cell r="Q6901">
            <v>71</v>
          </cell>
          <cell r="R6901" t="str">
            <v>-</v>
          </cell>
          <cell r="S6901" t="str">
            <v>-</v>
          </cell>
          <cell r="X6901">
            <v>28</v>
          </cell>
          <cell r="Y6901">
            <v>11</v>
          </cell>
        </row>
        <row r="6902">
          <cell r="B6902" t="str">
            <v>明新科技大學</v>
          </cell>
          <cell r="F6902" t="str">
            <v>2 二專</v>
          </cell>
          <cell r="H6902">
            <v>1</v>
          </cell>
          <cell r="I6902" t="str">
            <v>-</v>
          </cell>
          <cell r="J6902" t="str">
            <v>-</v>
          </cell>
          <cell r="K6902" t="str">
            <v>-</v>
          </cell>
          <cell r="L6902" t="str">
            <v>-</v>
          </cell>
          <cell r="M6902" t="str">
            <v>-</v>
          </cell>
          <cell r="N6902" t="str">
            <v>-</v>
          </cell>
          <cell r="O6902" t="str">
            <v>-</v>
          </cell>
          <cell r="P6902" t="str">
            <v>-</v>
          </cell>
          <cell r="Q6902" t="str">
            <v>-</v>
          </cell>
          <cell r="R6902" t="str">
            <v>-</v>
          </cell>
          <cell r="S6902" t="str">
            <v>-</v>
          </cell>
          <cell r="X6902">
            <v>1</v>
          </cell>
          <cell r="Y6902" t="str">
            <v>-</v>
          </cell>
        </row>
        <row r="6903">
          <cell r="B6903" t="str">
            <v>明新科技大學</v>
          </cell>
          <cell r="F6903" t="str">
            <v>B 四技</v>
          </cell>
          <cell r="H6903">
            <v>7</v>
          </cell>
          <cell r="I6903">
            <v>10</v>
          </cell>
          <cell r="J6903" t="str">
            <v>-</v>
          </cell>
          <cell r="K6903" t="str">
            <v>-</v>
          </cell>
          <cell r="L6903" t="str">
            <v>-</v>
          </cell>
          <cell r="M6903" t="str">
            <v>-</v>
          </cell>
          <cell r="N6903">
            <v>7</v>
          </cell>
          <cell r="O6903">
            <v>10</v>
          </cell>
          <cell r="P6903" t="str">
            <v>-</v>
          </cell>
          <cell r="Q6903" t="str">
            <v>-</v>
          </cell>
          <cell r="R6903" t="str">
            <v>-</v>
          </cell>
          <cell r="S6903" t="str">
            <v>-</v>
          </cell>
          <cell r="X6903" t="str">
            <v>-</v>
          </cell>
          <cell r="Y6903" t="str">
            <v>-</v>
          </cell>
        </row>
        <row r="6904">
          <cell r="B6904" t="str">
            <v>明新科技大學</v>
          </cell>
          <cell r="F6904" t="str">
            <v>B 四技</v>
          </cell>
          <cell r="H6904">
            <v>156</v>
          </cell>
          <cell r="I6904">
            <v>290</v>
          </cell>
          <cell r="J6904">
            <v>40</v>
          </cell>
          <cell r="K6904">
            <v>51</v>
          </cell>
          <cell r="L6904">
            <v>32</v>
          </cell>
          <cell r="M6904">
            <v>68</v>
          </cell>
          <cell r="N6904">
            <v>33</v>
          </cell>
          <cell r="O6904">
            <v>83</v>
          </cell>
          <cell r="P6904">
            <v>35</v>
          </cell>
          <cell r="Q6904">
            <v>78</v>
          </cell>
          <cell r="R6904" t="str">
            <v>-</v>
          </cell>
          <cell r="S6904" t="str">
            <v>-</v>
          </cell>
          <cell r="X6904">
            <v>16</v>
          </cell>
          <cell r="Y6904">
            <v>10</v>
          </cell>
        </row>
        <row r="6905">
          <cell r="B6905" t="str">
            <v>明新科技大學</v>
          </cell>
          <cell r="F6905" t="str">
            <v>B 四技</v>
          </cell>
          <cell r="H6905">
            <v>304</v>
          </cell>
          <cell r="I6905">
            <v>235</v>
          </cell>
          <cell r="J6905">
            <v>93</v>
          </cell>
          <cell r="K6905">
            <v>45</v>
          </cell>
          <cell r="L6905">
            <v>83</v>
          </cell>
          <cell r="M6905">
            <v>64</v>
          </cell>
          <cell r="N6905">
            <v>46</v>
          </cell>
          <cell r="O6905">
            <v>59</v>
          </cell>
          <cell r="P6905">
            <v>63</v>
          </cell>
          <cell r="Q6905">
            <v>50</v>
          </cell>
          <cell r="R6905" t="str">
            <v>-</v>
          </cell>
          <cell r="S6905" t="str">
            <v>-</v>
          </cell>
          <cell r="X6905">
            <v>19</v>
          </cell>
          <cell r="Y6905">
            <v>17</v>
          </cell>
        </row>
        <row r="6906">
          <cell r="B6906" t="str">
            <v>明新科技大學</v>
          </cell>
          <cell r="F6906" t="str">
            <v>B 四技</v>
          </cell>
          <cell r="H6906">
            <v>238</v>
          </cell>
          <cell r="I6906">
            <v>148</v>
          </cell>
          <cell r="J6906">
            <v>47</v>
          </cell>
          <cell r="K6906">
            <v>21</v>
          </cell>
          <cell r="L6906">
            <v>61</v>
          </cell>
          <cell r="M6906">
            <v>35</v>
          </cell>
          <cell r="N6906">
            <v>47</v>
          </cell>
          <cell r="O6906">
            <v>41</v>
          </cell>
          <cell r="P6906">
            <v>62</v>
          </cell>
          <cell r="Q6906">
            <v>36</v>
          </cell>
          <cell r="R6906" t="str">
            <v>-</v>
          </cell>
          <cell r="S6906" t="str">
            <v>-</v>
          </cell>
          <cell r="X6906">
            <v>21</v>
          </cell>
          <cell r="Y6906">
            <v>15</v>
          </cell>
        </row>
        <row r="6907">
          <cell r="B6907" t="str">
            <v>明新科技大學</v>
          </cell>
          <cell r="F6907" t="str">
            <v>M 碩士</v>
          </cell>
          <cell r="H6907">
            <v>11</v>
          </cell>
          <cell r="I6907">
            <v>23</v>
          </cell>
          <cell r="J6907">
            <v>8</v>
          </cell>
          <cell r="K6907">
            <v>11</v>
          </cell>
          <cell r="L6907">
            <v>2</v>
          </cell>
          <cell r="M6907">
            <v>9</v>
          </cell>
          <cell r="N6907">
            <v>1</v>
          </cell>
          <cell r="O6907">
            <v>2</v>
          </cell>
          <cell r="P6907" t="str">
            <v>-</v>
          </cell>
          <cell r="Q6907">
            <v>1</v>
          </cell>
          <cell r="R6907" t="str">
            <v>-</v>
          </cell>
          <cell r="S6907" t="str">
            <v>-</v>
          </cell>
          <cell r="X6907" t="str">
            <v>-</v>
          </cell>
          <cell r="Y6907" t="str">
            <v>-</v>
          </cell>
        </row>
        <row r="6908">
          <cell r="B6908" t="str">
            <v>明新科技大學</v>
          </cell>
          <cell r="F6908" t="str">
            <v>B 四技</v>
          </cell>
          <cell r="H6908">
            <v>57</v>
          </cell>
          <cell r="I6908">
            <v>48</v>
          </cell>
          <cell r="J6908">
            <v>38</v>
          </cell>
          <cell r="K6908">
            <v>25</v>
          </cell>
          <cell r="L6908">
            <v>10</v>
          </cell>
          <cell r="M6908">
            <v>15</v>
          </cell>
          <cell r="N6908">
            <v>9</v>
          </cell>
          <cell r="O6908">
            <v>8</v>
          </cell>
          <cell r="P6908" t="str">
            <v>-</v>
          </cell>
          <cell r="Q6908" t="str">
            <v>-</v>
          </cell>
          <cell r="R6908" t="str">
            <v>-</v>
          </cell>
          <cell r="S6908" t="str">
            <v>-</v>
          </cell>
          <cell r="X6908" t="str">
            <v>-</v>
          </cell>
          <cell r="Y6908" t="str">
            <v>-</v>
          </cell>
        </row>
        <row r="6909">
          <cell r="B6909" t="str">
            <v>明新科技大學</v>
          </cell>
          <cell r="F6909" t="str">
            <v>C 二技</v>
          </cell>
          <cell r="H6909">
            <v>5</v>
          </cell>
          <cell r="I6909">
            <v>5</v>
          </cell>
          <cell r="J6909" t="str">
            <v>-</v>
          </cell>
          <cell r="K6909" t="str">
            <v>-</v>
          </cell>
          <cell r="L6909" t="str">
            <v>-</v>
          </cell>
          <cell r="M6909" t="str">
            <v>-</v>
          </cell>
          <cell r="N6909" t="str">
            <v>-</v>
          </cell>
          <cell r="O6909" t="str">
            <v>-</v>
          </cell>
          <cell r="P6909">
            <v>5</v>
          </cell>
          <cell r="Q6909">
            <v>5</v>
          </cell>
          <cell r="R6909" t="str">
            <v>-</v>
          </cell>
          <cell r="S6909" t="str">
            <v>-</v>
          </cell>
          <cell r="X6909" t="str">
            <v>-</v>
          </cell>
          <cell r="Y6909" t="str">
            <v>-</v>
          </cell>
        </row>
        <row r="6910">
          <cell r="B6910" t="str">
            <v>長榮大學</v>
          </cell>
          <cell r="F6910" t="str">
            <v>B 學士</v>
          </cell>
          <cell r="H6910">
            <v>4</v>
          </cell>
          <cell r="I6910">
            <v>9</v>
          </cell>
          <cell r="J6910" t="str">
            <v>-</v>
          </cell>
          <cell r="K6910" t="str">
            <v>-</v>
          </cell>
          <cell r="L6910">
            <v>1</v>
          </cell>
          <cell r="M6910">
            <v>1</v>
          </cell>
          <cell r="N6910" t="str">
            <v>-</v>
          </cell>
          <cell r="O6910">
            <v>2</v>
          </cell>
          <cell r="P6910">
            <v>2</v>
          </cell>
          <cell r="Q6910">
            <v>5</v>
          </cell>
          <cell r="R6910" t="str">
            <v>-</v>
          </cell>
          <cell r="S6910" t="str">
            <v>-</v>
          </cell>
          <cell r="X6910">
            <v>1</v>
          </cell>
          <cell r="Y6910">
            <v>1</v>
          </cell>
        </row>
        <row r="6911">
          <cell r="B6911" t="str">
            <v>長榮大學</v>
          </cell>
          <cell r="F6911" t="str">
            <v>B 學士</v>
          </cell>
          <cell r="H6911">
            <v>79</v>
          </cell>
          <cell r="I6911">
            <v>137</v>
          </cell>
          <cell r="J6911">
            <v>12</v>
          </cell>
          <cell r="K6911">
            <v>26</v>
          </cell>
          <cell r="L6911">
            <v>16</v>
          </cell>
          <cell r="M6911">
            <v>35</v>
          </cell>
          <cell r="N6911">
            <v>19</v>
          </cell>
          <cell r="O6911">
            <v>33</v>
          </cell>
          <cell r="P6911">
            <v>25</v>
          </cell>
          <cell r="Q6911">
            <v>36</v>
          </cell>
          <cell r="R6911" t="str">
            <v>-</v>
          </cell>
          <cell r="S6911" t="str">
            <v>-</v>
          </cell>
          <cell r="X6911">
            <v>7</v>
          </cell>
          <cell r="Y6911">
            <v>7</v>
          </cell>
        </row>
        <row r="6912">
          <cell r="B6912" t="str">
            <v>長榮大學</v>
          </cell>
          <cell r="F6912" t="str">
            <v>B 學士</v>
          </cell>
          <cell r="H6912">
            <v>103</v>
          </cell>
          <cell r="I6912">
            <v>65</v>
          </cell>
          <cell r="J6912">
            <v>23</v>
          </cell>
          <cell r="K6912">
            <v>11</v>
          </cell>
          <cell r="L6912">
            <v>27</v>
          </cell>
          <cell r="M6912">
            <v>17</v>
          </cell>
          <cell r="N6912">
            <v>27</v>
          </cell>
          <cell r="O6912">
            <v>15</v>
          </cell>
          <cell r="P6912">
            <v>22</v>
          </cell>
          <cell r="Q6912">
            <v>21</v>
          </cell>
          <cell r="R6912" t="str">
            <v>-</v>
          </cell>
          <cell r="S6912" t="str">
            <v>-</v>
          </cell>
          <cell r="X6912">
            <v>4</v>
          </cell>
          <cell r="Y6912">
            <v>1</v>
          </cell>
        </row>
        <row r="6913">
          <cell r="B6913" t="str">
            <v>長榮大學</v>
          </cell>
          <cell r="F6913" t="str">
            <v>M 碩士</v>
          </cell>
          <cell r="H6913">
            <v>5</v>
          </cell>
          <cell r="I6913">
            <v>3</v>
          </cell>
          <cell r="J6913" t="str">
            <v>-</v>
          </cell>
          <cell r="K6913" t="str">
            <v>-</v>
          </cell>
          <cell r="L6913">
            <v>2</v>
          </cell>
          <cell r="M6913">
            <v>1</v>
          </cell>
          <cell r="N6913">
            <v>3</v>
          </cell>
          <cell r="O6913" t="str">
            <v>-</v>
          </cell>
          <cell r="P6913" t="str">
            <v>-</v>
          </cell>
          <cell r="Q6913">
            <v>2</v>
          </cell>
          <cell r="R6913" t="str">
            <v>-</v>
          </cell>
          <cell r="S6913" t="str">
            <v>-</v>
          </cell>
          <cell r="X6913" t="str">
            <v>-</v>
          </cell>
          <cell r="Y6913" t="str">
            <v>-</v>
          </cell>
        </row>
        <row r="6914">
          <cell r="B6914" t="str">
            <v>長榮大學</v>
          </cell>
          <cell r="F6914" t="str">
            <v>B 學士</v>
          </cell>
          <cell r="H6914">
            <v>1</v>
          </cell>
          <cell r="I6914" t="str">
            <v>-</v>
          </cell>
          <cell r="J6914" t="str">
            <v>-</v>
          </cell>
          <cell r="K6914" t="str">
            <v>-</v>
          </cell>
          <cell r="L6914" t="str">
            <v>-</v>
          </cell>
          <cell r="M6914" t="str">
            <v>-</v>
          </cell>
          <cell r="N6914" t="str">
            <v>-</v>
          </cell>
          <cell r="O6914" t="str">
            <v>-</v>
          </cell>
          <cell r="P6914" t="str">
            <v>-</v>
          </cell>
          <cell r="Q6914" t="str">
            <v>-</v>
          </cell>
          <cell r="R6914" t="str">
            <v>-</v>
          </cell>
          <cell r="S6914" t="str">
            <v>-</v>
          </cell>
          <cell r="X6914">
            <v>1</v>
          </cell>
          <cell r="Y6914" t="str">
            <v>-</v>
          </cell>
        </row>
        <row r="6915">
          <cell r="B6915" t="str">
            <v>長榮大學</v>
          </cell>
          <cell r="F6915" t="str">
            <v>B 學士</v>
          </cell>
          <cell r="H6915">
            <v>33</v>
          </cell>
          <cell r="I6915">
            <v>36</v>
          </cell>
          <cell r="J6915" t="str">
            <v>-</v>
          </cell>
          <cell r="K6915" t="str">
            <v>-</v>
          </cell>
          <cell r="L6915">
            <v>12</v>
          </cell>
          <cell r="M6915">
            <v>20</v>
          </cell>
          <cell r="N6915">
            <v>21</v>
          </cell>
          <cell r="O6915">
            <v>16</v>
          </cell>
          <cell r="P6915" t="str">
            <v>-</v>
          </cell>
          <cell r="Q6915" t="str">
            <v>-</v>
          </cell>
          <cell r="R6915" t="str">
            <v>-</v>
          </cell>
          <cell r="S6915" t="str">
            <v>-</v>
          </cell>
          <cell r="X6915" t="str">
            <v>-</v>
          </cell>
          <cell r="Y6915" t="str">
            <v>-</v>
          </cell>
        </row>
        <row r="6916">
          <cell r="B6916" t="str">
            <v>長榮大學</v>
          </cell>
          <cell r="F6916" t="str">
            <v>B 學士</v>
          </cell>
          <cell r="H6916">
            <v>10</v>
          </cell>
          <cell r="I6916">
            <v>12</v>
          </cell>
          <cell r="J6916">
            <v>10</v>
          </cell>
          <cell r="K6916">
            <v>12</v>
          </cell>
          <cell r="L6916" t="str">
            <v>-</v>
          </cell>
          <cell r="M6916" t="str">
            <v>-</v>
          </cell>
          <cell r="N6916" t="str">
            <v>-</v>
          </cell>
          <cell r="O6916" t="str">
            <v>-</v>
          </cell>
          <cell r="P6916" t="str">
            <v>-</v>
          </cell>
          <cell r="Q6916" t="str">
            <v>-</v>
          </cell>
          <cell r="R6916" t="str">
            <v>-</v>
          </cell>
          <cell r="S6916" t="str">
            <v>-</v>
          </cell>
          <cell r="X6916" t="str">
            <v>-</v>
          </cell>
          <cell r="Y6916" t="str">
            <v>-</v>
          </cell>
        </row>
        <row r="6917">
          <cell r="B6917" t="str">
            <v>長榮大學</v>
          </cell>
          <cell r="F6917" t="str">
            <v>M 碩士</v>
          </cell>
          <cell r="H6917">
            <v>17</v>
          </cell>
          <cell r="I6917">
            <v>29</v>
          </cell>
          <cell r="J6917">
            <v>7</v>
          </cell>
          <cell r="K6917">
            <v>5</v>
          </cell>
          <cell r="L6917">
            <v>5</v>
          </cell>
          <cell r="M6917">
            <v>9</v>
          </cell>
          <cell r="N6917">
            <v>3</v>
          </cell>
          <cell r="O6917">
            <v>7</v>
          </cell>
          <cell r="P6917">
            <v>2</v>
          </cell>
          <cell r="Q6917">
            <v>7</v>
          </cell>
          <cell r="R6917" t="str">
            <v>-</v>
          </cell>
          <cell r="S6917">
            <v>1</v>
          </cell>
          <cell r="X6917" t="str">
            <v>-</v>
          </cell>
          <cell r="Y6917" t="str">
            <v>-</v>
          </cell>
        </row>
        <row r="6918">
          <cell r="B6918" t="str">
            <v>長榮大學</v>
          </cell>
          <cell r="F6918" t="str">
            <v>B 學士</v>
          </cell>
          <cell r="H6918">
            <v>65</v>
          </cell>
          <cell r="I6918">
            <v>117</v>
          </cell>
          <cell r="J6918">
            <v>8</v>
          </cell>
          <cell r="K6918">
            <v>26</v>
          </cell>
          <cell r="L6918">
            <v>16</v>
          </cell>
          <cell r="M6918">
            <v>35</v>
          </cell>
          <cell r="N6918">
            <v>16</v>
          </cell>
          <cell r="O6918">
            <v>34</v>
          </cell>
          <cell r="P6918">
            <v>20</v>
          </cell>
          <cell r="Q6918">
            <v>19</v>
          </cell>
          <cell r="R6918" t="str">
            <v>-</v>
          </cell>
          <cell r="S6918" t="str">
            <v>-</v>
          </cell>
          <cell r="X6918">
            <v>5</v>
          </cell>
          <cell r="Y6918">
            <v>3</v>
          </cell>
        </row>
        <row r="6919">
          <cell r="B6919" t="str">
            <v>長榮大學</v>
          </cell>
          <cell r="F6919" t="str">
            <v>B 學士</v>
          </cell>
          <cell r="H6919" t="str">
            <v>-</v>
          </cell>
          <cell r="I6919">
            <v>1</v>
          </cell>
          <cell r="J6919" t="str">
            <v>-</v>
          </cell>
          <cell r="K6919" t="str">
            <v>-</v>
          </cell>
          <cell r="L6919" t="str">
            <v>-</v>
          </cell>
          <cell r="M6919" t="str">
            <v>-</v>
          </cell>
          <cell r="N6919" t="str">
            <v>-</v>
          </cell>
          <cell r="O6919" t="str">
            <v>-</v>
          </cell>
          <cell r="P6919" t="str">
            <v>-</v>
          </cell>
          <cell r="Q6919" t="str">
            <v>-</v>
          </cell>
          <cell r="R6919" t="str">
            <v>-</v>
          </cell>
          <cell r="S6919" t="str">
            <v>-</v>
          </cell>
          <cell r="X6919" t="str">
            <v>-</v>
          </cell>
          <cell r="Y6919">
            <v>1</v>
          </cell>
        </row>
        <row r="6920">
          <cell r="B6920" t="str">
            <v>長榮大學</v>
          </cell>
          <cell r="F6920" t="str">
            <v>B 學士</v>
          </cell>
          <cell r="H6920">
            <v>24</v>
          </cell>
          <cell r="I6920">
            <v>61</v>
          </cell>
          <cell r="J6920">
            <v>5</v>
          </cell>
          <cell r="K6920">
            <v>10</v>
          </cell>
          <cell r="L6920">
            <v>3</v>
          </cell>
          <cell r="M6920">
            <v>14</v>
          </cell>
          <cell r="N6920">
            <v>7</v>
          </cell>
          <cell r="O6920">
            <v>14</v>
          </cell>
          <cell r="P6920">
            <v>8</v>
          </cell>
          <cell r="Q6920">
            <v>20</v>
          </cell>
          <cell r="R6920" t="str">
            <v>-</v>
          </cell>
          <cell r="S6920" t="str">
            <v>-</v>
          </cell>
          <cell r="X6920">
            <v>1</v>
          </cell>
          <cell r="Y6920">
            <v>3</v>
          </cell>
        </row>
        <row r="6921">
          <cell r="B6921" t="str">
            <v>長榮大學</v>
          </cell>
          <cell r="F6921" t="str">
            <v>B 學士</v>
          </cell>
          <cell r="H6921">
            <v>27</v>
          </cell>
          <cell r="I6921">
            <v>52</v>
          </cell>
          <cell r="J6921">
            <v>7</v>
          </cell>
          <cell r="K6921">
            <v>11</v>
          </cell>
          <cell r="L6921">
            <v>9</v>
          </cell>
          <cell r="M6921">
            <v>18</v>
          </cell>
          <cell r="N6921">
            <v>11</v>
          </cell>
          <cell r="O6921">
            <v>23</v>
          </cell>
          <cell r="P6921" t="str">
            <v>-</v>
          </cell>
          <cell r="Q6921" t="str">
            <v>-</v>
          </cell>
          <cell r="R6921" t="str">
            <v>-</v>
          </cell>
          <cell r="S6921" t="str">
            <v>-</v>
          </cell>
          <cell r="X6921" t="str">
            <v>-</v>
          </cell>
          <cell r="Y6921" t="str">
            <v>-</v>
          </cell>
        </row>
        <row r="6922">
          <cell r="B6922" t="str">
            <v>長榮大學</v>
          </cell>
          <cell r="F6922" t="str">
            <v>M 碩士</v>
          </cell>
          <cell r="H6922">
            <v>18</v>
          </cell>
          <cell r="I6922">
            <v>16</v>
          </cell>
          <cell r="J6922">
            <v>4</v>
          </cell>
          <cell r="K6922">
            <v>5</v>
          </cell>
          <cell r="L6922">
            <v>5</v>
          </cell>
          <cell r="M6922">
            <v>4</v>
          </cell>
          <cell r="N6922">
            <v>6</v>
          </cell>
          <cell r="O6922">
            <v>4</v>
          </cell>
          <cell r="P6922">
            <v>3</v>
          </cell>
          <cell r="Q6922">
            <v>3</v>
          </cell>
          <cell r="R6922" t="str">
            <v>-</v>
          </cell>
          <cell r="S6922" t="str">
            <v>-</v>
          </cell>
          <cell r="X6922" t="str">
            <v>-</v>
          </cell>
          <cell r="Y6922" t="str">
            <v>-</v>
          </cell>
        </row>
        <row r="6923">
          <cell r="B6923" t="str">
            <v>長榮大學</v>
          </cell>
          <cell r="F6923" t="str">
            <v>B 學士</v>
          </cell>
          <cell r="H6923">
            <v>46</v>
          </cell>
          <cell r="I6923">
            <v>28</v>
          </cell>
          <cell r="J6923">
            <v>7</v>
          </cell>
          <cell r="K6923">
            <v>7</v>
          </cell>
          <cell r="L6923">
            <v>11</v>
          </cell>
          <cell r="M6923">
            <v>6</v>
          </cell>
          <cell r="N6923">
            <v>11</v>
          </cell>
          <cell r="O6923">
            <v>5</v>
          </cell>
          <cell r="P6923">
            <v>10</v>
          </cell>
          <cell r="Q6923">
            <v>6</v>
          </cell>
          <cell r="R6923" t="str">
            <v>-</v>
          </cell>
          <cell r="S6923" t="str">
            <v>-</v>
          </cell>
          <cell r="X6923">
            <v>7</v>
          </cell>
          <cell r="Y6923">
            <v>4</v>
          </cell>
        </row>
        <row r="6924">
          <cell r="B6924" t="str">
            <v>長榮大學</v>
          </cell>
          <cell r="F6924" t="str">
            <v>B 學士</v>
          </cell>
          <cell r="H6924">
            <v>1</v>
          </cell>
          <cell r="I6924" t="str">
            <v>-</v>
          </cell>
          <cell r="J6924" t="str">
            <v>-</v>
          </cell>
          <cell r="K6924" t="str">
            <v>-</v>
          </cell>
          <cell r="L6924" t="str">
            <v>-</v>
          </cell>
          <cell r="M6924" t="str">
            <v>-</v>
          </cell>
          <cell r="N6924" t="str">
            <v>-</v>
          </cell>
          <cell r="O6924" t="str">
            <v>-</v>
          </cell>
          <cell r="P6924">
            <v>1</v>
          </cell>
          <cell r="Q6924" t="str">
            <v>-</v>
          </cell>
          <cell r="R6924" t="str">
            <v>-</v>
          </cell>
          <cell r="S6924" t="str">
            <v>-</v>
          </cell>
          <cell r="X6924" t="str">
            <v>-</v>
          </cell>
          <cell r="Y6924" t="str">
            <v>-</v>
          </cell>
        </row>
        <row r="6925">
          <cell r="B6925" t="str">
            <v>長榮大學</v>
          </cell>
          <cell r="F6925" t="str">
            <v>M 碩士</v>
          </cell>
          <cell r="H6925">
            <v>9</v>
          </cell>
          <cell r="I6925">
            <v>7</v>
          </cell>
          <cell r="J6925">
            <v>1</v>
          </cell>
          <cell r="K6925">
            <v>2</v>
          </cell>
          <cell r="L6925">
            <v>3</v>
          </cell>
          <cell r="M6925">
            <v>3</v>
          </cell>
          <cell r="N6925">
            <v>3</v>
          </cell>
          <cell r="O6925">
            <v>1</v>
          </cell>
          <cell r="P6925">
            <v>2</v>
          </cell>
          <cell r="Q6925">
            <v>1</v>
          </cell>
          <cell r="R6925" t="str">
            <v>-</v>
          </cell>
          <cell r="S6925" t="str">
            <v>-</v>
          </cell>
          <cell r="X6925" t="str">
            <v>-</v>
          </cell>
          <cell r="Y6925" t="str">
            <v>-</v>
          </cell>
        </row>
        <row r="6926">
          <cell r="B6926" t="str">
            <v>長榮大學</v>
          </cell>
          <cell r="F6926" t="str">
            <v>B 學士</v>
          </cell>
          <cell r="H6926">
            <v>60</v>
          </cell>
          <cell r="I6926">
            <v>52</v>
          </cell>
          <cell r="J6926">
            <v>12</v>
          </cell>
          <cell r="K6926">
            <v>11</v>
          </cell>
          <cell r="L6926">
            <v>16</v>
          </cell>
          <cell r="M6926">
            <v>9</v>
          </cell>
          <cell r="N6926">
            <v>16</v>
          </cell>
          <cell r="O6926">
            <v>13</v>
          </cell>
          <cell r="P6926">
            <v>9</v>
          </cell>
          <cell r="Q6926">
            <v>16</v>
          </cell>
          <cell r="R6926" t="str">
            <v>-</v>
          </cell>
          <cell r="S6926" t="str">
            <v>-</v>
          </cell>
          <cell r="X6926">
            <v>7</v>
          </cell>
          <cell r="Y6926">
            <v>3</v>
          </cell>
        </row>
        <row r="6927">
          <cell r="B6927" t="str">
            <v>長榮大學</v>
          </cell>
          <cell r="F6927" t="str">
            <v>B 學士</v>
          </cell>
          <cell r="H6927">
            <v>8</v>
          </cell>
          <cell r="I6927">
            <v>21</v>
          </cell>
          <cell r="J6927">
            <v>8</v>
          </cell>
          <cell r="K6927">
            <v>21</v>
          </cell>
          <cell r="L6927" t="str">
            <v>-</v>
          </cell>
          <cell r="M6927" t="str">
            <v>-</v>
          </cell>
          <cell r="N6927" t="str">
            <v>-</v>
          </cell>
          <cell r="O6927" t="str">
            <v>-</v>
          </cell>
          <cell r="P6927" t="str">
            <v>-</v>
          </cell>
          <cell r="Q6927" t="str">
            <v>-</v>
          </cell>
          <cell r="R6927" t="str">
            <v>-</v>
          </cell>
          <cell r="S6927" t="str">
            <v>-</v>
          </cell>
          <cell r="X6927" t="str">
            <v>-</v>
          </cell>
          <cell r="Y6927" t="str">
            <v>-</v>
          </cell>
        </row>
        <row r="6928">
          <cell r="B6928" t="str">
            <v>長榮大學</v>
          </cell>
          <cell r="F6928" t="str">
            <v>M 碩士</v>
          </cell>
          <cell r="H6928">
            <v>1</v>
          </cell>
          <cell r="I6928">
            <v>8</v>
          </cell>
          <cell r="J6928" t="str">
            <v>-</v>
          </cell>
          <cell r="K6928">
            <v>2</v>
          </cell>
          <cell r="L6928">
            <v>1</v>
          </cell>
          <cell r="M6928">
            <v>2</v>
          </cell>
          <cell r="N6928" t="str">
            <v>-</v>
          </cell>
          <cell r="O6928">
            <v>2</v>
          </cell>
          <cell r="P6928" t="str">
            <v>-</v>
          </cell>
          <cell r="Q6928">
            <v>2</v>
          </cell>
          <cell r="R6928" t="str">
            <v>-</v>
          </cell>
          <cell r="S6928" t="str">
            <v>-</v>
          </cell>
          <cell r="X6928" t="str">
            <v>-</v>
          </cell>
          <cell r="Y6928" t="str">
            <v>-</v>
          </cell>
        </row>
        <row r="6929">
          <cell r="B6929" t="str">
            <v>長榮大學</v>
          </cell>
          <cell r="F6929" t="str">
            <v>B 學士</v>
          </cell>
          <cell r="H6929">
            <v>123</v>
          </cell>
          <cell r="I6929">
            <v>280</v>
          </cell>
          <cell r="J6929">
            <v>35</v>
          </cell>
          <cell r="K6929">
            <v>50</v>
          </cell>
          <cell r="L6929">
            <v>29</v>
          </cell>
          <cell r="M6929">
            <v>90</v>
          </cell>
          <cell r="N6929">
            <v>36</v>
          </cell>
          <cell r="O6929">
            <v>68</v>
          </cell>
          <cell r="P6929">
            <v>18</v>
          </cell>
          <cell r="Q6929">
            <v>59</v>
          </cell>
          <cell r="R6929" t="str">
            <v>-</v>
          </cell>
          <cell r="S6929" t="str">
            <v>-</v>
          </cell>
          <cell r="X6929">
            <v>5</v>
          </cell>
          <cell r="Y6929">
            <v>13</v>
          </cell>
        </row>
        <row r="6930">
          <cell r="B6930" t="str">
            <v>長榮大學</v>
          </cell>
          <cell r="F6930" t="str">
            <v>B 學士</v>
          </cell>
          <cell r="H6930" t="str">
            <v>-</v>
          </cell>
          <cell r="I6930">
            <v>1</v>
          </cell>
          <cell r="J6930" t="str">
            <v>-</v>
          </cell>
          <cell r="K6930" t="str">
            <v>-</v>
          </cell>
          <cell r="L6930" t="str">
            <v>-</v>
          </cell>
          <cell r="M6930" t="str">
            <v>-</v>
          </cell>
          <cell r="N6930" t="str">
            <v>-</v>
          </cell>
          <cell r="O6930" t="str">
            <v>-</v>
          </cell>
          <cell r="P6930" t="str">
            <v>-</v>
          </cell>
          <cell r="Q6930" t="str">
            <v>-</v>
          </cell>
          <cell r="R6930" t="str">
            <v>-</v>
          </cell>
          <cell r="S6930" t="str">
            <v>-</v>
          </cell>
          <cell r="X6930" t="str">
            <v>-</v>
          </cell>
          <cell r="Y6930">
            <v>1</v>
          </cell>
        </row>
        <row r="6931">
          <cell r="B6931" t="str">
            <v>長榮大學</v>
          </cell>
          <cell r="F6931" t="str">
            <v>B 學士</v>
          </cell>
          <cell r="H6931">
            <v>25</v>
          </cell>
          <cell r="I6931">
            <v>44</v>
          </cell>
          <cell r="J6931">
            <v>12</v>
          </cell>
          <cell r="K6931">
            <v>23</v>
          </cell>
          <cell r="L6931">
            <v>2</v>
          </cell>
          <cell r="M6931">
            <v>4</v>
          </cell>
          <cell r="N6931">
            <v>6</v>
          </cell>
          <cell r="O6931">
            <v>6</v>
          </cell>
          <cell r="P6931">
            <v>4</v>
          </cell>
          <cell r="Q6931">
            <v>11</v>
          </cell>
          <cell r="R6931" t="str">
            <v>-</v>
          </cell>
          <cell r="S6931" t="str">
            <v>-</v>
          </cell>
          <cell r="X6931">
            <v>1</v>
          </cell>
          <cell r="Y6931" t="str">
            <v>-</v>
          </cell>
        </row>
        <row r="6932">
          <cell r="B6932" t="str">
            <v>長榮大學</v>
          </cell>
          <cell r="F6932" t="str">
            <v>M 碩士</v>
          </cell>
          <cell r="H6932">
            <v>11</v>
          </cell>
          <cell r="I6932">
            <v>14</v>
          </cell>
          <cell r="J6932">
            <v>2</v>
          </cell>
          <cell r="K6932">
            <v>4</v>
          </cell>
          <cell r="L6932">
            <v>3</v>
          </cell>
          <cell r="M6932">
            <v>7</v>
          </cell>
          <cell r="N6932">
            <v>1</v>
          </cell>
          <cell r="O6932">
            <v>2</v>
          </cell>
          <cell r="P6932">
            <v>5</v>
          </cell>
          <cell r="Q6932">
            <v>1</v>
          </cell>
          <cell r="R6932" t="str">
            <v>-</v>
          </cell>
          <cell r="S6932" t="str">
            <v>-</v>
          </cell>
          <cell r="X6932" t="str">
            <v>-</v>
          </cell>
          <cell r="Y6932" t="str">
            <v>-</v>
          </cell>
        </row>
        <row r="6933">
          <cell r="B6933" t="str">
            <v>長榮大學</v>
          </cell>
          <cell r="F6933" t="str">
            <v>B 學士</v>
          </cell>
          <cell r="H6933">
            <v>101</v>
          </cell>
          <cell r="I6933">
            <v>351</v>
          </cell>
          <cell r="J6933">
            <v>18</v>
          </cell>
          <cell r="K6933">
            <v>49</v>
          </cell>
          <cell r="L6933">
            <v>22</v>
          </cell>
          <cell r="M6933">
            <v>78</v>
          </cell>
          <cell r="N6933">
            <v>22</v>
          </cell>
          <cell r="O6933">
            <v>102</v>
          </cell>
          <cell r="P6933">
            <v>24</v>
          </cell>
          <cell r="Q6933">
            <v>103</v>
          </cell>
          <cell r="R6933" t="str">
            <v>-</v>
          </cell>
          <cell r="S6933" t="str">
            <v>-</v>
          </cell>
          <cell r="X6933">
            <v>15</v>
          </cell>
          <cell r="Y6933">
            <v>19</v>
          </cell>
        </row>
        <row r="6934">
          <cell r="B6934" t="str">
            <v>長榮大學</v>
          </cell>
          <cell r="F6934" t="str">
            <v>M 碩士</v>
          </cell>
          <cell r="H6934">
            <v>5</v>
          </cell>
          <cell r="I6934">
            <v>13</v>
          </cell>
          <cell r="J6934" t="str">
            <v>-</v>
          </cell>
          <cell r="K6934">
            <v>6</v>
          </cell>
          <cell r="L6934">
            <v>2</v>
          </cell>
          <cell r="M6934">
            <v>2</v>
          </cell>
          <cell r="N6934" t="str">
            <v>-</v>
          </cell>
          <cell r="O6934">
            <v>1</v>
          </cell>
          <cell r="P6934">
            <v>2</v>
          </cell>
          <cell r="Q6934">
            <v>2</v>
          </cell>
          <cell r="R6934">
            <v>1</v>
          </cell>
          <cell r="S6934">
            <v>2</v>
          </cell>
          <cell r="X6934" t="str">
            <v>-</v>
          </cell>
          <cell r="Y6934" t="str">
            <v>-</v>
          </cell>
        </row>
        <row r="6935">
          <cell r="B6935" t="str">
            <v>長榮大學</v>
          </cell>
          <cell r="F6935" t="str">
            <v>C 二技</v>
          </cell>
          <cell r="H6935" t="str">
            <v>-</v>
          </cell>
          <cell r="I6935">
            <v>1</v>
          </cell>
          <cell r="J6935" t="str">
            <v>-</v>
          </cell>
          <cell r="K6935" t="str">
            <v>-</v>
          </cell>
          <cell r="L6935" t="str">
            <v>-</v>
          </cell>
          <cell r="M6935" t="str">
            <v>-</v>
          </cell>
          <cell r="N6935" t="str">
            <v>-</v>
          </cell>
          <cell r="O6935" t="str">
            <v>-</v>
          </cell>
          <cell r="P6935" t="str">
            <v>-</v>
          </cell>
          <cell r="Q6935" t="str">
            <v>-</v>
          </cell>
          <cell r="R6935" t="str">
            <v>-</v>
          </cell>
          <cell r="S6935" t="str">
            <v>-</v>
          </cell>
          <cell r="X6935" t="str">
            <v>-</v>
          </cell>
          <cell r="Y6935">
            <v>1</v>
          </cell>
        </row>
        <row r="6936">
          <cell r="B6936" t="str">
            <v>長榮大學</v>
          </cell>
          <cell r="F6936" t="str">
            <v>B 學士</v>
          </cell>
          <cell r="H6936">
            <v>99</v>
          </cell>
          <cell r="I6936">
            <v>169</v>
          </cell>
          <cell r="J6936">
            <v>13</v>
          </cell>
          <cell r="K6936">
            <v>45</v>
          </cell>
          <cell r="L6936">
            <v>26</v>
          </cell>
          <cell r="M6936">
            <v>40</v>
          </cell>
          <cell r="N6936">
            <v>29</v>
          </cell>
          <cell r="O6936">
            <v>42</v>
          </cell>
          <cell r="P6936">
            <v>25</v>
          </cell>
          <cell r="Q6936">
            <v>39</v>
          </cell>
          <cell r="R6936" t="str">
            <v>-</v>
          </cell>
          <cell r="S6936" t="str">
            <v>-</v>
          </cell>
          <cell r="X6936">
            <v>6</v>
          </cell>
          <cell r="Y6936">
            <v>3</v>
          </cell>
        </row>
        <row r="6937">
          <cell r="B6937" t="str">
            <v>長榮大學</v>
          </cell>
          <cell r="F6937" t="str">
            <v>B 學士</v>
          </cell>
          <cell r="H6937">
            <v>151</v>
          </cell>
          <cell r="I6937">
            <v>293</v>
          </cell>
          <cell r="J6937">
            <v>33</v>
          </cell>
          <cell r="K6937">
            <v>45</v>
          </cell>
          <cell r="L6937">
            <v>32</v>
          </cell>
          <cell r="M6937">
            <v>74</v>
          </cell>
          <cell r="N6937">
            <v>40</v>
          </cell>
          <cell r="O6937">
            <v>77</v>
          </cell>
          <cell r="P6937">
            <v>36</v>
          </cell>
          <cell r="Q6937">
            <v>89</v>
          </cell>
          <cell r="R6937" t="str">
            <v>-</v>
          </cell>
          <cell r="S6937" t="str">
            <v>-</v>
          </cell>
          <cell r="X6937">
            <v>10</v>
          </cell>
          <cell r="Y6937">
            <v>8</v>
          </cell>
        </row>
        <row r="6938">
          <cell r="B6938" t="str">
            <v>長榮大學</v>
          </cell>
          <cell r="F6938" t="str">
            <v>B 學士</v>
          </cell>
          <cell r="H6938">
            <v>146</v>
          </cell>
          <cell r="I6938">
            <v>226</v>
          </cell>
          <cell r="J6938">
            <v>19</v>
          </cell>
          <cell r="K6938">
            <v>36</v>
          </cell>
          <cell r="L6938">
            <v>17</v>
          </cell>
          <cell r="M6938">
            <v>37</v>
          </cell>
          <cell r="N6938">
            <v>38</v>
          </cell>
          <cell r="O6938">
            <v>61</v>
          </cell>
          <cell r="P6938">
            <v>53</v>
          </cell>
          <cell r="Q6938">
            <v>89</v>
          </cell>
          <cell r="R6938" t="str">
            <v>-</v>
          </cell>
          <cell r="S6938" t="str">
            <v>-</v>
          </cell>
          <cell r="X6938">
            <v>19</v>
          </cell>
          <cell r="Y6938">
            <v>3</v>
          </cell>
        </row>
        <row r="6939">
          <cell r="B6939" t="str">
            <v>長榮大學</v>
          </cell>
          <cell r="F6939" t="str">
            <v>B 學士</v>
          </cell>
          <cell r="H6939">
            <v>194</v>
          </cell>
          <cell r="I6939">
            <v>197</v>
          </cell>
          <cell r="J6939">
            <v>25</v>
          </cell>
          <cell r="K6939">
            <v>34</v>
          </cell>
          <cell r="L6939">
            <v>37</v>
          </cell>
          <cell r="M6939">
            <v>44</v>
          </cell>
          <cell r="N6939">
            <v>63</v>
          </cell>
          <cell r="O6939">
            <v>54</v>
          </cell>
          <cell r="P6939">
            <v>62</v>
          </cell>
          <cell r="Q6939">
            <v>60</v>
          </cell>
          <cell r="R6939" t="str">
            <v>-</v>
          </cell>
          <cell r="S6939" t="str">
            <v>-</v>
          </cell>
          <cell r="X6939">
            <v>7</v>
          </cell>
          <cell r="Y6939">
            <v>5</v>
          </cell>
        </row>
        <row r="6940">
          <cell r="B6940" t="str">
            <v>長榮大學</v>
          </cell>
          <cell r="F6940" t="str">
            <v>B 學士</v>
          </cell>
          <cell r="H6940">
            <v>2</v>
          </cell>
          <cell r="I6940" t="str">
            <v>-</v>
          </cell>
          <cell r="J6940" t="str">
            <v>-</v>
          </cell>
          <cell r="K6940" t="str">
            <v>-</v>
          </cell>
          <cell r="L6940" t="str">
            <v>-</v>
          </cell>
          <cell r="M6940" t="str">
            <v>-</v>
          </cell>
          <cell r="N6940" t="str">
            <v>-</v>
          </cell>
          <cell r="O6940" t="str">
            <v>-</v>
          </cell>
          <cell r="P6940" t="str">
            <v>-</v>
          </cell>
          <cell r="Q6940" t="str">
            <v>-</v>
          </cell>
          <cell r="R6940" t="str">
            <v>-</v>
          </cell>
          <cell r="S6940" t="str">
            <v>-</v>
          </cell>
          <cell r="X6940">
            <v>2</v>
          </cell>
          <cell r="Y6940" t="str">
            <v>-</v>
          </cell>
        </row>
        <row r="6941">
          <cell r="B6941" t="str">
            <v>長榮大學</v>
          </cell>
          <cell r="F6941" t="str">
            <v>M 碩士</v>
          </cell>
          <cell r="H6941" t="str">
            <v>-</v>
          </cell>
          <cell r="I6941">
            <v>5</v>
          </cell>
          <cell r="J6941" t="str">
            <v>-</v>
          </cell>
          <cell r="K6941" t="str">
            <v>-</v>
          </cell>
          <cell r="L6941" t="str">
            <v>-</v>
          </cell>
          <cell r="M6941">
            <v>1</v>
          </cell>
          <cell r="N6941" t="str">
            <v>-</v>
          </cell>
          <cell r="O6941">
            <v>4</v>
          </cell>
          <cell r="P6941" t="str">
            <v>-</v>
          </cell>
          <cell r="Q6941" t="str">
            <v>-</v>
          </cell>
          <cell r="R6941" t="str">
            <v>-</v>
          </cell>
          <cell r="S6941" t="str">
            <v>-</v>
          </cell>
          <cell r="X6941" t="str">
            <v>-</v>
          </cell>
          <cell r="Y6941" t="str">
            <v>-</v>
          </cell>
        </row>
        <row r="6942">
          <cell r="B6942" t="str">
            <v>長榮大學</v>
          </cell>
          <cell r="F6942" t="str">
            <v>B 學士</v>
          </cell>
          <cell r="H6942">
            <v>253</v>
          </cell>
          <cell r="I6942">
            <v>183</v>
          </cell>
          <cell r="J6942">
            <v>34</v>
          </cell>
          <cell r="K6942">
            <v>33</v>
          </cell>
          <cell r="L6942">
            <v>36</v>
          </cell>
          <cell r="M6942">
            <v>38</v>
          </cell>
          <cell r="N6942">
            <v>72</v>
          </cell>
          <cell r="O6942">
            <v>60</v>
          </cell>
          <cell r="P6942">
            <v>85</v>
          </cell>
          <cell r="Q6942">
            <v>44</v>
          </cell>
          <cell r="R6942" t="str">
            <v>-</v>
          </cell>
          <cell r="S6942" t="str">
            <v>-</v>
          </cell>
          <cell r="X6942">
            <v>26</v>
          </cell>
          <cell r="Y6942">
            <v>8</v>
          </cell>
        </row>
        <row r="6943">
          <cell r="B6943" t="str">
            <v>長榮大學</v>
          </cell>
          <cell r="F6943" t="str">
            <v>D 博士</v>
          </cell>
          <cell r="H6943">
            <v>17</v>
          </cell>
          <cell r="I6943">
            <v>12</v>
          </cell>
          <cell r="J6943" t="str">
            <v>-</v>
          </cell>
          <cell r="K6943" t="str">
            <v>-</v>
          </cell>
          <cell r="L6943">
            <v>5</v>
          </cell>
          <cell r="M6943">
            <v>1</v>
          </cell>
          <cell r="N6943">
            <v>4</v>
          </cell>
          <cell r="O6943">
            <v>2</v>
          </cell>
          <cell r="P6943">
            <v>3</v>
          </cell>
          <cell r="Q6943">
            <v>1</v>
          </cell>
          <cell r="R6943">
            <v>4</v>
          </cell>
          <cell r="S6943">
            <v>3</v>
          </cell>
          <cell r="X6943" t="str">
            <v>-</v>
          </cell>
          <cell r="Y6943" t="str">
            <v>-</v>
          </cell>
        </row>
        <row r="6944">
          <cell r="B6944" t="str">
            <v>長榮大學</v>
          </cell>
          <cell r="F6944" t="str">
            <v>D 博士</v>
          </cell>
          <cell r="H6944">
            <v>8</v>
          </cell>
          <cell r="I6944">
            <v>1</v>
          </cell>
          <cell r="J6944">
            <v>8</v>
          </cell>
          <cell r="K6944">
            <v>1</v>
          </cell>
          <cell r="L6944" t="str">
            <v>-</v>
          </cell>
          <cell r="M6944" t="str">
            <v>-</v>
          </cell>
          <cell r="N6944" t="str">
            <v>-</v>
          </cell>
          <cell r="O6944" t="str">
            <v>-</v>
          </cell>
          <cell r="P6944" t="str">
            <v>-</v>
          </cell>
          <cell r="Q6944" t="str">
            <v>-</v>
          </cell>
          <cell r="R6944" t="str">
            <v>-</v>
          </cell>
          <cell r="S6944" t="str">
            <v>-</v>
          </cell>
          <cell r="X6944" t="str">
            <v>-</v>
          </cell>
          <cell r="Y6944" t="str">
            <v>-</v>
          </cell>
        </row>
        <row r="6945">
          <cell r="B6945" t="str">
            <v>長榮大學</v>
          </cell>
          <cell r="F6945" t="str">
            <v>M 碩士</v>
          </cell>
          <cell r="H6945">
            <v>10</v>
          </cell>
          <cell r="I6945">
            <v>7</v>
          </cell>
          <cell r="J6945" t="str">
            <v>-</v>
          </cell>
          <cell r="K6945" t="str">
            <v>-</v>
          </cell>
          <cell r="L6945">
            <v>5</v>
          </cell>
          <cell r="M6945">
            <v>5</v>
          </cell>
          <cell r="N6945">
            <v>5</v>
          </cell>
          <cell r="O6945">
            <v>1</v>
          </cell>
          <cell r="P6945" t="str">
            <v>-</v>
          </cell>
          <cell r="Q6945">
            <v>1</v>
          </cell>
          <cell r="R6945" t="str">
            <v>-</v>
          </cell>
          <cell r="S6945" t="str">
            <v>-</v>
          </cell>
          <cell r="X6945" t="str">
            <v>-</v>
          </cell>
          <cell r="Y6945" t="str">
            <v>-</v>
          </cell>
        </row>
        <row r="6946">
          <cell r="B6946" t="str">
            <v>長榮大學</v>
          </cell>
          <cell r="F6946" t="str">
            <v>M 碩士</v>
          </cell>
          <cell r="H6946">
            <v>19</v>
          </cell>
          <cell r="I6946">
            <v>26</v>
          </cell>
          <cell r="J6946">
            <v>19</v>
          </cell>
          <cell r="K6946">
            <v>26</v>
          </cell>
          <cell r="L6946" t="str">
            <v>-</v>
          </cell>
          <cell r="M6946" t="str">
            <v>-</v>
          </cell>
          <cell r="N6946" t="str">
            <v>-</v>
          </cell>
          <cell r="O6946" t="str">
            <v>-</v>
          </cell>
          <cell r="P6946" t="str">
            <v>-</v>
          </cell>
          <cell r="Q6946" t="str">
            <v>-</v>
          </cell>
          <cell r="R6946" t="str">
            <v>-</v>
          </cell>
          <cell r="S6946" t="str">
            <v>-</v>
          </cell>
          <cell r="X6946" t="str">
            <v>-</v>
          </cell>
          <cell r="Y6946" t="str">
            <v>-</v>
          </cell>
        </row>
        <row r="6947">
          <cell r="B6947" t="str">
            <v>長榮大學</v>
          </cell>
          <cell r="F6947" t="str">
            <v>B 學士</v>
          </cell>
          <cell r="H6947">
            <v>143</v>
          </cell>
          <cell r="I6947">
            <v>103</v>
          </cell>
          <cell r="J6947">
            <v>90</v>
          </cell>
          <cell r="K6947">
            <v>62</v>
          </cell>
          <cell r="L6947">
            <v>11</v>
          </cell>
          <cell r="M6947">
            <v>15</v>
          </cell>
          <cell r="N6947">
            <v>14</v>
          </cell>
          <cell r="O6947">
            <v>10</v>
          </cell>
          <cell r="P6947">
            <v>26</v>
          </cell>
          <cell r="Q6947">
            <v>15</v>
          </cell>
          <cell r="R6947" t="str">
            <v>-</v>
          </cell>
          <cell r="S6947" t="str">
            <v>-</v>
          </cell>
          <cell r="X6947">
            <v>2</v>
          </cell>
          <cell r="Y6947">
            <v>1</v>
          </cell>
        </row>
        <row r="6948">
          <cell r="B6948" t="str">
            <v>長榮大學</v>
          </cell>
          <cell r="F6948" t="str">
            <v>M 碩士</v>
          </cell>
          <cell r="H6948">
            <v>1</v>
          </cell>
          <cell r="I6948">
            <v>1</v>
          </cell>
          <cell r="J6948" t="str">
            <v>-</v>
          </cell>
          <cell r="K6948" t="str">
            <v>-</v>
          </cell>
          <cell r="L6948">
            <v>1</v>
          </cell>
          <cell r="M6948">
            <v>1</v>
          </cell>
          <cell r="N6948" t="str">
            <v>-</v>
          </cell>
          <cell r="O6948" t="str">
            <v>-</v>
          </cell>
          <cell r="P6948" t="str">
            <v>-</v>
          </cell>
          <cell r="Q6948" t="str">
            <v>-</v>
          </cell>
          <cell r="R6948" t="str">
            <v>-</v>
          </cell>
          <cell r="S6948" t="str">
            <v>-</v>
          </cell>
          <cell r="X6948" t="str">
            <v>-</v>
          </cell>
          <cell r="Y6948" t="str">
            <v>-</v>
          </cell>
        </row>
        <row r="6949">
          <cell r="B6949" t="str">
            <v>長榮大學</v>
          </cell>
          <cell r="F6949" t="str">
            <v>B 學士</v>
          </cell>
          <cell r="H6949">
            <v>148</v>
          </cell>
          <cell r="I6949">
            <v>218</v>
          </cell>
          <cell r="J6949">
            <v>17</v>
          </cell>
          <cell r="K6949">
            <v>25</v>
          </cell>
          <cell r="L6949">
            <v>23</v>
          </cell>
          <cell r="M6949">
            <v>45</v>
          </cell>
          <cell r="N6949">
            <v>38</v>
          </cell>
          <cell r="O6949">
            <v>58</v>
          </cell>
          <cell r="P6949">
            <v>55</v>
          </cell>
          <cell r="Q6949">
            <v>85</v>
          </cell>
          <cell r="R6949" t="str">
            <v>-</v>
          </cell>
          <cell r="S6949" t="str">
            <v>-</v>
          </cell>
          <cell r="X6949">
            <v>15</v>
          </cell>
          <cell r="Y6949">
            <v>5</v>
          </cell>
        </row>
        <row r="6950">
          <cell r="B6950" t="str">
            <v>長榮大學</v>
          </cell>
          <cell r="F6950" t="str">
            <v>M 碩士</v>
          </cell>
          <cell r="H6950">
            <v>24</v>
          </cell>
          <cell r="I6950">
            <v>13</v>
          </cell>
          <cell r="J6950">
            <v>12</v>
          </cell>
          <cell r="K6950">
            <v>7</v>
          </cell>
          <cell r="L6950">
            <v>9</v>
          </cell>
          <cell r="M6950">
            <v>5</v>
          </cell>
          <cell r="N6950">
            <v>1</v>
          </cell>
          <cell r="O6950">
            <v>1</v>
          </cell>
          <cell r="P6950">
            <v>2</v>
          </cell>
          <cell r="Q6950" t="str">
            <v>-</v>
          </cell>
          <cell r="R6950" t="str">
            <v>-</v>
          </cell>
          <cell r="S6950" t="str">
            <v>-</v>
          </cell>
          <cell r="X6950" t="str">
            <v>-</v>
          </cell>
          <cell r="Y6950" t="str">
            <v>-</v>
          </cell>
        </row>
        <row r="6951">
          <cell r="B6951" t="str">
            <v>長榮大學</v>
          </cell>
          <cell r="F6951" t="str">
            <v>M 碩士</v>
          </cell>
          <cell r="H6951">
            <v>3</v>
          </cell>
          <cell r="I6951">
            <v>11</v>
          </cell>
          <cell r="J6951" t="str">
            <v>-</v>
          </cell>
          <cell r="K6951">
            <v>1</v>
          </cell>
          <cell r="L6951">
            <v>1</v>
          </cell>
          <cell r="M6951" t="str">
            <v>-</v>
          </cell>
          <cell r="N6951" t="str">
            <v>-</v>
          </cell>
          <cell r="O6951">
            <v>6</v>
          </cell>
          <cell r="P6951">
            <v>2</v>
          </cell>
          <cell r="Q6951">
            <v>3</v>
          </cell>
          <cell r="R6951" t="str">
            <v>-</v>
          </cell>
          <cell r="S6951">
            <v>1</v>
          </cell>
          <cell r="X6951" t="str">
            <v>-</v>
          </cell>
          <cell r="Y6951" t="str">
            <v>-</v>
          </cell>
        </row>
        <row r="6952">
          <cell r="B6952" t="str">
            <v>長榮大學</v>
          </cell>
          <cell r="F6952" t="str">
            <v>B 學士</v>
          </cell>
          <cell r="H6952">
            <v>52</v>
          </cell>
          <cell r="I6952">
            <v>148</v>
          </cell>
          <cell r="J6952">
            <v>17</v>
          </cell>
          <cell r="K6952">
            <v>26</v>
          </cell>
          <cell r="L6952">
            <v>10</v>
          </cell>
          <cell r="M6952">
            <v>36</v>
          </cell>
          <cell r="N6952">
            <v>16</v>
          </cell>
          <cell r="O6952">
            <v>38</v>
          </cell>
          <cell r="P6952">
            <v>8</v>
          </cell>
          <cell r="Q6952">
            <v>45</v>
          </cell>
          <cell r="R6952" t="str">
            <v>-</v>
          </cell>
          <cell r="S6952" t="str">
            <v>-</v>
          </cell>
          <cell r="X6952">
            <v>1</v>
          </cell>
          <cell r="Y6952">
            <v>3</v>
          </cell>
        </row>
        <row r="6953">
          <cell r="B6953" t="str">
            <v>長榮大學</v>
          </cell>
          <cell r="F6953" t="str">
            <v>M 碩士</v>
          </cell>
          <cell r="H6953">
            <v>2</v>
          </cell>
          <cell r="I6953">
            <v>21</v>
          </cell>
          <cell r="J6953">
            <v>1</v>
          </cell>
          <cell r="K6953">
            <v>3</v>
          </cell>
          <cell r="L6953" t="str">
            <v>-</v>
          </cell>
          <cell r="M6953">
            <v>5</v>
          </cell>
          <cell r="N6953" t="str">
            <v>-</v>
          </cell>
          <cell r="O6953">
            <v>4</v>
          </cell>
          <cell r="P6953" t="str">
            <v>-</v>
          </cell>
          <cell r="Q6953">
            <v>5</v>
          </cell>
          <cell r="R6953">
            <v>1</v>
          </cell>
          <cell r="S6953">
            <v>4</v>
          </cell>
          <cell r="X6953" t="str">
            <v>-</v>
          </cell>
          <cell r="Y6953" t="str">
            <v>-</v>
          </cell>
        </row>
        <row r="6954">
          <cell r="B6954" t="str">
            <v>長榮大學</v>
          </cell>
          <cell r="F6954" t="str">
            <v>B 學士</v>
          </cell>
          <cell r="H6954">
            <v>21</v>
          </cell>
          <cell r="I6954">
            <v>55</v>
          </cell>
          <cell r="J6954">
            <v>2</v>
          </cell>
          <cell r="K6954">
            <v>10</v>
          </cell>
          <cell r="L6954">
            <v>11</v>
          </cell>
          <cell r="M6954">
            <v>21</v>
          </cell>
          <cell r="N6954">
            <v>8</v>
          </cell>
          <cell r="O6954">
            <v>24</v>
          </cell>
          <cell r="P6954" t="str">
            <v>-</v>
          </cell>
          <cell r="Q6954" t="str">
            <v>-</v>
          </cell>
          <cell r="R6954" t="str">
            <v>-</v>
          </cell>
          <cell r="S6954" t="str">
            <v>-</v>
          </cell>
          <cell r="X6954" t="str">
            <v>-</v>
          </cell>
          <cell r="Y6954" t="str">
            <v>-</v>
          </cell>
        </row>
        <row r="6955">
          <cell r="B6955" t="str">
            <v>長榮大學</v>
          </cell>
          <cell r="F6955" t="str">
            <v>B 學士</v>
          </cell>
          <cell r="H6955">
            <v>26</v>
          </cell>
          <cell r="I6955">
            <v>51</v>
          </cell>
          <cell r="J6955">
            <v>10</v>
          </cell>
          <cell r="K6955">
            <v>12</v>
          </cell>
          <cell r="L6955">
            <v>4</v>
          </cell>
          <cell r="M6955">
            <v>23</v>
          </cell>
          <cell r="N6955">
            <v>12</v>
          </cell>
          <cell r="O6955">
            <v>16</v>
          </cell>
          <cell r="P6955" t="str">
            <v>-</v>
          </cell>
          <cell r="Q6955" t="str">
            <v>-</v>
          </cell>
          <cell r="R6955" t="str">
            <v>-</v>
          </cell>
          <cell r="S6955" t="str">
            <v>-</v>
          </cell>
          <cell r="X6955" t="str">
            <v>-</v>
          </cell>
          <cell r="Y6955" t="str">
            <v>-</v>
          </cell>
        </row>
        <row r="6956">
          <cell r="B6956" t="str">
            <v>長榮大學</v>
          </cell>
          <cell r="F6956" t="str">
            <v>B 學士</v>
          </cell>
          <cell r="H6956">
            <v>45</v>
          </cell>
          <cell r="I6956">
            <v>33</v>
          </cell>
          <cell r="J6956" t="str">
            <v>-</v>
          </cell>
          <cell r="K6956" t="str">
            <v>-</v>
          </cell>
          <cell r="L6956">
            <v>8</v>
          </cell>
          <cell r="M6956">
            <v>10</v>
          </cell>
          <cell r="N6956">
            <v>15</v>
          </cell>
          <cell r="O6956">
            <v>11</v>
          </cell>
          <cell r="P6956">
            <v>20</v>
          </cell>
          <cell r="Q6956">
            <v>11</v>
          </cell>
          <cell r="R6956" t="str">
            <v>-</v>
          </cell>
          <cell r="S6956" t="str">
            <v>-</v>
          </cell>
          <cell r="X6956">
            <v>2</v>
          </cell>
          <cell r="Y6956">
            <v>1</v>
          </cell>
        </row>
        <row r="6957">
          <cell r="B6957" t="str">
            <v>長榮大學</v>
          </cell>
          <cell r="F6957" t="str">
            <v>B 學士</v>
          </cell>
          <cell r="H6957">
            <v>10</v>
          </cell>
          <cell r="I6957">
            <v>12</v>
          </cell>
          <cell r="J6957" t="str">
            <v>-</v>
          </cell>
          <cell r="K6957" t="str">
            <v>-</v>
          </cell>
          <cell r="L6957" t="str">
            <v>-</v>
          </cell>
          <cell r="M6957" t="str">
            <v>-</v>
          </cell>
          <cell r="N6957">
            <v>1</v>
          </cell>
          <cell r="O6957">
            <v>5</v>
          </cell>
          <cell r="P6957">
            <v>5</v>
          </cell>
          <cell r="Q6957">
            <v>7</v>
          </cell>
          <cell r="R6957" t="str">
            <v>-</v>
          </cell>
          <cell r="S6957" t="str">
            <v>-</v>
          </cell>
          <cell r="X6957">
            <v>4</v>
          </cell>
          <cell r="Y6957" t="str">
            <v>-</v>
          </cell>
        </row>
        <row r="6958">
          <cell r="B6958" t="str">
            <v>長榮大學</v>
          </cell>
          <cell r="F6958" t="str">
            <v>B 學士</v>
          </cell>
          <cell r="H6958">
            <v>38</v>
          </cell>
          <cell r="I6958">
            <v>34</v>
          </cell>
          <cell r="J6958">
            <v>5</v>
          </cell>
          <cell r="K6958">
            <v>6</v>
          </cell>
          <cell r="L6958">
            <v>16</v>
          </cell>
          <cell r="M6958">
            <v>11</v>
          </cell>
          <cell r="N6958">
            <v>17</v>
          </cell>
          <cell r="O6958">
            <v>17</v>
          </cell>
          <cell r="P6958" t="str">
            <v>-</v>
          </cell>
          <cell r="Q6958" t="str">
            <v>-</v>
          </cell>
          <cell r="R6958" t="str">
            <v>-</v>
          </cell>
          <cell r="S6958" t="str">
            <v>-</v>
          </cell>
          <cell r="X6958" t="str">
            <v>-</v>
          </cell>
          <cell r="Y6958" t="str">
            <v>-</v>
          </cell>
        </row>
        <row r="6959">
          <cell r="B6959" t="str">
            <v>長榮大學</v>
          </cell>
          <cell r="F6959" t="str">
            <v>B 學士</v>
          </cell>
          <cell r="H6959">
            <v>10</v>
          </cell>
          <cell r="I6959">
            <v>6</v>
          </cell>
          <cell r="J6959">
            <v>10</v>
          </cell>
          <cell r="K6959">
            <v>6</v>
          </cell>
          <cell r="L6959" t="str">
            <v>-</v>
          </cell>
          <cell r="M6959" t="str">
            <v>-</v>
          </cell>
          <cell r="N6959" t="str">
            <v>-</v>
          </cell>
          <cell r="O6959" t="str">
            <v>-</v>
          </cell>
          <cell r="P6959" t="str">
            <v>-</v>
          </cell>
          <cell r="Q6959" t="str">
            <v>-</v>
          </cell>
          <cell r="R6959" t="str">
            <v>-</v>
          </cell>
          <cell r="S6959" t="str">
            <v>-</v>
          </cell>
          <cell r="X6959" t="str">
            <v>-</v>
          </cell>
          <cell r="Y6959" t="str">
            <v>-</v>
          </cell>
        </row>
        <row r="6960">
          <cell r="B6960" t="str">
            <v>長榮大學</v>
          </cell>
          <cell r="F6960" t="str">
            <v>M 碩士</v>
          </cell>
          <cell r="H6960">
            <v>1</v>
          </cell>
          <cell r="I6960" t="str">
            <v>-</v>
          </cell>
          <cell r="J6960" t="str">
            <v>-</v>
          </cell>
          <cell r="K6960" t="str">
            <v>-</v>
          </cell>
          <cell r="L6960" t="str">
            <v>-</v>
          </cell>
          <cell r="M6960" t="str">
            <v>-</v>
          </cell>
          <cell r="N6960" t="str">
            <v>-</v>
          </cell>
          <cell r="O6960" t="str">
            <v>-</v>
          </cell>
          <cell r="P6960">
            <v>1</v>
          </cell>
          <cell r="Q6960" t="str">
            <v>-</v>
          </cell>
          <cell r="R6960" t="str">
            <v>-</v>
          </cell>
          <cell r="S6960" t="str">
            <v>-</v>
          </cell>
          <cell r="X6960" t="str">
            <v>-</v>
          </cell>
          <cell r="Y6960" t="str">
            <v>-</v>
          </cell>
        </row>
        <row r="6961">
          <cell r="B6961" t="str">
            <v>長榮大學</v>
          </cell>
          <cell r="F6961" t="str">
            <v>B 學士</v>
          </cell>
          <cell r="H6961">
            <v>96</v>
          </cell>
          <cell r="I6961">
            <v>75</v>
          </cell>
          <cell r="J6961">
            <v>16</v>
          </cell>
          <cell r="K6961">
            <v>23</v>
          </cell>
          <cell r="L6961">
            <v>21</v>
          </cell>
          <cell r="M6961">
            <v>20</v>
          </cell>
          <cell r="N6961">
            <v>31</v>
          </cell>
          <cell r="O6961">
            <v>14</v>
          </cell>
          <cell r="P6961">
            <v>25</v>
          </cell>
          <cell r="Q6961">
            <v>18</v>
          </cell>
          <cell r="R6961" t="str">
            <v>-</v>
          </cell>
          <cell r="S6961" t="str">
            <v>-</v>
          </cell>
          <cell r="X6961">
            <v>3</v>
          </cell>
          <cell r="Y6961" t="str">
            <v>-</v>
          </cell>
        </row>
        <row r="6962">
          <cell r="B6962" t="str">
            <v>長榮大學</v>
          </cell>
          <cell r="F6962" t="str">
            <v>B 學士</v>
          </cell>
          <cell r="H6962">
            <v>50</v>
          </cell>
          <cell r="I6962">
            <v>155</v>
          </cell>
          <cell r="J6962">
            <v>7</v>
          </cell>
          <cell r="K6962">
            <v>33</v>
          </cell>
          <cell r="L6962">
            <v>10</v>
          </cell>
          <cell r="M6962">
            <v>43</v>
          </cell>
          <cell r="N6962">
            <v>12</v>
          </cell>
          <cell r="O6962">
            <v>38</v>
          </cell>
          <cell r="P6962">
            <v>18</v>
          </cell>
          <cell r="Q6962">
            <v>36</v>
          </cell>
          <cell r="R6962" t="str">
            <v>-</v>
          </cell>
          <cell r="S6962" t="str">
            <v>-</v>
          </cell>
          <cell r="X6962">
            <v>3</v>
          </cell>
          <cell r="Y6962">
            <v>5</v>
          </cell>
        </row>
        <row r="6963">
          <cell r="B6963" t="str">
            <v>長榮大學</v>
          </cell>
          <cell r="F6963" t="str">
            <v>B 學士</v>
          </cell>
          <cell r="H6963">
            <v>19</v>
          </cell>
          <cell r="I6963">
            <v>6</v>
          </cell>
          <cell r="J6963">
            <v>19</v>
          </cell>
          <cell r="K6963">
            <v>6</v>
          </cell>
          <cell r="L6963" t="str">
            <v>-</v>
          </cell>
          <cell r="M6963" t="str">
            <v>-</v>
          </cell>
          <cell r="N6963" t="str">
            <v>-</v>
          </cell>
          <cell r="O6963" t="str">
            <v>-</v>
          </cell>
          <cell r="P6963" t="str">
            <v>-</v>
          </cell>
          <cell r="Q6963" t="str">
            <v>-</v>
          </cell>
          <cell r="R6963" t="str">
            <v>-</v>
          </cell>
          <cell r="S6963" t="str">
            <v>-</v>
          </cell>
          <cell r="X6963" t="str">
            <v>-</v>
          </cell>
          <cell r="Y6963" t="str">
            <v>-</v>
          </cell>
        </row>
        <row r="6964">
          <cell r="B6964" t="str">
            <v>長榮大學</v>
          </cell>
          <cell r="F6964" t="str">
            <v>M 碩士</v>
          </cell>
          <cell r="H6964">
            <v>2</v>
          </cell>
          <cell r="I6964" t="str">
            <v>-</v>
          </cell>
          <cell r="J6964">
            <v>2</v>
          </cell>
          <cell r="K6964" t="str">
            <v>-</v>
          </cell>
          <cell r="L6964" t="str">
            <v>-</v>
          </cell>
          <cell r="M6964" t="str">
            <v>-</v>
          </cell>
          <cell r="N6964" t="str">
            <v>-</v>
          </cell>
          <cell r="O6964" t="str">
            <v>-</v>
          </cell>
          <cell r="P6964" t="str">
            <v>-</v>
          </cell>
          <cell r="Q6964" t="str">
            <v>-</v>
          </cell>
          <cell r="R6964" t="str">
            <v>-</v>
          </cell>
          <cell r="S6964" t="str">
            <v>-</v>
          </cell>
          <cell r="X6964" t="str">
            <v>-</v>
          </cell>
          <cell r="Y6964" t="str">
            <v>-</v>
          </cell>
        </row>
        <row r="6965">
          <cell r="B6965" t="str">
            <v>長榮大學</v>
          </cell>
          <cell r="F6965" t="str">
            <v>M 碩士</v>
          </cell>
          <cell r="H6965">
            <v>5</v>
          </cell>
          <cell r="I6965">
            <v>1</v>
          </cell>
          <cell r="J6965">
            <v>5</v>
          </cell>
          <cell r="K6965">
            <v>1</v>
          </cell>
          <cell r="L6965" t="str">
            <v>-</v>
          </cell>
          <cell r="M6965" t="str">
            <v>-</v>
          </cell>
          <cell r="N6965" t="str">
            <v>-</v>
          </cell>
          <cell r="O6965" t="str">
            <v>-</v>
          </cell>
          <cell r="P6965" t="str">
            <v>-</v>
          </cell>
          <cell r="Q6965" t="str">
            <v>-</v>
          </cell>
          <cell r="R6965" t="str">
            <v>-</v>
          </cell>
          <cell r="S6965" t="str">
            <v>-</v>
          </cell>
          <cell r="X6965" t="str">
            <v>-</v>
          </cell>
          <cell r="Y6965" t="str">
            <v>-</v>
          </cell>
        </row>
        <row r="6966">
          <cell r="B6966" t="str">
            <v>長榮大學</v>
          </cell>
          <cell r="F6966" t="str">
            <v>M 碩士</v>
          </cell>
          <cell r="H6966">
            <v>3</v>
          </cell>
          <cell r="I6966">
            <v>2</v>
          </cell>
          <cell r="J6966" t="str">
            <v>-</v>
          </cell>
          <cell r="K6966" t="str">
            <v>-</v>
          </cell>
          <cell r="L6966">
            <v>1</v>
          </cell>
          <cell r="M6966">
            <v>2</v>
          </cell>
          <cell r="N6966">
            <v>2</v>
          </cell>
          <cell r="O6966" t="str">
            <v>-</v>
          </cell>
          <cell r="P6966" t="str">
            <v>-</v>
          </cell>
          <cell r="Q6966" t="str">
            <v>-</v>
          </cell>
          <cell r="R6966" t="str">
            <v>-</v>
          </cell>
          <cell r="S6966" t="str">
            <v>-</v>
          </cell>
          <cell r="X6966" t="str">
            <v>-</v>
          </cell>
          <cell r="Y6966" t="str">
            <v>-</v>
          </cell>
        </row>
        <row r="6967">
          <cell r="B6967" t="str">
            <v>長榮大學</v>
          </cell>
          <cell r="F6967" t="str">
            <v>B 學士</v>
          </cell>
          <cell r="H6967">
            <v>197</v>
          </cell>
          <cell r="I6967">
            <v>85</v>
          </cell>
          <cell r="J6967">
            <v>26</v>
          </cell>
          <cell r="K6967">
            <v>8</v>
          </cell>
          <cell r="L6967">
            <v>30</v>
          </cell>
          <cell r="M6967">
            <v>16</v>
          </cell>
          <cell r="N6967">
            <v>61</v>
          </cell>
          <cell r="O6967">
            <v>27</v>
          </cell>
          <cell r="P6967">
            <v>72</v>
          </cell>
          <cell r="Q6967">
            <v>29</v>
          </cell>
          <cell r="R6967" t="str">
            <v>-</v>
          </cell>
          <cell r="S6967" t="str">
            <v>-</v>
          </cell>
          <cell r="X6967">
            <v>8</v>
          </cell>
          <cell r="Y6967">
            <v>5</v>
          </cell>
        </row>
        <row r="6968">
          <cell r="B6968" t="str">
            <v>長榮大學</v>
          </cell>
          <cell r="F6968" t="str">
            <v>B 學士</v>
          </cell>
          <cell r="H6968">
            <v>216</v>
          </cell>
          <cell r="I6968">
            <v>26</v>
          </cell>
          <cell r="J6968">
            <v>31</v>
          </cell>
          <cell r="K6968">
            <v>5</v>
          </cell>
          <cell r="L6968">
            <v>48</v>
          </cell>
          <cell r="M6968">
            <v>9</v>
          </cell>
          <cell r="N6968">
            <v>65</v>
          </cell>
          <cell r="O6968">
            <v>5</v>
          </cell>
          <cell r="P6968">
            <v>56</v>
          </cell>
          <cell r="Q6968">
            <v>7</v>
          </cell>
          <cell r="R6968" t="str">
            <v>-</v>
          </cell>
          <cell r="S6968" t="str">
            <v>-</v>
          </cell>
          <cell r="X6968">
            <v>16</v>
          </cell>
          <cell r="Y6968" t="str">
            <v>-</v>
          </cell>
        </row>
        <row r="6969">
          <cell r="B6969" t="str">
            <v>長榮大學</v>
          </cell>
          <cell r="F6969" t="str">
            <v>B 學士</v>
          </cell>
          <cell r="H6969">
            <v>9</v>
          </cell>
          <cell r="I6969">
            <v>2</v>
          </cell>
          <cell r="J6969">
            <v>9</v>
          </cell>
          <cell r="K6969">
            <v>2</v>
          </cell>
          <cell r="L6969" t="str">
            <v>-</v>
          </cell>
          <cell r="M6969" t="str">
            <v>-</v>
          </cell>
          <cell r="N6969" t="str">
            <v>-</v>
          </cell>
          <cell r="O6969" t="str">
            <v>-</v>
          </cell>
          <cell r="P6969" t="str">
            <v>-</v>
          </cell>
          <cell r="Q6969" t="str">
            <v>-</v>
          </cell>
          <cell r="R6969" t="str">
            <v>-</v>
          </cell>
          <cell r="S6969" t="str">
            <v>-</v>
          </cell>
          <cell r="X6969" t="str">
            <v>-</v>
          </cell>
          <cell r="Y6969" t="str">
            <v>-</v>
          </cell>
        </row>
        <row r="6970">
          <cell r="B6970" t="str">
            <v>長榮大學</v>
          </cell>
          <cell r="F6970" t="str">
            <v>B 學士</v>
          </cell>
          <cell r="H6970">
            <v>5</v>
          </cell>
          <cell r="I6970">
            <v>2</v>
          </cell>
          <cell r="J6970">
            <v>5</v>
          </cell>
          <cell r="K6970">
            <v>2</v>
          </cell>
          <cell r="L6970" t="str">
            <v>-</v>
          </cell>
          <cell r="M6970" t="str">
            <v>-</v>
          </cell>
          <cell r="N6970" t="str">
            <v>-</v>
          </cell>
          <cell r="O6970" t="str">
            <v>-</v>
          </cell>
          <cell r="P6970" t="str">
            <v>-</v>
          </cell>
          <cell r="Q6970" t="str">
            <v>-</v>
          </cell>
          <cell r="R6970" t="str">
            <v>-</v>
          </cell>
          <cell r="S6970" t="str">
            <v>-</v>
          </cell>
          <cell r="X6970" t="str">
            <v>-</v>
          </cell>
          <cell r="Y6970" t="str">
            <v>-</v>
          </cell>
        </row>
        <row r="6971">
          <cell r="B6971" t="str">
            <v>長榮大學</v>
          </cell>
          <cell r="F6971" t="str">
            <v>B 學士</v>
          </cell>
          <cell r="H6971">
            <v>194</v>
          </cell>
          <cell r="I6971">
            <v>41</v>
          </cell>
          <cell r="J6971">
            <v>23</v>
          </cell>
          <cell r="K6971">
            <v>2</v>
          </cell>
          <cell r="L6971">
            <v>37</v>
          </cell>
          <cell r="M6971">
            <v>8</v>
          </cell>
          <cell r="N6971">
            <v>61</v>
          </cell>
          <cell r="O6971">
            <v>9</v>
          </cell>
          <cell r="P6971">
            <v>57</v>
          </cell>
          <cell r="Q6971">
            <v>21</v>
          </cell>
          <cell r="R6971" t="str">
            <v>-</v>
          </cell>
          <cell r="S6971" t="str">
            <v>-</v>
          </cell>
          <cell r="X6971">
            <v>16</v>
          </cell>
          <cell r="Y6971">
            <v>1</v>
          </cell>
        </row>
        <row r="6972">
          <cell r="B6972" t="str">
            <v>長榮大學</v>
          </cell>
          <cell r="F6972" t="str">
            <v>B 學士</v>
          </cell>
          <cell r="H6972">
            <v>52</v>
          </cell>
          <cell r="I6972">
            <v>49</v>
          </cell>
          <cell r="J6972">
            <v>23</v>
          </cell>
          <cell r="K6972">
            <v>19</v>
          </cell>
          <cell r="L6972">
            <v>22</v>
          </cell>
          <cell r="M6972">
            <v>17</v>
          </cell>
          <cell r="N6972">
            <v>7</v>
          </cell>
          <cell r="O6972">
            <v>13</v>
          </cell>
          <cell r="P6972" t="str">
            <v>-</v>
          </cell>
          <cell r="Q6972" t="str">
            <v>-</v>
          </cell>
          <cell r="R6972" t="str">
            <v>-</v>
          </cell>
          <cell r="S6972" t="str">
            <v>-</v>
          </cell>
          <cell r="X6972" t="str">
            <v>-</v>
          </cell>
          <cell r="Y6972" t="str">
            <v>-</v>
          </cell>
        </row>
        <row r="6973">
          <cell r="B6973" t="str">
            <v>長榮大學</v>
          </cell>
          <cell r="F6973" t="str">
            <v>M 碩士</v>
          </cell>
          <cell r="H6973">
            <v>1</v>
          </cell>
          <cell r="I6973" t="str">
            <v>-</v>
          </cell>
          <cell r="J6973" t="str">
            <v>-</v>
          </cell>
          <cell r="K6973" t="str">
            <v>-</v>
          </cell>
          <cell r="L6973" t="str">
            <v>-</v>
          </cell>
          <cell r="M6973" t="str">
            <v>-</v>
          </cell>
          <cell r="N6973" t="str">
            <v>-</v>
          </cell>
          <cell r="O6973" t="str">
            <v>-</v>
          </cell>
          <cell r="P6973">
            <v>1</v>
          </cell>
          <cell r="Q6973" t="str">
            <v>-</v>
          </cell>
          <cell r="R6973" t="str">
            <v>-</v>
          </cell>
          <cell r="S6973" t="str">
            <v>-</v>
          </cell>
          <cell r="X6973" t="str">
            <v>-</v>
          </cell>
          <cell r="Y6973" t="str">
            <v>-</v>
          </cell>
        </row>
        <row r="6974">
          <cell r="B6974" t="str">
            <v>長榮大學</v>
          </cell>
          <cell r="F6974" t="str">
            <v>M 碩士</v>
          </cell>
          <cell r="H6974">
            <v>5</v>
          </cell>
          <cell r="I6974">
            <v>5</v>
          </cell>
          <cell r="J6974">
            <v>2</v>
          </cell>
          <cell r="K6974">
            <v>5</v>
          </cell>
          <cell r="L6974">
            <v>1</v>
          </cell>
          <cell r="M6974" t="str">
            <v>-</v>
          </cell>
          <cell r="N6974">
            <v>2</v>
          </cell>
          <cell r="O6974" t="str">
            <v>-</v>
          </cell>
          <cell r="P6974" t="str">
            <v>-</v>
          </cell>
          <cell r="Q6974" t="str">
            <v>-</v>
          </cell>
          <cell r="R6974" t="str">
            <v>-</v>
          </cell>
          <cell r="S6974" t="str">
            <v>-</v>
          </cell>
          <cell r="X6974" t="str">
            <v>-</v>
          </cell>
          <cell r="Y6974" t="str">
            <v>-</v>
          </cell>
        </row>
        <row r="6975">
          <cell r="B6975" t="str">
            <v>長榮大學</v>
          </cell>
          <cell r="F6975" t="str">
            <v>B 學士</v>
          </cell>
          <cell r="H6975">
            <v>146</v>
          </cell>
          <cell r="I6975">
            <v>83</v>
          </cell>
          <cell r="J6975">
            <v>10</v>
          </cell>
          <cell r="K6975">
            <v>7</v>
          </cell>
          <cell r="L6975">
            <v>27</v>
          </cell>
          <cell r="M6975">
            <v>18</v>
          </cell>
          <cell r="N6975">
            <v>30</v>
          </cell>
          <cell r="O6975">
            <v>20</v>
          </cell>
          <cell r="P6975">
            <v>70</v>
          </cell>
          <cell r="Q6975">
            <v>35</v>
          </cell>
          <cell r="R6975" t="str">
            <v>-</v>
          </cell>
          <cell r="S6975" t="str">
            <v>-</v>
          </cell>
          <cell r="X6975">
            <v>9</v>
          </cell>
          <cell r="Y6975">
            <v>3</v>
          </cell>
        </row>
        <row r="6976">
          <cell r="B6976" t="str">
            <v>長榮大學</v>
          </cell>
          <cell r="F6976" t="str">
            <v>M 碩士</v>
          </cell>
          <cell r="H6976">
            <v>17</v>
          </cell>
          <cell r="I6976">
            <v>5</v>
          </cell>
          <cell r="J6976">
            <v>3</v>
          </cell>
          <cell r="K6976">
            <v>1</v>
          </cell>
          <cell r="L6976">
            <v>4</v>
          </cell>
          <cell r="M6976" t="str">
            <v>-</v>
          </cell>
          <cell r="N6976">
            <v>4</v>
          </cell>
          <cell r="O6976">
            <v>2</v>
          </cell>
          <cell r="P6976">
            <v>1</v>
          </cell>
          <cell r="Q6976">
            <v>2</v>
          </cell>
          <cell r="R6976">
            <v>5</v>
          </cell>
          <cell r="S6976" t="str">
            <v>-</v>
          </cell>
          <cell r="X6976" t="str">
            <v>-</v>
          </cell>
          <cell r="Y6976" t="str">
            <v>-</v>
          </cell>
        </row>
        <row r="6977">
          <cell r="B6977" t="str">
            <v>長榮大學</v>
          </cell>
          <cell r="F6977" t="str">
            <v>M 碩士</v>
          </cell>
          <cell r="H6977">
            <v>6</v>
          </cell>
          <cell r="I6977">
            <v>7</v>
          </cell>
          <cell r="J6977">
            <v>4</v>
          </cell>
          <cell r="K6977">
            <v>3</v>
          </cell>
          <cell r="L6977">
            <v>1</v>
          </cell>
          <cell r="M6977">
            <v>1</v>
          </cell>
          <cell r="N6977">
            <v>1</v>
          </cell>
          <cell r="O6977">
            <v>3</v>
          </cell>
          <cell r="P6977" t="str">
            <v>-</v>
          </cell>
          <cell r="Q6977" t="str">
            <v>-</v>
          </cell>
          <cell r="R6977" t="str">
            <v>-</v>
          </cell>
          <cell r="S6977" t="str">
            <v>-</v>
          </cell>
          <cell r="X6977" t="str">
            <v>-</v>
          </cell>
          <cell r="Y6977" t="str">
            <v>-</v>
          </cell>
        </row>
        <row r="6978">
          <cell r="B6978" t="str">
            <v>長榮大學</v>
          </cell>
          <cell r="F6978" t="str">
            <v>M 碩士</v>
          </cell>
          <cell r="H6978">
            <v>1</v>
          </cell>
          <cell r="I6978">
            <v>56</v>
          </cell>
          <cell r="J6978" t="str">
            <v>-</v>
          </cell>
          <cell r="K6978">
            <v>18</v>
          </cell>
          <cell r="L6978">
            <v>1</v>
          </cell>
          <cell r="M6978">
            <v>16</v>
          </cell>
          <cell r="N6978" t="str">
            <v>-</v>
          </cell>
          <cell r="O6978">
            <v>13</v>
          </cell>
          <cell r="P6978" t="str">
            <v>-</v>
          </cell>
          <cell r="Q6978">
            <v>7</v>
          </cell>
          <cell r="R6978" t="str">
            <v>-</v>
          </cell>
          <cell r="S6978">
            <v>2</v>
          </cell>
          <cell r="X6978" t="str">
            <v>-</v>
          </cell>
          <cell r="Y6978" t="str">
            <v>-</v>
          </cell>
        </row>
        <row r="6979">
          <cell r="B6979" t="str">
            <v>長榮大學</v>
          </cell>
          <cell r="F6979" t="str">
            <v>B 學士</v>
          </cell>
          <cell r="H6979">
            <v>70</v>
          </cell>
          <cell r="I6979">
            <v>257</v>
          </cell>
          <cell r="J6979">
            <v>19</v>
          </cell>
          <cell r="K6979">
            <v>73</v>
          </cell>
          <cell r="L6979">
            <v>26</v>
          </cell>
          <cell r="M6979">
            <v>69</v>
          </cell>
          <cell r="N6979">
            <v>15</v>
          </cell>
          <cell r="O6979">
            <v>58</v>
          </cell>
          <cell r="P6979">
            <v>10</v>
          </cell>
          <cell r="Q6979">
            <v>56</v>
          </cell>
          <cell r="R6979" t="str">
            <v>-</v>
          </cell>
          <cell r="S6979" t="str">
            <v>-</v>
          </cell>
          <cell r="X6979" t="str">
            <v>-</v>
          </cell>
          <cell r="Y6979">
            <v>1</v>
          </cell>
        </row>
        <row r="6980">
          <cell r="B6980" t="str">
            <v>長榮大學</v>
          </cell>
          <cell r="F6980" t="str">
            <v>B 學士</v>
          </cell>
          <cell r="H6980">
            <v>34</v>
          </cell>
          <cell r="I6980">
            <v>43</v>
          </cell>
          <cell r="J6980" t="str">
            <v>-</v>
          </cell>
          <cell r="K6980" t="str">
            <v>-</v>
          </cell>
          <cell r="L6980">
            <v>17</v>
          </cell>
          <cell r="M6980">
            <v>20</v>
          </cell>
          <cell r="N6980">
            <v>11</v>
          </cell>
          <cell r="O6980">
            <v>9</v>
          </cell>
          <cell r="P6980">
            <v>6</v>
          </cell>
          <cell r="Q6980">
            <v>13</v>
          </cell>
          <cell r="R6980" t="str">
            <v>-</v>
          </cell>
          <cell r="S6980" t="str">
            <v>-</v>
          </cell>
          <cell r="X6980" t="str">
            <v>-</v>
          </cell>
          <cell r="Y6980">
            <v>1</v>
          </cell>
        </row>
        <row r="6981">
          <cell r="B6981" t="str">
            <v>長榮大學</v>
          </cell>
          <cell r="F6981" t="str">
            <v>B 學士</v>
          </cell>
          <cell r="H6981">
            <v>8</v>
          </cell>
          <cell r="I6981">
            <v>31</v>
          </cell>
          <cell r="J6981">
            <v>8</v>
          </cell>
          <cell r="K6981">
            <v>31</v>
          </cell>
          <cell r="L6981" t="str">
            <v>-</v>
          </cell>
          <cell r="M6981" t="str">
            <v>-</v>
          </cell>
          <cell r="N6981" t="str">
            <v>-</v>
          </cell>
          <cell r="O6981" t="str">
            <v>-</v>
          </cell>
          <cell r="P6981" t="str">
            <v>-</v>
          </cell>
          <cell r="Q6981" t="str">
            <v>-</v>
          </cell>
          <cell r="R6981" t="str">
            <v>-</v>
          </cell>
          <cell r="S6981" t="str">
            <v>-</v>
          </cell>
          <cell r="X6981" t="str">
            <v>-</v>
          </cell>
          <cell r="Y6981" t="str">
            <v>-</v>
          </cell>
        </row>
        <row r="6982">
          <cell r="B6982" t="str">
            <v>長榮大學</v>
          </cell>
          <cell r="F6982" t="str">
            <v>M 碩士</v>
          </cell>
          <cell r="H6982">
            <v>13</v>
          </cell>
          <cell r="I6982">
            <v>31</v>
          </cell>
          <cell r="J6982">
            <v>4</v>
          </cell>
          <cell r="K6982">
            <v>5</v>
          </cell>
          <cell r="L6982">
            <v>4</v>
          </cell>
          <cell r="M6982">
            <v>7</v>
          </cell>
          <cell r="N6982">
            <v>3</v>
          </cell>
          <cell r="O6982">
            <v>13</v>
          </cell>
          <cell r="P6982">
            <v>2</v>
          </cell>
          <cell r="Q6982">
            <v>6</v>
          </cell>
          <cell r="R6982" t="str">
            <v>-</v>
          </cell>
          <cell r="S6982" t="str">
            <v>-</v>
          </cell>
          <cell r="X6982" t="str">
            <v>-</v>
          </cell>
          <cell r="Y6982" t="str">
            <v>-</v>
          </cell>
        </row>
        <row r="6983">
          <cell r="B6983" t="str">
            <v>長榮大學</v>
          </cell>
          <cell r="F6983" t="str">
            <v>B 學士</v>
          </cell>
          <cell r="H6983">
            <v>99</v>
          </cell>
          <cell r="I6983">
            <v>178</v>
          </cell>
          <cell r="J6983">
            <v>25</v>
          </cell>
          <cell r="K6983">
            <v>38</v>
          </cell>
          <cell r="L6983">
            <v>26</v>
          </cell>
          <cell r="M6983">
            <v>41</v>
          </cell>
          <cell r="N6983">
            <v>22</v>
          </cell>
          <cell r="O6983">
            <v>40</v>
          </cell>
          <cell r="P6983">
            <v>21</v>
          </cell>
          <cell r="Q6983">
            <v>51</v>
          </cell>
          <cell r="R6983" t="str">
            <v>-</v>
          </cell>
          <cell r="S6983" t="str">
            <v>-</v>
          </cell>
          <cell r="X6983">
            <v>5</v>
          </cell>
          <cell r="Y6983">
            <v>8</v>
          </cell>
        </row>
        <row r="6984">
          <cell r="B6984" t="str">
            <v>長榮大學</v>
          </cell>
          <cell r="F6984" t="str">
            <v>B 學士</v>
          </cell>
          <cell r="H6984">
            <v>7</v>
          </cell>
          <cell r="I6984">
            <v>29</v>
          </cell>
          <cell r="J6984">
            <v>7</v>
          </cell>
          <cell r="K6984">
            <v>29</v>
          </cell>
          <cell r="L6984" t="str">
            <v>-</v>
          </cell>
          <cell r="M6984" t="str">
            <v>-</v>
          </cell>
          <cell r="N6984" t="str">
            <v>-</v>
          </cell>
          <cell r="O6984" t="str">
            <v>-</v>
          </cell>
          <cell r="P6984" t="str">
            <v>-</v>
          </cell>
          <cell r="Q6984" t="str">
            <v>-</v>
          </cell>
          <cell r="R6984" t="str">
            <v>-</v>
          </cell>
          <cell r="S6984" t="str">
            <v>-</v>
          </cell>
          <cell r="X6984" t="str">
            <v>-</v>
          </cell>
          <cell r="Y6984" t="str">
            <v>-</v>
          </cell>
        </row>
        <row r="6985">
          <cell r="B6985" t="str">
            <v>長榮大學</v>
          </cell>
          <cell r="F6985" t="str">
            <v>B 學士</v>
          </cell>
          <cell r="H6985">
            <v>16</v>
          </cell>
          <cell r="I6985">
            <v>10</v>
          </cell>
          <cell r="J6985">
            <v>16</v>
          </cell>
          <cell r="K6985">
            <v>10</v>
          </cell>
          <cell r="L6985" t="str">
            <v>-</v>
          </cell>
          <cell r="M6985" t="str">
            <v>-</v>
          </cell>
          <cell r="N6985" t="str">
            <v>-</v>
          </cell>
          <cell r="O6985" t="str">
            <v>-</v>
          </cell>
          <cell r="P6985" t="str">
            <v>-</v>
          </cell>
          <cell r="Q6985" t="str">
            <v>-</v>
          </cell>
          <cell r="R6985" t="str">
            <v>-</v>
          </cell>
          <cell r="S6985" t="str">
            <v>-</v>
          </cell>
          <cell r="X6985" t="str">
            <v>-</v>
          </cell>
          <cell r="Y6985" t="str">
            <v>-</v>
          </cell>
        </row>
        <row r="6986">
          <cell r="B6986" t="str">
            <v>長榮大學</v>
          </cell>
          <cell r="F6986" t="str">
            <v>M 碩士</v>
          </cell>
          <cell r="H6986">
            <v>13</v>
          </cell>
          <cell r="I6986">
            <v>2</v>
          </cell>
          <cell r="J6986">
            <v>5</v>
          </cell>
          <cell r="K6986">
            <v>1</v>
          </cell>
          <cell r="L6986">
            <v>4</v>
          </cell>
          <cell r="M6986">
            <v>1</v>
          </cell>
          <cell r="N6986">
            <v>3</v>
          </cell>
          <cell r="O6986" t="str">
            <v>-</v>
          </cell>
          <cell r="P6986">
            <v>1</v>
          </cell>
          <cell r="Q6986" t="str">
            <v>-</v>
          </cell>
          <cell r="R6986" t="str">
            <v>-</v>
          </cell>
          <cell r="S6986" t="str">
            <v>-</v>
          </cell>
          <cell r="X6986" t="str">
            <v>-</v>
          </cell>
          <cell r="Y6986" t="str">
            <v>-</v>
          </cell>
        </row>
        <row r="6987">
          <cell r="B6987" t="str">
            <v>長榮大學</v>
          </cell>
          <cell r="F6987" t="str">
            <v>B 學士</v>
          </cell>
          <cell r="H6987">
            <v>241</v>
          </cell>
          <cell r="I6987">
            <v>61</v>
          </cell>
          <cell r="J6987">
            <v>41</v>
          </cell>
          <cell r="K6987">
            <v>15</v>
          </cell>
          <cell r="L6987">
            <v>45</v>
          </cell>
          <cell r="M6987">
            <v>10</v>
          </cell>
          <cell r="N6987">
            <v>63</v>
          </cell>
          <cell r="O6987">
            <v>16</v>
          </cell>
          <cell r="P6987">
            <v>73</v>
          </cell>
          <cell r="Q6987">
            <v>20</v>
          </cell>
          <cell r="R6987" t="str">
            <v>-</v>
          </cell>
          <cell r="S6987" t="str">
            <v>-</v>
          </cell>
          <cell r="X6987">
            <v>19</v>
          </cell>
          <cell r="Y6987" t="str">
            <v>-</v>
          </cell>
        </row>
        <row r="6988">
          <cell r="B6988" t="str">
            <v>長榮大學</v>
          </cell>
          <cell r="F6988" t="str">
            <v>B 學士</v>
          </cell>
          <cell r="H6988">
            <v>72</v>
          </cell>
          <cell r="I6988">
            <v>8</v>
          </cell>
          <cell r="J6988">
            <v>16</v>
          </cell>
          <cell r="K6988">
            <v>1</v>
          </cell>
          <cell r="L6988">
            <v>19</v>
          </cell>
          <cell r="M6988">
            <v>3</v>
          </cell>
          <cell r="N6988">
            <v>9</v>
          </cell>
          <cell r="O6988">
            <v>1</v>
          </cell>
          <cell r="P6988">
            <v>21</v>
          </cell>
          <cell r="Q6988">
            <v>2</v>
          </cell>
          <cell r="R6988" t="str">
            <v>-</v>
          </cell>
          <cell r="S6988" t="str">
            <v>-</v>
          </cell>
          <cell r="X6988">
            <v>7</v>
          </cell>
          <cell r="Y6988">
            <v>1</v>
          </cell>
        </row>
        <row r="6989">
          <cell r="B6989" t="str">
            <v>長榮大學</v>
          </cell>
          <cell r="F6989" t="str">
            <v>B 學士</v>
          </cell>
          <cell r="H6989">
            <v>34</v>
          </cell>
          <cell r="I6989">
            <v>30</v>
          </cell>
          <cell r="J6989">
            <v>2</v>
          </cell>
          <cell r="K6989">
            <v>3</v>
          </cell>
          <cell r="L6989">
            <v>19</v>
          </cell>
          <cell r="M6989">
            <v>7</v>
          </cell>
          <cell r="N6989">
            <v>13</v>
          </cell>
          <cell r="O6989">
            <v>20</v>
          </cell>
          <cell r="P6989" t="str">
            <v>-</v>
          </cell>
          <cell r="Q6989" t="str">
            <v>-</v>
          </cell>
          <cell r="R6989" t="str">
            <v>-</v>
          </cell>
          <cell r="S6989" t="str">
            <v>-</v>
          </cell>
          <cell r="X6989" t="str">
            <v>-</v>
          </cell>
          <cell r="Y6989" t="str">
            <v>-</v>
          </cell>
        </row>
        <row r="6990">
          <cell r="B6990" t="str">
            <v>長榮大學</v>
          </cell>
          <cell r="F6990" t="str">
            <v>B 學士</v>
          </cell>
          <cell r="H6990">
            <v>159</v>
          </cell>
          <cell r="I6990">
            <v>245</v>
          </cell>
          <cell r="J6990">
            <v>32</v>
          </cell>
          <cell r="K6990">
            <v>44</v>
          </cell>
          <cell r="L6990">
            <v>32</v>
          </cell>
          <cell r="M6990">
            <v>76</v>
          </cell>
          <cell r="N6990">
            <v>47</v>
          </cell>
          <cell r="O6990">
            <v>61</v>
          </cell>
          <cell r="P6990">
            <v>41</v>
          </cell>
          <cell r="Q6990">
            <v>64</v>
          </cell>
          <cell r="R6990" t="str">
            <v>-</v>
          </cell>
          <cell r="S6990" t="str">
            <v>-</v>
          </cell>
          <cell r="X6990">
            <v>7</v>
          </cell>
          <cell r="Y6990" t="str">
            <v>-</v>
          </cell>
        </row>
        <row r="6991">
          <cell r="B6991" t="str">
            <v>長榮大學</v>
          </cell>
          <cell r="F6991" t="str">
            <v>M 碩士</v>
          </cell>
          <cell r="H6991">
            <v>13</v>
          </cell>
          <cell r="I6991">
            <v>8</v>
          </cell>
          <cell r="J6991">
            <v>6</v>
          </cell>
          <cell r="K6991">
            <v>6</v>
          </cell>
          <cell r="L6991">
            <v>6</v>
          </cell>
          <cell r="M6991">
            <v>1</v>
          </cell>
          <cell r="N6991">
            <v>1</v>
          </cell>
          <cell r="O6991" t="str">
            <v>-</v>
          </cell>
          <cell r="P6991" t="str">
            <v>-</v>
          </cell>
          <cell r="Q6991">
            <v>1</v>
          </cell>
          <cell r="R6991" t="str">
            <v>-</v>
          </cell>
          <cell r="S6991" t="str">
            <v>-</v>
          </cell>
          <cell r="X6991" t="str">
            <v>-</v>
          </cell>
          <cell r="Y6991" t="str">
            <v>-</v>
          </cell>
        </row>
        <row r="6992">
          <cell r="B6992" t="str">
            <v>長榮大學</v>
          </cell>
          <cell r="F6992" t="str">
            <v>B 學士</v>
          </cell>
          <cell r="H6992">
            <v>147</v>
          </cell>
          <cell r="I6992">
            <v>161</v>
          </cell>
          <cell r="J6992">
            <v>33</v>
          </cell>
          <cell r="K6992">
            <v>28</v>
          </cell>
          <cell r="L6992">
            <v>33</v>
          </cell>
          <cell r="M6992">
            <v>42</v>
          </cell>
          <cell r="N6992">
            <v>31</v>
          </cell>
          <cell r="O6992">
            <v>44</v>
          </cell>
          <cell r="P6992">
            <v>44</v>
          </cell>
          <cell r="Q6992">
            <v>46</v>
          </cell>
          <cell r="R6992" t="str">
            <v>-</v>
          </cell>
          <cell r="S6992" t="str">
            <v>-</v>
          </cell>
          <cell r="X6992">
            <v>6</v>
          </cell>
          <cell r="Y6992">
            <v>1</v>
          </cell>
        </row>
        <row r="6993">
          <cell r="B6993" t="str">
            <v>長榮大學</v>
          </cell>
          <cell r="F6993" t="str">
            <v>M 碩士</v>
          </cell>
          <cell r="H6993">
            <v>13</v>
          </cell>
          <cell r="I6993">
            <v>12</v>
          </cell>
          <cell r="J6993">
            <v>2</v>
          </cell>
          <cell r="K6993">
            <v>5</v>
          </cell>
          <cell r="L6993">
            <v>5</v>
          </cell>
          <cell r="M6993">
            <v>2</v>
          </cell>
          <cell r="N6993">
            <v>4</v>
          </cell>
          <cell r="O6993">
            <v>3</v>
          </cell>
          <cell r="P6993">
            <v>1</v>
          </cell>
          <cell r="Q6993">
            <v>1</v>
          </cell>
          <cell r="R6993">
            <v>1</v>
          </cell>
          <cell r="S6993">
            <v>1</v>
          </cell>
          <cell r="X6993" t="str">
            <v>-</v>
          </cell>
          <cell r="Y6993" t="str">
            <v>-</v>
          </cell>
        </row>
        <row r="6994">
          <cell r="B6994" t="str">
            <v>長榮大學</v>
          </cell>
          <cell r="F6994" t="str">
            <v>B 學士</v>
          </cell>
          <cell r="H6994">
            <v>62</v>
          </cell>
          <cell r="I6994">
            <v>13</v>
          </cell>
          <cell r="J6994">
            <v>29</v>
          </cell>
          <cell r="K6994">
            <v>9</v>
          </cell>
          <cell r="L6994">
            <v>33</v>
          </cell>
          <cell r="M6994">
            <v>4</v>
          </cell>
          <cell r="N6994" t="str">
            <v>-</v>
          </cell>
          <cell r="O6994" t="str">
            <v>-</v>
          </cell>
          <cell r="P6994" t="str">
            <v>-</v>
          </cell>
          <cell r="Q6994" t="str">
            <v>-</v>
          </cell>
          <cell r="R6994" t="str">
            <v>-</v>
          </cell>
          <cell r="S6994" t="str">
            <v>-</v>
          </cell>
          <cell r="X6994" t="str">
            <v>-</v>
          </cell>
          <cell r="Y6994" t="str">
            <v>-</v>
          </cell>
        </row>
        <row r="6995">
          <cell r="B6995" t="str">
            <v>長榮大學</v>
          </cell>
          <cell r="F6995" t="str">
            <v>M 碩士</v>
          </cell>
          <cell r="H6995">
            <v>8</v>
          </cell>
          <cell r="I6995">
            <v>3</v>
          </cell>
          <cell r="J6995">
            <v>3</v>
          </cell>
          <cell r="K6995">
            <v>1</v>
          </cell>
          <cell r="L6995">
            <v>2</v>
          </cell>
          <cell r="M6995">
            <v>1</v>
          </cell>
          <cell r="N6995">
            <v>2</v>
          </cell>
          <cell r="O6995" t="str">
            <v>-</v>
          </cell>
          <cell r="P6995" t="str">
            <v>-</v>
          </cell>
          <cell r="Q6995">
            <v>1</v>
          </cell>
          <cell r="R6995">
            <v>1</v>
          </cell>
          <cell r="S6995" t="str">
            <v>-</v>
          </cell>
          <cell r="X6995" t="str">
            <v>-</v>
          </cell>
          <cell r="Y6995" t="str">
            <v>-</v>
          </cell>
        </row>
        <row r="6996">
          <cell r="B6996" t="str">
            <v>長榮大學</v>
          </cell>
          <cell r="F6996" t="str">
            <v>B 學士</v>
          </cell>
          <cell r="H6996">
            <v>252</v>
          </cell>
          <cell r="I6996">
            <v>291</v>
          </cell>
          <cell r="J6996">
            <v>64</v>
          </cell>
          <cell r="K6996">
            <v>52</v>
          </cell>
          <cell r="L6996">
            <v>58</v>
          </cell>
          <cell r="M6996">
            <v>72</v>
          </cell>
          <cell r="N6996">
            <v>61</v>
          </cell>
          <cell r="O6996">
            <v>91</v>
          </cell>
          <cell r="P6996">
            <v>65</v>
          </cell>
          <cell r="Q6996">
            <v>75</v>
          </cell>
          <cell r="R6996" t="str">
            <v>-</v>
          </cell>
          <cell r="S6996" t="str">
            <v>-</v>
          </cell>
          <cell r="X6996">
            <v>4</v>
          </cell>
          <cell r="Y6996">
            <v>1</v>
          </cell>
        </row>
        <row r="6997">
          <cell r="B6997" t="str">
            <v>弘光科技大學</v>
          </cell>
          <cell r="F6997" t="str">
            <v>B 四技</v>
          </cell>
          <cell r="H6997">
            <v>83</v>
          </cell>
          <cell r="I6997">
            <v>311</v>
          </cell>
          <cell r="J6997">
            <v>17</v>
          </cell>
          <cell r="K6997">
            <v>72</v>
          </cell>
          <cell r="L6997">
            <v>21</v>
          </cell>
          <cell r="M6997">
            <v>76</v>
          </cell>
          <cell r="N6997">
            <v>15</v>
          </cell>
          <cell r="O6997">
            <v>76</v>
          </cell>
          <cell r="P6997">
            <v>26</v>
          </cell>
          <cell r="Q6997">
            <v>76</v>
          </cell>
          <cell r="R6997" t="str">
            <v>-</v>
          </cell>
          <cell r="S6997" t="str">
            <v>-</v>
          </cell>
          <cell r="X6997">
            <v>4</v>
          </cell>
          <cell r="Y6997">
            <v>11</v>
          </cell>
        </row>
        <row r="6998">
          <cell r="B6998" t="str">
            <v>弘光科技大學</v>
          </cell>
          <cell r="F6998" t="str">
            <v>B 四技</v>
          </cell>
          <cell r="H6998">
            <v>57</v>
          </cell>
          <cell r="I6998">
            <v>84</v>
          </cell>
          <cell r="J6998">
            <v>23</v>
          </cell>
          <cell r="K6998">
            <v>18</v>
          </cell>
          <cell r="L6998">
            <v>16</v>
          </cell>
          <cell r="M6998">
            <v>22</v>
          </cell>
          <cell r="N6998">
            <v>7</v>
          </cell>
          <cell r="O6998">
            <v>16</v>
          </cell>
          <cell r="P6998">
            <v>7</v>
          </cell>
          <cell r="Q6998">
            <v>26</v>
          </cell>
          <cell r="R6998" t="str">
            <v>-</v>
          </cell>
          <cell r="S6998" t="str">
            <v>-</v>
          </cell>
          <cell r="X6998">
            <v>4</v>
          </cell>
          <cell r="Y6998">
            <v>2</v>
          </cell>
        </row>
        <row r="6999">
          <cell r="B6999" t="str">
            <v>弘光科技大學</v>
          </cell>
          <cell r="F6999" t="str">
            <v>B 四技</v>
          </cell>
          <cell r="H6999">
            <v>52</v>
          </cell>
          <cell r="I6999">
            <v>133</v>
          </cell>
          <cell r="J6999">
            <v>7</v>
          </cell>
          <cell r="K6999">
            <v>29</v>
          </cell>
          <cell r="L6999">
            <v>13</v>
          </cell>
          <cell r="M6999">
            <v>30</v>
          </cell>
          <cell r="N6999">
            <v>18</v>
          </cell>
          <cell r="O6999">
            <v>30</v>
          </cell>
          <cell r="P6999">
            <v>9</v>
          </cell>
          <cell r="Q6999">
            <v>37</v>
          </cell>
          <cell r="R6999" t="str">
            <v>-</v>
          </cell>
          <cell r="S6999" t="str">
            <v>-</v>
          </cell>
          <cell r="X6999">
            <v>5</v>
          </cell>
          <cell r="Y6999">
            <v>7</v>
          </cell>
        </row>
        <row r="7000">
          <cell r="B7000" t="str">
            <v>弘光科技大學</v>
          </cell>
          <cell r="F7000" t="str">
            <v>B 四技</v>
          </cell>
          <cell r="H7000">
            <v>55</v>
          </cell>
          <cell r="I7000">
            <v>83</v>
          </cell>
          <cell r="J7000">
            <v>22</v>
          </cell>
          <cell r="K7000">
            <v>21</v>
          </cell>
          <cell r="L7000">
            <v>10</v>
          </cell>
          <cell r="M7000">
            <v>21</v>
          </cell>
          <cell r="N7000">
            <v>12</v>
          </cell>
          <cell r="O7000">
            <v>19</v>
          </cell>
          <cell r="P7000">
            <v>7</v>
          </cell>
          <cell r="Q7000">
            <v>14</v>
          </cell>
          <cell r="R7000" t="str">
            <v>-</v>
          </cell>
          <cell r="S7000" t="str">
            <v>-</v>
          </cell>
          <cell r="X7000">
            <v>4</v>
          </cell>
          <cell r="Y7000">
            <v>8</v>
          </cell>
        </row>
        <row r="7001">
          <cell r="B7001" t="str">
            <v>弘光科技大學</v>
          </cell>
          <cell r="F7001" t="str">
            <v>M 碩士</v>
          </cell>
          <cell r="H7001">
            <v>2</v>
          </cell>
          <cell r="I7001">
            <v>19</v>
          </cell>
          <cell r="J7001">
            <v>1</v>
          </cell>
          <cell r="K7001">
            <v>12</v>
          </cell>
          <cell r="L7001">
            <v>1</v>
          </cell>
          <cell r="M7001">
            <v>7</v>
          </cell>
          <cell r="N7001" t="str">
            <v>-</v>
          </cell>
          <cell r="O7001" t="str">
            <v>-</v>
          </cell>
          <cell r="P7001" t="str">
            <v>-</v>
          </cell>
          <cell r="Q7001" t="str">
            <v>-</v>
          </cell>
          <cell r="R7001" t="str">
            <v>-</v>
          </cell>
          <cell r="S7001" t="str">
            <v>-</v>
          </cell>
          <cell r="X7001" t="str">
            <v>-</v>
          </cell>
          <cell r="Y7001" t="str">
            <v>-</v>
          </cell>
        </row>
        <row r="7002">
          <cell r="B7002" t="str">
            <v>弘光科技大學</v>
          </cell>
          <cell r="F7002" t="str">
            <v>B 四技</v>
          </cell>
          <cell r="H7002">
            <v>67</v>
          </cell>
          <cell r="I7002">
            <v>322</v>
          </cell>
          <cell r="J7002">
            <v>15</v>
          </cell>
          <cell r="K7002">
            <v>71</v>
          </cell>
          <cell r="L7002">
            <v>14</v>
          </cell>
          <cell r="M7002">
            <v>76</v>
          </cell>
          <cell r="N7002">
            <v>22</v>
          </cell>
          <cell r="O7002">
            <v>84</v>
          </cell>
          <cell r="P7002">
            <v>12</v>
          </cell>
          <cell r="Q7002">
            <v>88</v>
          </cell>
          <cell r="R7002" t="str">
            <v>-</v>
          </cell>
          <cell r="S7002" t="str">
            <v>-</v>
          </cell>
          <cell r="X7002">
            <v>4</v>
          </cell>
          <cell r="Y7002">
            <v>3</v>
          </cell>
        </row>
        <row r="7003">
          <cell r="B7003" t="str">
            <v>弘光科技大學</v>
          </cell>
          <cell r="F7003" t="str">
            <v>B 四技</v>
          </cell>
          <cell r="H7003">
            <v>45</v>
          </cell>
          <cell r="I7003">
            <v>118</v>
          </cell>
          <cell r="J7003">
            <v>11</v>
          </cell>
          <cell r="K7003">
            <v>35</v>
          </cell>
          <cell r="L7003">
            <v>11</v>
          </cell>
          <cell r="M7003">
            <v>26</v>
          </cell>
          <cell r="N7003">
            <v>8</v>
          </cell>
          <cell r="O7003">
            <v>24</v>
          </cell>
          <cell r="P7003">
            <v>12</v>
          </cell>
          <cell r="Q7003">
            <v>25</v>
          </cell>
          <cell r="R7003" t="str">
            <v>-</v>
          </cell>
          <cell r="S7003" t="str">
            <v>-</v>
          </cell>
          <cell r="X7003">
            <v>3</v>
          </cell>
          <cell r="Y7003">
            <v>8</v>
          </cell>
        </row>
        <row r="7004">
          <cell r="B7004" t="str">
            <v>弘光科技大學</v>
          </cell>
          <cell r="F7004" t="str">
            <v>B 四技</v>
          </cell>
          <cell r="H7004">
            <v>13</v>
          </cell>
          <cell r="I7004">
            <v>80</v>
          </cell>
          <cell r="J7004">
            <v>4</v>
          </cell>
          <cell r="K7004">
            <v>35</v>
          </cell>
          <cell r="L7004">
            <v>9</v>
          </cell>
          <cell r="M7004">
            <v>45</v>
          </cell>
          <cell r="N7004" t="str">
            <v>-</v>
          </cell>
          <cell r="O7004" t="str">
            <v>-</v>
          </cell>
          <cell r="P7004" t="str">
            <v>-</v>
          </cell>
          <cell r="Q7004" t="str">
            <v>-</v>
          </cell>
          <cell r="R7004" t="str">
            <v>-</v>
          </cell>
          <cell r="S7004" t="str">
            <v>-</v>
          </cell>
          <cell r="X7004" t="str">
            <v>-</v>
          </cell>
          <cell r="Y7004" t="str">
            <v>-</v>
          </cell>
        </row>
        <row r="7005">
          <cell r="B7005" t="str">
            <v>弘光科技大學</v>
          </cell>
          <cell r="F7005" t="str">
            <v>M 碩士</v>
          </cell>
          <cell r="H7005">
            <v>8</v>
          </cell>
          <cell r="I7005">
            <v>1</v>
          </cell>
          <cell r="J7005">
            <v>5</v>
          </cell>
          <cell r="K7005" t="str">
            <v>-</v>
          </cell>
          <cell r="L7005">
            <v>2</v>
          </cell>
          <cell r="M7005">
            <v>1</v>
          </cell>
          <cell r="N7005">
            <v>1</v>
          </cell>
          <cell r="O7005" t="str">
            <v>-</v>
          </cell>
          <cell r="P7005" t="str">
            <v>-</v>
          </cell>
          <cell r="Q7005" t="str">
            <v>-</v>
          </cell>
          <cell r="R7005" t="str">
            <v>-</v>
          </cell>
          <cell r="S7005" t="str">
            <v>-</v>
          </cell>
          <cell r="X7005" t="str">
            <v>-</v>
          </cell>
          <cell r="Y7005" t="str">
            <v>-</v>
          </cell>
        </row>
        <row r="7006">
          <cell r="B7006" t="str">
            <v>弘光科技大學</v>
          </cell>
          <cell r="F7006" t="str">
            <v>B 四技</v>
          </cell>
          <cell r="H7006">
            <v>119</v>
          </cell>
          <cell r="I7006">
            <v>105</v>
          </cell>
          <cell r="J7006">
            <v>19</v>
          </cell>
          <cell r="K7006">
            <v>23</v>
          </cell>
          <cell r="L7006">
            <v>14</v>
          </cell>
          <cell r="M7006">
            <v>19</v>
          </cell>
          <cell r="N7006">
            <v>36</v>
          </cell>
          <cell r="O7006">
            <v>29</v>
          </cell>
          <cell r="P7006">
            <v>44</v>
          </cell>
          <cell r="Q7006">
            <v>33</v>
          </cell>
          <cell r="R7006" t="str">
            <v>-</v>
          </cell>
          <cell r="S7006" t="str">
            <v>-</v>
          </cell>
          <cell r="X7006">
            <v>6</v>
          </cell>
          <cell r="Y7006">
            <v>1</v>
          </cell>
        </row>
        <row r="7007">
          <cell r="B7007" t="str">
            <v>弘光科技大學</v>
          </cell>
          <cell r="F7007" t="str">
            <v>B 四技</v>
          </cell>
          <cell r="H7007">
            <v>11</v>
          </cell>
          <cell r="I7007">
            <v>4</v>
          </cell>
          <cell r="J7007" t="str">
            <v>-</v>
          </cell>
          <cell r="K7007" t="str">
            <v>-</v>
          </cell>
          <cell r="L7007" t="str">
            <v>-</v>
          </cell>
          <cell r="M7007" t="str">
            <v>-</v>
          </cell>
          <cell r="N7007" t="str">
            <v>-</v>
          </cell>
          <cell r="O7007" t="str">
            <v>-</v>
          </cell>
          <cell r="P7007">
            <v>5</v>
          </cell>
          <cell r="Q7007">
            <v>3</v>
          </cell>
          <cell r="R7007" t="str">
            <v>-</v>
          </cell>
          <cell r="S7007" t="str">
            <v>-</v>
          </cell>
          <cell r="X7007">
            <v>6</v>
          </cell>
          <cell r="Y7007">
            <v>1</v>
          </cell>
        </row>
        <row r="7008">
          <cell r="B7008" t="str">
            <v>弘光科技大學</v>
          </cell>
          <cell r="F7008" t="str">
            <v>B 四技</v>
          </cell>
          <cell r="H7008">
            <v>90</v>
          </cell>
          <cell r="I7008">
            <v>283</v>
          </cell>
          <cell r="J7008">
            <v>19</v>
          </cell>
          <cell r="K7008">
            <v>60</v>
          </cell>
          <cell r="L7008">
            <v>23</v>
          </cell>
          <cell r="M7008">
            <v>67</v>
          </cell>
          <cell r="N7008">
            <v>25</v>
          </cell>
          <cell r="O7008">
            <v>70</v>
          </cell>
          <cell r="P7008">
            <v>17</v>
          </cell>
          <cell r="Q7008">
            <v>77</v>
          </cell>
          <cell r="R7008" t="str">
            <v>-</v>
          </cell>
          <cell r="S7008" t="str">
            <v>-</v>
          </cell>
          <cell r="X7008">
            <v>6</v>
          </cell>
          <cell r="Y7008">
            <v>9</v>
          </cell>
        </row>
        <row r="7009">
          <cell r="B7009" t="str">
            <v>弘光科技大學</v>
          </cell>
          <cell r="F7009" t="str">
            <v>C 二技</v>
          </cell>
          <cell r="H7009">
            <v>1</v>
          </cell>
          <cell r="I7009">
            <v>2</v>
          </cell>
          <cell r="J7009" t="str">
            <v>-</v>
          </cell>
          <cell r="K7009" t="str">
            <v>-</v>
          </cell>
          <cell r="L7009" t="str">
            <v>-</v>
          </cell>
          <cell r="M7009" t="str">
            <v>-</v>
          </cell>
          <cell r="N7009" t="str">
            <v>-</v>
          </cell>
          <cell r="O7009">
            <v>2</v>
          </cell>
          <cell r="P7009">
            <v>1</v>
          </cell>
          <cell r="Q7009" t="str">
            <v>-</v>
          </cell>
          <cell r="R7009" t="str">
            <v>-</v>
          </cell>
          <cell r="S7009" t="str">
            <v>-</v>
          </cell>
          <cell r="X7009" t="str">
            <v>-</v>
          </cell>
          <cell r="Y7009" t="str">
            <v>-</v>
          </cell>
        </row>
        <row r="7010">
          <cell r="B7010" t="str">
            <v>弘光科技大學</v>
          </cell>
          <cell r="F7010" t="str">
            <v>B 四技</v>
          </cell>
          <cell r="H7010">
            <v>53</v>
          </cell>
          <cell r="I7010">
            <v>123</v>
          </cell>
          <cell r="J7010">
            <v>15</v>
          </cell>
          <cell r="K7010">
            <v>36</v>
          </cell>
          <cell r="L7010">
            <v>11</v>
          </cell>
          <cell r="M7010">
            <v>33</v>
          </cell>
          <cell r="N7010">
            <v>15</v>
          </cell>
          <cell r="O7010">
            <v>23</v>
          </cell>
          <cell r="P7010">
            <v>8</v>
          </cell>
          <cell r="Q7010">
            <v>23</v>
          </cell>
          <cell r="R7010" t="str">
            <v>-</v>
          </cell>
          <cell r="S7010" t="str">
            <v>-</v>
          </cell>
          <cell r="X7010">
            <v>4</v>
          </cell>
          <cell r="Y7010">
            <v>8</v>
          </cell>
        </row>
        <row r="7011">
          <cell r="B7011" t="str">
            <v>弘光科技大學</v>
          </cell>
          <cell r="F7011" t="str">
            <v>M 碩士</v>
          </cell>
          <cell r="H7011">
            <v>1</v>
          </cell>
          <cell r="I7011">
            <v>18</v>
          </cell>
          <cell r="J7011" t="str">
            <v>-</v>
          </cell>
          <cell r="K7011">
            <v>6</v>
          </cell>
          <cell r="L7011">
            <v>1</v>
          </cell>
          <cell r="M7011">
            <v>9</v>
          </cell>
          <cell r="N7011" t="str">
            <v>-</v>
          </cell>
          <cell r="O7011">
            <v>3</v>
          </cell>
          <cell r="P7011" t="str">
            <v>-</v>
          </cell>
          <cell r="Q7011" t="str">
            <v>-</v>
          </cell>
          <cell r="R7011" t="str">
            <v>-</v>
          </cell>
          <cell r="S7011" t="str">
            <v>-</v>
          </cell>
          <cell r="X7011" t="str">
            <v>-</v>
          </cell>
          <cell r="Y7011" t="str">
            <v>-</v>
          </cell>
        </row>
        <row r="7012">
          <cell r="B7012" t="str">
            <v>弘光科技大學</v>
          </cell>
          <cell r="F7012" t="str">
            <v>B 四技</v>
          </cell>
          <cell r="H7012">
            <v>224</v>
          </cell>
          <cell r="I7012">
            <v>133</v>
          </cell>
          <cell r="J7012">
            <v>42</v>
          </cell>
          <cell r="K7012">
            <v>38</v>
          </cell>
          <cell r="L7012">
            <v>52</v>
          </cell>
          <cell r="M7012">
            <v>41</v>
          </cell>
          <cell r="N7012">
            <v>53</v>
          </cell>
          <cell r="O7012">
            <v>26</v>
          </cell>
          <cell r="P7012">
            <v>62</v>
          </cell>
          <cell r="Q7012">
            <v>27</v>
          </cell>
          <cell r="R7012" t="str">
            <v>-</v>
          </cell>
          <cell r="S7012" t="str">
            <v>-</v>
          </cell>
          <cell r="X7012">
            <v>15</v>
          </cell>
          <cell r="Y7012">
            <v>1</v>
          </cell>
        </row>
        <row r="7013">
          <cell r="B7013" t="str">
            <v>弘光科技大學</v>
          </cell>
          <cell r="F7013" t="str">
            <v>B 四技</v>
          </cell>
          <cell r="H7013">
            <v>128</v>
          </cell>
          <cell r="I7013">
            <v>52</v>
          </cell>
          <cell r="J7013">
            <v>39</v>
          </cell>
          <cell r="K7013">
            <v>7</v>
          </cell>
          <cell r="L7013">
            <v>24</v>
          </cell>
          <cell r="M7013">
            <v>14</v>
          </cell>
          <cell r="N7013">
            <v>26</v>
          </cell>
          <cell r="O7013">
            <v>13</v>
          </cell>
          <cell r="P7013">
            <v>30</v>
          </cell>
          <cell r="Q7013">
            <v>15</v>
          </cell>
          <cell r="R7013" t="str">
            <v>-</v>
          </cell>
          <cell r="S7013" t="str">
            <v>-</v>
          </cell>
          <cell r="X7013">
            <v>9</v>
          </cell>
          <cell r="Y7013">
            <v>3</v>
          </cell>
        </row>
        <row r="7014">
          <cell r="B7014" t="str">
            <v>弘光科技大學</v>
          </cell>
          <cell r="F7014" t="str">
            <v>M 碩士</v>
          </cell>
          <cell r="H7014">
            <v>2</v>
          </cell>
          <cell r="I7014" t="str">
            <v>-</v>
          </cell>
          <cell r="J7014">
            <v>2</v>
          </cell>
          <cell r="K7014" t="str">
            <v>-</v>
          </cell>
          <cell r="L7014" t="str">
            <v>-</v>
          </cell>
          <cell r="M7014" t="str">
            <v>-</v>
          </cell>
          <cell r="N7014" t="str">
            <v>-</v>
          </cell>
          <cell r="O7014" t="str">
            <v>-</v>
          </cell>
          <cell r="P7014" t="str">
            <v>-</v>
          </cell>
          <cell r="Q7014" t="str">
            <v>-</v>
          </cell>
          <cell r="R7014" t="str">
            <v>-</v>
          </cell>
          <cell r="S7014" t="str">
            <v>-</v>
          </cell>
          <cell r="X7014" t="str">
            <v>-</v>
          </cell>
          <cell r="Y7014" t="str">
            <v>-</v>
          </cell>
        </row>
        <row r="7015">
          <cell r="B7015" t="str">
            <v>弘光科技大學</v>
          </cell>
          <cell r="F7015" t="str">
            <v>B 四技</v>
          </cell>
          <cell r="H7015">
            <v>294</v>
          </cell>
          <cell r="I7015">
            <v>14</v>
          </cell>
          <cell r="J7015">
            <v>75</v>
          </cell>
          <cell r="K7015">
            <v>5</v>
          </cell>
          <cell r="L7015">
            <v>61</v>
          </cell>
          <cell r="M7015">
            <v>6</v>
          </cell>
          <cell r="N7015">
            <v>78</v>
          </cell>
          <cell r="O7015">
            <v>1</v>
          </cell>
          <cell r="P7015">
            <v>75</v>
          </cell>
          <cell r="Q7015">
            <v>2</v>
          </cell>
          <cell r="R7015" t="str">
            <v>-</v>
          </cell>
          <cell r="S7015" t="str">
            <v>-</v>
          </cell>
          <cell r="X7015">
            <v>5</v>
          </cell>
          <cell r="Y7015" t="str">
            <v>-</v>
          </cell>
        </row>
        <row r="7016">
          <cell r="B7016" t="str">
            <v>弘光科技大學</v>
          </cell>
          <cell r="F7016" t="str">
            <v>B 四技</v>
          </cell>
          <cell r="H7016">
            <v>133</v>
          </cell>
          <cell r="I7016">
            <v>11</v>
          </cell>
          <cell r="J7016">
            <v>36</v>
          </cell>
          <cell r="K7016">
            <v>4</v>
          </cell>
          <cell r="L7016">
            <v>34</v>
          </cell>
          <cell r="M7016">
            <v>2</v>
          </cell>
          <cell r="N7016">
            <v>31</v>
          </cell>
          <cell r="O7016">
            <v>2</v>
          </cell>
          <cell r="P7016">
            <v>18</v>
          </cell>
          <cell r="Q7016">
            <v>3</v>
          </cell>
          <cell r="R7016" t="str">
            <v>-</v>
          </cell>
          <cell r="S7016" t="str">
            <v>-</v>
          </cell>
          <cell r="X7016">
            <v>14</v>
          </cell>
          <cell r="Y7016" t="str">
            <v>-</v>
          </cell>
        </row>
        <row r="7017">
          <cell r="B7017" t="str">
            <v>弘光科技大學</v>
          </cell>
          <cell r="F7017" t="str">
            <v>M 碩士</v>
          </cell>
          <cell r="H7017">
            <v>16</v>
          </cell>
          <cell r="I7017">
            <v>4</v>
          </cell>
          <cell r="J7017">
            <v>6</v>
          </cell>
          <cell r="K7017">
            <v>2</v>
          </cell>
          <cell r="L7017">
            <v>8</v>
          </cell>
          <cell r="M7017">
            <v>2</v>
          </cell>
          <cell r="N7017">
            <v>1</v>
          </cell>
          <cell r="O7017" t="str">
            <v>-</v>
          </cell>
          <cell r="P7017">
            <v>1</v>
          </cell>
          <cell r="Q7017" t="str">
            <v>-</v>
          </cell>
          <cell r="R7017" t="str">
            <v>-</v>
          </cell>
          <cell r="S7017" t="str">
            <v>-</v>
          </cell>
          <cell r="X7017" t="str">
            <v>-</v>
          </cell>
          <cell r="Y7017" t="str">
            <v>-</v>
          </cell>
        </row>
        <row r="7018">
          <cell r="B7018" t="str">
            <v>弘光科技大學</v>
          </cell>
          <cell r="F7018" t="str">
            <v>M 碩士</v>
          </cell>
          <cell r="H7018">
            <v>16</v>
          </cell>
          <cell r="I7018" t="str">
            <v>-</v>
          </cell>
          <cell r="J7018">
            <v>4</v>
          </cell>
          <cell r="K7018" t="str">
            <v>-</v>
          </cell>
          <cell r="L7018">
            <v>7</v>
          </cell>
          <cell r="M7018" t="str">
            <v>-</v>
          </cell>
          <cell r="N7018">
            <v>2</v>
          </cell>
          <cell r="O7018" t="str">
            <v>-</v>
          </cell>
          <cell r="P7018">
            <v>3</v>
          </cell>
          <cell r="Q7018" t="str">
            <v>-</v>
          </cell>
          <cell r="R7018" t="str">
            <v>-</v>
          </cell>
          <cell r="S7018" t="str">
            <v>-</v>
          </cell>
          <cell r="X7018" t="str">
            <v>-</v>
          </cell>
          <cell r="Y7018" t="str">
            <v>-</v>
          </cell>
        </row>
        <row r="7019">
          <cell r="B7019" t="str">
            <v>弘光科技大學</v>
          </cell>
          <cell r="F7019" t="str">
            <v>B 四技</v>
          </cell>
          <cell r="H7019">
            <v>461</v>
          </cell>
          <cell r="I7019">
            <v>49</v>
          </cell>
          <cell r="J7019">
            <v>101</v>
          </cell>
          <cell r="K7019">
            <v>6</v>
          </cell>
          <cell r="L7019">
            <v>111</v>
          </cell>
          <cell r="M7019">
            <v>12</v>
          </cell>
          <cell r="N7019">
            <v>119</v>
          </cell>
          <cell r="O7019">
            <v>14</v>
          </cell>
          <cell r="P7019">
            <v>116</v>
          </cell>
          <cell r="Q7019">
            <v>16</v>
          </cell>
          <cell r="R7019" t="str">
            <v>-</v>
          </cell>
          <cell r="S7019" t="str">
            <v>-</v>
          </cell>
          <cell r="X7019">
            <v>14</v>
          </cell>
          <cell r="Y7019">
            <v>1</v>
          </cell>
        </row>
        <row r="7020">
          <cell r="B7020" t="str">
            <v>弘光科技大學</v>
          </cell>
          <cell r="F7020" t="str">
            <v>B 四技</v>
          </cell>
          <cell r="H7020">
            <v>325</v>
          </cell>
          <cell r="I7020">
            <v>36</v>
          </cell>
          <cell r="J7020">
            <v>82</v>
          </cell>
          <cell r="K7020">
            <v>10</v>
          </cell>
          <cell r="L7020">
            <v>75</v>
          </cell>
          <cell r="M7020">
            <v>8</v>
          </cell>
          <cell r="N7020">
            <v>79</v>
          </cell>
          <cell r="O7020">
            <v>8</v>
          </cell>
          <cell r="P7020">
            <v>68</v>
          </cell>
          <cell r="Q7020">
            <v>10</v>
          </cell>
          <cell r="R7020" t="str">
            <v>-</v>
          </cell>
          <cell r="S7020" t="str">
            <v>-</v>
          </cell>
          <cell r="X7020">
            <v>21</v>
          </cell>
          <cell r="Y7020" t="str">
            <v>-</v>
          </cell>
        </row>
        <row r="7021">
          <cell r="B7021" t="str">
            <v>弘光科技大學</v>
          </cell>
          <cell r="F7021" t="str">
            <v>B 四技</v>
          </cell>
          <cell r="H7021">
            <v>317</v>
          </cell>
          <cell r="I7021">
            <v>32</v>
          </cell>
          <cell r="J7021">
            <v>79</v>
          </cell>
          <cell r="K7021">
            <v>4</v>
          </cell>
          <cell r="L7021">
            <v>79</v>
          </cell>
          <cell r="M7021">
            <v>3</v>
          </cell>
          <cell r="N7021">
            <v>77</v>
          </cell>
          <cell r="O7021">
            <v>10</v>
          </cell>
          <cell r="P7021">
            <v>69</v>
          </cell>
          <cell r="Q7021">
            <v>15</v>
          </cell>
          <cell r="R7021" t="str">
            <v>-</v>
          </cell>
          <cell r="S7021" t="str">
            <v>-</v>
          </cell>
          <cell r="X7021">
            <v>13</v>
          </cell>
          <cell r="Y7021" t="str">
            <v>-</v>
          </cell>
        </row>
        <row r="7022">
          <cell r="B7022" t="str">
            <v>弘光科技大學</v>
          </cell>
          <cell r="F7022" t="str">
            <v>M 碩士</v>
          </cell>
          <cell r="H7022">
            <v>10</v>
          </cell>
          <cell r="I7022">
            <v>11</v>
          </cell>
          <cell r="J7022">
            <v>6</v>
          </cell>
          <cell r="K7022">
            <v>4</v>
          </cell>
          <cell r="L7022">
            <v>3</v>
          </cell>
          <cell r="M7022">
            <v>3</v>
          </cell>
          <cell r="N7022">
            <v>1</v>
          </cell>
          <cell r="O7022">
            <v>3</v>
          </cell>
          <cell r="P7022" t="str">
            <v>-</v>
          </cell>
          <cell r="Q7022">
            <v>1</v>
          </cell>
          <cell r="R7022" t="str">
            <v>-</v>
          </cell>
          <cell r="S7022" t="str">
            <v>-</v>
          </cell>
          <cell r="X7022" t="str">
            <v>-</v>
          </cell>
          <cell r="Y7022" t="str">
            <v>-</v>
          </cell>
        </row>
        <row r="7023">
          <cell r="B7023" t="str">
            <v>弘光科技大學</v>
          </cell>
          <cell r="F7023" t="str">
            <v>B 四技</v>
          </cell>
          <cell r="H7023">
            <v>148</v>
          </cell>
          <cell r="I7023">
            <v>267</v>
          </cell>
          <cell r="J7023">
            <v>32</v>
          </cell>
          <cell r="K7023">
            <v>64</v>
          </cell>
          <cell r="L7023">
            <v>40</v>
          </cell>
          <cell r="M7023">
            <v>59</v>
          </cell>
          <cell r="N7023">
            <v>42</v>
          </cell>
          <cell r="O7023">
            <v>74</v>
          </cell>
          <cell r="P7023">
            <v>31</v>
          </cell>
          <cell r="Q7023">
            <v>66</v>
          </cell>
          <cell r="R7023" t="str">
            <v>-</v>
          </cell>
          <cell r="S7023" t="str">
            <v>-</v>
          </cell>
          <cell r="X7023">
            <v>3</v>
          </cell>
          <cell r="Y7023">
            <v>4</v>
          </cell>
        </row>
        <row r="7024">
          <cell r="B7024" t="str">
            <v>弘光科技大學</v>
          </cell>
          <cell r="F7024" t="str">
            <v>M 碩士</v>
          </cell>
          <cell r="H7024">
            <v>9</v>
          </cell>
          <cell r="I7024">
            <v>6</v>
          </cell>
          <cell r="J7024">
            <v>5</v>
          </cell>
          <cell r="K7024">
            <v>2</v>
          </cell>
          <cell r="L7024">
            <v>3</v>
          </cell>
          <cell r="M7024">
            <v>3</v>
          </cell>
          <cell r="N7024">
            <v>1</v>
          </cell>
          <cell r="O7024">
            <v>1</v>
          </cell>
          <cell r="P7024" t="str">
            <v>-</v>
          </cell>
          <cell r="Q7024" t="str">
            <v>-</v>
          </cell>
          <cell r="R7024" t="str">
            <v>-</v>
          </cell>
          <cell r="S7024" t="str">
            <v>-</v>
          </cell>
          <cell r="X7024" t="str">
            <v>-</v>
          </cell>
          <cell r="Y7024" t="str">
            <v>-</v>
          </cell>
        </row>
        <row r="7025">
          <cell r="B7025" t="str">
            <v>弘光科技大學</v>
          </cell>
          <cell r="F7025" t="str">
            <v>B 四技</v>
          </cell>
          <cell r="H7025">
            <v>178</v>
          </cell>
          <cell r="I7025">
            <v>270</v>
          </cell>
          <cell r="J7025">
            <v>60</v>
          </cell>
          <cell r="K7025">
            <v>74</v>
          </cell>
          <cell r="L7025">
            <v>41</v>
          </cell>
          <cell r="M7025">
            <v>69</v>
          </cell>
          <cell r="N7025">
            <v>39</v>
          </cell>
          <cell r="O7025">
            <v>75</v>
          </cell>
          <cell r="P7025">
            <v>28</v>
          </cell>
          <cell r="Q7025">
            <v>47</v>
          </cell>
          <cell r="R7025" t="str">
            <v>-</v>
          </cell>
          <cell r="S7025" t="str">
            <v>-</v>
          </cell>
          <cell r="X7025">
            <v>10</v>
          </cell>
          <cell r="Y7025">
            <v>5</v>
          </cell>
        </row>
        <row r="7026">
          <cell r="B7026" t="str">
            <v>弘光科技大學</v>
          </cell>
          <cell r="F7026" t="str">
            <v>D 博士</v>
          </cell>
          <cell r="H7026">
            <v>1</v>
          </cell>
          <cell r="I7026">
            <v>6</v>
          </cell>
          <cell r="J7026">
            <v>1</v>
          </cell>
          <cell r="K7026">
            <v>3</v>
          </cell>
          <cell r="L7026" t="str">
            <v>-</v>
          </cell>
          <cell r="M7026">
            <v>3</v>
          </cell>
          <cell r="N7026" t="str">
            <v>-</v>
          </cell>
          <cell r="O7026" t="str">
            <v>-</v>
          </cell>
          <cell r="P7026" t="str">
            <v>-</v>
          </cell>
          <cell r="Q7026" t="str">
            <v>-</v>
          </cell>
          <cell r="R7026" t="str">
            <v>-</v>
          </cell>
          <cell r="S7026" t="str">
            <v>-</v>
          </cell>
          <cell r="X7026" t="str">
            <v>-</v>
          </cell>
          <cell r="Y7026" t="str">
            <v>-</v>
          </cell>
        </row>
        <row r="7027">
          <cell r="B7027" t="str">
            <v>弘光科技大學</v>
          </cell>
          <cell r="F7027" t="str">
            <v>M 碩士</v>
          </cell>
          <cell r="H7027">
            <v>1</v>
          </cell>
          <cell r="I7027">
            <v>50</v>
          </cell>
          <cell r="J7027">
            <v>1</v>
          </cell>
          <cell r="K7027">
            <v>13</v>
          </cell>
          <cell r="L7027" t="str">
            <v>-</v>
          </cell>
          <cell r="M7027">
            <v>19</v>
          </cell>
          <cell r="N7027" t="str">
            <v>-</v>
          </cell>
          <cell r="O7027">
            <v>10</v>
          </cell>
          <cell r="P7027" t="str">
            <v>-</v>
          </cell>
          <cell r="Q7027">
            <v>8</v>
          </cell>
          <cell r="R7027" t="str">
            <v>-</v>
          </cell>
          <cell r="S7027" t="str">
            <v>-</v>
          </cell>
          <cell r="X7027" t="str">
            <v>-</v>
          </cell>
          <cell r="Y7027" t="str">
            <v>-</v>
          </cell>
        </row>
        <row r="7028">
          <cell r="B7028" t="str">
            <v>弘光科技大學</v>
          </cell>
          <cell r="F7028" t="str">
            <v>B 四技</v>
          </cell>
          <cell r="H7028">
            <v>145</v>
          </cell>
          <cell r="I7028">
            <v>608</v>
          </cell>
          <cell r="J7028">
            <v>44</v>
          </cell>
          <cell r="K7028">
            <v>158</v>
          </cell>
          <cell r="L7028">
            <v>36</v>
          </cell>
          <cell r="M7028">
            <v>168</v>
          </cell>
          <cell r="N7028">
            <v>31</v>
          </cell>
          <cell r="O7028">
            <v>132</v>
          </cell>
          <cell r="P7028">
            <v>32</v>
          </cell>
          <cell r="Q7028">
            <v>140</v>
          </cell>
          <cell r="R7028" t="str">
            <v>-</v>
          </cell>
          <cell r="S7028" t="str">
            <v>-</v>
          </cell>
          <cell r="X7028">
            <v>2</v>
          </cell>
          <cell r="Y7028">
            <v>10</v>
          </cell>
        </row>
        <row r="7029">
          <cell r="B7029" t="str">
            <v>弘光科技大學</v>
          </cell>
          <cell r="F7029" t="str">
            <v>C 二技</v>
          </cell>
          <cell r="H7029">
            <v>26</v>
          </cell>
          <cell r="I7029">
            <v>683</v>
          </cell>
          <cell r="J7029" t="str">
            <v>-</v>
          </cell>
          <cell r="K7029" t="str">
            <v>-</v>
          </cell>
          <cell r="L7029" t="str">
            <v>-</v>
          </cell>
          <cell r="M7029" t="str">
            <v>-</v>
          </cell>
          <cell r="N7029">
            <v>12</v>
          </cell>
          <cell r="O7029">
            <v>342</v>
          </cell>
          <cell r="P7029">
            <v>13</v>
          </cell>
          <cell r="Q7029">
            <v>341</v>
          </cell>
          <cell r="R7029" t="str">
            <v>-</v>
          </cell>
          <cell r="S7029" t="str">
            <v>-</v>
          </cell>
          <cell r="X7029">
            <v>1</v>
          </cell>
          <cell r="Y7029" t="str">
            <v>-</v>
          </cell>
        </row>
        <row r="7030">
          <cell r="B7030" t="str">
            <v>弘光科技大學</v>
          </cell>
          <cell r="F7030" t="str">
            <v>5 五專</v>
          </cell>
          <cell r="H7030">
            <v>18</v>
          </cell>
          <cell r="I7030">
            <v>246</v>
          </cell>
          <cell r="J7030">
            <v>3</v>
          </cell>
          <cell r="K7030">
            <v>49</v>
          </cell>
          <cell r="L7030">
            <v>3</v>
          </cell>
          <cell r="M7030">
            <v>49</v>
          </cell>
          <cell r="N7030">
            <v>4</v>
          </cell>
          <cell r="O7030">
            <v>48</v>
          </cell>
          <cell r="P7030">
            <v>3</v>
          </cell>
          <cell r="Q7030">
            <v>49</v>
          </cell>
          <cell r="R7030">
            <v>2</v>
          </cell>
          <cell r="S7030">
            <v>48</v>
          </cell>
          <cell r="X7030">
            <v>3</v>
          </cell>
          <cell r="Y7030">
            <v>3</v>
          </cell>
        </row>
        <row r="7031">
          <cell r="B7031" t="str">
            <v>弘光科技大學</v>
          </cell>
          <cell r="F7031" t="str">
            <v>M 碩士</v>
          </cell>
          <cell r="H7031">
            <v>1</v>
          </cell>
          <cell r="I7031">
            <v>47</v>
          </cell>
          <cell r="J7031" t="str">
            <v>-</v>
          </cell>
          <cell r="K7031">
            <v>10</v>
          </cell>
          <cell r="L7031" t="str">
            <v>-</v>
          </cell>
          <cell r="M7031">
            <v>13</v>
          </cell>
          <cell r="N7031">
            <v>1</v>
          </cell>
          <cell r="O7031">
            <v>13</v>
          </cell>
          <cell r="P7031" t="str">
            <v>-</v>
          </cell>
          <cell r="Q7031">
            <v>11</v>
          </cell>
          <cell r="R7031" t="str">
            <v>-</v>
          </cell>
          <cell r="S7031" t="str">
            <v>-</v>
          </cell>
          <cell r="X7031" t="str">
            <v>-</v>
          </cell>
          <cell r="Y7031" t="str">
            <v>-</v>
          </cell>
        </row>
        <row r="7032">
          <cell r="B7032" t="str">
            <v>弘光科技大學</v>
          </cell>
          <cell r="F7032" t="str">
            <v>B 四技</v>
          </cell>
          <cell r="H7032">
            <v>46</v>
          </cell>
          <cell r="I7032">
            <v>114</v>
          </cell>
          <cell r="J7032">
            <v>8</v>
          </cell>
          <cell r="K7032">
            <v>29</v>
          </cell>
          <cell r="L7032">
            <v>3</v>
          </cell>
          <cell r="M7032">
            <v>19</v>
          </cell>
          <cell r="N7032">
            <v>11</v>
          </cell>
          <cell r="O7032">
            <v>24</v>
          </cell>
          <cell r="P7032">
            <v>13</v>
          </cell>
          <cell r="Q7032">
            <v>22</v>
          </cell>
          <cell r="R7032">
            <v>11</v>
          </cell>
          <cell r="S7032">
            <v>18</v>
          </cell>
          <cell r="X7032" t="str">
            <v>-</v>
          </cell>
          <cell r="Y7032">
            <v>2</v>
          </cell>
        </row>
        <row r="7033">
          <cell r="B7033" t="str">
            <v>弘光科技大學</v>
          </cell>
          <cell r="F7033" t="str">
            <v>C 二技</v>
          </cell>
          <cell r="H7033">
            <v>35</v>
          </cell>
          <cell r="I7033">
            <v>765</v>
          </cell>
          <cell r="J7033" t="str">
            <v>-</v>
          </cell>
          <cell r="K7033" t="str">
            <v>-</v>
          </cell>
          <cell r="L7033" t="str">
            <v>-</v>
          </cell>
          <cell r="M7033" t="str">
            <v>-</v>
          </cell>
          <cell r="N7033">
            <v>11</v>
          </cell>
          <cell r="O7033">
            <v>241</v>
          </cell>
          <cell r="P7033">
            <v>10</v>
          </cell>
          <cell r="Q7033">
            <v>252</v>
          </cell>
          <cell r="R7033">
            <v>14</v>
          </cell>
          <cell r="S7033">
            <v>265</v>
          </cell>
          <cell r="X7033" t="str">
            <v>-</v>
          </cell>
          <cell r="Y7033">
            <v>7</v>
          </cell>
        </row>
        <row r="7034">
          <cell r="B7034" t="str">
            <v>弘光科技大學</v>
          </cell>
          <cell r="F7034" t="str">
            <v>B 四技</v>
          </cell>
          <cell r="H7034">
            <v>179</v>
          </cell>
          <cell r="I7034">
            <v>339</v>
          </cell>
          <cell r="J7034">
            <v>36</v>
          </cell>
          <cell r="K7034">
            <v>77</v>
          </cell>
          <cell r="L7034">
            <v>40</v>
          </cell>
          <cell r="M7034">
            <v>72</v>
          </cell>
          <cell r="N7034">
            <v>36</v>
          </cell>
          <cell r="O7034">
            <v>72</v>
          </cell>
          <cell r="P7034">
            <v>44</v>
          </cell>
          <cell r="Q7034">
            <v>75</v>
          </cell>
          <cell r="R7034" t="str">
            <v>-</v>
          </cell>
          <cell r="S7034" t="str">
            <v>-</v>
          </cell>
          <cell r="X7034">
            <v>23</v>
          </cell>
          <cell r="Y7034">
            <v>43</v>
          </cell>
        </row>
        <row r="7035">
          <cell r="B7035" t="str">
            <v>弘光科技大學</v>
          </cell>
          <cell r="F7035" t="str">
            <v>B 四技</v>
          </cell>
          <cell r="H7035">
            <v>23</v>
          </cell>
          <cell r="I7035">
            <v>75</v>
          </cell>
          <cell r="J7035">
            <v>14</v>
          </cell>
          <cell r="K7035">
            <v>34</v>
          </cell>
          <cell r="L7035">
            <v>9</v>
          </cell>
          <cell r="M7035">
            <v>41</v>
          </cell>
          <cell r="N7035" t="str">
            <v>-</v>
          </cell>
          <cell r="O7035" t="str">
            <v>-</v>
          </cell>
          <cell r="P7035" t="str">
            <v>-</v>
          </cell>
          <cell r="Q7035" t="str">
            <v>-</v>
          </cell>
          <cell r="R7035" t="str">
            <v>-</v>
          </cell>
          <cell r="S7035" t="str">
            <v>-</v>
          </cell>
          <cell r="X7035" t="str">
            <v>-</v>
          </cell>
          <cell r="Y7035" t="str">
            <v>-</v>
          </cell>
        </row>
        <row r="7036">
          <cell r="B7036" t="str">
            <v>弘光科技大學</v>
          </cell>
          <cell r="F7036" t="str">
            <v>M 碩士</v>
          </cell>
          <cell r="H7036">
            <v>3</v>
          </cell>
          <cell r="I7036">
            <v>14</v>
          </cell>
          <cell r="J7036">
            <v>1</v>
          </cell>
          <cell r="K7036">
            <v>8</v>
          </cell>
          <cell r="L7036">
            <v>2</v>
          </cell>
          <cell r="M7036">
            <v>6</v>
          </cell>
          <cell r="N7036" t="str">
            <v>-</v>
          </cell>
          <cell r="O7036" t="str">
            <v>-</v>
          </cell>
          <cell r="P7036" t="str">
            <v>-</v>
          </cell>
          <cell r="Q7036" t="str">
            <v>-</v>
          </cell>
          <cell r="R7036" t="str">
            <v>-</v>
          </cell>
          <cell r="S7036" t="str">
            <v>-</v>
          </cell>
          <cell r="X7036" t="str">
            <v>-</v>
          </cell>
          <cell r="Y7036" t="str">
            <v>-</v>
          </cell>
        </row>
        <row r="7037">
          <cell r="B7037" t="str">
            <v>弘光科技大學</v>
          </cell>
          <cell r="F7037" t="str">
            <v>B 四技</v>
          </cell>
          <cell r="H7037">
            <v>47</v>
          </cell>
          <cell r="I7037">
            <v>299</v>
          </cell>
          <cell r="J7037">
            <v>7</v>
          </cell>
          <cell r="K7037">
            <v>74</v>
          </cell>
          <cell r="L7037">
            <v>14</v>
          </cell>
          <cell r="M7037">
            <v>73</v>
          </cell>
          <cell r="N7037">
            <v>12</v>
          </cell>
          <cell r="O7037">
            <v>74</v>
          </cell>
          <cell r="P7037">
            <v>13</v>
          </cell>
          <cell r="Q7037">
            <v>75</v>
          </cell>
          <cell r="R7037" t="str">
            <v>-</v>
          </cell>
          <cell r="S7037" t="str">
            <v>-</v>
          </cell>
          <cell r="X7037">
            <v>1</v>
          </cell>
          <cell r="Y7037">
            <v>3</v>
          </cell>
        </row>
        <row r="7038">
          <cell r="B7038" t="str">
            <v>弘光科技大學</v>
          </cell>
          <cell r="F7038" t="str">
            <v>B 四技</v>
          </cell>
          <cell r="H7038">
            <v>39</v>
          </cell>
          <cell r="I7038">
            <v>132</v>
          </cell>
          <cell r="J7038">
            <v>13</v>
          </cell>
          <cell r="K7038">
            <v>32</v>
          </cell>
          <cell r="L7038">
            <v>10</v>
          </cell>
          <cell r="M7038">
            <v>26</v>
          </cell>
          <cell r="N7038">
            <v>6</v>
          </cell>
          <cell r="O7038">
            <v>34</v>
          </cell>
          <cell r="P7038">
            <v>7</v>
          </cell>
          <cell r="Q7038">
            <v>37</v>
          </cell>
          <cell r="R7038" t="str">
            <v>-</v>
          </cell>
          <cell r="S7038" t="str">
            <v>-</v>
          </cell>
          <cell r="X7038">
            <v>3</v>
          </cell>
          <cell r="Y7038">
            <v>3</v>
          </cell>
        </row>
        <row r="7039">
          <cell r="B7039" t="str">
            <v>弘光科技大學</v>
          </cell>
          <cell r="F7039" t="str">
            <v>B 四技</v>
          </cell>
          <cell r="H7039">
            <v>14</v>
          </cell>
          <cell r="I7039">
            <v>401</v>
          </cell>
          <cell r="J7039">
            <v>3</v>
          </cell>
          <cell r="K7039">
            <v>93</v>
          </cell>
          <cell r="L7039">
            <v>4</v>
          </cell>
          <cell r="M7039">
            <v>86</v>
          </cell>
          <cell r="N7039" t="str">
            <v>-</v>
          </cell>
          <cell r="O7039">
            <v>100</v>
          </cell>
          <cell r="P7039">
            <v>4</v>
          </cell>
          <cell r="Q7039">
            <v>103</v>
          </cell>
          <cell r="R7039" t="str">
            <v>-</v>
          </cell>
          <cell r="S7039" t="str">
            <v>-</v>
          </cell>
          <cell r="X7039">
            <v>3</v>
          </cell>
          <cell r="Y7039">
            <v>19</v>
          </cell>
        </row>
        <row r="7040">
          <cell r="B7040" t="str">
            <v>弘光科技大學</v>
          </cell>
          <cell r="F7040" t="str">
            <v>C 二技</v>
          </cell>
          <cell r="H7040" t="str">
            <v>-</v>
          </cell>
          <cell r="I7040">
            <v>1</v>
          </cell>
          <cell r="J7040" t="str">
            <v>-</v>
          </cell>
          <cell r="K7040" t="str">
            <v>-</v>
          </cell>
          <cell r="L7040" t="str">
            <v>-</v>
          </cell>
          <cell r="M7040" t="str">
            <v>-</v>
          </cell>
          <cell r="N7040" t="str">
            <v>-</v>
          </cell>
          <cell r="O7040">
            <v>1</v>
          </cell>
          <cell r="P7040" t="str">
            <v>-</v>
          </cell>
          <cell r="Q7040" t="str">
            <v>-</v>
          </cell>
          <cell r="R7040" t="str">
            <v>-</v>
          </cell>
          <cell r="S7040" t="str">
            <v>-</v>
          </cell>
          <cell r="X7040" t="str">
            <v>-</v>
          </cell>
          <cell r="Y7040" t="str">
            <v>-</v>
          </cell>
        </row>
        <row r="7041">
          <cell r="B7041" t="str">
            <v>弘光科技大學</v>
          </cell>
          <cell r="F7041" t="str">
            <v>B 四技</v>
          </cell>
          <cell r="H7041">
            <v>8</v>
          </cell>
          <cell r="I7041">
            <v>155</v>
          </cell>
          <cell r="J7041">
            <v>1</v>
          </cell>
          <cell r="K7041">
            <v>41</v>
          </cell>
          <cell r="L7041">
            <v>2</v>
          </cell>
          <cell r="M7041">
            <v>31</v>
          </cell>
          <cell r="N7041">
            <v>4</v>
          </cell>
          <cell r="O7041">
            <v>37</v>
          </cell>
          <cell r="P7041">
            <v>1</v>
          </cell>
          <cell r="Q7041">
            <v>25</v>
          </cell>
          <cell r="R7041" t="str">
            <v>-</v>
          </cell>
          <cell r="S7041" t="str">
            <v>-</v>
          </cell>
          <cell r="X7041" t="str">
            <v>-</v>
          </cell>
          <cell r="Y7041">
            <v>21</v>
          </cell>
        </row>
        <row r="7042">
          <cell r="B7042" t="str">
            <v>弘光科技大學</v>
          </cell>
          <cell r="F7042" t="str">
            <v>M 碩士</v>
          </cell>
          <cell r="H7042">
            <v>3</v>
          </cell>
          <cell r="I7042">
            <v>15</v>
          </cell>
          <cell r="J7042">
            <v>1</v>
          </cell>
          <cell r="K7042">
            <v>5</v>
          </cell>
          <cell r="L7042">
            <v>1</v>
          </cell>
          <cell r="M7042">
            <v>3</v>
          </cell>
          <cell r="N7042">
            <v>1</v>
          </cell>
          <cell r="O7042">
            <v>7</v>
          </cell>
          <cell r="P7042" t="str">
            <v>-</v>
          </cell>
          <cell r="Q7042" t="str">
            <v>-</v>
          </cell>
          <cell r="R7042" t="str">
            <v>-</v>
          </cell>
          <cell r="S7042" t="str">
            <v>-</v>
          </cell>
          <cell r="X7042" t="str">
            <v>-</v>
          </cell>
          <cell r="Y7042" t="str">
            <v>-</v>
          </cell>
        </row>
        <row r="7043">
          <cell r="B7043" t="str">
            <v>弘光科技大學</v>
          </cell>
          <cell r="F7043" t="str">
            <v>B 四技</v>
          </cell>
          <cell r="H7043">
            <v>16</v>
          </cell>
          <cell r="I7043">
            <v>408</v>
          </cell>
          <cell r="J7043">
            <v>6</v>
          </cell>
          <cell r="K7043">
            <v>86</v>
          </cell>
          <cell r="L7043">
            <v>1</v>
          </cell>
          <cell r="M7043">
            <v>110</v>
          </cell>
          <cell r="N7043">
            <v>5</v>
          </cell>
          <cell r="O7043">
            <v>104</v>
          </cell>
          <cell r="P7043">
            <v>3</v>
          </cell>
          <cell r="Q7043">
            <v>97</v>
          </cell>
          <cell r="R7043" t="str">
            <v>-</v>
          </cell>
          <cell r="S7043" t="str">
            <v>-</v>
          </cell>
          <cell r="X7043">
            <v>1</v>
          </cell>
          <cell r="Y7043">
            <v>11</v>
          </cell>
        </row>
        <row r="7044">
          <cell r="B7044" t="str">
            <v>弘光科技大學</v>
          </cell>
          <cell r="F7044" t="str">
            <v>M 碩士</v>
          </cell>
          <cell r="H7044">
            <v>3</v>
          </cell>
          <cell r="I7044">
            <v>19</v>
          </cell>
          <cell r="J7044">
            <v>1</v>
          </cell>
          <cell r="K7044">
            <v>9</v>
          </cell>
          <cell r="L7044">
            <v>2</v>
          </cell>
          <cell r="M7044">
            <v>6</v>
          </cell>
          <cell r="N7044" t="str">
            <v>-</v>
          </cell>
          <cell r="O7044">
            <v>4</v>
          </cell>
          <cell r="P7044" t="str">
            <v>-</v>
          </cell>
          <cell r="Q7044" t="str">
            <v>-</v>
          </cell>
          <cell r="R7044" t="str">
            <v>-</v>
          </cell>
          <cell r="S7044" t="str">
            <v>-</v>
          </cell>
          <cell r="X7044" t="str">
            <v>-</v>
          </cell>
          <cell r="Y7044" t="str">
            <v>-</v>
          </cell>
        </row>
        <row r="7045">
          <cell r="B7045" t="str">
            <v>弘光科技大學</v>
          </cell>
          <cell r="F7045" t="str">
            <v>B 四技</v>
          </cell>
          <cell r="H7045">
            <v>26</v>
          </cell>
          <cell r="I7045">
            <v>297</v>
          </cell>
          <cell r="J7045">
            <v>13</v>
          </cell>
          <cell r="K7045">
            <v>82</v>
          </cell>
          <cell r="L7045">
            <v>5</v>
          </cell>
          <cell r="M7045">
            <v>74</v>
          </cell>
          <cell r="N7045">
            <v>2</v>
          </cell>
          <cell r="O7045">
            <v>71</v>
          </cell>
          <cell r="P7045">
            <v>6</v>
          </cell>
          <cell r="Q7045">
            <v>63</v>
          </cell>
          <cell r="R7045" t="str">
            <v>-</v>
          </cell>
          <cell r="S7045" t="str">
            <v>-</v>
          </cell>
          <cell r="X7045" t="str">
            <v>-</v>
          </cell>
          <cell r="Y7045">
            <v>7</v>
          </cell>
        </row>
        <row r="7046">
          <cell r="B7046" t="str">
            <v>弘光科技大學</v>
          </cell>
          <cell r="F7046" t="str">
            <v>C 二技</v>
          </cell>
          <cell r="H7046">
            <v>1</v>
          </cell>
          <cell r="I7046">
            <v>54</v>
          </cell>
          <cell r="J7046" t="str">
            <v>-</v>
          </cell>
          <cell r="K7046" t="str">
            <v>-</v>
          </cell>
          <cell r="L7046" t="str">
            <v>-</v>
          </cell>
          <cell r="M7046" t="str">
            <v>-</v>
          </cell>
          <cell r="N7046" t="str">
            <v>-</v>
          </cell>
          <cell r="O7046">
            <v>33</v>
          </cell>
          <cell r="P7046">
            <v>1</v>
          </cell>
          <cell r="Q7046">
            <v>19</v>
          </cell>
          <cell r="R7046" t="str">
            <v>-</v>
          </cell>
          <cell r="S7046" t="str">
            <v>-</v>
          </cell>
          <cell r="X7046" t="str">
            <v>-</v>
          </cell>
          <cell r="Y7046">
            <v>2</v>
          </cell>
        </row>
        <row r="7047">
          <cell r="B7047" t="str">
            <v>弘光科技大學</v>
          </cell>
          <cell r="F7047" t="str">
            <v>2 二專</v>
          </cell>
          <cell r="H7047">
            <v>5</v>
          </cell>
          <cell r="I7047">
            <v>52</v>
          </cell>
          <cell r="J7047">
            <v>5</v>
          </cell>
          <cell r="K7047">
            <v>34</v>
          </cell>
          <cell r="L7047" t="str">
            <v>-</v>
          </cell>
          <cell r="M7047">
            <v>17</v>
          </cell>
          <cell r="N7047" t="str">
            <v>-</v>
          </cell>
          <cell r="O7047" t="str">
            <v>-</v>
          </cell>
          <cell r="P7047" t="str">
            <v>-</v>
          </cell>
          <cell r="Q7047" t="str">
            <v>-</v>
          </cell>
          <cell r="R7047" t="str">
            <v>-</v>
          </cell>
          <cell r="S7047" t="str">
            <v>-</v>
          </cell>
          <cell r="X7047" t="str">
            <v>-</v>
          </cell>
          <cell r="Y7047">
            <v>1</v>
          </cell>
        </row>
        <row r="7048">
          <cell r="B7048" t="str">
            <v>弘光科技大學</v>
          </cell>
          <cell r="F7048" t="str">
            <v>B 四技</v>
          </cell>
          <cell r="H7048">
            <v>64</v>
          </cell>
          <cell r="I7048">
            <v>236</v>
          </cell>
          <cell r="J7048">
            <v>16</v>
          </cell>
          <cell r="K7048">
            <v>71</v>
          </cell>
          <cell r="L7048">
            <v>20</v>
          </cell>
          <cell r="M7048">
            <v>61</v>
          </cell>
          <cell r="N7048">
            <v>18</v>
          </cell>
          <cell r="O7048">
            <v>56</v>
          </cell>
          <cell r="P7048">
            <v>9</v>
          </cell>
          <cell r="Q7048">
            <v>45</v>
          </cell>
          <cell r="R7048" t="str">
            <v>-</v>
          </cell>
          <cell r="S7048" t="str">
            <v>-</v>
          </cell>
          <cell r="X7048">
            <v>1</v>
          </cell>
          <cell r="Y7048">
            <v>3</v>
          </cell>
        </row>
        <row r="7049">
          <cell r="B7049" t="str">
            <v>弘光科技大學</v>
          </cell>
          <cell r="F7049" t="str">
            <v>B 四技</v>
          </cell>
          <cell r="H7049">
            <v>1</v>
          </cell>
          <cell r="I7049">
            <v>1</v>
          </cell>
          <cell r="J7049" t="str">
            <v>-</v>
          </cell>
          <cell r="K7049" t="str">
            <v>-</v>
          </cell>
          <cell r="L7049" t="str">
            <v>-</v>
          </cell>
          <cell r="M7049" t="str">
            <v>-</v>
          </cell>
          <cell r="N7049" t="str">
            <v>-</v>
          </cell>
          <cell r="O7049" t="str">
            <v>-</v>
          </cell>
          <cell r="P7049" t="str">
            <v>-</v>
          </cell>
          <cell r="Q7049" t="str">
            <v>-</v>
          </cell>
          <cell r="R7049" t="str">
            <v>-</v>
          </cell>
          <cell r="S7049" t="str">
            <v>-</v>
          </cell>
          <cell r="X7049">
            <v>1</v>
          </cell>
          <cell r="Y7049">
            <v>1</v>
          </cell>
        </row>
        <row r="7050">
          <cell r="B7050" t="str">
            <v>弘光科技大學</v>
          </cell>
          <cell r="F7050" t="str">
            <v>C 二技</v>
          </cell>
          <cell r="H7050">
            <v>10</v>
          </cell>
          <cell r="I7050">
            <v>59</v>
          </cell>
          <cell r="J7050" t="str">
            <v>-</v>
          </cell>
          <cell r="K7050" t="str">
            <v>-</v>
          </cell>
          <cell r="L7050" t="str">
            <v>-</v>
          </cell>
          <cell r="M7050" t="str">
            <v>-</v>
          </cell>
          <cell r="N7050">
            <v>6</v>
          </cell>
          <cell r="O7050">
            <v>32</v>
          </cell>
          <cell r="P7050">
            <v>4</v>
          </cell>
          <cell r="Q7050">
            <v>26</v>
          </cell>
          <cell r="R7050" t="str">
            <v>-</v>
          </cell>
          <cell r="S7050" t="str">
            <v>-</v>
          </cell>
          <cell r="X7050" t="str">
            <v>-</v>
          </cell>
          <cell r="Y7050">
            <v>1</v>
          </cell>
        </row>
        <row r="7051">
          <cell r="B7051" t="str">
            <v>弘光科技大學</v>
          </cell>
          <cell r="F7051" t="str">
            <v>2 二專</v>
          </cell>
          <cell r="H7051">
            <v>10</v>
          </cell>
          <cell r="I7051">
            <v>43</v>
          </cell>
          <cell r="J7051">
            <v>9</v>
          </cell>
          <cell r="K7051">
            <v>42</v>
          </cell>
          <cell r="L7051" t="str">
            <v>-</v>
          </cell>
          <cell r="M7051" t="str">
            <v>-</v>
          </cell>
          <cell r="N7051" t="str">
            <v>-</v>
          </cell>
          <cell r="O7051" t="str">
            <v>-</v>
          </cell>
          <cell r="P7051" t="str">
            <v>-</v>
          </cell>
          <cell r="Q7051" t="str">
            <v>-</v>
          </cell>
          <cell r="R7051" t="str">
            <v>-</v>
          </cell>
          <cell r="S7051" t="str">
            <v>-</v>
          </cell>
          <cell r="X7051">
            <v>1</v>
          </cell>
          <cell r="Y7051">
            <v>1</v>
          </cell>
        </row>
        <row r="7052">
          <cell r="B7052" t="str">
            <v>弘光科技大學</v>
          </cell>
          <cell r="F7052" t="str">
            <v>B 四技</v>
          </cell>
          <cell r="H7052">
            <v>274</v>
          </cell>
          <cell r="I7052">
            <v>436</v>
          </cell>
          <cell r="J7052">
            <v>74</v>
          </cell>
          <cell r="K7052">
            <v>104</v>
          </cell>
          <cell r="L7052">
            <v>73</v>
          </cell>
          <cell r="M7052">
            <v>118</v>
          </cell>
          <cell r="N7052">
            <v>67</v>
          </cell>
          <cell r="O7052">
            <v>98</v>
          </cell>
          <cell r="P7052">
            <v>52</v>
          </cell>
          <cell r="Q7052">
            <v>107</v>
          </cell>
          <cell r="R7052" t="str">
            <v>-</v>
          </cell>
          <cell r="S7052" t="str">
            <v>-</v>
          </cell>
          <cell r="X7052">
            <v>8</v>
          </cell>
          <cell r="Y7052">
            <v>9</v>
          </cell>
        </row>
        <row r="7053">
          <cell r="B7053" t="str">
            <v>弘光科技大學</v>
          </cell>
          <cell r="F7053" t="str">
            <v>B 四技</v>
          </cell>
          <cell r="H7053">
            <v>214</v>
          </cell>
          <cell r="I7053">
            <v>255</v>
          </cell>
          <cell r="J7053">
            <v>65</v>
          </cell>
          <cell r="K7053">
            <v>76</v>
          </cell>
          <cell r="L7053">
            <v>62</v>
          </cell>
          <cell r="M7053">
            <v>60</v>
          </cell>
          <cell r="N7053">
            <v>37</v>
          </cell>
          <cell r="O7053">
            <v>66</v>
          </cell>
          <cell r="P7053">
            <v>46</v>
          </cell>
          <cell r="Q7053">
            <v>53</v>
          </cell>
          <cell r="R7053" t="str">
            <v>-</v>
          </cell>
          <cell r="S7053" t="str">
            <v>-</v>
          </cell>
          <cell r="X7053">
            <v>4</v>
          </cell>
          <cell r="Y7053" t="str">
            <v>-</v>
          </cell>
        </row>
        <row r="7054">
          <cell r="B7054" t="str">
            <v>弘光科技大學</v>
          </cell>
          <cell r="F7054" t="str">
            <v>B 四技</v>
          </cell>
          <cell r="H7054">
            <v>119</v>
          </cell>
          <cell r="I7054">
            <v>122</v>
          </cell>
          <cell r="J7054">
            <v>32</v>
          </cell>
          <cell r="K7054">
            <v>35</v>
          </cell>
          <cell r="L7054">
            <v>30</v>
          </cell>
          <cell r="M7054">
            <v>37</v>
          </cell>
          <cell r="N7054">
            <v>24</v>
          </cell>
          <cell r="O7054">
            <v>24</v>
          </cell>
          <cell r="P7054">
            <v>27</v>
          </cell>
          <cell r="Q7054">
            <v>20</v>
          </cell>
          <cell r="R7054" t="str">
            <v>-</v>
          </cell>
          <cell r="S7054" t="str">
            <v>-</v>
          </cell>
          <cell r="X7054">
            <v>6</v>
          </cell>
          <cell r="Y7054">
            <v>6</v>
          </cell>
        </row>
        <row r="7055">
          <cell r="B7055" t="str">
            <v>弘光科技大學</v>
          </cell>
          <cell r="F7055" t="str">
            <v>B 四技</v>
          </cell>
          <cell r="H7055">
            <v>117</v>
          </cell>
          <cell r="I7055">
            <v>76</v>
          </cell>
          <cell r="J7055">
            <v>35</v>
          </cell>
          <cell r="K7055">
            <v>23</v>
          </cell>
          <cell r="L7055">
            <v>31</v>
          </cell>
          <cell r="M7055">
            <v>16</v>
          </cell>
          <cell r="N7055">
            <v>27</v>
          </cell>
          <cell r="O7055">
            <v>14</v>
          </cell>
          <cell r="P7055">
            <v>19</v>
          </cell>
          <cell r="Q7055">
            <v>19</v>
          </cell>
          <cell r="R7055" t="str">
            <v>-</v>
          </cell>
          <cell r="S7055" t="str">
            <v>-</v>
          </cell>
          <cell r="X7055">
            <v>5</v>
          </cell>
          <cell r="Y7055">
            <v>4</v>
          </cell>
        </row>
        <row r="7056">
          <cell r="B7056" t="str">
            <v>弘光科技大學</v>
          </cell>
          <cell r="F7056" t="str">
            <v>M 碩士</v>
          </cell>
          <cell r="H7056">
            <v>9</v>
          </cell>
          <cell r="I7056">
            <v>4</v>
          </cell>
          <cell r="J7056">
            <v>4</v>
          </cell>
          <cell r="K7056">
            <v>1</v>
          </cell>
          <cell r="L7056">
            <v>4</v>
          </cell>
          <cell r="M7056">
            <v>3</v>
          </cell>
          <cell r="N7056">
            <v>1</v>
          </cell>
          <cell r="O7056" t="str">
            <v>-</v>
          </cell>
          <cell r="P7056" t="str">
            <v>-</v>
          </cell>
          <cell r="Q7056" t="str">
            <v>-</v>
          </cell>
          <cell r="R7056" t="str">
            <v>-</v>
          </cell>
          <cell r="S7056" t="str">
            <v>-</v>
          </cell>
          <cell r="X7056" t="str">
            <v>-</v>
          </cell>
          <cell r="Y7056" t="str">
            <v>-</v>
          </cell>
        </row>
        <row r="7057">
          <cell r="B7057" t="str">
            <v>中國醫藥大學</v>
          </cell>
          <cell r="F7057" t="str">
            <v>M 碩士</v>
          </cell>
          <cell r="H7057" t="str">
            <v>-</v>
          </cell>
          <cell r="I7057">
            <v>1</v>
          </cell>
          <cell r="J7057" t="str">
            <v>-</v>
          </cell>
          <cell r="K7057" t="str">
            <v>-</v>
          </cell>
          <cell r="L7057" t="str">
            <v>-</v>
          </cell>
          <cell r="M7057" t="str">
            <v>-</v>
          </cell>
          <cell r="N7057" t="str">
            <v>-</v>
          </cell>
          <cell r="O7057">
            <v>1</v>
          </cell>
          <cell r="P7057" t="str">
            <v>-</v>
          </cell>
          <cell r="Q7057" t="str">
            <v>-</v>
          </cell>
          <cell r="R7057" t="str">
            <v>-</v>
          </cell>
          <cell r="S7057" t="str">
            <v>-</v>
          </cell>
          <cell r="X7057" t="str">
            <v>-</v>
          </cell>
          <cell r="Y7057" t="str">
            <v>-</v>
          </cell>
        </row>
        <row r="7058">
          <cell r="B7058" t="str">
            <v>中國醫藥大學</v>
          </cell>
          <cell r="F7058" t="str">
            <v>M 碩士</v>
          </cell>
          <cell r="H7058">
            <v>11</v>
          </cell>
          <cell r="I7058">
            <v>26</v>
          </cell>
          <cell r="J7058">
            <v>6</v>
          </cell>
          <cell r="K7058">
            <v>15</v>
          </cell>
          <cell r="L7058">
            <v>4</v>
          </cell>
          <cell r="M7058">
            <v>11</v>
          </cell>
          <cell r="N7058" t="str">
            <v>-</v>
          </cell>
          <cell r="O7058" t="str">
            <v>-</v>
          </cell>
          <cell r="P7058">
            <v>1</v>
          </cell>
          <cell r="Q7058" t="str">
            <v>-</v>
          </cell>
          <cell r="R7058" t="str">
            <v>-</v>
          </cell>
          <cell r="S7058" t="str">
            <v>-</v>
          </cell>
          <cell r="X7058" t="str">
            <v>-</v>
          </cell>
          <cell r="Y7058" t="str">
            <v>-</v>
          </cell>
        </row>
        <row r="7059">
          <cell r="B7059" t="str">
            <v>中國醫藥大學</v>
          </cell>
          <cell r="F7059" t="str">
            <v>B 學士</v>
          </cell>
          <cell r="H7059">
            <v>45</v>
          </cell>
          <cell r="I7059">
            <v>68</v>
          </cell>
          <cell r="J7059">
            <v>1</v>
          </cell>
          <cell r="K7059" t="str">
            <v>-</v>
          </cell>
          <cell r="L7059">
            <v>15</v>
          </cell>
          <cell r="M7059">
            <v>24</v>
          </cell>
          <cell r="N7059">
            <v>13</v>
          </cell>
          <cell r="O7059">
            <v>22</v>
          </cell>
          <cell r="P7059">
            <v>11</v>
          </cell>
          <cell r="Q7059">
            <v>20</v>
          </cell>
          <cell r="R7059" t="str">
            <v>-</v>
          </cell>
          <cell r="S7059" t="str">
            <v>-</v>
          </cell>
          <cell r="X7059">
            <v>5</v>
          </cell>
          <cell r="Y7059">
            <v>2</v>
          </cell>
        </row>
        <row r="7060">
          <cell r="B7060" t="str">
            <v>中國醫藥大學</v>
          </cell>
          <cell r="F7060" t="str">
            <v>M 碩士</v>
          </cell>
          <cell r="H7060">
            <v>19</v>
          </cell>
          <cell r="I7060">
            <v>35</v>
          </cell>
          <cell r="J7060">
            <v>9</v>
          </cell>
          <cell r="K7060">
            <v>15</v>
          </cell>
          <cell r="L7060">
            <v>8</v>
          </cell>
          <cell r="M7060">
            <v>16</v>
          </cell>
          <cell r="N7060">
            <v>2</v>
          </cell>
          <cell r="O7060">
            <v>4</v>
          </cell>
          <cell r="P7060" t="str">
            <v>-</v>
          </cell>
          <cell r="Q7060" t="str">
            <v>-</v>
          </cell>
          <cell r="R7060" t="str">
            <v>-</v>
          </cell>
          <cell r="S7060" t="str">
            <v>-</v>
          </cell>
          <cell r="X7060" t="str">
            <v>-</v>
          </cell>
          <cell r="Y7060" t="str">
            <v>-</v>
          </cell>
        </row>
        <row r="7061">
          <cell r="B7061" t="str">
            <v>中國醫藥大學</v>
          </cell>
          <cell r="F7061" t="str">
            <v>D 博士</v>
          </cell>
          <cell r="H7061">
            <v>2</v>
          </cell>
          <cell r="I7061">
            <v>1</v>
          </cell>
          <cell r="J7061" t="str">
            <v>-</v>
          </cell>
          <cell r="K7061" t="str">
            <v>-</v>
          </cell>
          <cell r="L7061">
            <v>2</v>
          </cell>
          <cell r="M7061">
            <v>1</v>
          </cell>
          <cell r="N7061" t="str">
            <v>-</v>
          </cell>
          <cell r="O7061" t="str">
            <v>-</v>
          </cell>
          <cell r="P7061" t="str">
            <v>-</v>
          </cell>
          <cell r="Q7061" t="str">
            <v>-</v>
          </cell>
          <cell r="R7061" t="str">
            <v>-</v>
          </cell>
          <cell r="S7061" t="str">
            <v>-</v>
          </cell>
          <cell r="X7061" t="str">
            <v>-</v>
          </cell>
          <cell r="Y7061" t="str">
            <v>-</v>
          </cell>
        </row>
        <row r="7062">
          <cell r="B7062" t="str">
            <v>中國醫藥大學</v>
          </cell>
          <cell r="F7062" t="str">
            <v>D 博士</v>
          </cell>
          <cell r="H7062">
            <v>9</v>
          </cell>
          <cell r="I7062">
            <v>3</v>
          </cell>
          <cell r="J7062">
            <v>2</v>
          </cell>
          <cell r="K7062">
            <v>1</v>
          </cell>
          <cell r="L7062">
            <v>2</v>
          </cell>
          <cell r="M7062">
            <v>2</v>
          </cell>
          <cell r="N7062" t="str">
            <v>-</v>
          </cell>
          <cell r="O7062" t="str">
            <v>-</v>
          </cell>
          <cell r="P7062">
            <v>2</v>
          </cell>
          <cell r="Q7062" t="str">
            <v>-</v>
          </cell>
          <cell r="R7062">
            <v>2</v>
          </cell>
          <cell r="S7062" t="str">
            <v>-</v>
          </cell>
          <cell r="X7062" t="str">
            <v>-</v>
          </cell>
          <cell r="Y7062" t="str">
            <v>-</v>
          </cell>
        </row>
        <row r="7063">
          <cell r="B7063" t="str">
            <v>中國醫藥大學</v>
          </cell>
          <cell r="F7063" t="str">
            <v>M 碩士</v>
          </cell>
          <cell r="H7063">
            <v>17</v>
          </cell>
          <cell r="I7063">
            <v>12</v>
          </cell>
          <cell r="J7063">
            <v>8</v>
          </cell>
          <cell r="K7063">
            <v>8</v>
          </cell>
          <cell r="L7063">
            <v>8</v>
          </cell>
          <cell r="M7063">
            <v>3</v>
          </cell>
          <cell r="N7063">
            <v>1</v>
          </cell>
          <cell r="O7063">
            <v>1</v>
          </cell>
          <cell r="P7063" t="str">
            <v>-</v>
          </cell>
          <cell r="Q7063" t="str">
            <v>-</v>
          </cell>
          <cell r="R7063" t="str">
            <v>-</v>
          </cell>
          <cell r="S7063" t="str">
            <v>-</v>
          </cell>
          <cell r="X7063" t="str">
            <v>-</v>
          </cell>
          <cell r="Y7063" t="str">
            <v>-</v>
          </cell>
        </row>
        <row r="7064">
          <cell r="B7064" t="str">
            <v>中國醫藥大學</v>
          </cell>
          <cell r="F7064" t="str">
            <v>B 學士</v>
          </cell>
          <cell r="H7064">
            <v>107</v>
          </cell>
          <cell r="I7064">
            <v>123</v>
          </cell>
          <cell r="J7064">
            <v>27</v>
          </cell>
          <cell r="K7064">
            <v>31</v>
          </cell>
          <cell r="L7064">
            <v>22</v>
          </cell>
          <cell r="M7064">
            <v>36</v>
          </cell>
          <cell r="N7064">
            <v>26</v>
          </cell>
          <cell r="O7064">
            <v>26</v>
          </cell>
          <cell r="P7064">
            <v>31</v>
          </cell>
          <cell r="Q7064">
            <v>27</v>
          </cell>
          <cell r="R7064" t="str">
            <v>-</v>
          </cell>
          <cell r="S7064" t="str">
            <v>-</v>
          </cell>
          <cell r="X7064">
            <v>1</v>
          </cell>
          <cell r="Y7064">
            <v>3</v>
          </cell>
        </row>
        <row r="7065">
          <cell r="B7065" t="str">
            <v>中國醫藥大學</v>
          </cell>
          <cell r="F7065" t="str">
            <v>D 博士</v>
          </cell>
          <cell r="H7065">
            <v>3</v>
          </cell>
          <cell r="I7065">
            <v>6</v>
          </cell>
          <cell r="J7065" t="str">
            <v>-</v>
          </cell>
          <cell r="K7065" t="str">
            <v>-</v>
          </cell>
          <cell r="L7065" t="str">
            <v>-</v>
          </cell>
          <cell r="M7065">
            <v>1</v>
          </cell>
          <cell r="N7065" t="str">
            <v>-</v>
          </cell>
          <cell r="O7065">
            <v>1</v>
          </cell>
          <cell r="P7065">
            <v>1</v>
          </cell>
          <cell r="Q7065">
            <v>2</v>
          </cell>
          <cell r="R7065">
            <v>1</v>
          </cell>
          <cell r="S7065">
            <v>1</v>
          </cell>
          <cell r="X7065" t="str">
            <v>-</v>
          </cell>
          <cell r="Y7065" t="str">
            <v>-</v>
          </cell>
        </row>
        <row r="7066">
          <cell r="B7066" t="str">
            <v>中國醫藥大學</v>
          </cell>
          <cell r="F7066" t="str">
            <v>M 碩士</v>
          </cell>
          <cell r="H7066">
            <v>15</v>
          </cell>
          <cell r="I7066">
            <v>33</v>
          </cell>
          <cell r="J7066">
            <v>6</v>
          </cell>
          <cell r="K7066">
            <v>16</v>
          </cell>
          <cell r="L7066">
            <v>7</v>
          </cell>
          <cell r="M7066">
            <v>16</v>
          </cell>
          <cell r="N7066">
            <v>2</v>
          </cell>
          <cell r="O7066">
            <v>1</v>
          </cell>
          <cell r="P7066" t="str">
            <v>-</v>
          </cell>
          <cell r="Q7066" t="str">
            <v>-</v>
          </cell>
          <cell r="R7066" t="str">
            <v>-</v>
          </cell>
          <cell r="S7066" t="str">
            <v>-</v>
          </cell>
          <cell r="X7066" t="str">
            <v>-</v>
          </cell>
          <cell r="Y7066" t="str">
            <v>-</v>
          </cell>
        </row>
        <row r="7067">
          <cell r="B7067" t="str">
            <v>中國醫藥大學</v>
          </cell>
          <cell r="F7067" t="str">
            <v>B 學士</v>
          </cell>
          <cell r="H7067">
            <v>68</v>
          </cell>
          <cell r="I7067">
            <v>229</v>
          </cell>
          <cell r="J7067">
            <v>25</v>
          </cell>
          <cell r="K7067">
            <v>56</v>
          </cell>
          <cell r="L7067">
            <v>19</v>
          </cell>
          <cell r="M7067">
            <v>58</v>
          </cell>
          <cell r="N7067">
            <v>8</v>
          </cell>
          <cell r="O7067">
            <v>62</v>
          </cell>
          <cell r="P7067">
            <v>13</v>
          </cell>
          <cell r="Q7067">
            <v>50</v>
          </cell>
          <cell r="R7067" t="str">
            <v>-</v>
          </cell>
          <cell r="S7067" t="str">
            <v>-</v>
          </cell>
          <cell r="X7067">
            <v>3</v>
          </cell>
          <cell r="Y7067">
            <v>3</v>
          </cell>
        </row>
        <row r="7068">
          <cell r="B7068" t="str">
            <v>中國醫藥大學</v>
          </cell>
          <cell r="F7068" t="str">
            <v>M 碩士</v>
          </cell>
          <cell r="H7068">
            <v>5</v>
          </cell>
          <cell r="I7068">
            <v>3</v>
          </cell>
          <cell r="J7068">
            <v>3</v>
          </cell>
          <cell r="K7068">
            <v>2</v>
          </cell>
          <cell r="L7068">
            <v>2</v>
          </cell>
          <cell r="M7068" t="str">
            <v>-</v>
          </cell>
          <cell r="N7068" t="str">
            <v>-</v>
          </cell>
          <cell r="O7068">
            <v>1</v>
          </cell>
          <cell r="P7068" t="str">
            <v>-</v>
          </cell>
          <cell r="Q7068" t="str">
            <v>-</v>
          </cell>
          <cell r="R7068" t="str">
            <v>-</v>
          </cell>
          <cell r="S7068" t="str">
            <v>-</v>
          </cell>
          <cell r="X7068" t="str">
            <v>-</v>
          </cell>
          <cell r="Y7068" t="str">
            <v>-</v>
          </cell>
        </row>
        <row r="7069">
          <cell r="B7069" t="str">
            <v>中國醫藥大學</v>
          </cell>
          <cell r="F7069" t="str">
            <v>D 博士</v>
          </cell>
          <cell r="H7069">
            <v>2</v>
          </cell>
          <cell r="I7069">
            <v>1</v>
          </cell>
          <cell r="J7069">
            <v>2</v>
          </cell>
          <cell r="K7069">
            <v>1</v>
          </cell>
          <cell r="L7069" t="str">
            <v>-</v>
          </cell>
          <cell r="M7069" t="str">
            <v>-</v>
          </cell>
          <cell r="N7069" t="str">
            <v>-</v>
          </cell>
          <cell r="O7069" t="str">
            <v>-</v>
          </cell>
          <cell r="P7069" t="str">
            <v>-</v>
          </cell>
          <cell r="Q7069" t="str">
            <v>-</v>
          </cell>
          <cell r="R7069" t="str">
            <v>-</v>
          </cell>
          <cell r="S7069" t="str">
            <v>-</v>
          </cell>
          <cell r="X7069" t="str">
            <v>-</v>
          </cell>
          <cell r="Y7069" t="str">
            <v>-</v>
          </cell>
        </row>
        <row r="7070">
          <cell r="B7070" t="str">
            <v>中國醫藥大學</v>
          </cell>
          <cell r="F7070" t="str">
            <v>M 碩士</v>
          </cell>
          <cell r="H7070">
            <v>4</v>
          </cell>
          <cell r="I7070">
            <v>4</v>
          </cell>
          <cell r="J7070">
            <v>1</v>
          </cell>
          <cell r="K7070">
            <v>2</v>
          </cell>
          <cell r="L7070">
            <v>2</v>
          </cell>
          <cell r="M7070">
            <v>2</v>
          </cell>
          <cell r="N7070">
            <v>1</v>
          </cell>
          <cell r="O7070" t="str">
            <v>-</v>
          </cell>
          <cell r="P7070" t="str">
            <v>-</v>
          </cell>
          <cell r="Q7070" t="str">
            <v>-</v>
          </cell>
          <cell r="R7070" t="str">
            <v>-</v>
          </cell>
          <cell r="S7070" t="str">
            <v>-</v>
          </cell>
          <cell r="X7070" t="str">
            <v>-</v>
          </cell>
          <cell r="Y7070" t="str">
            <v>-</v>
          </cell>
        </row>
        <row r="7071">
          <cell r="B7071" t="str">
            <v>中國醫藥大學</v>
          </cell>
          <cell r="F7071" t="str">
            <v>M 碩士</v>
          </cell>
          <cell r="H7071">
            <v>3</v>
          </cell>
          <cell r="I7071">
            <v>5</v>
          </cell>
          <cell r="J7071">
            <v>3</v>
          </cell>
          <cell r="K7071">
            <v>1</v>
          </cell>
          <cell r="L7071" t="str">
            <v>-</v>
          </cell>
          <cell r="M7071">
            <v>4</v>
          </cell>
          <cell r="N7071" t="str">
            <v>-</v>
          </cell>
          <cell r="O7071" t="str">
            <v>-</v>
          </cell>
          <cell r="P7071" t="str">
            <v>-</v>
          </cell>
          <cell r="Q7071" t="str">
            <v>-</v>
          </cell>
          <cell r="R7071" t="str">
            <v>-</v>
          </cell>
          <cell r="S7071" t="str">
            <v>-</v>
          </cell>
          <cell r="X7071" t="str">
            <v>-</v>
          </cell>
          <cell r="Y7071" t="str">
            <v>-</v>
          </cell>
        </row>
        <row r="7072">
          <cell r="B7072" t="str">
            <v>中國醫藥大學</v>
          </cell>
          <cell r="F7072" t="str">
            <v>B 學士</v>
          </cell>
          <cell r="H7072">
            <v>172</v>
          </cell>
          <cell r="I7072">
            <v>146</v>
          </cell>
          <cell r="J7072">
            <v>28</v>
          </cell>
          <cell r="K7072">
            <v>25</v>
          </cell>
          <cell r="L7072">
            <v>27</v>
          </cell>
          <cell r="M7072">
            <v>26</v>
          </cell>
          <cell r="N7072">
            <v>28</v>
          </cell>
          <cell r="O7072">
            <v>24</v>
          </cell>
          <cell r="P7072">
            <v>27</v>
          </cell>
          <cell r="Q7072">
            <v>25</v>
          </cell>
          <cell r="R7072">
            <v>32</v>
          </cell>
          <cell r="S7072">
            <v>22</v>
          </cell>
          <cell r="X7072">
            <v>4</v>
          </cell>
          <cell r="Y7072" t="str">
            <v>-</v>
          </cell>
        </row>
        <row r="7073">
          <cell r="B7073" t="str">
            <v>中國醫藥大學</v>
          </cell>
          <cell r="F7073" t="str">
            <v>B 學士</v>
          </cell>
          <cell r="H7073">
            <v>8</v>
          </cell>
          <cell r="I7073">
            <v>17</v>
          </cell>
          <cell r="J7073" t="str">
            <v>-</v>
          </cell>
          <cell r="K7073" t="str">
            <v>-</v>
          </cell>
          <cell r="L7073" t="str">
            <v>-</v>
          </cell>
          <cell r="M7073" t="str">
            <v>-</v>
          </cell>
          <cell r="N7073">
            <v>7</v>
          </cell>
          <cell r="O7073">
            <v>4</v>
          </cell>
          <cell r="P7073">
            <v>1</v>
          </cell>
          <cell r="Q7073">
            <v>8</v>
          </cell>
          <cell r="R7073" t="str">
            <v>-</v>
          </cell>
          <cell r="S7073" t="str">
            <v>-</v>
          </cell>
          <cell r="X7073" t="str">
            <v>-</v>
          </cell>
          <cell r="Y7073">
            <v>5</v>
          </cell>
        </row>
        <row r="7074">
          <cell r="B7074" t="str">
            <v>中國醫藥大學</v>
          </cell>
          <cell r="F7074" t="str">
            <v>D 博士</v>
          </cell>
          <cell r="H7074">
            <v>38</v>
          </cell>
          <cell r="I7074">
            <v>18</v>
          </cell>
          <cell r="J7074">
            <v>22</v>
          </cell>
          <cell r="K7074">
            <v>12</v>
          </cell>
          <cell r="L7074">
            <v>16</v>
          </cell>
          <cell r="M7074">
            <v>6</v>
          </cell>
          <cell r="N7074" t="str">
            <v>-</v>
          </cell>
          <cell r="O7074" t="str">
            <v>-</v>
          </cell>
          <cell r="P7074" t="str">
            <v>-</v>
          </cell>
          <cell r="Q7074" t="str">
            <v>-</v>
          </cell>
          <cell r="R7074" t="str">
            <v>-</v>
          </cell>
          <cell r="S7074" t="str">
            <v>-</v>
          </cell>
          <cell r="X7074" t="str">
            <v>-</v>
          </cell>
          <cell r="Y7074" t="str">
            <v>-</v>
          </cell>
        </row>
        <row r="7075">
          <cell r="B7075" t="str">
            <v>中國醫藥大學</v>
          </cell>
          <cell r="F7075" t="str">
            <v>M 碩士</v>
          </cell>
          <cell r="H7075">
            <v>40</v>
          </cell>
          <cell r="I7075">
            <v>34</v>
          </cell>
          <cell r="J7075">
            <v>25</v>
          </cell>
          <cell r="K7075">
            <v>19</v>
          </cell>
          <cell r="L7075">
            <v>15</v>
          </cell>
          <cell r="M7075">
            <v>15</v>
          </cell>
          <cell r="N7075" t="str">
            <v>-</v>
          </cell>
          <cell r="O7075" t="str">
            <v>-</v>
          </cell>
          <cell r="P7075" t="str">
            <v>-</v>
          </cell>
          <cell r="Q7075" t="str">
            <v>-</v>
          </cell>
          <cell r="R7075" t="str">
            <v>-</v>
          </cell>
          <cell r="S7075" t="str">
            <v>-</v>
          </cell>
          <cell r="X7075" t="str">
            <v>-</v>
          </cell>
          <cell r="Y7075" t="str">
            <v>-</v>
          </cell>
        </row>
        <row r="7076">
          <cell r="B7076" t="str">
            <v>中國醫藥大學</v>
          </cell>
          <cell r="F7076" t="str">
            <v>D 博士</v>
          </cell>
          <cell r="H7076">
            <v>32</v>
          </cell>
          <cell r="I7076">
            <v>10</v>
          </cell>
          <cell r="J7076">
            <v>1</v>
          </cell>
          <cell r="K7076" t="str">
            <v>-</v>
          </cell>
          <cell r="L7076" t="str">
            <v>-</v>
          </cell>
          <cell r="M7076" t="str">
            <v>-</v>
          </cell>
          <cell r="N7076">
            <v>10</v>
          </cell>
          <cell r="O7076">
            <v>3</v>
          </cell>
          <cell r="P7076">
            <v>8</v>
          </cell>
          <cell r="Q7076">
            <v>3</v>
          </cell>
          <cell r="R7076">
            <v>5</v>
          </cell>
          <cell r="S7076">
            <v>2</v>
          </cell>
          <cell r="X7076" t="str">
            <v>-</v>
          </cell>
          <cell r="Y7076" t="str">
            <v>-</v>
          </cell>
        </row>
        <row r="7077">
          <cell r="B7077" t="str">
            <v>中國醫藥大學</v>
          </cell>
          <cell r="F7077" t="str">
            <v>M 碩士</v>
          </cell>
          <cell r="H7077">
            <v>2</v>
          </cell>
          <cell r="I7077">
            <v>1</v>
          </cell>
          <cell r="J7077" t="str">
            <v>-</v>
          </cell>
          <cell r="K7077" t="str">
            <v>-</v>
          </cell>
          <cell r="L7077" t="str">
            <v>-</v>
          </cell>
          <cell r="M7077" t="str">
            <v>-</v>
          </cell>
          <cell r="N7077">
            <v>2</v>
          </cell>
          <cell r="O7077">
            <v>1</v>
          </cell>
          <cell r="P7077" t="str">
            <v>-</v>
          </cell>
          <cell r="Q7077" t="str">
            <v>-</v>
          </cell>
          <cell r="R7077" t="str">
            <v>-</v>
          </cell>
          <cell r="S7077" t="str">
            <v>-</v>
          </cell>
          <cell r="X7077" t="str">
            <v>-</v>
          </cell>
          <cell r="Y7077" t="str">
            <v>-</v>
          </cell>
        </row>
        <row r="7078">
          <cell r="B7078" t="str">
            <v>中國醫藥大學</v>
          </cell>
          <cell r="F7078" t="str">
            <v>M 碩士</v>
          </cell>
          <cell r="H7078" t="str">
            <v>-</v>
          </cell>
          <cell r="I7078">
            <v>3</v>
          </cell>
          <cell r="J7078" t="str">
            <v>-</v>
          </cell>
          <cell r="K7078" t="str">
            <v>-</v>
          </cell>
          <cell r="L7078" t="str">
            <v>-</v>
          </cell>
          <cell r="M7078">
            <v>2</v>
          </cell>
          <cell r="N7078" t="str">
            <v>-</v>
          </cell>
          <cell r="O7078">
            <v>1</v>
          </cell>
          <cell r="P7078" t="str">
            <v>-</v>
          </cell>
          <cell r="Q7078" t="str">
            <v>-</v>
          </cell>
          <cell r="R7078" t="str">
            <v>-</v>
          </cell>
          <cell r="S7078" t="str">
            <v>-</v>
          </cell>
          <cell r="X7078" t="str">
            <v>-</v>
          </cell>
          <cell r="Y7078" t="str">
            <v>-</v>
          </cell>
        </row>
        <row r="7079">
          <cell r="B7079" t="str">
            <v>中國醫藥大學</v>
          </cell>
          <cell r="F7079" t="str">
            <v>D 博士</v>
          </cell>
          <cell r="H7079">
            <v>13</v>
          </cell>
          <cell r="I7079">
            <v>4</v>
          </cell>
          <cell r="J7079" t="str">
            <v>-</v>
          </cell>
          <cell r="K7079" t="str">
            <v>-</v>
          </cell>
          <cell r="L7079" t="str">
            <v>-</v>
          </cell>
          <cell r="M7079" t="str">
            <v>-</v>
          </cell>
          <cell r="N7079">
            <v>4</v>
          </cell>
          <cell r="O7079">
            <v>2</v>
          </cell>
          <cell r="P7079">
            <v>5</v>
          </cell>
          <cell r="Q7079">
            <v>2</v>
          </cell>
          <cell r="R7079">
            <v>3</v>
          </cell>
          <cell r="S7079" t="str">
            <v>-</v>
          </cell>
          <cell r="X7079" t="str">
            <v>-</v>
          </cell>
          <cell r="Y7079" t="str">
            <v>-</v>
          </cell>
        </row>
        <row r="7080">
          <cell r="B7080" t="str">
            <v>中國醫藥大學</v>
          </cell>
          <cell r="F7080" t="str">
            <v>M 碩士</v>
          </cell>
          <cell r="H7080">
            <v>4</v>
          </cell>
          <cell r="I7080">
            <v>3</v>
          </cell>
          <cell r="J7080" t="str">
            <v>-</v>
          </cell>
          <cell r="K7080" t="str">
            <v>-</v>
          </cell>
          <cell r="L7080">
            <v>2</v>
          </cell>
          <cell r="M7080" t="str">
            <v>-</v>
          </cell>
          <cell r="N7080">
            <v>1</v>
          </cell>
          <cell r="O7080">
            <v>3</v>
          </cell>
          <cell r="P7080">
            <v>1</v>
          </cell>
          <cell r="Q7080" t="str">
            <v>-</v>
          </cell>
          <cell r="R7080" t="str">
            <v>-</v>
          </cell>
          <cell r="S7080" t="str">
            <v>-</v>
          </cell>
          <cell r="X7080" t="str">
            <v>-</v>
          </cell>
          <cell r="Y7080" t="str">
            <v>-</v>
          </cell>
        </row>
        <row r="7081">
          <cell r="B7081" t="str">
            <v>中國醫藥大學</v>
          </cell>
          <cell r="F7081" t="str">
            <v>D 博士</v>
          </cell>
          <cell r="H7081">
            <v>36</v>
          </cell>
          <cell r="I7081">
            <v>21</v>
          </cell>
          <cell r="J7081">
            <v>3</v>
          </cell>
          <cell r="K7081">
            <v>2</v>
          </cell>
          <cell r="L7081">
            <v>5</v>
          </cell>
          <cell r="M7081">
            <v>4</v>
          </cell>
          <cell r="N7081">
            <v>7</v>
          </cell>
          <cell r="O7081">
            <v>3</v>
          </cell>
          <cell r="P7081">
            <v>10</v>
          </cell>
          <cell r="Q7081">
            <v>3</v>
          </cell>
          <cell r="R7081">
            <v>3</v>
          </cell>
          <cell r="S7081">
            <v>5</v>
          </cell>
          <cell r="X7081" t="str">
            <v>-</v>
          </cell>
          <cell r="Y7081" t="str">
            <v>-</v>
          </cell>
        </row>
        <row r="7082">
          <cell r="B7082" t="str">
            <v>中國醫藥大學</v>
          </cell>
          <cell r="F7082" t="str">
            <v>M 碩士</v>
          </cell>
          <cell r="H7082">
            <v>9</v>
          </cell>
          <cell r="I7082">
            <v>15</v>
          </cell>
          <cell r="J7082">
            <v>4</v>
          </cell>
          <cell r="K7082">
            <v>7</v>
          </cell>
          <cell r="L7082">
            <v>5</v>
          </cell>
          <cell r="M7082">
            <v>8</v>
          </cell>
          <cell r="N7082" t="str">
            <v>-</v>
          </cell>
          <cell r="O7082" t="str">
            <v>-</v>
          </cell>
          <cell r="P7082" t="str">
            <v>-</v>
          </cell>
          <cell r="Q7082" t="str">
            <v>-</v>
          </cell>
          <cell r="R7082" t="str">
            <v>-</v>
          </cell>
          <cell r="S7082" t="str">
            <v>-</v>
          </cell>
          <cell r="X7082" t="str">
            <v>-</v>
          </cell>
          <cell r="Y7082" t="str">
            <v>-</v>
          </cell>
        </row>
        <row r="7083">
          <cell r="B7083" t="str">
            <v>中國醫藥大學</v>
          </cell>
          <cell r="F7083" t="str">
            <v>B 學士</v>
          </cell>
          <cell r="H7083">
            <v>493</v>
          </cell>
          <cell r="I7083">
            <v>415</v>
          </cell>
          <cell r="J7083">
            <v>66</v>
          </cell>
          <cell r="K7083">
            <v>51</v>
          </cell>
          <cell r="L7083">
            <v>59</v>
          </cell>
          <cell r="M7083">
            <v>69</v>
          </cell>
          <cell r="N7083">
            <v>62</v>
          </cell>
          <cell r="O7083">
            <v>60</v>
          </cell>
          <cell r="P7083">
            <v>62</v>
          </cell>
          <cell r="Q7083">
            <v>63</v>
          </cell>
          <cell r="R7083">
            <v>68</v>
          </cell>
          <cell r="S7083">
            <v>56</v>
          </cell>
          <cell r="X7083">
            <v>37</v>
          </cell>
          <cell r="Y7083">
            <v>16</v>
          </cell>
        </row>
        <row r="7084">
          <cell r="B7084" t="str">
            <v>中國醫藥大學</v>
          </cell>
          <cell r="F7084" t="str">
            <v>B 學士</v>
          </cell>
          <cell r="H7084">
            <v>236</v>
          </cell>
          <cell r="I7084">
            <v>273</v>
          </cell>
          <cell r="J7084">
            <v>44</v>
          </cell>
          <cell r="K7084">
            <v>59</v>
          </cell>
          <cell r="L7084">
            <v>55</v>
          </cell>
          <cell r="M7084">
            <v>51</v>
          </cell>
          <cell r="N7084">
            <v>44</v>
          </cell>
          <cell r="O7084">
            <v>56</v>
          </cell>
          <cell r="P7084">
            <v>49</v>
          </cell>
          <cell r="Q7084">
            <v>50</v>
          </cell>
          <cell r="R7084">
            <v>44</v>
          </cell>
          <cell r="S7084">
            <v>57</v>
          </cell>
          <cell r="X7084" t="str">
            <v>-</v>
          </cell>
          <cell r="Y7084" t="str">
            <v>-</v>
          </cell>
        </row>
        <row r="7085">
          <cell r="B7085" t="str">
            <v>中國醫藥大學</v>
          </cell>
          <cell r="F7085" t="str">
            <v>B 學士</v>
          </cell>
          <cell r="H7085">
            <v>584</v>
          </cell>
          <cell r="I7085">
            <v>344</v>
          </cell>
          <cell r="J7085">
            <v>73</v>
          </cell>
          <cell r="K7085">
            <v>51</v>
          </cell>
          <cell r="L7085">
            <v>97</v>
          </cell>
          <cell r="M7085">
            <v>41</v>
          </cell>
          <cell r="N7085">
            <v>92</v>
          </cell>
          <cell r="O7085">
            <v>39</v>
          </cell>
          <cell r="P7085">
            <v>90</v>
          </cell>
          <cell r="Q7085">
            <v>45</v>
          </cell>
          <cell r="R7085">
            <v>74</v>
          </cell>
          <cell r="S7085">
            <v>64</v>
          </cell>
          <cell r="X7085">
            <v>3</v>
          </cell>
          <cell r="Y7085">
            <v>1</v>
          </cell>
        </row>
        <row r="7086">
          <cell r="B7086" t="str">
            <v>中國醫藥大學</v>
          </cell>
          <cell r="F7086" t="str">
            <v>M 碩士</v>
          </cell>
          <cell r="H7086">
            <v>3</v>
          </cell>
          <cell r="I7086">
            <v>4</v>
          </cell>
          <cell r="J7086">
            <v>3</v>
          </cell>
          <cell r="K7086">
            <v>4</v>
          </cell>
          <cell r="L7086" t="str">
            <v>-</v>
          </cell>
          <cell r="M7086" t="str">
            <v>-</v>
          </cell>
          <cell r="N7086" t="str">
            <v>-</v>
          </cell>
          <cell r="O7086" t="str">
            <v>-</v>
          </cell>
          <cell r="P7086" t="str">
            <v>-</v>
          </cell>
          <cell r="Q7086" t="str">
            <v>-</v>
          </cell>
          <cell r="R7086" t="str">
            <v>-</v>
          </cell>
          <cell r="S7086" t="str">
            <v>-</v>
          </cell>
          <cell r="X7086" t="str">
            <v>-</v>
          </cell>
          <cell r="Y7086" t="str">
            <v>-</v>
          </cell>
        </row>
        <row r="7087">
          <cell r="B7087" t="str">
            <v>中國醫藥大學</v>
          </cell>
          <cell r="F7087" t="str">
            <v>D 博士</v>
          </cell>
          <cell r="H7087">
            <v>15</v>
          </cell>
          <cell r="I7087">
            <v>5</v>
          </cell>
          <cell r="J7087">
            <v>4</v>
          </cell>
          <cell r="K7087">
            <v>1</v>
          </cell>
          <cell r="L7087">
            <v>2</v>
          </cell>
          <cell r="M7087">
            <v>3</v>
          </cell>
          <cell r="N7087">
            <v>2</v>
          </cell>
          <cell r="O7087">
            <v>1</v>
          </cell>
          <cell r="P7087">
            <v>4</v>
          </cell>
          <cell r="Q7087" t="str">
            <v>-</v>
          </cell>
          <cell r="R7087">
            <v>2</v>
          </cell>
          <cell r="S7087" t="str">
            <v>-</v>
          </cell>
          <cell r="X7087" t="str">
            <v>-</v>
          </cell>
          <cell r="Y7087" t="str">
            <v>-</v>
          </cell>
        </row>
        <row r="7088">
          <cell r="B7088" t="str">
            <v>中國醫藥大學</v>
          </cell>
          <cell r="F7088" t="str">
            <v>D 博士</v>
          </cell>
          <cell r="H7088">
            <v>2</v>
          </cell>
          <cell r="I7088">
            <v>2</v>
          </cell>
          <cell r="J7088" t="str">
            <v>-</v>
          </cell>
          <cell r="K7088" t="str">
            <v>-</v>
          </cell>
          <cell r="L7088" t="str">
            <v>-</v>
          </cell>
          <cell r="M7088" t="str">
            <v>-</v>
          </cell>
          <cell r="N7088" t="str">
            <v>-</v>
          </cell>
          <cell r="O7088" t="str">
            <v>-</v>
          </cell>
          <cell r="P7088">
            <v>1</v>
          </cell>
          <cell r="Q7088" t="str">
            <v>-</v>
          </cell>
          <cell r="R7088" t="str">
            <v>-</v>
          </cell>
          <cell r="S7088" t="str">
            <v>-</v>
          </cell>
          <cell r="X7088" t="str">
            <v>-</v>
          </cell>
          <cell r="Y7088" t="str">
            <v>-</v>
          </cell>
        </row>
        <row r="7089">
          <cell r="B7089" t="str">
            <v>中國醫藥大學</v>
          </cell>
          <cell r="F7089" t="str">
            <v>D 博士</v>
          </cell>
          <cell r="H7089">
            <v>8</v>
          </cell>
          <cell r="I7089">
            <v>2</v>
          </cell>
          <cell r="J7089">
            <v>1</v>
          </cell>
          <cell r="K7089" t="str">
            <v>-</v>
          </cell>
          <cell r="L7089" t="str">
            <v>-</v>
          </cell>
          <cell r="M7089" t="str">
            <v>-</v>
          </cell>
          <cell r="N7089" t="str">
            <v>-</v>
          </cell>
          <cell r="O7089" t="str">
            <v>-</v>
          </cell>
          <cell r="P7089">
            <v>1</v>
          </cell>
          <cell r="Q7089" t="str">
            <v>-</v>
          </cell>
          <cell r="R7089">
            <v>4</v>
          </cell>
          <cell r="S7089">
            <v>2</v>
          </cell>
          <cell r="X7089" t="str">
            <v>-</v>
          </cell>
          <cell r="Y7089" t="str">
            <v>-</v>
          </cell>
        </row>
        <row r="7090">
          <cell r="B7090" t="str">
            <v>中國醫藥大學</v>
          </cell>
          <cell r="F7090" t="str">
            <v>C 二技</v>
          </cell>
          <cell r="H7090">
            <v>10</v>
          </cell>
          <cell r="I7090">
            <v>37</v>
          </cell>
          <cell r="J7090" t="str">
            <v>-</v>
          </cell>
          <cell r="K7090" t="str">
            <v>-</v>
          </cell>
          <cell r="L7090" t="str">
            <v>-</v>
          </cell>
          <cell r="M7090" t="str">
            <v>-</v>
          </cell>
          <cell r="N7090">
            <v>2</v>
          </cell>
          <cell r="O7090">
            <v>6</v>
          </cell>
          <cell r="P7090">
            <v>3</v>
          </cell>
          <cell r="Q7090">
            <v>12</v>
          </cell>
          <cell r="R7090">
            <v>5</v>
          </cell>
          <cell r="S7090">
            <v>19</v>
          </cell>
          <cell r="X7090" t="str">
            <v>-</v>
          </cell>
          <cell r="Y7090" t="str">
            <v>-</v>
          </cell>
        </row>
        <row r="7091">
          <cell r="B7091" t="str">
            <v>中國醫藥大學</v>
          </cell>
          <cell r="F7091" t="str">
            <v>M 碩士</v>
          </cell>
          <cell r="H7091">
            <v>2</v>
          </cell>
          <cell r="I7091">
            <v>53</v>
          </cell>
          <cell r="J7091">
            <v>1</v>
          </cell>
          <cell r="K7091">
            <v>16</v>
          </cell>
          <cell r="L7091">
            <v>1</v>
          </cell>
          <cell r="M7091">
            <v>16</v>
          </cell>
          <cell r="N7091" t="str">
            <v>-</v>
          </cell>
          <cell r="O7091">
            <v>12</v>
          </cell>
          <cell r="P7091" t="str">
            <v>-</v>
          </cell>
          <cell r="Q7091">
            <v>8</v>
          </cell>
          <cell r="R7091" t="str">
            <v>-</v>
          </cell>
          <cell r="S7091">
            <v>1</v>
          </cell>
          <cell r="X7091" t="str">
            <v>-</v>
          </cell>
          <cell r="Y7091" t="str">
            <v>-</v>
          </cell>
        </row>
        <row r="7092">
          <cell r="B7092" t="str">
            <v>中國醫藥大學</v>
          </cell>
          <cell r="F7092" t="str">
            <v>B 學士</v>
          </cell>
          <cell r="H7092">
            <v>60</v>
          </cell>
          <cell r="I7092">
            <v>222</v>
          </cell>
          <cell r="J7092">
            <v>12</v>
          </cell>
          <cell r="K7092">
            <v>55</v>
          </cell>
          <cell r="L7092">
            <v>14</v>
          </cell>
          <cell r="M7092">
            <v>59</v>
          </cell>
          <cell r="N7092">
            <v>15</v>
          </cell>
          <cell r="O7092">
            <v>51</v>
          </cell>
          <cell r="P7092">
            <v>17</v>
          </cell>
          <cell r="Q7092">
            <v>55</v>
          </cell>
          <cell r="R7092" t="str">
            <v>-</v>
          </cell>
          <cell r="S7092" t="str">
            <v>-</v>
          </cell>
          <cell r="X7092">
            <v>2</v>
          </cell>
          <cell r="Y7092">
            <v>2</v>
          </cell>
        </row>
        <row r="7093">
          <cell r="B7093" t="str">
            <v>中國醫藥大學</v>
          </cell>
          <cell r="F7093" t="str">
            <v>C 二技</v>
          </cell>
          <cell r="H7093">
            <v>1</v>
          </cell>
          <cell r="I7093">
            <v>18</v>
          </cell>
          <cell r="J7093" t="str">
            <v>-</v>
          </cell>
          <cell r="K7093" t="str">
            <v>-</v>
          </cell>
          <cell r="L7093" t="str">
            <v>-</v>
          </cell>
          <cell r="M7093" t="str">
            <v>-</v>
          </cell>
          <cell r="N7093" t="str">
            <v>-</v>
          </cell>
          <cell r="O7093">
            <v>5</v>
          </cell>
          <cell r="P7093">
            <v>1</v>
          </cell>
          <cell r="Q7093">
            <v>13</v>
          </cell>
          <cell r="R7093" t="str">
            <v>-</v>
          </cell>
          <cell r="S7093" t="str">
            <v>-</v>
          </cell>
          <cell r="X7093" t="str">
            <v>-</v>
          </cell>
          <cell r="Y7093" t="str">
            <v>-</v>
          </cell>
        </row>
        <row r="7094">
          <cell r="B7094" t="str">
            <v>中國醫藥大學</v>
          </cell>
          <cell r="F7094" t="str">
            <v>M 碩士</v>
          </cell>
          <cell r="H7094">
            <v>4</v>
          </cell>
          <cell r="I7094">
            <v>15</v>
          </cell>
          <cell r="J7094">
            <v>2</v>
          </cell>
          <cell r="K7094">
            <v>6</v>
          </cell>
          <cell r="L7094">
            <v>2</v>
          </cell>
          <cell r="M7094">
            <v>8</v>
          </cell>
          <cell r="N7094" t="str">
            <v>-</v>
          </cell>
          <cell r="O7094">
            <v>1</v>
          </cell>
          <cell r="P7094" t="str">
            <v>-</v>
          </cell>
          <cell r="Q7094" t="str">
            <v>-</v>
          </cell>
          <cell r="R7094" t="str">
            <v>-</v>
          </cell>
          <cell r="S7094" t="str">
            <v>-</v>
          </cell>
          <cell r="X7094" t="str">
            <v>-</v>
          </cell>
          <cell r="Y7094" t="str">
            <v>-</v>
          </cell>
        </row>
        <row r="7095">
          <cell r="B7095" t="str">
            <v>中國醫藥大學</v>
          </cell>
          <cell r="F7095" t="str">
            <v>B 學士</v>
          </cell>
          <cell r="H7095">
            <v>55</v>
          </cell>
          <cell r="I7095">
            <v>143</v>
          </cell>
          <cell r="J7095">
            <v>14</v>
          </cell>
          <cell r="K7095">
            <v>31</v>
          </cell>
          <cell r="L7095">
            <v>11</v>
          </cell>
          <cell r="M7095">
            <v>35</v>
          </cell>
          <cell r="N7095">
            <v>13</v>
          </cell>
          <cell r="O7095">
            <v>40</v>
          </cell>
          <cell r="P7095">
            <v>15</v>
          </cell>
          <cell r="Q7095">
            <v>34</v>
          </cell>
          <cell r="R7095" t="str">
            <v>-</v>
          </cell>
          <cell r="S7095" t="str">
            <v>-</v>
          </cell>
          <cell r="X7095">
            <v>2</v>
          </cell>
          <cell r="Y7095">
            <v>3</v>
          </cell>
        </row>
        <row r="7096">
          <cell r="B7096" t="str">
            <v>中國醫藥大學</v>
          </cell>
          <cell r="F7096" t="str">
            <v>M 碩士</v>
          </cell>
          <cell r="H7096">
            <v>3</v>
          </cell>
          <cell r="I7096">
            <v>5</v>
          </cell>
          <cell r="J7096">
            <v>3</v>
          </cell>
          <cell r="K7096">
            <v>1</v>
          </cell>
          <cell r="L7096" t="str">
            <v>-</v>
          </cell>
          <cell r="M7096">
            <v>4</v>
          </cell>
          <cell r="N7096" t="str">
            <v>-</v>
          </cell>
          <cell r="O7096" t="str">
            <v>-</v>
          </cell>
          <cell r="P7096" t="str">
            <v>-</v>
          </cell>
          <cell r="Q7096" t="str">
            <v>-</v>
          </cell>
          <cell r="R7096" t="str">
            <v>-</v>
          </cell>
          <cell r="S7096" t="str">
            <v>-</v>
          </cell>
          <cell r="X7096" t="str">
            <v>-</v>
          </cell>
          <cell r="Y7096" t="str">
            <v>-</v>
          </cell>
        </row>
        <row r="7097">
          <cell r="B7097" t="str">
            <v>中國醫藥大學</v>
          </cell>
          <cell r="F7097" t="str">
            <v>B 學士</v>
          </cell>
          <cell r="H7097">
            <v>76</v>
          </cell>
          <cell r="I7097">
            <v>132</v>
          </cell>
          <cell r="J7097">
            <v>18</v>
          </cell>
          <cell r="K7097">
            <v>34</v>
          </cell>
          <cell r="L7097">
            <v>15</v>
          </cell>
          <cell r="M7097">
            <v>34</v>
          </cell>
          <cell r="N7097">
            <v>18</v>
          </cell>
          <cell r="O7097">
            <v>33</v>
          </cell>
          <cell r="P7097">
            <v>23</v>
          </cell>
          <cell r="Q7097">
            <v>27</v>
          </cell>
          <cell r="R7097" t="str">
            <v>-</v>
          </cell>
          <cell r="S7097" t="str">
            <v>-</v>
          </cell>
          <cell r="X7097">
            <v>2</v>
          </cell>
          <cell r="Y7097">
            <v>4</v>
          </cell>
        </row>
        <row r="7098">
          <cell r="B7098" t="str">
            <v>中國醫藥大學</v>
          </cell>
          <cell r="F7098" t="str">
            <v>M 碩士</v>
          </cell>
          <cell r="H7098">
            <v>7</v>
          </cell>
          <cell r="I7098">
            <v>5</v>
          </cell>
          <cell r="J7098">
            <v>2</v>
          </cell>
          <cell r="K7098">
            <v>4</v>
          </cell>
          <cell r="L7098">
            <v>5</v>
          </cell>
          <cell r="M7098" t="str">
            <v>-</v>
          </cell>
          <cell r="N7098" t="str">
            <v>-</v>
          </cell>
          <cell r="O7098">
            <v>1</v>
          </cell>
          <cell r="P7098" t="str">
            <v>-</v>
          </cell>
          <cell r="Q7098" t="str">
            <v>-</v>
          </cell>
          <cell r="R7098" t="str">
            <v>-</v>
          </cell>
          <cell r="S7098" t="str">
            <v>-</v>
          </cell>
          <cell r="X7098" t="str">
            <v>-</v>
          </cell>
          <cell r="Y7098" t="str">
            <v>-</v>
          </cell>
        </row>
        <row r="7099">
          <cell r="B7099" t="str">
            <v>中國醫藥大學</v>
          </cell>
          <cell r="F7099" t="str">
            <v>B 學士</v>
          </cell>
          <cell r="H7099">
            <v>109</v>
          </cell>
          <cell r="I7099">
            <v>131</v>
          </cell>
          <cell r="J7099">
            <v>29</v>
          </cell>
          <cell r="K7099">
            <v>31</v>
          </cell>
          <cell r="L7099">
            <v>22</v>
          </cell>
          <cell r="M7099">
            <v>33</v>
          </cell>
          <cell r="N7099">
            <v>25</v>
          </cell>
          <cell r="O7099">
            <v>28</v>
          </cell>
          <cell r="P7099">
            <v>25</v>
          </cell>
          <cell r="Q7099">
            <v>31</v>
          </cell>
          <cell r="R7099" t="str">
            <v>-</v>
          </cell>
          <cell r="S7099" t="str">
            <v>-</v>
          </cell>
          <cell r="X7099">
            <v>8</v>
          </cell>
          <cell r="Y7099">
            <v>8</v>
          </cell>
        </row>
        <row r="7100">
          <cell r="B7100" t="str">
            <v>中國醫藥大學</v>
          </cell>
          <cell r="F7100" t="str">
            <v>B 學士</v>
          </cell>
          <cell r="H7100">
            <v>97</v>
          </cell>
          <cell r="I7100">
            <v>101</v>
          </cell>
          <cell r="J7100">
            <v>24</v>
          </cell>
          <cell r="K7100">
            <v>29</v>
          </cell>
          <cell r="L7100">
            <v>25</v>
          </cell>
          <cell r="M7100">
            <v>24</v>
          </cell>
          <cell r="N7100">
            <v>21</v>
          </cell>
          <cell r="O7100">
            <v>25</v>
          </cell>
          <cell r="P7100">
            <v>22</v>
          </cell>
          <cell r="Q7100">
            <v>14</v>
          </cell>
          <cell r="R7100" t="str">
            <v>-</v>
          </cell>
          <cell r="S7100" t="str">
            <v>-</v>
          </cell>
          <cell r="X7100">
            <v>5</v>
          </cell>
          <cell r="Y7100">
            <v>9</v>
          </cell>
        </row>
        <row r="7101">
          <cell r="B7101" t="str">
            <v>中國醫藥大學</v>
          </cell>
          <cell r="F7101" t="str">
            <v>D 博士</v>
          </cell>
          <cell r="H7101">
            <v>1</v>
          </cell>
          <cell r="I7101">
            <v>2</v>
          </cell>
          <cell r="J7101">
            <v>1</v>
          </cell>
          <cell r="K7101">
            <v>1</v>
          </cell>
          <cell r="L7101" t="str">
            <v>-</v>
          </cell>
          <cell r="M7101">
            <v>1</v>
          </cell>
          <cell r="N7101" t="str">
            <v>-</v>
          </cell>
          <cell r="O7101" t="str">
            <v>-</v>
          </cell>
          <cell r="P7101" t="str">
            <v>-</v>
          </cell>
          <cell r="Q7101" t="str">
            <v>-</v>
          </cell>
          <cell r="R7101" t="str">
            <v>-</v>
          </cell>
          <cell r="S7101" t="str">
            <v>-</v>
          </cell>
          <cell r="X7101" t="str">
            <v>-</v>
          </cell>
          <cell r="Y7101" t="str">
            <v>-</v>
          </cell>
        </row>
        <row r="7102">
          <cell r="B7102" t="str">
            <v>中國醫藥大學</v>
          </cell>
          <cell r="F7102" t="str">
            <v>D 博士</v>
          </cell>
          <cell r="H7102">
            <v>9</v>
          </cell>
          <cell r="I7102">
            <v>12</v>
          </cell>
          <cell r="J7102">
            <v>1</v>
          </cell>
          <cell r="K7102">
            <v>1</v>
          </cell>
          <cell r="L7102">
            <v>1</v>
          </cell>
          <cell r="M7102">
            <v>1</v>
          </cell>
          <cell r="N7102">
            <v>1</v>
          </cell>
          <cell r="O7102">
            <v>4</v>
          </cell>
          <cell r="P7102">
            <v>2</v>
          </cell>
          <cell r="Q7102">
            <v>3</v>
          </cell>
          <cell r="R7102" t="str">
            <v>-</v>
          </cell>
          <cell r="S7102" t="str">
            <v>-</v>
          </cell>
          <cell r="X7102" t="str">
            <v>-</v>
          </cell>
          <cell r="Y7102" t="str">
            <v>-</v>
          </cell>
        </row>
        <row r="7103">
          <cell r="B7103" t="str">
            <v>中國醫藥大學</v>
          </cell>
          <cell r="F7103" t="str">
            <v>M 碩士</v>
          </cell>
          <cell r="H7103">
            <v>11</v>
          </cell>
          <cell r="I7103">
            <v>20</v>
          </cell>
          <cell r="J7103">
            <v>7</v>
          </cell>
          <cell r="K7103">
            <v>8</v>
          </cell>
          <cell r="L7103">
            <v>4</v>
          </cell>
          <cell r="M7103">
            <v>11</v>
          </cell>
          <cell r="N7103" t="str">
            <v>-</v>
          </cell>
          <cell r="O7103">
            <v>1</v>
          </cell>
          <cell r="P7103" t="str">
            <v>-</v>
          </cell>
          <cell r="Q7103" t="str">
            <v>-</v>
          </cell>
          <cell r="R7103" t="str">
            <v>-</v>
          </cell>
          <cell r="S7103" t="str">
            <v>-</v>
          </cell>
          <cell r="X7103" t="str">
            <v>-</v>
          </cell>
          <cell r="Y7103" t="str">
            <v>-</v>
          </cell>
        </row>
        <row r="7104">
          <cell r="B7104" t="str">
            <v>中國醫藥大學</v>
          </cell>
          <cell r="F7104" t="str">
            <v>B 學士</v>
          </cell>
          <cell r="H7104">
            <v>540</v>
          </cell>
          <cell r="I7104">
            <v>599</v>
          </cell>
          <cell r="J7104">
            <v>99</v>
          </cell>
          <cell r="K7104">
            <v>108</v>
          </cell>
          <cell r="L7104">
            <v>106</v>
          </cell>
          <cell r="M7104">
            <v>123</v>
          </cell>
          <cell r="N7104">
            <v>109</v>
          </cell>
          <cell r="O7104">
            <v>118</v>
          </cell>
          <cell r="P7104">
            <v>111</v>
          </cell>
          <cell r="Q7104">
            <v>123</v>
          </cell>
          <cell r="R7104">
            <v>109</v>
          </cell>
          <cell r="S7104">
            <v>124</v>
          </cell>
          <cell r="X7104">
            <v>6</v>
          </cell>
          <cell r="Y7104">
            <v>3</v>
          </cell>
        </row>
        <row r="7105">
          <cell r="B7105" t="str">
            <v>中國醫藥大學</v>
          </cell>
          <cell r="F7105" t="str">
            <v>D 博士</v>
          </cell>
          <cell r="H7105">
            <v>10</v>
          </cell>
          <cell r="I7105">
            <v>5</v>
          </cell>
          <cell r="J7105" t="str">
            <v>-</v>
          </cell>
          <cell r="K7105" t="str">
            <v>-</v>
          </cell>
          <cell r="L7105">
            <v>1</v>
          </cell>
          <cell r="M7105" t="str">
            <v>-</v>
          </cell>
          <cell r="N7105">
            <v>3</v>
          </cell>
          <cell r="O7105" t="str">
            <v>-</v>
          </cell>
          <cell r="P7105">
            <v>1</v>
          </cell>
          <cell r="Q7105">
            <v>1</v>
          </cell>
          <cell r="R7105">
            <v>3</v>
          </cell>
          <cell r="S7105">
            <v>2</v>
          </cell>
          <cell r="X7105" t="str">
            <v>-</v>
          </cell>
          <cell r="Y7105" t="str">
            <v>-</v>
          </cell>
        </row>
        <row r="7106">
          <cell r="B7106" t="str">
            <v>中國醫藥大學</v>
          </cell>
          <cell r="F7106" t="str">
            <v>M 碩士</v>
          </cell>
          <cell r="H7106">
            <v>13</v>
          </cell>
          <cell r="I7106">
            <v>5</v>
          </cell>
          <cell r="J7106">
            <v>4</v>
          </cell>
          <cell r="K7106">
            <v>4</v>
          </cell>
          <cell r="L7106">
            <v>6</v>
          </cell>
          <cell r="M7106">
            <v>1</v>
          </cell>
          <cell r="N7106">
            <v>1</v>
          </cell>
          <cell r="O7106" t="str">
            <v>-</v>
          </cell>
          <cell r="P7106">
            <v>2</v>
          </cell>
          <cell r="Q7106" t="str">
            <v>-</v>
          </cell>
          <cell r="R7106" t="str">
            <v>-</v>
          </cell>
          <cell r="S7106" t="str">
            <v>-</v>
          </cell>
          <cell r="X7106" t="str">
            <v>-</v>
          </cell>
          <cell r="Y7106" t="str">
            <v>-</v>
          </cell>
        </row>
        <row r="7107">
          <cell r="B7107" t="str">
            <v>中國醫藥大學</v>
          </cell>
          <cell r="F7107" t="str">
            <v>B 學士</v>
          </cell>
          <cell r="H7107">
            <v>64</v>
          </cell>
          <cell r="I7107">
            <v>98</v>
          </cell>
          <cell r="J7107">
            <v>17</v>
          </cell>
          <cell r="K7107">
            <v>18</v>
          </cell>
          <cell r="L7107">
            <v>16</v>
          </cell>
          <cell r="M7107">
            <v>25</v>
          </cell>
          <cell r="N7107">
            <v>14</v>
          </cell>
          <cell r="O7107">
            <v>31</v>
          </cell>
          <cell r="P7107">
            <v>17</v>
          </cell>
          <cell r="Q7107">
            <v>18</v>
          </cell>
          <cell r="R7107" t="str">
            <v>-</v>
          </cell>
          <cell r="S7107" t="str">
            <v>-</v>
          </cell>
          <cell r="X7107" t="str">
            <v>-</v>
          </cell>
          <cell r="Y7107">
            <v>6</v>
          </cell>
        </row>
        <row r="7108">
          <cell r="B7108" t="str">
            <v>中國醫藥大學</v>
          </cell>
          <cell r="F7108" t="str">
            <v>M 碩士</v>
          </cell>
          <cell r="H7108">
            <v>3</v>
          </cell>
          <cell r="I7108">
            <v>16</v>
          </cell>
          <cell r="J7108">
            <v>2</v>
          </cell>
          <cell r="K7108">
            <v>9</v>
          </cell>
          <cell r="L7108">
            <v>1</v>
          </cell>
          <cell r="M7108">
            <v>6</v>
          </cell>
          <cell r="N7108" t="str">
            <v>-</v>
          </cell>
          <cell r="O7108">
            <v>1</v>
          </cell>
          <cell r="P7108" t="str">
            <v>-</v>
          </cell>
          <cell r="Q7108" t="str">
            <v>-</v>
          </cell>
          <cell r="R7108" t="str">
            <v>-</v>
          </cell>
          <cell r="S7108" t="str">
            <v>-</v>
          </cell>
          <cell r="X7108" t="str">
            <v>-</v>
          </cell>
          <cell r="Y7108" t="str">
            <v>-</v>
          </cell>
        </row>
        <row r="7109">
          <cell r="B7109" t="str">
            <v>中國醫藥大學</v>
          </cell>
          <cell r="F7109" t="str">
            <v>B 學士</v>
          </cell>
          <cell r="H7109">
            <v>35</v>
          </cell>
          <cell r="I7109">
            <v>155</v>
          </cell>
          <cell r="J7109">
            <v>5</v>
          </cell>
          <cell r="K7109">
            <v>41</v>
          </cell>
          <cell r="L7109">
            <v>10</v>
          </cell>
          <cell r="M7109">
            <v>35</v>
          </cell>
          <cell r="N7109">
            <v>10</v>
          </cell>
          <cell r="O7109">
            <v>37</v>
          </cell>
          <cell r="P7109">
            <v>9</v>
          </cell>
          <cell r="Q7109">
            <v>41</v>
          </cell>
          <cell r="R7109" t="str">
            <v>-</v>
          </cell>
          <cell r="S7109" t="str">
            <v>-</v>
          </cell>
          <cell r="X7109">
            <v>1</v>
          </cell>
          <cell r="Y7109">
            <v>1</v>
          </cell>
        </row>
        <row r="7110">
          <cell r="B7110" t="str">
            <v>中國醫藥大學</v>
          </cell>
          <cell r="F7110" t="str">
            <v>M 碩士</v>
          </cell>
          <cell r="H7110">
            <v>10</v>
          </cell>
          <cell r="I7110">
            <v>11</v>
          </cell>
          <cell r="J7110">
            <v>4</v>
          </cell>
          <cell r="K7110">
            <v>4</v>
          </cell>
          <cell r="L7110">
            <v>6</v>
          </cell>
          <cell r="M7110">
            <v>7</v>
          </cell>
          <cell r="N7110" t="str">
            <v>-</v>
          </cell>
          <cell r="O7110" t="str">
            <v>-</v>
          </cell>
          <cell r="P7110" t="str">
            <v>-</v>
          </cell>
          <cell r="Q7110" t="str">
            <v>-</v>
          </cell>
          <cell r="R7110" t="str">
            <v>-</v>
          </cell>
          <cell r="S7110" t="str">
            <v>-</v>
          </cell>
          <cell r="X7110" t="str">
            <v>-</v>
          </cell>
          <cell r="Y7110" t="str">
            <v>-</v>
          </cell>
        </row>
        <row r="7111">
          <cell r="B7111" t="str">
            <v>中國醫藥大學</v>
          </cell>
          <cell r="F7111" t="str">
            <v>D 博士</v>
          </cell>
          <cell r="H7111">
            <v>4</v>
          </cell>
          <cell r="I7111" t="str">
            <v>-</v>
          </cell>
          <cell r="J7111">
            <v>2</v>
          </cell>
          <cell r="K7111" t="str">
            <v>-</v>
          </cell>
          <cell r="L7111">
            <v>2</v>
          </cell>
          <cell r="M7111" t="str">
            <v>-</v>
          </cell>
          <cell r="N7111" t="str">
            <v>-</v>
          </cell>
          <cell r="O7111" t="str">
            <v>-</v>
          </cell>
          <cell r="P7111" t="str">
            <v>-</v>
          </cell>
          <cell r="Q7111" t="str">
            <v>-</v>
          </cell>
          <cell r="R7111" t="str">
            <v>-</v>
          </cell>
          <cell r="S7111" t="str">
            <v>-</v>
          </cell>
          <cell r="X7111" t="str">
            <v>-</v>
          </cell>
          <cell r="Y7111" t="str">
            <v>-</v>
          </cell>
        </row>
        <row r="7112">
          <cell r="B7112" t="str">
            <v>中國醫藥大學</v>
          </cell>
          <cell r="F7112" t="str">
            <v>D 博士</v>
          </cell>
          <cell r="H7112">
            <v>8</v>
          </cell>
          <cell r="I7112">
            <v>3</v>
          </cell>
          <cell r="J7112">
            <v>3</v>
          </cell>
          <cell r="K7112">
            <v>3</v>
          </cell>
          <cell r="L7112">
            <v>3</v>
          </cell>
          <cell r="M7112" t="str">
            <v>-</v>
          </cell>
          <cell r="N7112">
            <v>2</v>
          </cell>
          <cell r="O7112" t="str">
            <v>-</v>
          </cell>
          <cell r="P7112" t="str">
            <v>-</v>
          </cell>
          <cell r="Q7112" t="str">
            <v>-</v>
          </cell>
          <cell r="R7112" t="str">
            <v>-</v>
          </cell>
          <cell r="S7112" t="str">
            <v>-</v>
          </cell>
          <cell r="X7112" t="str">
            <v>-</v>
          </cell>
          <cell r="Y7112" t="str">
            <v>-</v>
          </cell>
        </row>
        <row r="7113">
          <cell r="B7113" t="str">
            <v>中國醫藥大學</v>
          </cell>
          <cell r="F7113" t="str">
            <v>M 碩士</v>
          </cell>
          <cell r="H7113">
            <v>8</v>
          </cell>
          <cell r="I7113">
            <v>4</v>
          </cell>
          <cell r="J7113">
            <v>6</v>
          </cell>
          <cell r="K7113">
            <v>1</v>
          </cell>
          <cell r="L7113">
            <v>2</v>
          </cell>
          <cell r="M7113">
            <v>3</v>
          </cell>
          <cell r="N7113" t="str">
            <v>-</v>
          </cell>
          <cell r="O7113" t="str">
            <v>-</v>
          </cell>
          <cell r="P7113" t="str">
            <v>-</v>
          </cell>
          <cell r="Q7113" t="str">
            <v>-</v>
          </cell>
          <cell r="R7113" t="str">
            <v>-</v>
          </cell>
          <cell r="S7113" t="str">
            <v>-</v>
          </cell>
          <cell r="X7113" t="str">
            <v>-</v>
          </cell>
          <cell r="Y7113" t="str">
            <v>-</v>
          </cell>
        </row>
        <row r="7114">
          <cell r="B7114" t="str">
            <v>中國醫藥大學</v>
          </cell>
          <cell r="F7114" t="str">
            <v>D 博士</v>
          </cell>
          <cell r="H7114">
            <v>8</v>
          </cell>
          <cell r="I7114">
            <v>2</v>
          </cell>
          <cell r="J7114">
            <v>2</v>
          </cell>
          <cell r="K7114">
            <v>1</v>
          </cell>
          <cell r="L7114">
            <v>2</v>
          </cell>
          <cell r="M7114">
            <v>1</v>
          </cell>
          <cell r="N7114">
            <v>2</v>
          </cell>
          <cell r="O7114" t="str">
            <v>-</v>
          </cell>
          <cell r="P7114" t="str">
            <v>-</v>
          </cell>
          <cell r="Q7114" t="str">
            <v>-</v>
          </cell>
          <cell r="R7114" t="str">
            <v>-</v>
          </cell>
          <cell r="S7114" t="str">
            <v>-</v>
          </cell>
          <cell r="X7114" t="str">
            <v>-</v>
          </cell>
          <cell r="Y7114" t="str">
            <v>-</v>
          </cell>
        </row>
        <row r="7115">
          <cell r="B7115" t="str">
            <v>中國醫藥大學</v>
          </cell>
          <cell r="F7115" t="str">
            <v>M 碩士</v>
          </cell>
          <cell r="H7115">
            <v>5</v>
          </cell>
          <cell r="I7115">
            <v>7</v>
          </cell>
          <cell r="J7115">
            <v>2</v>
          </cell>
          <cell r="K7115">
            <v>3</v>
          </cell>
          <cell r="L7115">
            <v>2</v>
          </cell>
          <cell r="M7115">
            <v>4</v>
          </cell>
          <cell r="N7115">
            <v>1</v>
          </cell>
          <cell r="O7115" t="str">
            <v>-</v>
          </cell>
          <cell r="P7115" t="str">
            <v>-</v>
          </cell>
          <cell r="Q7115" t="str">
            <v>-</v>
          </cell>
          <cell r="R7115" t="str">
            <v>-</v>
          </cell>
          <cell r="S7115" t="str">
            <v>-</v>
          </cell>
          <cell r="X7115" t="str">
            <v>-</v>
          </cell>
          <cell r="Y7115" t="str">
            <v>-</v>
          </cell>
        </row>
        <row r="7116">
          <cell r="B7116" t="str">
            <v>中國醫藥大學</v>
          </cell>
          <cell r="F7116" t="str">
            <v>M 碩士</v>
          </cell>
          <cell r="H7116">
            <v>4</v>
          </cell>
          <cell r="I7116">
            <v>2</v>
          </cell>
          <cell r="J7116" t="str">
            <v>-</v>
          </cell>
          <cell r="K7116">
            <v>1</v>
          </cell>
          <cell r="L7116">
            <v>4</v>
          </cell>
          <cell r="M7116">
            <v>1</v>
          </cell>
          <cell r="N7116" t="str">
            <v>-</v>
          </cell>
          <cell r="O7116" t="str">
            <v>-</v>
          </cell>
          <cell r="P7116" t="str">
            <v>-</v>
          </cell>
          <cell r="Q7116" t="str">
            <v>-</v>
          </cell>
          <cell r="R7116" t="str">
            <v>-</v>
          </cell>
          <cell r="S7116" t="str">
            <v>-</v>
          </cell>
          <cell r="X7116" t="str">
            <v>-</v>
          </cell>
          <cell r="Y7116" t="str">
            <v>-</v>
          </cell>
        </row>
        <row r="7117">
          <cell r="B7117" t="str">
            <v>中國醫藥大學</v>
          </cell>
          <cell r="F7117" t="str">
            <v>M 碩士</v>
          </cell>
          <cell r="H7117">
            <v>1</v>
          </cell>
          <cell r="I7117">
            <v>3</v>
          </cell>
          <cell r="J7117" t="str">
            <v>-</v>
          </cell>
          <cell r="K7117" t="str">
            <v>-</v>
          </cell>
          <cell r="L7117" t="str">
            <v>-</v>
          </cell>
          <cell r="M7117" t="str">
            <v>-</v>
          </cell>
          <cell r="N7117" t="str">
            <v>-</v>
          </cell>
          <cell r="O7117">
            <v>3</v>
          </cell>
          <cell r="P7117">
            <v>1</v>
          </cell>
          <cell r="Q7117" t="str">
            <v>-</v>
          </cell>
          <cell r="R7117" t="str">
            <v>-</v>
          </cell>
          <cell r="S7117" t="str">
            <v>-</v>
          </cell>
          <cell r="X7117" t="str">
            <v>-</v>
          </cell>
          <cell r="Y7117" t="str">
            <v>-</v>
          </cell>
        </row>
        <row r="7118">
          <cell r="B7118" t="str">
            <v>中國醫藥大學</v>
          </cell>
          <cell r="F7118" t="str">
            <v>B 學士</v>
          </cell>
          <cell r="H7118">
            <v>23</v>
          </cell>
          <cell r="I7118">
            <v>20</v>
          </cell>
          <cell r="J7118" t="str">
            <v>-</v>
          </cell>
          <cell r="K7118" t="str">
            <v>-</v>
          </cell>
          <cell r="L7118" t="str">
            <v>-</v>
          </cell>
          <cell r="M7118" t="str">
            <v>-</v>
          </cell>
          <cell r="N7118">
            <v>10</v>
          </cell>
          <cell r="O7118">
            <v>9</v>
          </cell>
          <cell r="P7118">
            <v>9</v>
          </cell>
          <cell r="Q7118">
            <v>8</v>
          </cell>
          <cell r="R7118" t="str">
            <v>-</v>
          </cell>
          <cell r="S7118" t="str">
            <v>-</v>
          </cell>
          <cell r="X7118">
            <v>4</v>
          </cell>
          <cell r="Y7118">
            <v>3</v>
          </cell>
        </row>
        <row r="7119">
          <cell r="B7119" t="str">
            <v>中國醫藥大學</v>
          </cell>
          <cell r="F7119" t="str">
            <v>D 博士</v>
          </cell>
          <cell r="H7119">
            <v>26</v>
          </cell>
          <cell r="I7119">
            <v>48</v>
          </cell>
          <cell r="J7119">
            <v>4</v>
          </cell>
          <cell r="K7119">
            <v>10</v>
          </cell>
          <cell r="L7119">
            <v>8</v>
          </cell>
          <cell r="M7119">
            <v>8</v>
          </cell>
          <cell r="N7119">
            <v>4</v>
          </cell>
          <cell r="O7119">
            <v>10</v>
          </cell>
          <cell r="P7119">
            <v>4</v>
          </cell>
          <cell r="Q7119">
            <v>7</v>
          </cell>
          <cell r="R7119">
            <v>3</v>
          </cell>
          <cell r="S7119">
            <v>4</v>
          </cell>
          <cell r="X7119" t="str">
            <v>-</v>
          </cell>
          <cell r="Y7119" t="str">
            <v>-</v>
          </cell>
        </row>
        <row r="7120">
          <cell r="B7120" t="str">
            <v>中國醫藥大學</v>
          </cell>
          <cell r="F7120" t="str">
            <v>M 碩士</v>
          </cell>
          <cell r="H7120">
            <v>2</v>
          </cell>
          <cell r="I7120">
            <v>4</v>
          </cell>
          <cell r="J7120">
            <v>1</v>
          </cell>
          <cell r="K7120">
            <v>1</v>
          </cell>
          <cell r="L7120">
            <v>1</v>
          </cell>
          <cell r="M7120">
            <v>3</v>
          </cell>
          <cell r="N7120" t="str">
            <v>-</v>
          </cell>
          <cell r="O7120" t="str">
            <v>-</v>
          </cell>
          <cell r="P7120" t="str">
            <v>-</v>
          </cell>
          <cell r="Q7120" t="str">
            <v>-</v>
          </cell>
          <cell r="R7120" t="str">
            <v>-</v>
          </cell>
          <cell r="S7120" t="str">
            <v>-</v>
          </cell>
          <cell r="X7120" t="str">
            <v>-</v>
          </cell>
          <cell r="Y7120" t="str">
            <v>-</v>
          </cell>
        </row>
        <row r="7121">
          <cell r="B7121" t="str">
            <v>中國醫藥大學</v>
          </cell>
          <cell r="F7121" t="str">
            <v>M 碩士</v>
          </cell>
          <cell r="H7121">
            <v>24</v>
          </cell>
          <cell r="I7121">
            <v>35</v>
          </cell>
          <cell r="J7121">
            <v>9</v>
          </cell>
          <cell r="K7121">
            <v>12</v>
          </cell>
          <cell r="L7121">
            <v>10</v>
          </cell>
          <cell r="M7121">
            <v>15</v>
          </cell>
          <cell r="N7121">
            <v>3</v>
          </cell>
          <cell r="O7121">
            <v>5</v>
          </cell>
          <cell r="P7121">
            <v>2</v>
          </cell>
          <cell r="Q7121">
            <v>3</v>
          </cell>
          <cell r="R7121" t="str">
            <v>-</v>
          </cell>
          <cell r="S7121" t="str">
            <v>-</v>
          </cell>
          <cell r="X7121" t="str">
            <v>-</v>
          </cell>
          <cell r="Y7121" t="str">
            <v>-</v>
          </cell>
        </row>
        <row r="7122">
          <cell r="B7122" t="str">
            <v>中國醫藥大學</v>
          </cell>
          <cell r="F7122" t="str">
            <v>B 學士</v>
          </cell>
          <cell r="H7122">
            <v>52</v>
          </cell>
          <cell r="I7122">
            <v>87</v>
          </cell>
          <cell r="J7122" t="str">
            <v>-</v>
          </cell>
          <cell r="K7122" t="str">
            <v>-</v>
          </cell>
          <cell r="L7122">
            <v>20</v>
          </cell>
          <cell r="M7122">
            <v>27</v>
          </cell>
          <cell r="N7122">
            <v>15</v>
          </cell>
          <cell r="O7122">
            <v>30</v>
          </cell>
          <cell r="P7122">
            <v>15</v>
          </cell>
          <cell r="Q7122">
            <v>27</v>
          </cell>
          <cell r="R7122" t="str">
            <v>-</v>
          </cell>
          <cell r="S7122" t="str">
            <v>-</v>
          </cell>
          <cell r="X7122">
            <v>2</v>
          </cell>
          <cell r="Y7122">
            <v>3</v>
          </cell>
        </row>
        <row r="7123">
          <cell r="B7123" t="str">
            <v>中國醫藥大學</v>
          </cell>
          <cell r="F7123" t="str">
            <v>M 碩士</v>
          </cell>
          <cell r="H7123">
            <v>4</v>
          </cell>
          <cell r="I7123">
            <v>11</v>
          </cell>
          <cell r="J7123">
            <v>1</v>
          </cell>
          <cell r="K7123">
            <v>8</v>
          </cell>
          <cell r="L7123">
            <v>3</v>
          </cell>
          <cell r="M7123">
            <v>3</v>
          </cell>
          <cell r="N7123" t="str">
            <v>-</v>
          </cell>
          <cell r="O7123" t="str">
            <v>-</v>
          </cell>
          <cell r="P7123" t="str">
            <v>-</v>
          </cell>
          <cell r="Q7123" t="str">
            <v>-</v>
          </cell>
          <cell r="R7123" t="str">
            <v>-</v>
          </cell>
          <cell r="S7123" t="str">
            <v>-</v>
          </cell>
          <cell r="X7123" t="str">
            <v>-</v>
          </cell>
          <cell r="Y7123" t="str">
            <v>-</v>
          </cell>
        </row>
        <row r="7124">
          <cell r="B7124" t="str">
            <v>中國醫藥大學</v>
          </cell>
          <cell r="F7124" t="str">
            <v>B 學士</v>
          </cell>
          <cell r="H7124">
            <v>46</v>
          </cell>
          <cell r="I7124">
            <v>80</v>
          </cell>
          <cell r="J7124" t="str">
            <v>-</v>
          </cell>
          <cell r="K7124" t="str">
            <v>-</v>
          </cell>
          <cell r="L7124">
            <v>14</v>
          </cell>
          <cell r="M7124">
            <v>20</v>
          </cell>
          <cell r="N7124">
            <v>10</v>
          </cell>
          <cell r="O7124">
            <v>30</v>
          </cell>
          <cell r="P7124">
            <v>22</v>
          </cell>
          <cell r="Q7124">
            <v>28</v>
          </cell>
          <cell r="R7124" t="str">
            <v>-</v>
          </cell>
          <cell r="S7124" t="str">
            <v>-</v>
          </cell>
          <cell r="X7124" t="str">
            <v>-</v>
          </cell>
          <cell r="Y7124">
            <v>2</v>
          </cell>
        </row>
        <row r="7125">
          <cell r="B7125" t="str">
            <v>中國醫藥大學</v>
          </cell>
          <cell r="F7125" t="str">
            <v>M 碩士</v>
          </cell>
          <cell r="H7125">
            <v>10</v>
          </cell>
          <cell r="I7125">
            <v>10</v>
          </cell>
          <cell r="J7125">
            <v>6</v>
          </cell>
          <cell r="K7125">
            <v>1</v>
          </cell>
          <cell r="L7125">
            <v>2</v>
          </cell>
          <cell r="M7125">
            <v>6</v>
          </cell>
          <cell r="N7125">
            <v>2</v>
          </cell>
          <cell r="O7125">
            <v>2</v>
          </cell>
          <cell r="P7125" t="str">
            <v>-</v>
          </cell>
          <cell r="Q7125">
            <v>1</v>
          </cell>
          <cell r="R7125" t="str">
            <v>-</v>
          </cell>
          <cell r="S7125" t="str">
            <v>-</v>
          </cell>
          <cell r="X7125" t="str">
            <v>-</v>
          </cell>
          <cell r="Y7125" t="str">
            <v>-</v>
          </cell>
        </row>
        <row r="7126">
          <cell r="B7126" t="str">
            <v>中國醫藥大學</v>
          </cell>
          <cell r="F7126" t="str">
            <v>B 學士</v>
          </cell>
          <cell r="H7126">
            <v>31</v>
          </cell>
          <cell r="I7126">
            <v>111</v>
          </cell>
          <cell r="J7126">
            <v>31</v>
          </cell>
          <cell r="K7126">
            <v>111</v>
          </cell>
          <cell r="L7126" t="str">
            <v>-</v>
          </cell>
          <cell r="M7126" t="str">
            <v>-</v>
          </cell>
          <cell r="N7126" t="str">
            <v>-</v>
          </cell>
          <cell r="O7126" t="str">
            <v>-</v>
          </cell>
          <cell r="P7126" t="str">
            <v>-</v>
          </cell>
          <cell r="Q7126" t="str">
            <v>-</v>
          </cell>
          <cell r="R7126" t="str">
            <v>-</v>
          </cell>
          <cell r="S7126" t="str">
            <v>-</v>
          </cell>
          <cell r="X7126" t="str">
            <v>-</v>
          </cell>
          <cell r="Y7126" t="str">
            <v>-</v>
          </cell>
        </row>
        <row r="7127">
          <cell r="B7127" t="str">
            <v>中國醫藥大學</v>
          </cell>
          <cell r="F7127" t="str">
            <v>M 碩士</v>
          </cell>
          <cell r="H7127" t="str">
            <v>-</v>
          </cell>
          <cell r="I7127">
            <v>1</v>
          </cell>
          <cell r="J7127" t="str">
            <v>-</v>
          </cell>
          <cell r="K7127" t="str">
            <v>-</v>
          </cell>
          <cell r="L7127" t="str">
            <v>-</v>
          </cell>
          <cell r="M7127" t="str">
            <v>-</v>
          </cell>
          <cell r="N7127" t="str">
            <v>-</v>
          </cell>
          <cell r="O7127">
            <v>1</v>
          </cell>
          <cell r="P7127" t="str">
            <v>-</v>
          </cell>
          <cell r="Q7127" t="str">
            <v>-</v>
          </cell>
          <cell r="R7127" t="str">
            <v>-</v>
          </cell>
          <cell r="S7127" t="str">
            <v>-</v>
          </cell>
          <cell r="X7127" t="str">
            <v>-</v>
          </cell>
          <cell r="Y7127" t="str">
            <v>-</v>
          </cell>
        </row>
        <row r="7128">
          <cell r="B7128" t="str">
            <v>中國醫藥大學</v>
          </cell>
          <cell r="F7128" t="str">
            <v>M 碩士</v>
          </cell>
          <cell r="H7128" t="str">
            <v>-</v>
          </cell>
          <cell r="I7128">
            <v>5</v>
          </cell>
          <cell r="J7128" t="str">
            <v>-</v>
          </cell>
          <cell r="K7128">
            <v>5</v>
          </cell>
          <cell r="L7128" t="str">
            <v>-</v>
          </cell>
          <cell r="M7128" t="str">
            <v>-</v>
          </cell>
          <cell r="N7128" t="str">
            <v>-</v>
          </cell>
          <cell r="O7128" t="str">
            <v>-</v>
          </cell>
          <cell r="P7128" t="str">
            <v>-</v>
          </cell>
          <cell r="Q7128" t="str">
            <v>-</v>
          </cell>
          <cell r="R7128" t="str">
            <v>-</v>
          </cell>
          <cell r="S7128" t="str">
            <v>-</v>
          </cell>
          <cell r="X7128" t="str">
            <v>-</v>
          </cell>
          <cell r="Y7128" t="str">
            <v>-</v>
          </cell>
        </row>
        <row r="7129">
          <cell r="B7129" t="str">
            <v>中國醫藥大學</v>
          </cell>
          <cell r="F7129" t="str">
            <v>D 博士</v>
          </cell>
          <cell r="H7129">
            <v>2</v>
          </cell>
          <cell r="I7129" t="str">
            <v>-</v>
          </cell>
          <cell r="J7129">
            <v>2</v>
          </cell>
          <cell r="K7129" t="str">
            <v>-</v>
          </cell>
          <cell r="L7129" t="str">
            <v>-</v>
          </cell>
          <cell r="M7129" t="str">
            <v>-</v>
          </cell>
          <cell r="N7129" t="str">
            <v>-</v>
          </cell>
          <cell r="O7129" t="str">
            <v>-</v>
          </cell>
          <cell r="P7129" t="str">
            <v>-</v>
          </cell>
          <cell r="Q7129" t="str">
            <v>-</v>
          </cell>
          <cell r="R7129" t="str">
            <v>-</v>
          </cell>
          <cell r="S7129" t="str">
            <v>-</v>
          </cell>
          <cell r="X7129" t="str">
            <v>-</v>
          </cell>
          <cell r="Y7129" t="str">
            <v>-</v>
          </cell>
        </row>
        <row r="7130">
          <cell r="B7130" t="str">
            <v>健行科技大學</v>
          </cell>
          <cell r="F7130" t="str">
            <v>B 四技</v>
          </cell>
          <cell r="H7130">
            <v>144</v>
          </cell>
          <cell r="I7130">
            <v>86</v>
          </cell>
          <cell r="J7130">
            <v>60</v>
          </cell>
          <cell r="K7130">
            <v>36</v>
          </cell>
          <cell r="L7130">
            <v>56</v>
          </cell>
          <cell r="M7130">
            <v>35</v>
          </cell>
          <cell r="N7130">
            <v>28</v>
          </cell>
          <cell r="O7130">
            <v>15</v>
          </cell>
          <cell r="P7130" t="str">
            <v>-</v>
          </cell>
          <cell r="Q7130" t="str">
            <v>-</v>
          </cell>
          <cell r="R7130" t="str">
            <v>-</v>
          </cell>
          <cell r="S7130" t="str">
            <v>-</v>
          </cell>
          <cell r="X7130" t="str">
            <v>-</v>
          </cell>
          <cell r="Y7130" t="str">
            <v>-</v>
          </cell>
        </row>
        <row r="7131">
          <cell r="B7131" t="str">
            <v>健行科技大學</v>
          </cell>
          <cell r="F7131" t="str">
            <v>B 四技</v>
          </cell>
          <cell r="H7131">
            <v>27</v>
          </cell>
          <cell r="I7131">
            <v>15</v>
          </cell>
          <cell r="J7131">
            <v>27</v>
          </cell>
          <cell r="K7131">
            <v>15</v>
          </cell>
          <cell r="L7131" t="str">
            <v>-</v>
          </cell>
          <cell r="M7131" t="str">
            <v>-</v>
          </cell>
          <cell r="N7131" t="str">
            <v>-</v>
          </cell>
          <cell r="O7131" t="str">
            <v>-</v>
          </cell>
          <cell r="P7131" t="str">
            <v>-</v>
          </cell>
          <cell r="Q7131" t="str">
            <v>-</v>
          </cell>
          <cell r="R7131" t="str">
            <v>-</v>
          </cell>
          <cell r="S7131" t="str">
            <v>-</v>
          </cell>
          <cell r="X7131" t="str">
            <v>-</v>
          </cell>
          <cell r="Y7131" t="str">
            <v>-</v>
          </cell>
        </row>
        <row r="7132">
          <cell r="B7132" t="str">
            <v>健行科技大學</v>
          </cell>
          <cell r="F7132" t="str">
            <v>B 四技</v>
          </cell>
          <cell r="H7132">
            <v>158</v>
          </cell>
          <cell r="I7132">
            <v>278</v>
          </cell>
          <cell r="J7132">
            <v>34</v>
          </cell>
          <cell r="K7132">
            <v>26</v>
          </cell>
          <cell r="L7132">
            <v>30</v>
          </cell>
          <cell r="M7132">
            <v>73</v>
          </cell>
          <cell r="N7132">
            <v>37</v>
          </cell>
          <cell r="O7132">
            <v>65</v>
          </cell>
          <cell r="P7132">
            <v>42</v>
          </cell>
          <cell r="Q7132">
            <v>87</v>
          </cell>
          <cell r="R7132" t="str">
            <v>-</v>
          </cell>
          <cell r="S7132" t="str">
            <v>-</v>
          </cell>
          <cell r="X7132">
            <v>15</v>
          </cell>
          <cell r="Y7132">
            <v>27</v>
          </cell>
        </row>
        <row r="7133">
          <cell r="B7133" t="str">
            <v>健行科技大學</v>
          </cell>
          <cell r="F7133" t="str">
            <v>B 四技</v>
          </cell>
          <cell r="H7133">
            <v>129</v>
          </cell>
          <cell r="I7133">
            <v>166</v>
          </cell>
          <cell r="J7133">
            <v>42</v>
          </cell>
          <cell r="K7133">
            <v>42</v>
          </cell>
          <cell r="L7133">
            <v>23</v>
          </cell>
          <cell r="M7133">
            <v>31</v>
          </cell>
          <cell r="N7133">
            <v>34</v>
          </cell>
          <cell r="O7133">
            <v>43</v>
          </cell>
          <cell r="P7133">
            <v>26</v>
          </cell>
          <cell r="Q7133">
            <v>41</v>
          </cell>
          <cell r="R7133" t="str">
            <v>-</v>
          </cell>
          <cell r="S7133" t="str">
            <v>-</v>
          </cell>
          <cell r="X7133">
            <v>4</v>
          </cell>
          <cell r="Y7133">
            <v>9</v>
          </cell>
        </row>
        <row r="7134">
          <cell r="B7134" t="str">
            <v>健行科技大學</v>
          </cell>
          <cell r="F7134" t="str">
            <v>M 碩士</v>
          </cell>
          <cell r="H7134">
            <v>4</v>
          </cell>
          <cell r="I7134">
            <v>15</v>
          </cell>
          <cell r="J7134">
            <v>3</v>
          </cell>
          <cell r="K7134">
            <v>14</v>
          </cell>
          <cell r="L7134" t="str">
            <v>-</v>
          </cell>
          <cell r="M7134" t="str">
            <v>-</v>
          </cell>
          <cell r="N7134" t="str">
            <v>-</v>
          </cell>
          <cell r="O7134">
            <v>1</v>
          </cell>
          <cell r="P7134">
            <v>1</v>
          </cell>
          <cell r="Q7134" t="str">
            <v>-</v>
          </cell>
          <cell r="R7134" t="str">
            <v>-</v>
          </cell>
          <cell r="S7134" t="str">
            <v>-</v>
          </cell>
          <cell r="X7134" t="str">
            <v>-</v>
          </cell>
          <cell r="Y7134" t="str">
            <v>-</v>
          </cell>
        </row>
        <row r="7135">
          <cell r="B7135" t="str">
            <v>健行科技大學</v>
          </cell>
          <cell r="F7135" t="str">
            <v>B 四技</v>
          </cell>
          <cell r="H7135">
            <v>190</v>
          </cell>
          <cell r="I7135">
            <v>190</v>
          </cell>
          <cell r="J7135">
            <v>63</v>
          </cell>
          <cell r="K7135">
            <v>42</v>
          </cell>
          <cell r="L7135">
            <v>38</v>
          </cell>
          <cell r="M7135">
            <v>40</v>
          </cell>
          <cell r="N7135">
            <v>37</v>
          </cell>
          <cell r="O7135">
            <v>47</v>
          </cell>
          <cell r="P7135">
            <v>32</v>
          </cell>
          <cell r="Q7135">
            <v>53</v>
          </cell>
          <cell r="R7135" t="str">
            <v>-</v>
          </cell>
          <cell r="S7135" t="str">
            <v>-</v>
          </cell>
          <cell r="X7135">
            <v>20</v>
          </cell>
          <cell r="Y7135">
            <v>8</v>
          </cell>
        </row>
        <row r="7136">
          <cell r="B7136" t="str">
            <v>健行科技大學</v>
          </cell>
          <cell r="F7136" t="str">
            <v>B 四技</v>
          </cell>
          <cell r="H7136">
            <v>63</v>
          </cell>
          <cell r="I7136">
            <v>68</v>
          </cell>
          <cell r="J7136">
            <v>19</v>
          </cell>
          <cell r="K7136">
            <v>17</v>
          </cell>
          <cell r="L7136">
            <v>16</v>
          </cell>
          <cell r="M7136">
            <v>6</v>
          </cell>
          <cell r="N7136">
            <v>16</v>
          </cell>
          <cell r="O7136">
            <v>23</v>
          </cell>
          <cell r="P7136">
            <v>9</v>
          </cell>
          <cell r="Q7136">
            <v>17</v>
          </cell>
          <cell r="R7136" t="str">
            <v>-</v>
          </cell>
          <cell r="S7136" t="str">
            <v>-</v>
          </cell>
          <cell r="X7136">
            <v>3</v>
          </cell>
          <cell r="Y7136">
            <v>5</v>
          </cell>
        </row>
        <row r="7137">
          <cell r="B7137" t="str">
            <v>健行科技大學</v>
          </cell>
          <cell r="F7137" t="str">
            <v>M 碩士</v>
          </cell>
          <cell r="H7137">
            <v>15</v>
          </cell>
          <cell r="I7137">
            <v>18</v>
          </cell>
          <cell r="J7137">
            <v>10</v>
          </cell>
          <cell r="K7137">
            <v>14</v>
          </cell>
          <cell r="L7137">
            <v>4</v>
          </cell>
          <cell r="M7137">
            <v>4</v>
          </cell>
          <cell r="N7137">
            <v>1</v>
          </cell>
          <cell r="O7137" t="str">
            <v>-</v>
          </cell>
          <cell r="P7137" t="str">
            <v>-</v>
          </cell>
          <cell r="Q7137" t="str">
            <v>-</v>
          </cell>
          <cell r="R7137" t="str">
            <v>-</v>
          </cell>
          <cell r="S7137" t="str">
            <v>-</v>
          </cell>
          <cell r="X7137" t="str">
            <v>-</v>
          </cell>
          <cell r="Y7137" t="str">
            <v>-</v>
          </cell>
        </row>
        <row r="7138">
          <cell r="B7138" t="str">
            <v>健行科技大學</v>
          </cell>
          <cell r="F7138" t="str">
            <v>B 四技</v>
          </cell>
          <cell r="H7138">
            <v>227</v>
          </cell>
          <cell r="I7138">
            <v>295</v>
          </cell>
          <cell r="J7138">
            <v>21</v>
          </cell>
          <cell r="K7138">
            <v>59</v>
          </cell>
          <cell r="L7138">
            <v>57</v>
          </cell>
          <cell r="M7138">
            <v>63</v>
          </cell>
          <cell r="N7138">
            <v>58</v>
          </cell>
          <cell r="O7138">
            <v>76</v>
          </cell>
          <cell r="P7138">
            <v>72</v>
          </cell>
          <cell r="Q7138">
            <v>86</v>
          </cell>
          <cell r="R7138" t="str">
            <v>-</v>
          </cell>
          <cell r="S7138" t="str">
            <v>-</v>
          </cell>
          <cell r="X7138">
            <v>19</v>
          </cell>
          <cell r="Y7138">
            <v>11</v>
          </cell>
        </row>
        <row r="7139">
          <cell r="B7139" t="str">
            <v>健行科技大學</v>
          </cell>
          <cell r="F7139" t="str">
            <v>C 二技</v>
          </cell>
          <cell r="H7139">
            <v>12</v>
          </cell>
          <cell r="I7139">
            <v>38</v>
          </cell>
          <cell r="J7139" t="str">
            <v>-</v>
          </cell>
          <cell r="K7139" t="str">
            <v>-</v>
          </cell>
          <cell r="L7139" t="str">
            <v>-</v>
          </cell>
          <cell r="M7139" t="str">
            <v>-</v>
          </cell>
          <cell r="N7139">
            <v>7</v>
          </cell>
          <cell r="O7139">
            <v>17</v>
          </cell>
          <cell r="P7139">
            <v>3</v>
          </cell>
          <cell r="Q7139">
            <v>19</v>
          </cell>
          <cell r="R7139" t="str">
            <v>-</v>
          </cell>
          <cell r="S7139" t="str">
            <v>-</v>
          </cell>
          <cell r="X7139">
            <v>2</v>
          </cell>
          <cell r="Y7139">
            <v>2</v>
          </cell>
        </row>
        <row r="7140">
          <cell r="B7140" t="str">
            <v>健行科技大學</v>
          </cell>
          <cell r="F7140" t="str">
            <v>M 碩士</v>
          </cell>
          <cell r="H7140">
            <v>17</v>
          </cell>
          <cell r="I7140">
            <v>7</v>
          </cell>
          <cell r="J7140">
            <v>3</v>
          </cell>
          <cell r="K7140">
            <v>3</v>
          </cell>
          <cell r="L7140">
            <v>11</v>
          </cell>
          <cell r="M7140">
            <v>3</v>
          </cell>
          <cell r="N7140" t="str">
            <v>-</v>
          </cell>
          <cell r="O7140" t="str">
            <v>-</v>
          </cell>
          <cell r="P7140">
            <v>2</v>
          </cell>
          <cell r="Q7140">
            <v>1</v>
          </cell>
          <cell r="R7140">
            <v>1</v>
          </cell>
          <cell r="S7140" t="str">
            <v>-</v>
          </cell>
          <cell r="X7140" t="str">
            <v>-</v>
          </cell>
          <cell r="Y7140" t="str">
            <v>-</v>
          </cell>
        </row>
        <row r="7141">
          <cell r="B7141" t="str">
            <v>健行科技大學</v>
          </cell>
          <cell r="F7141" t="str">
            <v>B 四技</v>
          </cell>
          <cell r="H7141">
            <v>149</v>
          </cell>
          <cell r="I7141">
            <v>152</v>
          </cell>
          <cell r="J7141">
            <v>51</v>
          </cell>
          <cell r="K7141">
            <v>41</v>
          </cell>
          <cell r="L7141">
            <v>26</v>
          </cell>
          <cell r="M7141">
            <v>33</v>
          </cell>
          <cell r="N7141">
            <v>29</v>
          </cell>
          <cell r="O7141">
            <v>37</v>
          </cell>
          <cell r="P7141">
            <v>27</v>
          </cell>
          <cell r="Q7141">
            <v>30</v>
          </cell>
          <cell r="R7141" t="str">
            <v>-</v>
          </cell>
          <cell r="S7141" t="str">
            <v>-</v>
          </cell>
          <cell r="X7141">
            <v>16</v>
          </cell>
          <cell r="Y7141">
            <v>11</v>
          </cell>
        </row>
        <row r="7142">
          <cell r="B7142" t="str">
            <v>健行科技大學</v>
          </cell>
          <cell r="F7142" t="str">
            <v>C 二技</v>
          </cell>
          <cell r="H7142">
            <v>37</v>
          </cell>
          <cell r="I7142">
            <v>42</v>
          </cell>
          <cell r="J7142" t="str">
            <v>-</v>
          </cell>
          <cell r="K7142" t="str">
            <v>-</v>
          </cell>
          <cell r="L7142" t="str">
            <v>-</v>
          </cell>
          <cell r="M7142" t="str">
            <v>-</v>
          </cell>
          <cell r="N7142">
            <v>16</v>
          </cell>
          <cell r="O7142">
            <v>23</v>
          </cell>
          <cell r="P7142">
            <v>16</v>
          </cell>
          <cell r="Q7142">
            <v>19</v>
          </cell>
          <cell r="R7142" t="str">
            <v>-</v>
          </cell>
          <cell r="S7142" t="str">
            <v>-</v>
          </cell>
          <cell r="X7142">
            <v>5</v>
          </cell>
          <cell r="Y7142" t="str">
            <v>-</v>
          </cell>
        </row>
        <row r="7143">
          <cell r="B7143" t="str">
            <v>健行科技大學</v>
          </cell>
          <cell r="F7143" t="str">
            <v>M 碩士</v>
          </cell>
          <cell r="H7143">
            <v>6</v>
          </cell>
          <cell r="I7143">
            <v>13</v>
          </cell>
          <cell r="J7143">
            <v>3</v>
          </cell>
          <cell r="K7143">
            <v>8</v>
          </cell>
          <cell r="L7143">
            <v>1</v>
          </cell>
          <cell r="M7143">
            <v>4</v>
          </cell>
          <cell r="N7143">
            <v>1</v>
          </cell>
          <cell r="O7143">
            <v>1</v>
          </cell>
          <cell r="P7143">
            <v>1</v>
          </cell>
          <cell r="Q7143" t="str">
            <v>-</v>
          </cell>
          <cell r="R7143" t="str">
            <v>-</v>
          </cell>
          <cell r="S7143" t="str">
            <v>-</v>
          </cell>
          <cell r="X7143" t="str">
            <v>-</v>
          </cell>
          <cell r="Y7143" t="str">
            <v>-</v>
          </cell>
        </row>
        <row r="7144">
          <cell r="B7144" t="str">
            <v>健行科技大學</v>
          </cell>
          <cell r="F7144" t="str">
            <v>B 四技</v>
          </cell>
          <cell r="H7144">
            <v>122</v>
          </cell>
          <cell r="I7144">
            <v>293</v>
          </cell>
          <cell r="J7144">
            <v>26</v>
          </cell>
          <cell r="K7144">
            <v>53</v>
          </cell>
          <cell r="L7144">
            <v>36</v>
          </cell>
          <cell r="M7144">
            <v>70</v>
          </cell>
          <cell r="N7144">
            <v>25</v>
          </cell>
          <cell r="O7144">
            <v>85</v>
          </cell>
          <cell r="P7144">
            <v>31</v>
          </cell>
          <cell r="Q7144">
            <v>74</v>
          </cell>
          <cell r="R7144" t="str">
            <v>-</v>
          </cell>
          <cell r="S7144" t="str">
            <v>-</v>
          </cell>
          <cell r="X7144">
            <v>4</v>
          </cell>
          <cell r="Y7144">
            <v>11</v>
          </cell>
        </row>
        <row r="7145">
          <cell r="B7145" t="str">
            <v>健行科技大學</v>
          </cell>
          <cell r="F7145" t="str">
            <v>M 碩士</v>
          </cell>
          <cell r="H7145">
            <v>6</v>
          </cell>
          <cell r="I7145">
            <v>3</v>
          </cell>
          <cell r="J7145">
            <v>3</v>
          </cell>
          <cell r="K7145">
            <v>1</v>
          </cell>
          <cell r="L7145">
            <v>2</v>
          </cell>
          <cell r="M7145">
            <v>1</v>
          </cell>
          <cell r="N7145">
            <v>1</v>
          </cell>
          <cell r="O7145" t="str">
            <v>-</v>
          </cell>
          <cell r="P7145" t="str">
            <v>-</v>
          </cell>
          <cell r="Q7145">
            <v>1</v>
          </cell>
          <cell r="R7145" t="str">
            <v>-</v>
          </cell>
          <cell r="S7145" t="str">
            <v>-</v>
          </cell>
          <cell r="X7145" t="str">
            <v>-</v>
          </cell>
          <cell r="Y7145" t="str">
            <v>-</v>
          </cell>
        </row>
        <row r="7146">
          <cell r="B7146" t="str">
            <v>健行科技大學</v>
          </cell>
          <cell r="F7146" t="str">
            <v>B 四技</v>
          </cell>
          <cell r="H7146">
            <v>80</v>
          </cell>
          <cell r="I7146">
            <v>116</v>
          </cell>
          <cell r="J7146">
            <v>33</v>
          </cell>
          <cell r="K7146">
            <v>44</v>
          </cell>
          <cell r="L7146">
            <v>15</v>
          </cell>
          <cell r="M7146">
            <v>15</v>
          </cell>
          <cell r="N7146">
            <v>12</v>
          </cell>
          <cell r="O7146">
            <v>30</v>
          </cell>
          <cell r="P7146">
            <v>15</v>
          </cell>
          <cell r="Q7146">
            <v>26</v>
          </cell>
          <cell r="R7146" t="str">
            <v>-</v>
          </cell>
          <cell r="S7146" t="str">
            <v>-</v>
          </cell>
          <cell r="X7146">
            <v>5</v>
          </cell>
          <cell r="Y7146">
            <v>1</v>
          </cell>
        </row>
        <row r="7147">
          <cell r="B7147" t="str">
            <v>健行科技大學</v>
          </cell>
          <cell r="F7147" t="str">
            <v>B 四技</v>
          </cell>
          <cell r="H7147">
            <v>259</v>
          </cell>
          <cell r="I7147">
            <v>368</v>
          </cell>
          <cell r="J7147">
            <v>59</v>
          </cell>
          <cell r="K7147">
            <v>80</v>
          </cell>
          <cell r="L7147">
            <v>62</v>
          </cell>
          <cell r="M7147">
            <v>78</v>
          </cell>
          <cell r="N7147">
            <v>62</v>
          </cell>
          <cell r="O7147">
            <v>113</v>
          </cell>
          <cell r="P7147">
            <v>71</v>
          </cell>
          <cell r="Q7147">
            <v>91</v>
          </cell>
          <cell r="R7147" t="str">
            <v>-</v>
          </cell>
          <cell r="S7147" t="str">
            <v>-</v>
          </cell>
          <cell r="X7147">
            <v>5</v>
          </cell>
          <cell r="Y7147">
            <v>6</v>
          </cell>
        </row>
        <row r="7148">
          <cell r="B7148" t="str">
            <v>健行科技大學</v>
          </cell>
          <cell r="F7148" t="str">
            <v>B 四技</v>
          </cell>
          <cell r="H7148">
            <v>162</v>
          </cell>
          <cell r="I7148">
            <v>184</v>
          </cell>
          <cell r="J7148">
            <v>44</v>
          </cell>
          <cell r="K7148">
            <v>43</v>
          </cell>
          <cell r="L7148">
            <v>28</v>
          </cell>
          <cell r="M7148">
            <v>34</v>
          </cell>
          <cell r="N7148">
            <v>44</v>
          </cell>
          <cell r="O7148">
            <v>47</v>
          </cell>
          <cell r="P7148">
            <v>42</v>
          </cell>
          <cell r="Q7148">
            <v>52</v>
          </cell>
          <cell r="R7148" t="str">
            <v>-</v>
          </cell>
          <cell r="S7148" t="str">
            <v>-</v>
          </cell>
          <cell r="X7148">
            <v>4</v>
          </cell>
          <cell r="Y7148">
            <v>8</v>
          </cell>
        </row>
        <row r="7149">
          <cell r="B7149" t="str">
            <v>健行科技大學</v>
          </cell>
          <cell r="F7149" t="str">
            <v>M 碩士</v>
          </cell>
          <cell r="H7149">
            <v>20</v>
          </cell>
          <cell r="I7149">
            <v>8</v>
          </cell>
          <cell r="J7149">
            <v>15</v>
          </cell>
          <cell r="K7149">
            <v>2</v>
          </cell>
          <cell r="L7149">
            <v>5</v>
          </cell>
          <cell r="M7149">
            <v>6</v>
          </cell>
          <cell r="N7149" t="str">
            <v>-</v>
          </cell>
          <cell r="O7149" t="str">
            <v>-</v>
          </cell>
          <cell r="P7149" t="str">
            <v>-</v>
          </cell>
          <cell r="Q7149" t="str">
            <v>-</v>
          </cell>
          <cell r="R7149" t="str">
            <v>-</v>
          </cell>
          <cell r="S7149" t="str">
            <v>-</v>
          </cell>
          <cell r="X7149" t="str">
            <v>-</v>
          </cell>
          <cell r="Y7149" t="str">
            <v>-</v>
          </cell>
        </row>
        <row r="7150">
          <cell r="B7150" t="str">
            <v>健行科技大學</v>
          </cell>
          <cell r="F7150" t="str">
            <v>B 四技</v>
          </cell>
          <cell r="H7150">
            <v>253</v>
          </cell>
          <cell r="I7150">
            <v>27</v>
          </cell>
          <cell r="J7150">
            <v>53</v>
          </cell>
          <cell r="K7150">
            <v>5</v>
          </cell>
          <cell r="L7150">
            <v>41</v>
          </cell>
          <cell r="M7150">
            <v>4</v>
          </cell>
          <cell r="N7150">
            <v>65</v>
          </cell>
          <cell r="O7150">
            <v>9</v>
          </cell>
          <cell r="P7150">
            <v>83</v>
          </cell>
          <cell r="Q7150">
            <v>7</v>
          </cell>
          <cell r="R7150" t="str">
            <v>-</v>
          </cell>
          <cell r="S7150" t="str">
            <v>-</v>
          </cell>
          <cell r="X7150">
            <v>11</v>
          </cell>
          <cell r="Y7150">
            <v>2</v>
          </cell>
        </row>
        <row r="7151">
          <cell r="B7151" t="str">
            <v>健行科技大學</v>
          </cell>
          <cell r="F7151" t="str">
            <v>B 四技</v>
          </cell>
          <cell r="H7151">
            <v>129</v>
          </cell>
          <cell r="I7151">
            <v>41</v>
          </cell>
          <cell r="J7151">
            <v>62</v>
          </cell>
          <cell r="K7151">
            <v>16</v>
          </cell>
          <cell r="L7151">
            <v>22</v>
          </cell>
          <cell r="M7151">
            <v>7</v>
          </cell>
          <cell r="N7151">
            <v>17</v>
          </cell>
          <cell r="O7151">
            <v>7</v>
          </cell>
          <cell r="P7151">
            <v>18</v>
          </cell>
          <cell r="Q7151">
            <v>8</v>
          </cell>
          <cell r="R7151" t="str">
            <v>-</v>
          </cell>
          <cell r="S7151" t="str">
            <v>-</v>
          </cell>
          <cell r="X7151">
            <v>10</v>
          </cell>
          <cell r="Y7151">
            <v>3</v>
          </cell>
        </row>
        <row r="7152">
          <cell r="B7152" t="str">
            <v>健行科技大學</v>
          </cell>
          <cell r="F7152" t="str">
            <v>B 四技</v>
          </cell>
          <cell r="H7152">
            <v>160</v>
          </cell>
          <cell r="I7152">
            <v>110</v>
          </cell>
          <cell r="J7152">
            <v>38</v>
          </cell>
          <cell r="K7152">
            <v>23</v>
          </cell>
          <cell r="L7152">
            <v>27</v>
          </cell>
          <cell r="M7152">
            <v>21</v>
          </cell>
          <cell r="N7152">
            <v>49</v>
          </cell>
          <cell r="O7152">
            <v>34</v>
          </cell>
          <cell r="P7152">
            <v>40</v>
          </cell>
          <cell r="Q7152">
            <v>26</v>
          </cell>
          <cell r="R7152" t="str">
            <v>-</v>
          </cell>
          <cell r="S7152" t="str">
            <v>-</v>
          </cell>
          <cell r="X7152">
            <v>6</v>
          </cell>
          <cell r="Y7152">
            <v>6</v>
          </cell>
        </row>
        <row r="7153">
          <cell r="B7153" t="str">
            <v>健行科技大學</v>
          </cell>
          <cell r="F7153" t="str">
            <v>B 四技</v>
          </cell>
          <cell r="H7153">
            <v>68</v>
          </cell>
          <cell r="I7153">
            <v>59</v>
          </cell>
          <cell r="J7153">
            <v>27</v>
          </cell>
          <cell r="K7153">
            <v>13</v>
          </cell>
          <cell r="L7153">
            <v>15</v>
          </cell>
          <cell r="M7153">
            <v>12</v>
          </cell>
          <cell r="N7153">
            <v>15</v>
          </cell>
          <cell r="O7153">
            <v>23</v>
          </cell>
          <cell r="P7153">
            <v>11</v>
          </cell>
          <cell r="Q7153">
            <v>11</v>
          </cell>
          <cell r="R7153" t="str">
            <v>-</v>
          </cell>
          <cell r="S7153" t="str">
            <v>-</v>
          </cell>
          <cell r="X7153" t="str">
            <v>-</v>
          </cell>
          <cell r="Y7153" t="str">
            <v>-</v>
          </cell>
        </row>
        <row r="7154">
          <cell r="B7154" t="str">
            <v>健行科技大學</v>
          </cell>
          <cell r="F7154" t="str">
            <v>M 碩士</v>
          </cell>
          <cell r="H7154">
            <v>13</v>
          </cell>
          <cell r="I7154">
            <v>8</v>
          </cell>
          <cell r="J7154">
            <v>5</v>
          </cell>
          <cell r="K7154">
            <v>7</v>
          </cell>
          <cell r="L7154">
            <v>3</v>
          </cell>
          <cell r="M7154">
            <v>1</v>
          </cell>
          <cell r="N7154">
            <v>1</v>
          </cell>
          <cell r="O7154" t="str">
            <v>-</v>
          </cell>
          <cell r="P7154">
            <v>4</v>
          </cell>
          <cell r="Q7154" t="str">
            <v>-</v>
          </cell>
          <cell r="R7154" t="str">
            <v>-</v>
          </cell>
          <cell r="S7154" t="str">
            <v>-</v>
          </cell>
          <cell r="X7154" t="str">
            <v>-</v>
          </cell>
          <cell r="Y7154" t="str">
            <v>-</v>
          </cell>
        </row>
        <row r="7155">
          <cell r="B7155" t="str">
            <v>健行科技大學</v>
          </cell>
          <cell r="F7155" t="str">
            <v>B 四技</v>
          </cell>
          <cell r="H7155">
            <v>396</v>
          </cell>
          <cell r="I7155">
            <v>168</v>
          </cell>
          <cell r="J7155">
            <v>85</v>
          </cell>
          <cell r="K7155">
            <v>44</v>
          </cell>
          <cell r="L7155">
            <v>81</v>
          </cell>
          <cell r="M7155">
            <v>29</v>
          </cell>
          <cell r="N7155">
            <v>97</v>
          </cell>
          <cell r="O7155">
            <v>52</v>
          </cell>
          <cell r="P7155">
            <v>110</v>
          </cell>
          <cell r="Q7155">
            <v>39</v>
          </cell>
          <cell r="R7155" t="str">
            <v>-</v>
          </cell>
          <cell r="S7155" t="str">
            <v>-</v>
          </cell>
          <cell r="X7155">
            <v>23</v>
          </cell>
          <cell r="Y7155">
            <v>4</v>
          </cell>
        </row>
        <row r="7156">
          <cell r="B7156" t="str">
            <v>健行科技大學</v>
          </cell>
          <cell r="F7156" t="str">
            <v>C 二技</v>
          </cell>
          <cell r="H7156">
            <v>18</v>
          </cell>
          <cell r="I7156">
            <v>19</v>
          </cell>
          <cell r="J7156" t="str">
            <v>-</v>
          </cell>
          <cell r="K7156" t="str">
            <v>-</v>
          </cell>
          <cell r="L7156" t="str">
            <v>-</v>
          </cell>
          <cell r="M7156" t="str">
            <v>-</v>
          </cell>
          <cell r="N7156">
            <v>10</v>
          </cell>
          <cell r="O7156">
            <v>11</v>
          </cell>
          <cell r="P7156">
            <v>6</v>
          </cell>
          <cell r="Q7156">
            <v>8</v>
          </cell>
          <cell r="R7156" t="str">
            <v>-</v>
          </cell>
          <cell r="S7156" t="str">
            <v>-</v>
          </cell>
          <cell r="X7156">
            <v>2</v>
          </cell>
          <cell r="Y7156" t="str">
            <v>-</v>
          </cell>
        </row>
        <row r="7157">
          <cell r="B7157" t="str">
            <v>健行科技大學</v>
          </cell>
          <cell r="F7157" t="str">
            <v>B 四技</v>
          </cell>
          <cell r="H7157">
            <v>148</v>
          </cell>
          <cell r="I7157">
            <v>70</v>
          </cell>
          <cell r="J7157">
            <v>36</v>
          </cell>
          <cell r="K7157">
            <v>14</v>
          </cell>
          <cell r="L7157">
            <v>32</v>
          </cell>
          <cell r="M7157">
            <v>7</v>
          </cell>
          <cell r="N7157">
            <v>32</v>
          </cell>
          <cell r="O7157">
            <v>19</v>
          </cell>
          <cell r="P7157">
            <v>38</v>
          </cell>
          <cell r="Q7157">
            <v>25</v>
          </cell>
          <cell r="R7157" t="str">
            <v>-</v>
          </cell>
          <cell r="S7157" t="str">
            <v>-</v>
          </cell>
          <cell r="X7157">
            <v>10</v>
          </cell>
          <cell r="Y7157">
            <v>5</v>
          </cell>
        </row>
        <row r="7158">
          <cell r="B7158" t="str">
            <v>健行科技大學</v>
          </cell>
          <cell r="F7158" t="str">
            <v>C 二技</v>
          </cell>
          <cell r="H7158">
            <v>19</v>
          </cell>
          <cell r="I7158">
            <v>16</v>
          </cell>
          <cell r="J7158" t="str">
            <v>-</v>
          </cell>
          <cell r="K7158" t="str">
            <v>-</v>
          </cell>
          <cell r="L7158" t="str">
            <v>-</v>
          </cell>
          <cell r="M7158" t="str">
            <v>-</v>
          </cell>
          <cell r="N7158">
            <v>9</v>
          </cell>
          <cell r="O7158">
            <v>12</v>
          </cell>
          <cell r="P7158">
            <v>8</v>
          </cell>
          <cell r="Q7158">
            <v>4</v>
          </cell>
          <cell r="R7158" t="str">
            <v>-</v>
          </cell>
          <cell r="S7158" t="str">
            <v>-</v>
          </cell>
          <cell r="X7158">
            <v>2</v>
          </cell>
          <cell r="Y7158" t="str">
            <v>-</v>
          </cell>
        </row>
        <row r="7159">
          <cell r="B7159" t="str">
            <v>健行科技大學</v>
          </cell>
          <cell r="F7159" t="str">
            <v>B 四技</v>
          </cell>
          <cell r="H7159">
            <v>106</v>
          </cell>
          <cell r="I7159">
            <v>14</v>
          </cell>
          <cell r="J7159">
            <v>40</v>
          </cell>
          <cell r="K7159">
            <v>5</v>
          </cell>
          <cell r="L7159">
            <v>11</v>
          </cell>
          <cell r="M7159">
            <v>4</v>
          </cell>
          <cell r="N7159">
            <v>19</v>
          </cell>
          <cell r="O7159">
            <v>4</v>
          </cell>
          <cell r="P7159">
            <v>27</v>
          </cell>
          <cell r="Q7159" t="str">
            <v>-</v>
          </cell>
          <cell r="R7159" t="str">
            <v>-</v>
          </cell>
          <cell r="S7159" t="str">
            <v>-</v>
          </cell>
          <cell r="X7159">
            <v>9</v>
          </cell>
          <cell r="Y7159">
            <v>1</v>
          </cell>
        </row>
        <row r="7160">
          <cell r="B7160" t="str">
            <v>健行科技大學</v>
          </cell>
          <cell r="F7160" t="str">
            <v>B 四技</v>
          </cell>
          <cell r="H7160">
            <v>96</v>
          </cell>
          <cell r="I7160">
            <v>9</v>
          </cell>
          <cell r="J7160">
            <v>19</v>
          </cell>
          <cell r="K7160">
            <v>8</v>
          </cell>
          <cell r="L7160">
            <v>18</v>
          </cell>
          <cell r="M7160" t="str">
            <v>-</v>
          </cell>
          <cell r="N7160">
            <v>31</v>
          </cell>
          <cell r="O7160" t="str">
            <v>-</v>
          </cell>
          <cell r="P7160">
            <v>28</v>
          </cell>
          <cell r="Q7160">
            <v>1</v>
          </cell>
          <cell r="R7160" t="str">
            <v>-</v>
          </cell>
          <cell r="S7160" t="str">
            <v>-</v>
          </cell>
          <cell r="X7160" t="str">
            <v>-</v>
          </cell>
          <cell r="Y7160" t="str">
            <v>-</v>
          </cell>
        </row>
        <row r="7161">
          <cell r="B7161" t="str">
            <v>健行科技大學</v>
          </cell>
          <cell r="F7161" t="str">
            <v>M 碩士</v>
          </cell>
          <cell r="H7161">
            <v>29</v>
          </cell>
          <cell r="I7161">
            <v>1</v>
          </cell>
          <cell r="J7161">
            <v>10</v>
          </cell>
          <cell r="K7161" t="str">
            <v>-</v>
          </cell>
          <cell r="L7161">
            <v>4</v>
          </cell>
          <cell r="M7161">
            <v>1</v>
          </cell>
          <cell r="N7161">
            <v>8</v>
          </cell>
          <cell r="O7161" t="str">
            <v>-</v>
          </cell>
          <cell r="P7161">
            <v>7</v>
          </cell>
          <cell r="Q7161" t="str">
            <v>-</v>
          </cell>
          <cell r="R7161" t="str">
            <v>-</v>
          </cell>
          <cell r="S7161" t="str">
            <v>-</v>
          </cell>
          <cell r="X7161" t="str">
            <v>-</v>
          </cell>
          <cell r="Y7161" t="str">
            <v>-</v>
          </cell>
        </row>
        <row r="7162">
          <cell r="B7162" t="str">
            <v>健行科技大學</v>
          </cell>
          <cell r="F7162" t="str">
            <v>B 四技</v>
          </cell>
          <cell r="H7162">
            <v>437</v>
          </cell>
          <cell r="I7162">
            <v>8</v>
          </cell>
          <cell r="J7162">
            <v>92</v>
          </cell>
          <cell r="K7162">
            <v>2</v>
          </cell>
          <cell r="L7162">
            <v>91</v>
          </cell>
          <cell r="M7162">
            <v>2</v>
          </cell>
          <cell r="N7162">
            <v>95</v>
          </cell>
          <cell r="O7162">
            <v>1</v>
          </cell>
          <cell r="P7162">
            <v>136</v>
          </cell>
          <cell r="Q7162">
            <v>3</v>
          </cell>
          <cell r="R7162" t="str">
            <v>-</v>
          </cell>
          <cell r="S7162" t="str">
            <v>-</v>
          </cell>
          <cell r="X7162">
            <v>23</v>
          </cell>
          <cell r="Y7162" t="str">
            <v>-</v>
          </cell>
        </row>
        <row r="7163">
          <cell r="B7163" t="str">
            <v>健行科技大學</v>
          </cell>
          <cell r="F7163" t="str">
            <v>M 碩士</v>
          </cell>
          <cell r="H7163">
            <v>9</v>
          </cell>
          <cell r="I7163" t="str">
            <v>-</v>
          </cell>
          <cell r="J7163" t="str">
            <v>-</v>
          </cell>
          <cell r="K7163" t="str">
            <v>-</v>
          </cell>
          <cell r="L7163" t="str">
            <v>-</v>
          </cell>
          <cell r="M7163" t="str">
            <v>-</v>
          </cell>
          <cell r="N7163" t="str">
            <v>-</v>
          </cell>
          <cell r="O7163" t="str">
            <v>-</v>
          </cell>
          <cell r="P7163">
            <v>2</v>
          </cell>
          <cell r="Q7163" t="str">
            <v>-</v>
          </cell>
          <cell r="R7163">
            <v>7</v>
          </cell>
          <cell r="S7163" t="str">
            <v>-</v>
          </cell>
          <cell r="X7163" t="str">
            <v>-</v>
          </cell>
          <cell r="Y7163" t="str">
            <v>-</v>
          </cell>
        </row>
        <row r="7164">
          <cell r="B7164" t="str">
            <v>健行科技大學</v>
          </cell>
          <cell r="F7164" t="str">
            <v>B 四技</v>
          </cell>
          <cell r="H7164">
            <v>260</v>
          </cell>
          <cell r="I7164">
            <v>5</v>
          </cell>
          <cell r="J7164">
            <v>88</v>
          </cell>
          <cell r="K7164">
            <v>4</v>
          </cell>
          <cell r="L7164">
            <v>50</v>
          </cell>
          <cell r="M7164" t="str">
            <v>-</v>
          </cell>
          <cell r="N7164">
            <v>52</v>
          </cell>
          <cell r="O7164">
            <v>1</v>
          </cell>
          <cell r="P7164">
            <v>49</v>
          </cell>
          <cell r="Q7164" t="str">
            <v>-</v>
          </cell>
          <cell r="R7164" t="str">
            <v>-</v>
          </cell>
          <cell r="S7164" t="str">
            <v>-</v>
          </cell>
          <cell r="X7164">
            <v>21</v>
          </cell>
          <cell r="Y7164" t="str">
            <v>-</v>
          </cell>
        </row>
        <row r="7165">
          <cell r="B7165" t="str">
            <v>健行科技大學</v>
          </cell>
          <cell r="F7165" t="str">
            <v>M 碩士</v>
          </cell>
          <cell r="H7165">
            <v>29</v>
          </cell>
          <cell r="I7165">
            <v>4</v>
          </cell>
          <cell r="J7165">
            <v>19</v>
          </cell>
          <cell r="K7165">
            <v>2</v>
          </cell>
          <cell r="L7165">
            <v>7</v>
          </cell>
          <cell r="M7165">
            <v>2</v>
          </cell>
          <cell r="N7165">
            <v>2</v>
          </cell>
          <cell r="O7165" t="str">
            <v>-</v>
          </cell>
          <cell r="P7165">
            <v>1</v>
          </cell>
          <cell r="Q7165" t="str">
            <v>-</v>
          </cell>
          <cell r="R7165" t="str">
            <v>-</v>
          </cell>
          <cell r="S7165" t="str">
            <v>-</v>
          </cell>
          <cell r="X7165" t="str">
            <v>-</v>
          </cell>
          <cell r="Y7165" t="str">
            <v>-</v>
          </cell>
        </row>
        <row r="7166">
          <cell r="B7166" t="str">
            <v>健行科技大學</v>
          </cell>
          <cell r="F7166" t="str">
            <v>B 四技</v>
          </cell>
          <cell r="H7166">
            <v>397</v>
          </cell>
          <cell r="I7166">
            <v>18</v>
          </cell>
          <cell r="J7166">
            <v>60</v>
          </cell>
          <cell r="K7166">
            <v>5</v>
          </cell>
          <cell r="L7166">
            <v>74</v>
          </cell>
          <cell r="M7166">
            <v>4</v>
          </cell>
          <cell r="N7166">
            <v>99</v>
          </cell>
          <cell r="O7166">
            <v>3</v>
          </cell>
          <cell r="P7166">
            <v>130</v>
          </cell>
          <cell r="Q7166">
            <v>5</v>
          </cell>
          <cell r="R7166" t="str">
            <v>-</v>
          </cell>
          <cell r="S7166" t="str">
            <v>-</v>
          </cell>
          <cell r="X7166">
            <v>34</v>
          </cell>
          <cell r="Y7166">
            <v>1</v>
          </cell>
        </row>
        <row r="7167">
          <cell r="B7167" t="str">
            <v>健行科技大學</v>
          </cell>
          <cell r="F7167" t="str">
            <v>B 四技</v>
          </cell>
          <cell r="H7167">
            <v>127</v>
          </cell>
          <cell r="I7167">
            <v>12</v>
          </cell>
          <cell r="J7167">
            <v>35</v>
          </cell>
          <cell r="K7167">
            <v>3</v>
          </cell>
          <cell r="L7167">
            <v>30</v>
          </cell>
          <cell r="M7167">
            <v>3</v>
          </cell>
          <cell r="N7167">
            <v>25</v>
          </cell>
          <cell r="O7167">
            <v>2</v>
          </cell>
          <cell r="P7167">
            <v>30</v>
          </cell>
          <cell r="Q7167">
            <v>4</v>
          </cell>
          <cell r="R7167" t="str">
            <v>-</v>
          </cell>
          <cell r="S7167" t="str">
            <v>-</v>
          </cell>
          <cell r="X7167">
            <v>7</v>
          </cell>
          <cell r="Y7167" t="str">
            <v>-</v>
          </cell>
        </row>
        <row r="7168">
          <cell r="B7168" t="str">
            <v>健行科技大學</v>
          </cell>
          <cell r="F7168" t="str">
            <v>M 碩士</v>
          </cell>
          <cell r="H7168">
            <v>34</v>
          </cell>
          <cell r="I7168">
            <v>5</v>
          </cell>
          <cell r="J7168">
            <v>12</v>
          </cell>
          <cell r="K7168">
            <v>2</v>
          </cell>
          <cell r="L7168">
            <v>18</v>
          </cell>
          <cell r="M7168">
            <v>2</v>
          </cell>
          <cell r="N7168">
            <v>4</v>
          </cell>
          <cell r="O7168">
            <v>1</v>
          </cell>
          <cell r="P7168" t="str">
            <v>-</v>
          </cell>
          <cell r="Q7168" t="str">
            <v>-</v>
          </cell>
          <cell r="R7168" t="str">
            <v>-</v>
          </cell>
          <cell r="S7168" t="str">
            <v>-</v>
          </cell>
          <cell r="X7168" t="str">
            <v>-</v>
          </cell>
          <cell r="Y7168" t="str">
            <v>-</v>
          </cell>
        </row>
        <row r="7169">
          <cell r="B7169" t="str">
            <v>健行科技大學</v>
          </cell>
          <cell r="F7169" t="str">
            <v>B 四技</v>
          </cell>
          <cell r="H7169">
            <v>542</v>
          </cell>
          <cell r="I7169">
            <v>36</v>
          </cell>
          <cell r="J7169">
            <v>113</v>
          </cell>
          <cell r="K7169">
            <v>7</v>
          </cell>
          <cell r="L7169">
            <v>95</v>
          </cell>
          <cell r="M7169">
            <v>3</v>
          </cell>
          <cell r="N7169">
            <v>118</v>
          </cell>
          <cell r="O7169">
            <v>8</v>
          </cell>
          <cell r="P7169">
            <v>172</v>
          </cell>
          <cell r="Q7169">
            <v>18</v>
          </cell>
          <cell r="R7169" t="str">
            <v>-</v>
          </cell>
          <cell r="S7169" t="str">
            <v>-</v>
          </cell>
          <cell r="X7169">
            <v>44</v>
          </cell>
          <cell r="Y7169" t="str">
            <v>-</v>
          </cell>
        </row>
        <row r="7170">
          <cell r="B7170" t="str">
            <v>健行科技大學</v>
          </cell>
          <cell r="F7170" t="str">
            <v>B 四技</v>
          </cell>
          <cell r="H7170">
            <v>111</v>
          </cell>
          <cell r="I7170">
            <v>15</v>
          </cell>
          <cell r="J7170">
            <v>30</v>
          </cell>
          <cell r="K7170">
            <v>4</v>
          </cell>
          <cell r="L7170">
            <v>12</v>
          </cell>
          <cell r="M7170">
            <v>3</v>
          </cell>
          <cell r="N7170">
            <v>35</v>
          </cell>
          <cell r="O7170">
            <v>5</v>
          </cell>
          <cell r="P7170">
            <v>27</v>
          </cell>
          <cell r="Q7170">
            <v>3</v>
          </cell>
          <cell r="R7170" t="str">
            <v>-</v>
          </cell>
          <cell r="S7170" t="str">
            <v>-</v>
          </cell>
          <cell r="X7170">
            <v>7</v>
          </cell>
          <cell r="Y7170" t="str">
            <v>-</v>
          </cell>
        </row>
        <row r="7171">
          <cell r="B7171" t="str">
            <v>健行科技大學</v>
          </cell>
          <cell r="F7171" t="str">
            <v>M 碩士</v>
          </cell>
          <cell r="H7171">
            <v>31</v>
          </cell>
          <cell r="I7171">
            <v>5</v>
          </cell>
          <cell r="J7171">
            <v>7</v>
          </cell>
          <cell r="K7171">
            <v>3</v>
          </cell>
          <cell r="L7171">
            <v>10</v>
          </cell>
          <cell r="M7171">
            <v>2</v>
          </cell>
          <cell r="N7171">
            <v>11</v>
          </cell>
          <cell r="O7171" t="str">
            <v>-</v>
          </cell>
          <cell r="P7171">
            <v>3</v>
          </cell>
          <cell r="Q7171" t="str">
            <v>-</v>
          </cell>
          <cell r="R7171" t="str">
            <v>-</v>
          </cell>
          <cell r="S7171" t="str">
            <v>-</v>
          </cell>
          <cell r="X7171" t="str">
            <v>-</v>
          </cell>
          <cell r="Y7171" t="str">
            <v>-</v>
          </cell>
        </row>
        <row r="7172">
          <cell r="B7172" t="str">
            <v>健行科技大學</v>
          </cell>
          <cell r="F7172" t="str">
            <v>B 四技</v>
          </cell>
          <cell r="H7172">
            <v>548</v>
          </cell>
          <cell r="I7172">
            <v>12</v>
          </cell>
          <cell r="J7172">
            <v>103</v>
          </cell>
          <cell r="K7172">
            <v>4</v>
          </cell>
          <cell r="L7172">
            <v>108</v>
          </cell>
          <cell r="M7172">
            <v>3</v>
          </cell>
          <cell r="N7172">
            <v>142</v>
          </cell>
          <cell r="O7172">
            <v>2</v>
          </cell>
          <cell r="P7172">
            <v>154</v>
          </cell>
          <cell r="Q7172">
            <v>3</v>
          </cell>
          <cell r="R7172" t="str">
            <v>-</v>
          </cell>
          <cell r="S7172" t="str">
            <v>-</v>
          </cell>
          <cell r="X7172">
            <v>41</v>
          </cell>
          <cell r="Y7172" t="str">
            <v>-</v>
          </cell>
        </row>
        <row r="7173">
          <cell r="B7173" t="str">
            <v>健行科技大學</v>
          </cell>
          <cell r="F7173" t="str">
            <v>2 二專</v>
          </cell>
          <cell r="H7173">
            <v>1</v>
          </cell>
          <cell r="I7173" t="str">
            <v>-</v>
          </cell>
          <cell r="J7173" t="str">
            <v>-</v>
          </cell>
          <cell r="K7173" t="str">
            <v>-</v>
          </cell>
          <cell r="L7173" t="str">
            <v>-</v>
          </cell>
          <cell r="M7173" t="str">
            <v>-</v>
          </cell>
          <cell r="N7173" t="str">
            <v>-</v>
          </cell>
          <cell r="O7173" t="str">
            <v>-</v>
          </cell>
          <cell r="P7173" t="str">
            <v>-</v>
          </cell>
          <cell r="Q7173" t="str">
            <v>-</v>
          </cell>
          <cell r="R7173" t="str">
            <v>-</v>
          </cell>
          <cell r="S7173" t="str">
            <v>-</v>
          </cell>
          <cell r="X7173">
            <v>1</v>
          </cell>
          <cell r="Y7173" t="str">
            <v>-</v>
          </cell>
        </row>
        <row r="7174">
          <cell r="B7174" t="str">
            <v>健行科技大學</v>
          </cell>
          <cell r="F7174" t="str">
            <v>B 四技</v>
          </cell>
          <cell r="H7174">
            <v>343</v>
          </cell>
          <cell r="I7174">
            <v>21</v>
          </cell>
          <cell r="J7174">
            <v>131</v>
          </cell>
          <cell r="K7174">
            <v>7</v>
          </cell>
          <cell r="L7174">
            <v>78</v>
          </cell>
          <cell r="M7174">
            <v>4</v>
          </cell>
          <cell r="N7174">
            <v>73</v>
          </cell>
          <cell r="O7174">
            <v>4</v>
          </cell>
          <cell r="P7174">
            <v>43</v>
          </cell>
          <cell r="Q7174">
            <v>5</v>
          </cell>
          <cell r="R7174" t="str">
            <v>-</v>
          </cell>
          <cell r="S7174" t="str">
            <v>-</v>
          </cell>
          <cell r="X7174">
            <v>18</v>
          </cell>
          <cell r="Y7174">
            <v>1</v>
          </cell>
        </row>
        <row r="7175">
          <cell r="B7175" t="str">
            <v>健行科技大學</v>
          </cell>
          <cell r="F7175" t="str">
            <v>M 碩士</v>
          </cell>
          <cell r="H7175">
            <v>18</v>
          </cell>
          <cell r="I7175">
            <v>3</v>
          </cell>
          <cell r="J7175">
            <v>10</v>
          </cell>
          <cell r="K7175">
            <v>1</v>
          </cell>
          <cell r="L7175" t="str">
            <v>-</v>
          </cell>
          <cell r="M7175">
            <v>1</v>
          </cell>
          <cell r="N7175">
            <v>6</v>
          </cell>
          <cell r="O7175">
            <v>1</v>
          </cell>
          <cell r="P7175">
            <v>2</v>
          </cell>
          <cell r="Q7175" t="str">
            <v>-</v>
          </cell>
          <cell r="R7175" t="str">
            <v>-</v>
          </cell>
          <cell r="S7175" t="str">
            <v>-</v>
          </cell>
          <cell r="X7175" t="str">
            <v>-</v>
          </cell>
          <cell r="Y7175" t="str">
            <v>-</v>
          </cell>
        </row>
        <row r="7176">
          <cell r="B7176" t="str">
            <v>健行科技大學</v>
          </cell>
          <cell r="F7176" t="str">
            <v>B 四技</v>
          </cell>
          <cell r="H7176">
            <v>142</v>
          </cell>
          <cell r="I7176">
            <v>35</v>
          </cell>
          <cell r="J7176">
            <v>35</v>
          </cell>
          <cell r="K7176">
            <v>11</v>
          </cell>
          <cell r="L7176">
            <v>35</v>
          </cell>
          <cell r="M7176">
            <v>8</v>
          </cell>
          <cell r="N7176">
            <v>35</v>
          </cell>
          <cell r="O7176">
            <v>6</v>
          </cell>
          <cell r="P7176">
            <v>32</v>
          </cell>
          <cell r="Q7176">
            <v>9</v>
          </cell>
          <cell r="R7176" t="str">
            <v>-</v>
          </cell>
          <cell r="S7176" t="str">
            <v>-</v>
          </cell>
          <cell r="X7176">
            <v>5</v>
          </cell>
          <cell r="Y7176">
            <v>1</v>
          </cell>
        </row>
        <row r="7177">
          <cell r="B7177" t="str">
            <v>健行科技大學</v>
          </cell>
          <cell r="F7177" t="str">
            <v>5 五專</v>
          </cell>
          <cell r="H7177">
            <v>25</v>
          </cell>
          <cell r="I7177">
            <v>1</v>
          </cell>
          <cell r="J7177" t="str">
            <v>-</v>
          </cell>
          <cell r="K7177" t="str">
            <v>-</v>
          </cell>
          <cell r="L7177" t="str">
            <v>-</v>
          </cell>
          <cell r="M7177" t="str">
            <v>-</v>
          </cell>
          <cell r="N7177">
            <v>25</v>
          </cell>
          <cell r="O7177">
            <v>1</v>
          </cell>
          <cell r="P7177" t="str">
            <v>-</v>
          </cell>
          <cell r="Q7177" t="str">
            <v>-</v>
          </cell>
          <cell r="R7177" t="str">
            <v>-</v>
          </cell>
          <cell r="S7177" t="str">
            <v>-</v>
          </cell>
          <cell r="X7177" t="str">
            <v>-</v>
          </cell>
          <cell r="Y7177" t="str">
            <v>-</v>
          </cell>
        </row>
        <row r="7178">
          <cell r="B7178" t="str">
            <v>健行科技大學</v>
          </cell>
          <cell r="F7178" t="str">
            <v>B 四技</v>
          </cell>
          <cell r="H7178">
            <v>101</v>
          </cell>
          <cell r="I7178">
            <v>20</v>
          </cell>
          <cell r="J7178">
            <v>22</v>
          </cell>
          <cell r="K7178">
            <v>7</v>
          </cell>
          <cell r="L7178">
            <v>27</v>
          </cell>
          <cell r="M7178">
            <v>5</v>
          </cell>
          <cell r="N7178">
            <v>31</v>
          </cell>
          <cell r="O7178">
            <v>6</v>
          </cell>
          <cell r="P7178">
            <v>16</v>
          </cell>
          <cell r="Q7178">
            <v>2</v>
          </cell>
          <cell r="R7178" t="str">
            <v>-</v>
          </cell>
          <cell r="S7178" t="str">
            <v>-</v>
          </cell>
          <cell r="X7178">
            <v>5</v>
          </cell>
          <cell r="Y7178" t="str">
            <v>-</v>
          </cell>
        </row>
        <row r="7179">
          <cell r="B7179" t="str">
            <v>健行科技大學</v>
          </cell>
          <cell r="F7179" t="str">
            <v>B 四技</v>
          </cell>
          <cell r="H7179">
            <v>312</v>
          </cell>
          <cell r="I7179">
            <v>475</v>
          </cell>
          <cell r="J7179">
            <v>84</v>
          </cell>
          <cell r="K7179">
            <v>129</v>
          </cell>
          <cell r="L7179">
            <v>84</v>
          </cell>
          <cell r="M7179">
            <v>108</v>
          </cell>
          <cell r="N7179">
            <v>75</v>
          </cell>
          <cell r="O7179">
            <v>118</v>
          </cell>
          <cell r="P7179">
            <v>61</v>
          </cell>
          <cell r="Q7179">
            <v>108</v>
          </cell>
          <cell r="R7179" t="str">
            <v>-</v>
          </cell>
          <cell r="S7179" t="str">
            <v>-</v>
          </cell>
          <cell r="X7179">
            <v>8</v>
          </cell>
          <cell r="Y7179">
            <v>12</v>
          </cell>
        </row>
        <row r="7180">
          <cell r="B7180" t="str">
            <v>健行科技大學</v>
          </cell>
          <cell r="F7180" t="str">
            <v>B 四技</v>
          </cell>
          <cell r="H7180">
            <v>228</v>
          </cell>
          <cell r="I7180">
            <v>236</v>
          </cell>
          <cell r="J7180">
            <v>76</v>
          </cell>
          <cell r="K7180">
            <v>68</v>
          </cell>
          <cell r="L7180">
            <v>55</v>
          </cell>
          <cell r="M7180">
            <v>48</v>
          </cell>
          <cell r="N7180">
            <v>56</v>
          </cell>
          <cell r="O7180">
            <v>56</v>
          </cell>
          <cell r="P7180">
            <v>35</v>
          </cell>
          <cell r="Q7180">
            <v>54</v>
          </cell>
          <cell r="R7180" t="str">
            <v>-</v>
          </cell>
          <cell r="S7180" t="str">
            <v>-</v>
          </cell>
          <cell r="X7180">
            <v>6</v>
          </cell>
          <cell r="Y7180">
            <v>10</v>
          </cell>
        </row>
        <row r="7181">
          <cell r="B7181" t="str">
            <v>正修科技大學</v>
          </cell>
          <cell r="F7181" t="str">
            <v>B 四技</v>
          </cell>
          <cell r="H7181">
            <v>226</v>
          </cell>
          <cell r="I7181">
            <v>187</v>
          </cell>
          <cell r="J7181">
            <v>51</v>
          </cell>
          <cell r="K7181">
            <v>55</v>
          </cell>
          <cell r="L7181">
            <v>63</v>
          </cell>
          <cell r="M7181">
            <v>48</v>
          </cell>
          <cell r="N7181">
            <v>59</v>
          </cell>
          <cell r="O7181">
            <v>42</v>
          </cell>
          <cell r="P7181">
            <v>50</v>
          </cell>
          <cell r="Q7181">
            <v>40</v>
          </cell>
          <cell r="R7181" t="str">
            <v>-</v>
          </cell>
          <cell r="S7181" t="str">
            <v>-</v>
          </cell>
          <cell r="X7181">
            <v>3</v>
          </cell>
          <cell r="Y7181">
            <v>2</v>
          </cell>
        </row>
        <row r="7182">
          <cell r="B7182" t="str">
            <v>正修科技大學</v>
          </cell>
          <cell r="F7182" t="str">
            <v>B 四技</v>
          </cell>
          <cell r="H7182">
            <v>114</v>
          </cell>
          <cell r="I7182">
            <v>86</v>
          </cell>
          <cell r="J7182">
            <v>29</v>
          </cell>
          <cell r="K7182">
            <v>23</v>
          </cell>
          <cell r="L7182">
            <v>24</v>
          </cell>
          <cell r="M7182">
            <v>19</v>
          </cell>
          <cell r="N7182">
            <v>28</v>
          </cell>
          <cell r="O7182">
            <v>26</v>
          </cell>
          <cell r="P7182">
            <v>20</v>
          </cell>
          <cell r="Q7182">
            <v>16</v>
          </cell>
          <cell r="R7182" t="str">
            <v>-</v>
          </cell>
          <cell r="S7182" t="str">
            <v>-</v>
          </cell>
          <cell r="X7182">
            <v>13</v>
          </cell>
          <cell r="Y7182">
            <v>2</v>
          </cell>
        </row>
        <row r="7183">
          <cell r="B7183" t="str">
            <v>正修科技大學</v>
          </cell>
          <cell r="F7183" t="str">
            <v>B 四技</v>
          </cell>
          <cell r="H7183">
            <v>107</v>
          </cell>
          <cell r="I7183">
            <v>289</v>
          </cell>
          <cell r="J7183">
            <v>31</v>
          </cell>
          <cell r="K7183">
            <v>66</v>
          </cell>
          <cell r="L7183">
            <v>22</v>
          </cell>
          <cell r="M7183">
            <v>71</v>
          </cell>
          <cell r="N7183">
            <v>30</v>
          </cell>
          <cell r="O7183">
            <v>73</v>
          </cell>
          <cell r="P7183">
            <v>17</v>
          </cell>
          <cell r="Q7183">
            <v>77</v>
          </cell>
          <cell r="R7183" t="str">
            <v>-</v>
          </cell>
          <cell r="S7183" t="str">
            <v>-</v>
          </cell>
          <cell r="X7183">
            <v>7</v>
          </cell>
          <cell r="Y7183">
            <v>2</v>
          </cell>
        </row>
        <row r="7184">
          <cell r="B7184" t="str">
            <v>正修科技大學</v>
          </cell>
          <cell r="F7184" t="str">
            <v>B 四技</v>
          </cell>
          <cell r="H7184">
            <v>69</v>
          </cell>
          <cell r="I7184">
            <v>117</v>
          </cell>
          <cell r="J7184">
            <v>22</v>
          </cell>
          <cell r="K7184">
            <v>32</v>
          </cell>
          <cell r="L7184">
            <v>11</v>
          </cell>
          <cell r="M7184">
            <v>20</v>
          </cell>
          <cell r="N7184">
            <v>15</v>
          </cell>
          <cell r="O7184">
            <v>22</v>
          </cell>
          <cell r="P7184">
            <v>7</v>
          </cell>
          <cell r="Q7184">
            <v>32</v>
          </cell>
          <cell r="R7184" t="str">
            <v>-</v>
          </cell>
          <cell r="S7184" t="str">
            <v>-</v>
          </cell>
          <cell r="X7184">
            <v>14</v>
          </cell>
          <cell r="Y7184">
            <v>11</v>
          </cell>
        </row>
        <row r="7185">
          <cell r="B7185" t="str">
            <v>正修科技大學</v>
          </cell>
          <cell r="F7185" t="str">
            <v>C 二技</v>
          </cell>
          <cell r="H7185">
            <v>25</v>
          </cell>
          <cell r="I7185">
            <v>46</v>
          </cell>
          <cell r="J7185" t="str">
            <v>-</v>
          </cell>
          <cell r="K7185" t="str">
            <v>-</v>
          </cell>
          <cell r="L7185" t="str">
            <v>-</v>
          </cell>
          <cell r="M7185" t="str">
            <v>-</v>
          </cell>
          <cell r="N7185">
            <v>15</v>
          </cell>
          <cell r="O7185">
            <v>23</v>
          </cell>
          <cell r="P7185">
            <v>10</v>
          </cell>
          <cell r="Q7185">
            <v>23</v>
          </cell>
          <cell r="R7185" t="str">
            <v>-</v>
          </cell>
          <cell r="S7185" t="str">
            <v>-</v>
          </cell>
          <cell r="X7185" t="str">
            <v>-</v>
          </cell>
          <cell r="Y7185" t="str">
            <v>-</v>
          </cell>
        </row>
        <row r="7186">
          <cell r="B7186" t="str">
            <v>正修科技大學</v>
          </cell>
          <cell r="F7186" t="str">
            <v>B 四技</v>
          </cell>
          <cell r="H7186">
            <v>136</v>
          </cell>
          <cell r="I7186">
            <v>250</v>
          </cell>
          <cell r="J7186">
            <v>19</v>
          </cell>
          <cell r="K7186">
            <v>41</v>
          </cell>
          <cell r="L7186">
            <v>41</v>
          </cell>
          <cell r="M7186">
            <v>58</v>
          </cell>
          <cell r="N7186">
            <v>38</v>
          </cell>
          <cell r="O7186">
            <v>67</v>
          </cell>
          <cell r="P7186">
            <v>31</v>
          </cell>
          <cell r="Q7186">
            <v>77</v>
          </cell>
          <cell r="R7186" t="str">
            <v>-</v>
          </cell>
          <cell r="S7186" t="str">
            <v>-</v>
          </cell>
          <cell r="X7186">
            <v>7</v>
          </cell>
          <cell r="Y7186">
            <v>7</v>
          </cell>
        </row>
        <row r="7187">
          <cell r="B7187" t="str">
            <v>正修科技大學</v>
          </cell>
          <cell r="F7187" t="str">
            <v>B 四技</v>
          </cell>
          <cell r="H7187">
            <v>68</v>
          </cell>
          <cell r="I7187">
            <v>95</v>
          </cell>
          <cell r="J7187">
            <v>16</v>
          </cell>
          <cell r="K7187">
            <v>27</v>
          </cell>
          <cell r="L7187">
            <v>15</v>
          </cell>
          <cell r="M7187">
            <v>20</v>
          </cell>
          <cell r="N7187">
            <v>17</v>
          </cell>
          <cell r="O7187">
            <v>15</v>
          </cell>
          <cell r="P7187">
            <v>14</v>
          </cell>
          <cell r="Q7187">
            <v>23</v>
          </cell>
          <cell r="R7187" t="str">
            <v>-</v>
          </cell>
          <cell r="S7187" t="str">
            <v>-</v>
          </cell>
          <cell r="X7187">
            <v>6</v>
          </cell>
          <cell r="Y7187">
            <v>10</v>
          </cell>
        </row>
        <row r="7188">
          <cell r="B7188" t="str">
            <v>正修科技大學</v>
          </cell>
          <cell r="F7188" t="str">
            <v>M 碩士</v>
          </cell>
          <cell r="H7188">
            <v>14</v>
          </cell>
          <cell r="I7188">
            <v>7</v>
          </cell>
          <cell r="J7188">
            <v>6</v>
          </cell>
          <cell r="K7188">
            <v>4</v>
          </cell>
          <cell r="L7188">
            <v>7</v>
          </cell>
          <cell r="M7188">
            <v>3</v>
          </cell>
          <cell r="N7188" t="str">
            <v>-</v>
          </cell>
          <cell r="O7188" t="str">
            <v>-</v>
          </cell>
          <cell r="P7188">
            <v>1</v>
          </cell>
          <cell r="Q7188" t="str">
            <v>-</v>
          </cell>
          <cell r="R7188" t="str">
            <v>-</v>
          </cell>
          <cell r="S7188" t="str">
            <v>-</v>
          </cell>
          <cell r="X7188" t="str">
            <v>-</v>
          </cell>
          <cell r="Y7188" t="str">
            <v>-</v>
          </cell>
        </row>
        <row r="7189">
          <cell r="B7189" t="str">
            <v>正修科技大學</v>
          </cell>
          <cell r="F7189" t="str">
            <v>B 四技</v>
          </cell>
          <cell r="H7189">
            <v>135</v>
          </cell>
          <cell r="I7189">
            <v>170</v>
          </cell>
          <cell r="J7189">
            <v>25</v>
          </cell>
          <cell r="K7189">
            <v>27</v>
          </cell>
          <cell r="L7189">
            <v>30</v>
          </cell>
          <cell r="M7189">
            <v>35</v>
          </cell>
          <cell r="N7189">
            <v>35</v>
          </cell>
          <cell r="O7189">
            <v>61</v>
          </cell>
          <cell r="P7189">
            <v>39</v>
          </cell>
          <cell r="Q7189">
            <v>45</v>
          </cell>
          <cell r="R7189" t="str">
            <v>-</v>
          </cell>
          <cell r="S7189" t="str">
            <v>-</v>
          </cell>
          <cell r="X7189">
            <v>6</v>
          </cell>
          <cell r="Y7189">
            <v>2</v>
          </cell>
        </row>
        <row r="7190">
          <cell r="B7190" t="str">
            <v>正修科技大學</v>
          </cell>
          <cell r="F7190" t="str">
            <v>B 四技</v>
          </cell>
          <cell r="H7190">
            <v>87</v>
          </cell>
          <cell r="I7190">
            <v>68</v>
          </cell>
          <cell r="J7190">
            <v>22</v>
          </cell>
          <cell r="K7190">
            <v>18</v>
          </cell>
          <cell r="L7190">
            <v>17</v>
          </cell>
          <cell r="M7190">
            <v>15</v>
          </cell>
          <cell r="N7190">
            <v>21</v>
          </cell>
          <cell r="O7190">
            <v>16</v>
          </cell>
          <cell r="P7190">
            <v>18</v>
          </cell>
          <cell r="Q7190">
            <v>16</v>
          </cell>
          <cell r="R7190" t="str">
            <v>-</v>
          </cell>
          <cell r="S7190" t="str">
            <v>-</v>
          </cell>
          <cell r="X7190">
            <v>9</v>
          </cell>
          <cell r="Y7190">
            <v>3</v>
          </cell>
        </row>
        <row r="7191">
          <cell r="B7191" t="str">
            <v>正修科技大學</v>
          </cell>
          <cell r="F7191" t="str">
            <v>M 碩士</v>
          </cell>
          <cell r="H7191">
            <v>4</v>
          </cell>
          <cell r="I7191">
            <v>8</v>
          </cell>
          <cell r="J7191">
            <v>3</v>
          </cell>
          <cell r="K7191">
            <v>5</v>
          </cell>
          <cell r="L7191">
            <v>1</v>
          </cell>
          <cell r="M7191">
            <v>3</v>
          </cell>
          <cell r="N7191" t="str">
            <v>-</v>
          </cell>
          <cell r="O7191" t="str">
            <v>-</v>
          </cell>
          <cell r="P7191" t="str">
            <v>-</v>
          </cell>
          <cell r="Q7191" t="str">
            <v>-</v>
          </cell>
          <cell r="R7191" t="str">
            <v>-</v>
          </cell>
          <cell r="S7191" t="str">
            <v>-</v>
          </cell>
          <cell r="X7191" t="str">
            <v>-</v>
          </cell>
          <cell r="Y7191" t="str">
            <v>-</v>
          </cell>
        </row>
        <row r="7192">
          <cell r="B7192" t="str">
            <v>正修科技大學</v>
          </cell>
          <cell r="F7192" t="str">
            <v>M 碩士</v>
          </cell>
          <cell r="H7192">
            <v>11</v>
          </cell>
          <cell r="I7192">
            <v>22</v>
          </cell>
          <cell r="J7192">
            <v>9</v>
          </cell>
          <cell r="K7192">
            <v>7</v>
          </cell>
          <cell r="L7192">
            <v>2</v>
          </cell>
          <cell r="M7192">
            <v>9</v>
          </cell>
          <cell r="N7192" t="str">
            <v>-</v>
          </cell>
          <cell r="O7192">
            <v>4</v>
          </cell>
          <cell r="P7192" t="str">
            <v>-</v>
          </cell>
          <cell r="Q7192">
            <v>2</v>
          </cell>
          <cell r="R7192" t="str">
            <v>-</v>
          </cell>
          <cell r="S7192" t="str">
            <v>-</v>
          </cell>
          <cell r="X7192" t="str">
            <v>-</v>
          </cell>
          <cell r="Y7192" t="str">
            <v>-</v>
          </cell>
        </row>
        <row r="7193">
          <cell r="B7193" t="str">
            <v>正修科技大學</v>
          </cell>
          <cell r="F7193" t="str">
            <v>B 四技</v>
          </cell>
          <cell r="H7193">
            <v>268</v>
          </cell>
          <cell r="I7193">
            <v>289</v>
          </cell>
          <cell r="J7193">
            <v>56</v>
          </cell>
          <cell r="K7193">
            <v>66</v>
          </cell>
          <cell r="L7193">
            <v>64</v>
          </cell>
          <cell r="M7193">
            <v>63</v>
          </cell>
          <cell r="N7193">
            <v>60</v>
          </cell>
          <cell r="O7193">
            <v>72</v>
          </cell>
          <cell r="P7193">
            <v>77</v>
          </cell>
          <cell r="Q7193">
            <v>86</v>
          </cell>
          <cell r="R7193" t="str">
            <v>-</v>
          </cell>
          <cell r="S7193" t="str">
            <v>-</v>
          </cell>
          <cell r="X7193">
            <v>11</v>
          </cell>
          <cell r="Y7193">
            <v>2</v>
          </cell>
        </row>
        <row r="7194">
          <cell r="B7194" t="str">
            <v>正修科技大學</v>
          </cell>
          <cell r="F7194" t="str">
            <v>M 碩士</v>
          </cell>
          <cell r="H7194">
            <v>19</v>
          </cell>
          <cell r="I7194">
            <v>10</v>
          </cell>
          <cell r="J7194">
            <v>19</v>
          </cell>
          <cell r="K7194">
            <v>10</v>
          </cell>
          <cell r="L7194" t="str">
            <v>-</v>
          </cell>
          <cell r="M7194" t="str">
            <v>-</v>
          </cell>
          <cell r="N7194" t="str">
            <v>-</v>
          </cell>
          <cell r="O7194" t="str">
            <v>-</v>
          </cell>
          <cell r="P7194" t="str">
            <v>-</v>
          </cell>
          <cell r="Q7194" t="str">
            <v>-</v>
          </cell>
          <cell r="R7194" t="str">
            <v>-</v>
          </cell>
          <cell r="S7194" t="str">
            <v>-</v>
          </cell>
          <cell r="X7194" t="str">
            <v>-</v>
          </cell>
          <cell r="Y7194" t="str">
            <v>-</v>
          </cell>
        </row>
        <row r="7195">
          <cell r="B7195" t="str">
            <v>正修科技大學</v>
          </cell>
          <cell r="F7195" t="str">
            <v>M 碩士</v>
          </cell>
          <cell r="H7195">
            <v>31</v>
          </cell>
          <cell r="I7195">
            <v>29</v>
          </cell>
          <cell r="J7195">
            <v>10</v>
          </cell>
          <cell r="K7195">
            <v>17</v>
          </cell>
          <cell r="L7195">
            <v>17</v>
          </cell>
          <cell r="M7195">
            <v>12</v>
          </cell>
          <cell r="N7195">
            <v>3</v>
          </cell>
          <cell r="O7195" t="str">
            <v>-</v>
          </cell>
          <cell r="P7195">
            <v>1</v>
          </cell>
          <cell r="Q7195" t="str">
            <v>-</v>
          </cell>
          <cell r="R7195" t="str">
            <v>-</v>
          </cell>
          <cell r="S7195" t="str">
            <v>-</v>
          </cell>
          <cell r="X7195" t="str">
            <v>-</v>
          </cell>
          <cell r="Y7195" t="str">
            <v>-</v>
          </cell>
        </row>
        <row r="7196">
          <cell r="B7196" t="str">
            <v>正修科技大學</v>
          </cell>
          <cell r="F7196" t="str">
            <v>B 四技</v>
          </cell>
          <cell r="H7196">
            <v>288</v>
          </cell>
          <cell r="I7196">
            <v>184</v>
          </cell>
          <cell r="J7196">
            <v>76</v>
          </cell>
          <cell r="K7196">
            <v>42</v>
          </cell>
          <cell r="L7196">
            <v>54</v>
          </cell>
          <cell r="M7196">
            <v>35</v>
          </cell>
          <cell r="N7196">
            <v>72</v>
          </cell>
          <cell r="O7196">
            <v>52</v>
          </cell>
          <cell r="P7196">
            <v>62</v>
          </cell>
          <cell r="Q7196">
            <v>45</v>
          </cell>
          <cell r="R7196" t="str">
            <v>-</v>
          </cell>
          <cell r="S7196" t="str">
            <v>-</v>
          </cell>
          <cell r="X7196">
            <v>24</v>
          </cell>
          <cell r="Y7196">
            <v>10</v>
          </cell>
        </row>
        <row r="7197">
          <cell r="B7197" t="str">
            <v>正修科技大學</v>
          </cell>
          <cell r="F7197" t="str">
            <v>C 二技</v>
          </cell>
          <cell r="H7197">
            <v>179</v>
          </cell>
          <cell r="I7197">
            <v>306</v>
          </cell>
          <cell r="J7197" t="str">
            <v>-</v>
          </cell>
          <cell r="K7197" t="str">
            <v>-</v>
          </cell>
          <cell r="L7197" t="str">
            <v>-</v>
          </cell>
          <cell r="M7197" t="str">
            <v>-</v>
          </cell>
          <cell r="N7197">
            <v>118</v>
          </cell>
          <cell r="O7197">
            <v>186</v>
          </cell>
          <cell r="P7197">
            <v>57</v>
          </cell>
          <cell r="Q7197">
            <v>114</v>
          </cell>
          <cell r="R7197" t="str">
            <v>-</v>
          </cell>
          <cell r="S7197" t="str">
            <v>-</v>
          </cell>
          <cell r="X7197">
            <v>4</v>
          </cell>
          <cell r="Y7197">
            <v>6</v>
          </cell>
        </row>
        <row r="7198">
          <cell r="B7198" t="str">
            <v>正修科技大學</v>
          </cell>
          <cell r="F7198" t="str">
            <v>2 二專</v>
          </cell>
          <cell r="H7198">
            <v>57</v>
          </cell>
          <cell r="I7198">
            <v>19</v>
          </cell>
          <cell r="J7198">
            <v>57</v>
          </cell>
          <cell r="K7198">
            <v>19</v>
          </cell>
          <cell r="L7198" t="str">
            <v>-</v>
          </cell>
          <cell r="M7198" t="str">
            <v>-</v>
          </cell>
          <cell r="N7198" t="str">
            <v>-</v>
          </cell>
          <cell r="O7198" t="str">
            <v>-</v>
          </cell>
          <cell r="P7198" t="str">
            <v>-</v>
          </cell>
          <cell r="Q7198" t="str">
            <v>-</v>
          </cell>
          <cell r="R7198" t="str">
            <v>-</v>
          </cell>
          <cell r="S7198" t="str">
            <v>-</v>
          </cell>
          <cell r="X7198" t="str">
            <v>-</v>
          </cell>
          <cell r="Y7198" t="str">
            <v>-</v>
          </cell>
        </row>
        <row r="7199">
          <cell r="B7199" t="str">
            <v>正修科技大學</v>
          </cell>
          <cell r="F7199" t="str">
            <v>2 二專</v>
          </cell>
          <cell r="H7199">
            <v>34</v>
          </cell>
          <cell r="I7199">
            <v>13</v>
          </cell>
          <cell r="J7199" t="str">
            <v>-</v>
          </cell>
          <cell r="K7199" t="str">
            <v>-</v>
          </cell>
          <cell r="L7199">
            <v>34</v>
          </cell>
          <cell r="M7199">
            <v>13</v>
          </cell>
          <cell r="N7199" t="str">
            <v>-</v>
          </cell>
          <cell r="O7199" t="str">
            <v>-</v>
          </cell>
          <cell r="P7199" t="str">
            <v>-</v>
          </cell>
          <cell r="Q7199" t="str">
            <v>-</v>
          </cell>
          <cell r="R7199" t="str">
            <v>-</v>
          </cell>
          <cell r="S7199" t="str">
            <v>-</v>
          </cell>
          <cell r="X7199" t="str">
            <v>-</v>
          </cell>
          <cell r="Y7199" t="str">
            <v>-</v>
          </cell>
        </row>
        <row r="7200">
          <cell r="B7200" t="str">
            <v>正修科技大學</v>
          </cell>
          <cell r="F7200" t="str">
            <v>B 四技</v>
          </cell>
          <cell r="H7200">
            <v>181</v>
          </cell>
          <cell r="I7200">
            <v>302</v>
          </cell>
          <cell r="J7200">
            <v>43</v>
          </cell>
          <cell r="K7200">
            <v>64</v>
          </cell>
          <cell r="L7200">
            <v>47</v>
          </cell>
          <cell r="M7200">
            <v>71</v>
          </cell>
          <cell r="N7200">
            <v>47</v>
          </cell>
          <cell r="O7200">
            <v>76</v>
          </cell>
          <cell r="P7200">
            <v>30</v>
          </cell>
          <cell r="Q7200">
            <v>83</v>
          </cell>
          <cell r="R7200" t="str">
            <v>-</v>
          </cell>
          <cell r="S7200" t="str">
            <v>-</v>
          </cell>
          <cell r="X7200">
            <v>14</v>
          </cell>
          <cell r="Y7200">
            <v>8</v>
          </cell>
        </row>
        <row r="7201">
          <cell r="B7201" t="str">
            <v>正修科技大學</v>
          </cell>
          <cell r="F7201" t="str">
            <v>B 四技</v>
          </cell>
          <cell r="H7201">
            <v>72</v>
          </cell>
          <cell r="I7201">
            <v>65</v>
          </cell>
          <cell r="J7201">
            <v>14</v>
          </cell>
          <cell r="K7201">
            <v>16</v>
          </cell>
          <cell r="L7201">
            <v>20</v>
          </cell>
          <cell r="M7201">
            <v>15</v>
          </cell>
          <cell r="N7201">
            <v>15</v>
          </cell>
          <cell r="O7201">
            <v>14</v>
          </cell>
          <cell r="P7201">
            <v>17</v>
          </cell>
          <cell r="Q7201">
            <v>14</v>
          </cell>
          <cell r="R7201" t="str">
            <v>-</v>
          </cell>
          <cell r="S7201" t="str">
            <v>-</v>
          </cell>
          <cell r="X7201">
            <v>6</v>
          </cell>
          <cell r="Y7201">
            <v>6</v>
          </cell>
        </row>
        <row r="7202">
          <cell r="B7202" t="str">
            <v>正修科技大學</v>
          </cell>
          <cell r="F7202" t="str">
            <v>B 四技</v>
          </cell>
          <cell r="H7202">
            <v>29</v>
          </cell>
          <cell r="I7202">
            <v>14</v>
          </cell>
          <cell r="J7202" t="str">
            <v>-</v>
          </cell>
          <cell r="K7202" t="str">
            <v>-</v>
          </cell>
          <cell r="L7202" t="str">
            <v>-</v>
          </cell>
          <cell r="M7202" t="str">
            <v>-</v>
          </cell>
          <cell r="N7202">
            <v>26</v>
          </cell>
          <cell r="O7202">
            <v>14</v>
          </cell>
          <cell r="P7202" t="str">
            <v>-</v>
          </cell>
          <cell r="Q7202" t="str">
            <v>-</v>
          </cell>
          <cell r="R7202" t="str">
            <v>-</v>
          </cell>
          <cell r="S7202" t="str">
            <v>-</v>
          </cell>
          <cell r="X7202">
            <v>3</v>
          </cell>
          <cell r="Y7202" t="str">
            <v>-</v>
          </cell>
        </row>
        <row r="7203">
          <cell r="B7203" t="str">
            <v>正修科技大學</v>
          </cell>
          <cell r="F7203" t="str">
            <v>M 碩士</v>
          </cell>
          <cell r="H7203">
            <v>5</v>
          </cell>
          <cell r="I7203">
            <v>6</v>
          </cell>
          <cell r="J7203" t="str">
            <v>-</v>
          </cell>
          <cell r="K7203" t="str">
            <v>-</v>
          </cell>
          <cell r="L7203">
            <v>5</v>
          </cell>
          <cell r="M7203">
            <v>6</v>
          </cell>
          <cell r="N7203" t="str">
            <v>-</v>
          </cell>
          <cell r="O7203" t="str">
            <v>-</v>
          </cell>
          <cell r="P7203" t="str">
            <v>-</v>
          </cell>
          <cell r="Q7203" t="str">
            <v>-</v>
          </cell>
          <cell r="R7203" t="str">
            <v>-</v>
          </cell>
          <cell r="S7203" t="str">
            <v>-</v>
          </cell>
          <cell r="X7203" t="str">
            <v>-</v>
          </cell>
          <cell r="Y7203" t="str">
            <v>-</v>
          </cell>
        </row>
        <row r="7204">
          <cell r="B7204" t="str">
            <v>正修科技大學</v>
          </cell>
          <cell r="F7204" t="str">
            <v>M 碩士</v>
          </cell>
          <cell r="H7204">
            <v>4</v>
          </cell>
          <cell r="I7204">
            <v>2</v>
          </cell>
          <cell r="J7204">
            <v>4</v>
          </cell>
          <cell r="K7204">
            <v>2</v>
          </cell>
          <cell r="L7204" t="str">
            <v>-</v>
          </cell>
          <cell r="M7204" t="str">
            <v>-</v>
          </cell>
          <cell r="N7204" t="str">
            <v>-</v>
          </cell>
          <cell r="O7204" t="str">
            <v>-</v>
          </cell>
          <cell r="P7204" t="str">
            <v>-</v>
          </cell>
          <cell r="Q7204" t="str">
            <v>-</v>
          </cell>
          <cell r="R7204" t="str">
            <v>-</v>
          </cell>
          <cell r="S7204" t="str">
            <v>-</v>
          </cell>
          <cell r="X7204" t="str">
            <v>-</v>
          </cell>
          <cell r="Y7204" t="str">
            <v>-</v>
          </cell>
        </row>
        <row r="7205">
          <cell r="B7205" t="str">
            <v>正修科技大學</v>
          </cell>
          <cell r="F7205" t="str">
            <v>B 四技</v>
          </cell>
          <cell r="H7205">
            <v>19</v>
          </cell>
          <cell r="I7205">
            <v>28</v>
          </cell>
          <cell r="J7205" t="str">
            <v>-</v>
          </cell>
          <cell r="K7205" t="str">
            <v>-</v>
          </cell>
          <cell r="L7205" t="str">
            <v>-</v>
          </cell>
          <cell r="M7205" t="str">
            <v>-</v>
          </cell>
          <cell r="N7205" t="str">
            <v>-</v>
          </cell>
          <cell r="O7205" t="str">
            <v>-</v>
          </cell>
          <cell r="P7205">
            <v>17</v>
          </cell>
          <cell r="Q7205">
            <v>28</v>
          </cell>
          <cell r="R7205" t="str">
            <v>-</v>
          </cell>
          <cell r="S7205" t="str">
            <v>-</v>
          </cell>
          <cell r="X7205">
            <v>2</v>
          </cell>
          <cell r="Y7205" t="str">
            <v>-</v>
          </cell>
        </row>
        <row r="7206">
          <cell r="B7206" t="str">
            <v>正修科技大學</v>
          </cell>
          <cell r="F7206" t="str">
            <v>B 四技</v>
          </cell>
          <cell r="H7206">
            <v>20</v>
          </cell>
          <cell r="I7206">
            <v>20</v>
          </cell>
          <cell r="J7206" t="str">
            <v>-</v>
          </cell>
          <cell r="K7206" t="str">
            <v>-</v>
          </cell>
          <cell r="L7206" t="str">
            <v>-</v>
          </cell>
          <cell r="M7206" t="str">
            <v>-</v>
          </cell>
          <cell r="N7206" t="str">
            <v>-</v>
          </cell>
          <cell r="O7206" t="str">
            <v>-</v>
          </cell>
          <cell r="P7206">
            <v>10</v>
          </cell>
          <cell r="Q7206">
            <v>16</v>
          </cell>
          <cell r="R7206" t="str">
            <v>-</v>
          </cell>
          <cell r="S7206" t="str">
            <v>-</v>
          </cell>
          <cell r="X7206">
            <v>10</v>
          </cell>
          <cell r="Y7206">
            <v>4</v>
          </cell>
        </row>
        <row r="7207">
          <cell r="B7207" t="str">
            <v>正修科技大學</v>
          </cell>
          <cell r="F7207" t="str">
            <v>M 碩士</v>
          </cell>
          <cell r="H7207">
            <v>16</v>
          </cell>
          <cell r="I7207">
            <v>6</v>
          </cell>
          <cell r="J7207">
            <v>5</v>
          </cell>
          <cell r="K7207">
            <v>5</v>
          </cell>
          <cell r="L7207">
            <v>8</v>
          </cell>
          <cell r="M7207">
            <v>1</v>
          </cell>
          <cell r="N7207">
            <v>2</v>
          </cell>
          <cell r="O7207" t="str">
            <v>-</v>
          </cell>
          <cell r="P7207">
            <v>1</v>
          </cell>
          <cell r="Q7207" t="str">
            <v>-</v>
          </cell>
          <cell r="R7207" t="str">
            <v>-</v>
          </cell>
          <cell r="S7207" t="str">
            <v>-</v>
          </cell>
          <cell r="X7207" t="str">
            <v>-</v>
          </cell>
          <cell r="Y7207" t="str">
            <v>-</v>
          </cell>
        </row>
        <row r="7208">
          <cell r="B7208" t="str">
            <v>正修科技大學</v>
          </cell>
          <cell r="F7208" t="str">
            <v>B 四技</v>
          </cell>
          <cell r="H7208">
            <v>282</v>
          </cell>
          <cell r="I7208">
            <v>97</v>
          </cell>
          <cell r="J7208">
            <v>66</v>
          </cell>
          <cell r="K7208">
            <v>28</v>
          </cell>
          <cell r="L7208">
            <v>81</v>
          </cell>
          <cell r="M7208">
            <v>26</v>
          </cell>
          <cell r="N7208">
            <v>63</v>
          </cell>
          <cell r="O7208">
            <v>18</v>
          </cell>
          <cell r="P7208">
            <v>61</v>
          </cell>
          <cell r="Q7208">
            <v>24</v>
          </cell>
          <cell r="R7208" t="str">
            <v>-</v>
          </cell>
          <cell r="S7208" t="str">
            <v>-</v>
          </cell>
          <cell r="X7208">
            <v>11</v>
          </cell>
          <cell r="Y7208">
            <v>1</v>
          </cell>
        </row>
        <row r="7209">
          <cell r="B7209" t="str">
            <v>正修科技大學</v>
          </cell>
          <cell r="F7209" t="str">
            <v>M 碩士</v>
          </cell>
          <cell r="H7209">
            <v>20</v>
          </cell>
          <cell r="I7209">
            <v>1</v>
          </cell>
          <cell r="J7209">
            <v>9</v>
          </cell>
          <cell r="K7209">
            <v>1</v>
          </cell>
          <cell r="L7209">
            <v>7</v>
          </cell>
          <cell r="M7209" t="str">
            <v>-</v>
          </cell>
          <cell r="N7209">
            <v>4</v>
          </cell>
          <cell r="O7209" t="str">
            <v>-</v>
          </cell>
          <cell r="P7209" t="str">
            <v>-</v>
          </cell>
          <cell r="Q7209" t="str">
            <v>-</v>
          </cell>
          <cell r="R7209" t="str">
            <v>-</v>
          </cell>
          <cell r="S7209" t="str">
            <v>-</v>
          </cell>
          <cell r="X7209" t="str">
            <v>-</v>
          </cell>
          <cell r="Y7209" t="str">
            <v>-</v>
          </cell>
        </row>
        <row r="7210">
          <cell r="B7210" t="str">
            <v>正修科技大學</v>
          </cell>
          <cell r="F7210" t="str">
            <v>B 四技</v>
          </cell>
          <cell r="H7210">
            <v>249</v>
          </cell>
          <cell r="I7210">
            <v>90</v>
          </cell>
          <cell r="J7210">
            <v>53</v>
          </cell>
          <cell r="K7210">
            <v>14</v>
          </cell>
          <cell r="L7210">
            <v>51</v>
          </cell>
          <cell r="M7210">
            <v>21</v>
          </cell>
          <cell r="N7210">
            <v>49</v>
          </cell>
          <cell r="O7210">
            <v>26</v>
          </cell>
          <cell r="P7210">
            <v>61</v>
          </cell>
          <cell r="Q7210">
            <v>17</v>
          </cell>
          <cell r="R7210" t="str">
            <v>-</v>
          </cell>
          <cell r="S7210" t="str">
            <v>-</v>
          </cell>
          <cell r="X7210">
            <v>35</v>
          </cell>
          <cell r="Y7210">
            <v>12</v>
          </cell>
        </row>
        <row r="7211">
          <cell r="B7211" t="str">
            <v>正修科技大學</v>
          </cell>
          <cell r="F7211" t="str">
            <v>C 二技</v>
          </cell>
          <cell r="H7211">
            <v>45</v>
          </cell>
          <cell r="I7211">
            <v>14</v>
          </cell>
          <cell r="J7211" t="str">
            <v>-</v>
          </cell>
          <cell r="K7211" t="str">
            <v>-</v>
          </cell>
          <cell r="L7211" t="str">
            <v>-</v>
          </cell>
          <cell r="M7211" t="str">
            <v>-</v>
          </cell>
          <cell r="N7211">
            <v>24</v>
          </cell>
          <cell r="O7211">
            <v>10</v>
          </cell>
          <cell r="P7211">
            <v>20</v>
          </cell>
          <cell r="Q7211">
            <v>4</v>
          </cell>
          <cell r="R7211" t="str">
            <v>-</v>
          </cell>
          <cell r="S7211" t="str">
            <v>-</v>
          </cell>
          <cell r="X7211">
            <v>1</v>
          </cell>
          <cell r="Y7211" t="str">
            <v>-</v>
          </cell>
        </row>
        <row r="7212">
          <cell r="B7212" t="str">
            <v>正修科技大學</v>
          </cell>
          <cell r="F7212" t="str">
            <v>M 碩士</v>
          </cell>
          <cell r="H7212">
            <v>1</v>
          </cell>
          <cell r="I7212">
            <v>7</v>
          </cell>
          <cell r="J7212" t="str">
            <v>-</v>
          </cell>
          <cell r="K7212" t="str">
            <v>-</v>
          </cell>
          <cell r="L7212">
            <v>1</v>
          </cell>
          <cell r="M7212">
            <v>7</v>
          </cell>
          <cell r="N7212" t="str">
            <v>-</v>
          </cell>
          <cell r="O7212" t="str">
            <v>-</v>
          </cell>
          <cell r="P7212" t="str">
            <v>-</v>
          </cell>
          <cell r="Q7212" t="str">
            <v>-</v>
          </cell>
          <cell r="R7212" t="str">
            <v>-</v>
          </cell>
          <cell r="S7212" t="str">
            <v>-</v>
          </cell>
          <cell r="X7212" t="str">
            <v>-</v>
          </cell>
          <cell r="Y7212" t="str">
            <v>-</v>
          </cell>
        </row>
        <row r="7213">
          <cell r="B7213" t="str">
            <v>正修科技大學</v>
          </cell>
          <cell r="F7213" t="str">
            <v>M 碩士</v>
          </cell>
          <cell r="H7213">
            <v>22</v>
          </cell>
          <cell r="I7213">
            <v>2</v>
          </cell>
          <cell r="J7213">
            <v>8</v>
          </cell>
          <cell r="K7213">
            <v>1</v>
          </cell>
          <cell r="L7213">
            <v>6</v>
          </cell>
          <cell r="M7213">
            <v>1</v>
          </cell>
          <cell r="N7213">
            <v>8</v>
          </cell>
          <cell r="O7213" t="str">
            <v>-</v>
          </cell>
          <cell r="P7213" t="str">
            <v>-</v>
          </cell>
          <cell r="Q7213" t="str">
            <v>-</v>
          </cell>
          <cell r="R7213" t="str">
            <v>-</v>
          </cell>
          <cell r="S7213" t="str">
            <v>-</v>
          </cell>
          <cell r="X7213" t="str">
            <v>-</v>
          </cell>
          <cell r="Y7213" t="str">
            <v>-</v>
          </cell>
        </row>
        <row r="7214">
          <cell r="B7214" t="str">
            <v>正修科技大學</v>
          </cell>
          <cell r="F7214" t="str">
            <v>B 四技</v>
          </cell>
          <cell r="H7214">
            <v>515</v>
          </cell>
          <cell r="I7214">
            <v>12</v>
          </cell>
          <cell r="J7214">
            <v>112</v>
          </cell>
          <cell r="K7214">
            <v>5</v>
          </cell>
          <cell r="L7214">
            <v>137</v>
          </cell>
          <cell r="M7214">
            <v>3</v>
          </cell>
          <cell r="N7214">
            <v>116</v>
          </cell>
          <cell r="O7214">
            <v>2</v>
          </cell>
          <cell r="P7214">
            <v>135</v>
          </cell>
          <cell r="Q7214">
            <v>2</v>
          </cell>
          <cell r="R7214" t="str">
            <v>-</v>
          </cell>
          <cell r="S7214" t="str">
            <v>-</v>
          </cell>
          <cell r="X7214">
            <v>15</v>
          </cell>
          <cell r="Y7214" t="str">
            <v>-</v>
          </cell>
        </row>
        <row r="7215">
          <cell r="B7215" t="str">
            <v>正修科技大學</v>
          </cell>
          <cell r="F7215" t="str">
            <v>B 四技</v>
          </cell>
          <cell r="H7215">
            <v>497</v>
          </cell>
          <cell r="I7215">
            <v>3</v>
          </cell>
          <cell r="J7215">
            <v>100</v>
          </cell>
          <cell r="K7215" t="str">
            <v>-</v>
          </cell>
          <cell r="L7215">
            <v>121</v>
          </cell>
          <cell r="M7215">
            <v>1</v>
          </cell>
          <cell r="N7215">
            <v>153</v>
          </cell>
          <cell r="O7215">
            <v>2</v>
          </cell>
          <cell r="P7215">
            <v>93</v>
          </cell>
          <cell r="Q7215" t="str">
            <v>-</v>
          </cell>
          <cell r="R7215" t="str">
            <v>-</v>
          </cell>
          <cell r="S7215" t="str">
            <v>-</v>
          </cell>
          <cell r="X7215">
            <v>30</v>
          </cell>
          <cell r="Y7215" t="str">
            <v>-</v>
          </cell>
        </row>
        <row r="7216">
          <cell r="B7216" t="str">
            <v>正修科技大學</v>
          </cell>
          <cell r="F7216" t="str">
            <v>C 二技</v>
          </cell>
          <cell r="H7216">
            <v>83</v>
          </cell>
          <cell r="I7216">
            <v>7</v>
          </cell>
          <cell r="J7216" t="str">
            <v>-</v>
          </cell>
          <cell r="K7216" t="str">
            <v>-</v>
          </cell>
          <cell r="L7216" t="str">
            <v>-</v>
          </cell>
          <cell r="M7216" t="str">
            <v>-</v>
          </cell>
          <cell r="N7216">
            <v>48</v>
          </cell>
          <cell r="O7216">
            <v>3</v>
          </cell>
          <cell r="P7216">
            <v>35</v>
          </cell>
          <cell r="Q7216">
            <v>4</v>
          </cell>
          <cell r="R7216" t="str">
            <v>-</v>
          </cell>
          <cell r="S7216" t="str">
            <v>-</v>
          </cell>
          <cell r="X7216" t="str">
            <v>-</v>
          </cell>
          <cell r="Y7216" t="str">
            <v>-</v>
          </cell>
        </row>
        <row r="7217">
          <cell r="B7217" t="str">
            <v>正修科技大學</v>
          </cell>
          <cell r="F7217" t="str">
            <v>M 碩士</v>
          </cell>
          <cell r="H7217">
            <v>24</v>
          </cell>
          <cell r="I7217" t="str">
            <v>-</v>
          </cell>
          <cell r="J7217">
            <v>10</v>
          </cell>
          <cell r="K7217" t="str">
            <v>-</v>
          </cell>
          <cell r="L7217">
            <v>10</v>
          </cell>
          <cell r="M7217" t="str">
            <v>-</v>
          </cell>
          <cell r="N7217">
            <v>4</v>
          </cell>
          <cell r="O7217" t="str">
            <v>-</v>
          </cell>
          <cell r="P7217" t="str">
            <v>-</v>
          </cell>
          <cell r="Q7217" t="str">
            <v>-</v>
          </cell>
          <cell r="R7217" t="str">
            <v>-</v>
          </cell>
          <cell r="S7217" t="str">
            <v>-</v>
          </cell>
          <cell r="X7217" t="str">
            <v>-</v>
          </cell>
          <cell r="Y7217" t="str">
            <v>-</v>
          </cell>
        </row>
        <row r="7218">
          <cell r="B7218" t="str">
            <v>正修科技大學</v>
          </cell>
          <cell r="F7218" t="str">
            <v>B 四技</v>
          </cell>
          <cell r="H7218">
            <v>461</v>
          </cell>
          <cell r="I7218">
            <v>63</v>
          </cell>
          <cell r="J7218">
            <v>74</v>
          </cell>
          <cell r="K7218">
            <v>23</v>
          </cell>
          <cell r="L7218">
            <v>96</v>
          </cell>
          <cell r="M7218">
            <v>5</v>
          </cell>
          <cell r="N7218">
            <v>115</v>
          </cell>
          <cell r="O7218">
            <v>4</v>
          </cell>
          <cell r="P7218">
            <v>161</v>
          </cell>
          <cell r="Q7218">
            <v>31</v>
          </cell>
          <cell r="R7218" t="str">
            <v>-</v>
          </cell>
          <cell r="S7218" t="str">
            <v>-</v>
          </cell>
          <cell r="X7218">
            <v>15</v>
          </cell>
          <cell r="Y7218" t="str">
            <v>-</v>
          </cell>
        </row>
        <row r="7219">
          <cell r="B7219" t="str">
            <v>正修科技大學</v>
          </cell>
          <cell r="F7219" t="str">
            <v>B 四技</v>
          </cell>
          <cell r="H7219">
            <v>136</v>
          </cell>
          <cell r="I7219">
            <v>8</v>
          </cell>
          <cell r="J7219">
            <v>34</v>
          </cell>
          <cell r="K7219">
            <v>1</v>
          </cell>
          <cell r="L7219">
            <v>26</v>
          </cell>
          <cell r="M7219">
            <v>3</v>
          </cell>
          <cell r="N7219">
            <v>27</v>
          </cell>
          <cell r="O7219">
            <v>1</v>
          </cell>
          <cell r="P7219">
            <v>32</v>
          </cell>
          <cell r="Q7219">
            <v>2</v>
          </cell>
          <cell r="R7219" t="str">
            <v>-</v>
          </cell>
          <cell r="S7219" t="str">
            <v>-</v>
          </cell>
          <cell r="X7219">
            <v>17</v>
          </cell>
          <cell r="Y7219">
            <v>1</v>
          </cell>
        </row>
        <row r="7220">
          <cell r="B7220" t="str">
            <v>正修科技大學</v>
          </cell>
          <cell r="F7220" t="str">
            <v>M 碩士</v>
          </cell>
          <cell r="H7220">
            <v>13</v>
          </cell>
          <cell r="I7220">
            <v>7</v>
          </cell>
          <cell r="J7220">
            <v>6</v>
          </cell>
          <cell r="K7220">
            <v>4</v>
          </cell>
          <cell r="L7220">
            <v>6</v>
          </cell>
          <cell r="M7220">
            <v>3</v>
          </cell>
          <cell r="N7220">
            <v>1</v>
          </cell>
          <cell r="O7220" t="str">
            <v>-</v>
          </cell>
          <cell r="P7220" t="str">
            <v>-</v>
          </cell>
          <cell r="Q7220" t="str">
            <v>-</v>
          </cell>
          <cell r="R7220" t="str">
            <v>-</v>
          </cell>
          <cell r="S7220" t="str">
            <v>-</v>
          </cell>
          <cell r="X7220" t="str">
            <v>-</v>
          </cell>
          <cell r="Y7220" t="str">
            <v>-</v>
          </cell>
        </row>
        <row r="7221">
          <cell r="B7221" t="str">
            <v>正修科技大學</v>
          </cell>
          <cell r="F7221" t="str">
            <v>B 四技</v>
          </cell>
          <cell r="H7221">
            <v>425</v>
          </cell>
          <cell r="I7221">
            <v>49</v>
          </cell>
          <cell r="J7221">
            <v>119</v>
          </cell>
          <cell r="K7221">
            <v>39</v>
          </cell>
          <cell r="L7221">
            <v>95</v>
          </cell>
          <cell r="M7221">
            <v>1</v>
          </cell>
          <cell r="N7221">
            <v>105</v>
          </cell>
          <cell r="O7221">
            <v>3</v>
          </cell>
          <cell r="P7221">
            <v>96</v>
          </cell>
          <cell r="Q7221">
            <v>6</v>
          </cell>
          <cell r="R7221" t="str">
            <v>-</v>
          </cell>
          <cell r="S7221" t="str">
            <v>-</v>
          </cell>
          <cell r="X7221">
            <v>10</v>
          </cell>
          <cell r="Y7221" t="str">
            <v>-</v>
          </cell>
        </row>
        <row r="7222">
          <cell r="B7222" t="str">
            <v>正修科技大學</v>
          </cell>
          <cell r="F7222" t="str">
            <v>B 四技</v>
          </cell>
          <cell r="H7222">
            <v>261</v>
          </cell>
          <cell r="I7222">
            <v>14</v>
          </cell>
          <cell r="J7222">
            <v>43</v>
          </cell>
          <cell r="K7222">
            <v>4</v>
          </cell>
          <cell r="L7222">
            <v>40</v>
          </cell>
          <cell r="M7222">
            <v>1</v>
          </cell>
          <cell r="N7222">
            <v>69</v>
          </cell>
          <cell r="O7222">
            <v>3</v>
          </cell>
          <cell r="P7222">
            <v>78</v>
          </cell>
          <cell r="Q7222">
            <v>6</v>
          </cell>
          <cell r="R7222" t="str">
            <v>-</v>
          </cell>
          <cell r="S7222" t="str">
            <v>-</v>
          </cell>
          <cell r="X7222">
            <v>31</v>
          </cell>
          <cell r="Y7222" t="str">
            <v>-</v>
          </cell>
        </row>
        <row r="7223">
          <cell r="B7223" t="str">
            <v>正修科技大學</v>
          </cell>
          <cell r="F7223" t="str">
            <v>B 四技</v>
          </cell>
          <cell r="H7223">
            <v>1</v>
          </cell>
          <cell r="I7223" t="str">
            <v>-</v>
          </cell>
          <cell r="J7223" t="str">
            <v>-</v>
          </cell>
          <cell r="K7223" t="str">
            <v>-</v>
          </cell>
          <cell r="L7223" t="str">
            <v>-</v>
          </cell>
          <cell r="M7223" t="str">
            <v>-</v>
          </cell>
          <cell r="N7223" t="str">
            <v>-</v>
          </cell>
          <cell r="O7223" t="str">
            <v>-</v>
          </cell>
          <cell r="P7223" t="str">
            <v>-</v>
          </cell>
          <cell r="Q7223" t="str">
            <v>-</v>
          </cell>
          <cell r="R7223" t="str">
            <v>-</v>
          </cell>
          <cell r="S7223" t="str">
            <v>-</v>
          </cell>
          <cell r="X7223">
            <v>1</v>
          </cell>
          <cell r="Y7223" t="str">
            <v>-</v>
          </cell>
        </row>
        <row r="7224">
          <cell r="B7224" t="str">
            <v>正修科技大學</v>
          </cell>
          <cell r="F7224" t="str">
            <v>M 碩士</v>
          </cell>
          <cell r="H7224">
            <v>15</v>
          </cell>
          <cell r="I7224" t="str">
            <v>-</v>
          </cell>
          <cell r="J7224">
            <v>6</v>
          </cell>
          <cell r="K7224" t="str">
            <v>-</v>
          </cell>
          <cell r="L7224">
            <v>9</v>
          </cell>
          <cell r="M7224" t="str">
            <v>-</v>
          </cell>
          <cell r="N7224" t="str">
            <v>-</v>
          </cell>
          <cell r="O7224" t="str">
            <v>-</v>
          </cell>
          <cell r="P7224" t="str">
            <v>-</v>
          </cell>
          <cell r="Q7224" t="str">
            <v>-</v>
          </cell>
          <cell r="R7224" t="str">
            <v>-</v>
          </cell>
          <cell r="S7224" t="str">
            <v>-</v>
          </cell>
          <cell r="X7224" t="str">
            <v>-</v>
          </cell>
          <cell r="Y7224" t="str">
            <v>-</v>
          </cell>
        </row>
        <row r="7225">
          <cell r="B7225" t="str">
            <v>正修科技大學</v>
          </cell>
          <cell r="F7225" t="str">
            <v>D 博士</v>
          </cell>
          <cell r="H7225">
            <v>12</v>
          </cell>
          <cell r="I7225" t="str">
            <v>-</v>
          </cell>
          <cell r="J7225">
            <v>3</v>
          </cell>
          <cell r="K7225" t="str">
            <v>-</v>
          </cell>
          <cell r="L7225">
            <v>2</v>
          </cell>
          <cell r="M7225" t="str">
            <v>-</v>
          </cell>
          <cell r="N7225">
            <v>4</v>
          </cell>
          <cell r="O7225" t="str">
            <v>-</v>
          </cell>
          <cell r="P7225">
            <v>1</v>
          </cell>
          <cell r="Q7225" t="str">
            <v>-</v>
          </cell>
          <cell r="R7225" t="str">
            <v>-</v>
          </cell>
          <cell r="S7225" t="str">
            <v>-</v>
          </cell>
          <cell r="X7225" t="str">
            <v>-</v>
          </cell>
          <cell r="Y7225" t="str">
            <v>-</v>
          </cell>
        </row>
        <row r="7226">
          <cell r="B7226" t="str">
            <v>正修科技大學</v>
          </cell>
          <cell r="F7226" t="str">
            <v>M 碩士</v>
          </cell>
          <cell r="H7226">
            <v>19</v>
          </cell>
          <cell r="I7226">
            <v>4</v>
          </cell>
          <cell r="J7226">
            <v>9</v>
          </cell>
          <cell r="K7226">
            <v>1</v>
          </cell>
          <cell r="L7226">
            <v>4</v>
          </cell>
          <cell r="M7226">
            <v>2</v>
          </cell>
          <cell r="N7226">
            <v>2</v>
          </cell>
          <cell r="O7226" t="str">
            <v>-</v>
          </cell>
          <cell r="P7226">
            <v>4</v>
          </cell>
          <cell r="Q7226">
            <v>1</v>
          </cell>
          <cell r="R7226" t="str">
            <v>-</v>
          </cell>
          <cell r="S7226" t="str">
            <v>-</v>
          </cell>
          <cell r="X7226" t="str">
            <v>-</v>
          </cell>
          <cell r="Y7226" t="str">
            <v>-</v>
          </cell>
        </row>
        <row r="7227">
          <cell r="B7227" t="str">
            <v>正修科技大學</v>
          </cell>
          <cell r="F7227" t="str">
            <v>B 四技</v>
          </cell>
          <cell r="H7227">
            <v>660</v>
          </cell>
          <cell r="I7227">
            <v>27</v>
          </cell>
          <cell r="J7227">
            <v>167</v>
          </cell>
          <cell r="K7227">
            <v>11</v>
          </cell>
          <cell r="L7227">
            <v>129</v>
          </cell>
          <cell r="M7227">
            <v>5</v>
          </cell>
          <cell r="N7227">
            <v>150</v>
          </cell>
          <cell r="O7227">
            <v>4</v>
          </cell>
          <cell r="P7227">
            <v>196</v>
          </cell>
          <cell r="Q7227">
            <v>7</v>
          </cell>
          <cell r="R7227" t="str">
            <v>-</v>
          </cell>
          <cell r="S7227" t="str">
            <v>-</v>
          </cell>
          <cell r="X7227">
            <v>18</v>
          </cell>
          <cell r="Y7227" t="str">
            <v>-</v>
          </cell>
        </row>
        <row r="7228">
          <cell r="B7228" t="str">
            <v>正修科技大學</v>
          </cell>
          <cell r="F7228" t="str">
            <v>B 四技</v>
          </cell>
          <cell r="H7228">
            <v>502</v>
          </cell>
          <cell r="I7228">
            <v>5</v>
          </cell>
          <cell r="J7228">
            <v>164</v>
          </cell>
          <cell r="K7228">
            <v>3</v>
          </cell>
          <cell r="L7228">
            <v>117</v>
          </cell>
          <cell r="M7228" t="str">
            <v>-</v>
          </cell>
          <cell r="N7228">
            <v>96</v>
          </cell>
          <cell r="O7228">
            <v>2</v>
          </cell>
          <cell r="P7228">
            <v>96</v>
          </cell>
          <cell r="Q7228" t="str">
            <v>-</v>
          </cell>
          <cell r="R7228" t="str">
            <v>-</v>
          </cell>
          <cell r="S7228" t="str">
            <v>-</v>
          </cell>
          <cell r="X7228">
            <v>29</v>
          </cell>
          <cell r="Y7228" t="str">
            <v>-</v>
          </cell>
        </row>
        <row r="7229">
          <cell r="B7229" t="str">
            <v>正修科技大學</v>
          </cell>
          <cell r="F7229" t="str">
            <v>C 二技</v>
          </cell>
          <cell r="H7229">
            <v>74</v>
          </cell>
          <cell r="I7229">
            <v>5</v>
          </cell>
          <cell r="J7229" t="str">
            <v>-</v>
          </cell>
          <cell r="K7229" t="str">
            <v>-</v>
          </cell>
          <cell r="L7229" t="str">
            <v>-</v>
          </cell>
          <cell r="M7229" t="str">
            <v>-</v>
          </cell>
          <cell r="N7229">
            <v>40</v>
          </cell>
          <cell r="O7229" t="str">
            <v>-</v>
          </cell>
          <cell r="P7229">
            <v>30</v>
          </cell>
          <cell r="Q7229">
            <v>4</v>
          </cell>
          <cell r="R7229" t="str">
            <v>-</v>
          </cell>
          <cell r="S7229" t="str">
            <v>-</v>
          </cell>
          <cell r="X7229">
            <v>4</v>
          </cell>
          <cell r="Y7229">
            <v>1</v>
          </cell>
        </row>
        <row r="7230">
          <cell r="B7230" t="str">
            <v>正修科技大學</v>
          </cell>
          <cell r="F7230" t="str">
            <v>B 四技</v>
          </cell>
          <cell r="H7230">
            <v>66</v>
          </cell>
          <cell r="I7230">
            <v>1</v>
          </cell>
          <cell r="J7230" t="str">
            <v>-</v>
          </cell>
          <cell r="K7230" t="str">
            <v>-</v>
          </cell>
          <cell r="L7230" t="str">
            <v>-</v>
          </cell>
          <cell r="M7230" t="str">
            <v>-</v>
          </cell>
          <cell r="N7230" t="str">
            <v>-</v>
          </cell>
          <cell r="O7230" t="str">
            <v>-</v>
          </cell>
          <cell r="P7230">
            <v>66</v>
          </cell>
          <cell r="Q7230">
            <v>1</v>
          </cell>
          <cell r="R7230" t="str">
            <v>-</v>
          </cell>
          <cell r="S7230" t="str">
            <v>-</v>
          </cell>
          <cell r="X7230" t="str">
            <v>-</v>
          </cell>
          <cell r="Y7230" t="str">
            <v>-</v>
          </cell>
        </row>
        <row r="7231">
          <cell r="B7231" t="str">
            <v>正修科技大學</v>
          </cell>
          <cell r="F7231" t="str">
            <v>B 四技</v>
          </cell>
          <cell r="H7231">
            <v>22</v>
          </cell>
          <cell r="I7231" t="str">
            <v>-</v>
          </cell>
          <cell r="J7231" t="str">
            <v>-</v>
          </cell>
          <cell r="K7231" t="str">
            <v>-</v>
          </cell>
          <cell r="L7231">
            <v>22</v>
          </cell>
          <cell r="M7231" t="str">
            <v>-</v>
          </cell>
          <cell r="N7231" t="str">
            <v>-</v>
          </cell>
          <cell r="O7231" t="str">
            <v>-</v>
          </cell>
          <cell r="P7231" t="str">
            <v>-</v>
          </cell>
          <cell r="Q7231" t="str">
            <v>-</v>
          </cell>
          <cell r="R7231" t="str">
            <v>-</v>
          </cell>
          <cell r="S7231" t="str">
            <v>-</v>
          </cell>
          <cell r="X7231" t="str">
            <v>-</v>
          </cell>
          <cell r="Y7231" t="str">
            <v>-</v>
          </cell>
        </row>
        <row r="7232">
          <cell r="B7232" t="str">
            <v>正修科技大學</v>
          </cell>
          <cell r="F7232" t="str">
            <v>M 碩士</v>
          </cell>
          <cell r="H7232">
            <v>14</v>
          </cell>
          <cell r="I7232">
            <v>6</v>
          </cell>
          <cell r="J7232">
            <v>7</v>
          </cell>
          <cell r="K7232">
            <v>3</v>
          </cell>
          <cell r="L7232">
            <v>6</v>
          </cell>
          <cell r="M7232">
            <v>3</v>
          </cell>
          <cell r="N7232">
            <v>1</v>
          </cell>
          <cell r="O7232" t="str">
            <v>-</v>
          </cell>
          <cell r="P7232" t="str">
            <v>-</v>
          </cell>
          <cell r="Q7232" t="str">
            <v>-</v>
          </cell>
          <cell r="R7232" t="str">
            <v>-</v>
          </cell>
          <cell r="S7232" t="str">
            <v>-</v>
          </cell>
          <cell r="X7232" t="str">
            <v>-</v>
          </cell>
          <cell r="Y7232" t="str">
            <v>-</v>
          </cell>
        </row>
        <row r="7233">
          <cell r="B7233" t="str">
            <v>正修科技大學</v>
          </cell>
          <cell r="F7233" t="str">
            <v>B 四技</v>
          </cell>
          <cell r="H7233">
            <v>323</v>
          </cell>
          <cell r="I7233">
            <v>82</v>
          </cell>
          <cell r="J7233">
            <v>61</v>
          </cell>
          <cell r="K7233">
            <v>22</v>
          </cell>
          <cell r="L7233">
            <v>58</v>
          </cell>
          <cell r="M7233">
            <v>14</v>
          </cell>
          <cell r="N7233">
            <v>75</v>
          </cell>
          <cell r="O7233">
            <v>24</v>
          </cell>
          <cell r="P7233">
            <v>114</v>
          </cell>
          <cell r="Q7233">
            <v>21</v>
          </cell>
          <cell r="R7233" t="str">
            <v>-</v>
          </cell>
          <cell r="S7233" t="str">
            <v>-</v>
          </cell>
          <cell r="X7233">
            <v>15</v>
          </cell>
          <cell r="Y7233">
            <v>1</v>
          </cell>
        </row>
        <row r="7234">
          <cell r="B7234" t="str">
            <v>正修科技大學</v>
          </cell>
          <cell r="F7234" t="str">
            <v>B 四技</v>
          </cell>
          <cell r="H7234">
            <v>151</v>
          </cell>
          <cell r="I7234">
            <v>16</v>
          </cell>
          <cell r="J7234">
            <v>40</v>
          </cell>
          <cell r="K7234">
            <v>5</v>
          </cell>
          <cell r="L7234">
            <v>42</v>
          </cell>
          <cell r="M7234">
            <v>3</v>
          </cell>
          <cell r="N7234">
            <v>30</v>
          </cell>
          <cell r="O7234">
            <v>4</v>
          </cell>
          <cell r="P7234">
            <v>27</v>
          </cell>
          <cell r="Q7234">
            <v>3</v>
          </cell>
          <cell r="R7234" t="str">
            <v>-</v>
          </cell>
          <cell r="S7234" t="str">
            <v>-</v>
          </cell>
          <cell r="X7234">
            <v>12</v>
          </cell>
          <cell r="Y7234">
            <v>1</v>
          </cell>
        </row>
        <row r="7235">
          <cell r="B7235" t="str">
            <v>正修科技大學</v>
          </cell>
          <cell r="F7235" t="str">
            <v>C 二技</v>
          </cell>
          <cell r="H7235">
            <v>32</v>
          </cell>
          <cell r="I7235">
            <v>13</v>
          </cell>
          <cell r="J7235" t="str">
            <v>-</v>
          </cell>
          <cell r="K7235" t="str">
            <v>-</v>
          </cell>
          <cell r="L7235" t="str">
            <v>-</v>
          </cell>
          <cell r="M7235" t="str">
            <v>-</v>
          </cell>
          <cell r="N7235">
            <v>24</v>
          </cell>
          <cell r="O7235">
            <v>6</v>
          </cell>
          <cell r="P7235">
            <v>8</v>
          </cell>
          <cell r="Q7235">
            <v>7</v>
          </cell>
          <cell r="R7235" t="str">
            <v>-</v>
          </cell>
          <cell r="S7235" t="str">
            <v>-</v>
          </cell>
          <cell r="X7235" t="str">
            <v>-</v>
          </cell>
          <cell r="Y7235" t="str">
            <v>-</v>
          </cell>
        </row>
        <row r="7236">
          <cell r="B7236" t="str">
            <v>正修科技大學</v>
          </cell>
          <cell r="F7236" t="str">
            <v>2 二專</v>
          </cell>
          <cell r="H7236">
            <v>15</v>
          </cell>
          <cell r="I7236" t="str">
            <v>-</v>
          </cell>
          <cell r="J7236" t="str">
            <v>-</v>
          </cell>
          <cell r="K7236" t="str">
            <v>-</v>
          </cell>
          <cell r="L7236">
            <v>15</v>
          </cell>
          <cell r="M7236" t="str">
            <v>-</v>
          </cell>
          <cell r="N7236" t="str">
            <v>-</v>
          </cell>
          <cell r="O7236" t="str">
            <v>-</v>
          </cell>
          <cell r="P7236" t="str">
            <v>-</v>
          </cell>
          <cell r="Q7236" t="str">
            <v>-</v>
          </cell>
          <cell r="R7236" t="str">
            <v>-</v>
          </cell>
          <cell r="S7236" t="str">
            <v>-</v>
          </cell>
          <cell r="X7236" t="str">
            <v>-</v>
          </cell>
          <cell r="Y7236" t="str">
            <v>-</v>
          </cell>
        </row>
        <row r="7237">
          <cell r="B7237" t="str">
            <v>正修科技大學</v>
          </cell>
          <cell r="F7237" t="str">
            <v>B 四技</v>
          </cell>
          <cell r="H7237">
            <v>3</v>
          </cell>
          <cell r="I7237" t="str">
            <v>-</v>
          </cell>
          <cell r="J7237" t="str">
            <v>-</v>
          </cell>
          <cell r="K7237" t="str">
            <v>-</v>
          </cell>
          <cell r="L7237" t="str">
            <v>-</v>
          </cell>
          <cell r="M7237" t="str">
            <v>-</v>
          </cell>
          <cell r="N7237" t="str">
            <v>-</v>
          </cell>
          <cell r="O7237" t="str">
            <v>-</v>
          </cell>
          <cell r="P7237" t="str">
            <v>-</v>
          </cell>
          <cell r="Q7237" t="str">
            <v>-</v>
          </cell>
          <cell r="R7237" t="str">
            <v>-</v>
          </cell>
          <cell r="S7237" t="str">
            <v>-</v>
          </cell>
          <cell r="X7237">
            <v>3</v>
          </cell>
          <cell r="Y7237" t="str">
            <v>-</v>
          </cell>
        </row>
        <row r="7238">
          <cell r="B7238" t="str">
            <v>正修科技大學</v>
          </cell>
          <cell r="F7238" t="str">
            <v>B 四技</v>
          </cell>
          <cell r="H7238">
            <v>232</v>
          </cell>
          <cell r="I7238">
            <v>202</v>
          </cell>
          <cell r="J7238">
            <v>53</v>
          </cell>
          <cell r="K7238">
            <v>53</v>
          </cell>
          <cell r="L7238">
            <v>63</v>
          </cell>
          <cell r="M7238">
            <v>44</v>
          </cell>
          <cell r="N7238">
            <v>48</v>
          </cell>
          <cell r="O7238">
            <v>54</v>
          </cell>
          <cell r="P7238">
            <v>55</v>
          </cell>
          <cell r="Q7238">
            <v>49</v>
          </cell>
          <cell r="R7238" t="str">
            <v>-</v>
          </cell>
          <cell r="S7238" t="str">
            <v>-</v>
          </cell>
          <cell r="X7238">
            <v>13</v>
          </cell>
          <cell r="Y7238">
            <v>2</v>
          </cell>
        </row>
        <row r="7239">
          <cell r="B7239" t="str">
            <v>正修科技大學</v>
          </cell>
          <cell r="F7239" t="str">
            <v>B 四技</v>
          </cell>
          <cell r="H7239">
            <v>119</v>
          </cell>
          <cell r="I7239">
            <v>58</v>
          </cell>
          <cell r="J7239">
            <v>41</v>
          </cell>
          <cell r="K7239">
            <v>17</v>
          </cell>
          <cell r="L7239">
            <v>31</v>
          </cell>
          <cell r="M7239">
            <v>9</v>
          </cell>
          <cell r="N7239">
            <v>22</v>
          </cell>
          <cell r="O7239">
            <v>18</v>
          </cell>
          <cell r="P7239">
            <v>15</v>
          </cell>
          <cell r="Q7239">
            <v>9</v>
          </cell>
          <cell r="R7239" t="str">
            <v>-</v>
          </cell>
          <cell r="S7239" t="str">
            <v>-</v>
          </cell>
          <cell r="X7239">
            <v>10</v>
          </cell>
          <cell r="Y7239">
            <v>5</v>
          </cell>
        </row>
        <row r="7240">
          <cell r="B7240" t="str">
            <v>正修科技大學</v>
          </cell>
          <cell r="F7240" t="str">
            <v>M 碩士</v>
          </cell>
          <cell r="H7240">
            <v>25</v>
          </cell>
          <cell r="I7240">
            <v>5</v>
          </cell>
          <cell r="J7240">
            <v>10</v>
          </cell>
          <cell r="K7240" t="str">
            <v>-</v>
          </cell>
          <cell r="L7240">
            <v>7</v>
          </cell>
          <cell r="M7240">
            <v>2</v>
          </cell>
          <cell r="N7240">
            <v>5</v>
          </cell>
          <cell r="O7240">
            <v>2</v>
          </cell>
          <cell r="P7240">
            <v>3</v>
          </cell>
          <cell r="Q7240">
            <v>1</v>
          </cell>
          <cell r="R7240" t="str">
            <v>-</v>
          </cell>
          <cell r="S7240" t="str">
            <v>-</v>
          </cell>
          <cell r="X7240" t="str">
            <v>-</v>
          </cell>
          <cell r="Y7240" t="str">
            <v>-</v>
          </cell>
        </row>
        <row r="7241">
          <cell r="B7241" t="str">
            <v>正修科技大學</v>
          </cell>
          <cell r="F7241" t="str">
            <v>B 四技</v>
          </cell>
          <cell r="H7241">
            <v>337</v>
          </cell>
          <cell r="I7241">
            <v>92</v>
          </cell>
          <cell r="J7241">
            <v>81</v>
          </cell>
          <cell r="K7241">
            <v>25</v>
          </cell>
          <cell r="L7241">
            <v>69</v>
          </cell>
          <cell r="M7241">
            <v>20</v>
          </cell>
          <cell r="N7241">
            <v>93</v>
          </cell>
          <cell r="O7241">
            <v>25</v>
          </cell>
          <cell r="P7241">
            <v>83</v>
          </cell>
          <cell r="Q7241">
            <v>20</v>
          </cell>
          <cell r="R7241" t="str">
            <v>-</v>
          </cell>
          <cell r="S7241" t="str">
            <v>-</v>
          </cell>
          <cell r="X7241">
            <v>11</v>
          </cell>
          <cell r="Y7241">
            <v>2</v>
          </cell>
        </row>
        <row r="7242">
          <cell r="B7242" t="str">
            <v>正修科技大學</v>
          </cell>
          <cell r="F7242" t="str">
            <v>B 四技</v>
          </cell>
          <cell r="H7242">
            <v>165</v>
          </cell>
          <cell r="I7242">
            <v>13</v>
          </cell>
          <cell r="J7242">
            <v>52</v>
          </cell>
          <cell r="K7242">
            <v>3</v>
          </cell>
          <cell r="L7242">
            <v>46</v>
          </cell>
          <cell r="M7242">
            <v>2</v>
          </cell>
          <cell r="N7242">
            <v>31</v>
          </cell>
          <cell r="O7242">
            <v>4</v>
          </cell>
          <cell r="P7242">
            <v>30</v>
          </cell>
          <cell r="Q7242">
            <v>4</v>
          </cell>
          <cell r="R7242" t="str">
            <v>-</v>
          </cell>
          <cell r="S7242" t="str">
            <v>-</v>
          </cell>
          <cell r="X7242">
            <v>6</v>
          </cell>
          <cell r="Y7242" t="str">
            <v>-</v>
          </cell>
        </row>
        <row r="7243">
          <cell r="B7243" t="str">
            <v>正修科技大學</v>
          </cell>
          <cell r="F7243" t="str">
            <v>M 碩士</v>
          </cell>
          <cell r="H7243">
            <v>2</v>
          </cell>
          <cell r="I7243" t="str">
            <v>-</v>
          </cell>
          <cell r="J7243" t="str">
            <v>-</v>
          </cell>
          <cell r="K7243" t="str">
            <v>-</v>
          </cell>
          <cell r="L7243" t="str">
            <v>-</v>
          </cell>
          <cell r="M7243" t="str">
            <v>-</v>
          </cell>
          <cell r="N7243" t="str">
            <v>-</v>
          </cell>
          <cell r="O7243" t="str">
            <v>-</v>
          </cell>
          <cell r="P7243">
            <v>2</v>
          </cell>
          <cell r="Q7243" t="str">
            <v>-</v>
          </cell>
          <cell r="R7243" t="str">
            <v>-</v>
          </cell>
          <cell r="S7243" t="str">
            <v>-</v>
          </cell>
          <cell r="X7243" t="str">
            <v>-</v>
          </cell>
          <cell r="Y7243" t="str">
            <v>-</v>
          </cell>
        </row>
        <row r="7244">
          <cell r="B7244" t="str">
            <v>正修科技大學</v>
          </cell>
          <cell r="F7244" t="str">
            <v>M 碩士</v>
          </cell>
          <cell r="H7244">
            <v>19</v>
          </cell>
          <cell r="I7244">
            <v>4</v>
          </cell>
          <cell r="J7244">
            <v>11</v>
          </cell>
          <cell r="K7244">
            <v>1</v>
          </cell>
          <cell r="L7244">
            <v>8</v>
          </cell>
          <cell r="M7244">
            <v>3</v>
          </cell>
          <cell r="N7244" t="str">
            <v>-</v>
          </cell>
          <cell r="O7244" t="str">
            <v>-</v>
          </cell>
          <cell r="P7244" t="str">
            <v>-</v>
          </cell>
          <cell r="Q7244" t="str">
            <v>-</v>
          </cell>
          <cell r="R7244" t="str">
            <v>-</v>
          </cell>
          <cell r="S7244" t="str">
            <v>-</v>
          </cell>
          <cell r="X7244" t="str">
            <v>-</v>
          </cell>
          <cell r="Y7244" t="str">
            <v>-</v>
          </cell>
        </row>
        <row r="7245">
          <cell r="B7245" t="str">
            <v>正修科技大學</v>
          </cell>
          <cell r="F7245" t="str">
            <v>M 碩士</v>
          </cell>
          <cell r="H7245">
            <v>3</v>
          </cell>
          <cell r="I7245">
            <v>26</v>
          </cell>
          <cell r="J7245">
            <v>1</v>
          </cell>
          <cell r="K7245">
            <v>12</v>
          </cell>
          <cell r="L7245">
            <v>2</v>
          </cell>
          <cell r="M7245">
            <v>8</v>
          </cell>
          <cell r="N7245" t="str">
            <v>-</v>
          </cell>
          <cell r="O7245">
            <v>3</v>
          </cell>
          <cell r="P7245" t="str">
            <v>-</v>
          </cell>
          <cell r="Q7245">
            <v>3</v>
          </cell>
          <cell r="R7245" t="str">
            <v>-</v>
          </cell>
          <cell r="S7245" t="str">
            <v>-</v>
          </cell>
          <cell r="X7245" t="str">
            <v>-</v>
          </cell>
          <cell r="Y7245" t="str">
            <v>-</v>
          </cell>
        </row>
        <row r="7246">
          <cell r="B7246" t="str">
            <v>正修科技大學</v>
          </cell>
          <cell r="F7246" t="str">
            <v>B 四技</v>
          </cell>
          <cell r="H7246">
            <v>27</v>
          </cell>
          <cell r="I7246">
            <v>282</v>
          </cell>
          <cell r="J7246">
            <v>10</v>
          </cell>
          <cell r="K7246">
            <v>72</v>
          </cell>
          <cell r="L7246">
            <v>8</v>
          </cell>
          <cell r="M7246">
            <v>74</v>
          </cell>
          <cell r="N7246">
            <v>4</v>
          </cell>
          <cell r="O7246">
            <v>68</v>
          </cell>
          <cell r="P7246">
            <v>4</v>
          </cell>
          <cell r="Q7246">
            <v>65</v>
          </cell>
          <cell r="R7246" t="str">
            <v>-</v>
          </cell>
          <cell r="S7246" t="str">
            <v>-</v>
          </cell>
          <cell r="X7246">
            <v>1</v>
          </cell>
          <cell r="Y7246">
            <v>3</v>
          </cell>
        </row>
        <row r="7247">
          <cell r="B7247" t="str">
            <v>正修科技大學</v>
          </cell>
          <cell r="F7247" t="str">
            <v>B 四技</v>
          </cell>
          <cell r="H7247">
            <v>16</v>
          </cell>
          <cell r="I7247">
            <v>146</v>
          </cell>
          <cell r="J7247">
            <v>9</v>
          </cell>
          <cell r="K7247">
            <v>30</v>
          </cell>
          <cell r="L7247">
            <v>2</v>
          </cell>
          <cell r="M7247">
            <v>33</v>
          </cell>
          <cell r="N7247" t="str">
            <v>-</v>
          </cell>
          <cell r="O7247">
            <v>35</v>
          </cell>
          <cell r="P7247">
            <v>4</v>
          </cell>
          <cell r="Q7247">
            <v>36</v>
          </cell>
          <cell r="R7247" t="str">
            <v>-</v>
          </cell>
          <cell r="S7247" t="str">
            <v>-</v>
          </cell>
          <cell r="X7247">
            <v>1</v>
          </cell>
          <cell r="Y7247">
            <v>12</v>
          </cell>
        </row>
        <row r="7248">
          <cell r="B7248" t="str">
            <v>正修科技大學</v>
          </cell>
          <cell r="F7248" t="str">
            <v>C 二技</v>
          </cell>
          <cell r="H7248">
            <v>3</v>
          </cell>
          <cell r="I7248">
            <v>164</v>
          </cell>
          <cell r="J7248" t="str">
            <v>-</v>
          </cell>
          <cell r="K7248" t="str">
            <v>-</v>
          </cell>
          <cell r="L7248" t="str">
            <v>-</v>
          </cell>
          <cell r="M7248" t="str">
            <v>-</v>
          </cell>
          <cell r="N7248">
            <v>2</v>
          </cell>
          <cell r="O7248">
            <v>87</v>
          </cell>
          <cell r="P7248">
            <v>1</v>
          </cell>
          <cell r="Q7248">
            <v>77</v>
          </cell>
          <cell r="R7248" t="str">
            <v>-</v>
          </cell>
          <cell r="S7248" t="str">
            <v>-</v>
          </cell>
          <cell r="X7248" t="str">
            <v>-</v>
          </cell>
          <cell r="Y7248" t="str">
            <v>-</v>
          </cell>
        </row>
        <row r="7249">
          <cell r="B7249" t="str">
            <v>正修科技大學</v>
          </cell>
          <cell r="F7249" t="str">
            <v>M 碩士</v>
          </cell>
          <cell r="H7249">
            <v>3</v>
          </cell>
          <cell r="I7249">
            <v>30</v>
          </cell>
          <cell r="J7249" t="str">
            <v>-</v>
          </cell>
          <cell r="K7249">
            <v>15</v>
          </cell>
          <cell r="L7249">
            <v>2</v>
          </cell>
          <cell r="M7249">
            <v>11</v>
          </cell>
          <cell r="N7249">
            <v>1</v>
          </cell>
          <cell r="O7249">
            <v>4</v>
          </cell>
          <cell r="P7249" t="str">
            <v>-</v>
          </cell>
          <cell r="Q7249" t="str">
            <v>-</v>
          </cell>
          <cell r="R7249" t="str">
            <v>-</v>
          </cell>
          <cell r="S7249" t="str">
            <v>-</v>
          </cell>
          <cell r="X7249" t="str">
            <v>-</v>
          </cell>
          <cell r="Y7249" t="str">
            <v>-</v>
          </cell>
        </row>
        <row r="7250">
          <cell r="B7250" t="str">
            <v>正修科技大學</v>
          </cell>
          <cell r="F7250" t="str">
            <v>B 四技</v>
          </cell>
          <cell r="H7250">
            <v>52</v>
          </cell>
          <cell r="I7250">
            <v>488</v>
          </cell>
          <cell r="J7250">
            <v>9</v>
          </cell>
          <cell r="K7250">
            <v>123</v>
          </cell>
          <cell r="L7250">
            <v>9</v>
          </cell>
          <cell r="M7250">
            <v>120</v>
          </cell>
          <cell r="N7250">
            <v>14</v>
          </cell>
          <cell r="O7250">
            <v>117</v>
          </cell>
          <cell r="P7250">
            <v>17</v>
          </cell>
          <cell r="Q7250">
            <v>119</v>
          </cell>
          <cell r="R7250" t="str">
            <v>-</v>
          </cell>
          <cell r="S7250" t="str">
            <v>-</v>
          </cell>
          <cell r="X7250">
            <v>3</v>
          </cell>
          <cell r="Y7250">
            <v>9</v>
          </cell>
        </row>
        <row r="7251">
          <cell r="B7251" t="str">
            <v>正修科技大學</v>
          </cell>
          <cell r="F7251" t="str">
            <v>B 四技</v>
          </cell>
          <cell r="H7251">
            <v>36</v>
          </cell>
          <cell r="I7251">
            <v>308</v>
          </cell>
          <cell r="J7251">
            <v>7</v>
          </cell>
          <cell r="K7251">
            <v>86</v>
          </cell>
          <cell r="L7251">
            <v>11</v>
          </cell>
          <cell r="M7251">
            <v>75</v>
          </cell>
          <cell r="N7251">
            <v>6</v>
          </cell>
          <cell r="O7251">
            <v>62</v>
          </cell>
          <cell r="P7251">
            <v>11</v>
          </cell>
          <cell r="Q7251">
            <v>69</v>
          </cell>
          <cell r="R7251" t="str">
            <v>-</v>
          </cell>
          <cell r="S7251" t="str">
            <v>-</v>
          </cell>
          <cell r="X7251">
            <v>1</v>
          </cell>
          <cell r="Y7251">
            <v>16</v>
          </cell>
        </row>
        <row r="7252">
          <cell r="B7252" t="str">
            <v>正修科技大學</v>
          </cell>
          <cell r="F7252" t="str">
            <v>C 二技</v>
          </cell>
          <cell r="H7252">
            <v>4</v>
          </cell>
          <cell r="I7252">
            <v>88</v>
          </cell>
          <cell r="J7252" t="str">
            <v>-</v>
          </cell>
          <cell r="K7252" t="str">
            <v>-</v>
          </cell>
          <cell r="L7252" t="str">
            <v>-</v>
          </cell>
          <cell r="M7252" t="str">
            <v>-</v>
          </cell>
          <cell r="N7252">
            <v>2</v>
          </cell>
          <cell r="O7252">
            <v>44</v>
          </cell>
          <cell r="P7252">
            <v>2</v>
          </cell>
          <cell r="Q7252">
            <v>42</v>
          </cell>
          <cell r="R7252" t="str">
            <v>-</v>
          </cell>
          <cell r="S7252" t="str">
            <v>-</v>
          </cell>
          <cell r="X7252" t="str">
            <v>-</v>
          </cell>
          <cell r="Y7252">
            <v>2</v>
          </cell>
        </row>
        <row r="7253">
          <cell r="B7253" t="str">
            <v>正修科技大學</v>
          </cell>
          <cell r="F7253" t="str">
            <v>B 四技</v>
          </cell>
          <cell r="H7253">
            <v>239</v>
          </cell>
          <cell r="I7253">
            <v>344</v>
          </cell>
          <cell r="J7253">
            <v>59</v>
          </cell>
          <cell r="K7253">
            <v>98</v>
          </cell>
          <cell r="L7253">
            <v>53</v>
          </cell>
          <cell r="M7253">
            <v>90</v>
          </cell>
          <cell r="N7253">
            <v>63</v>
          </cell>
          <cell r="O7253">
            <v>73</v>
          </cell>
          <cell r="P7253">
            <v>62</v>
          </cell>
          <cell r="Q7253">
            <v>82</v>
          </cell>
          <cell r="R7253" t="str">
            <v>-</v>
          </cell>
          <cell r="S7253" t="str">
            <v>-</v>
          </cell>
          <cell r="X7253">
            <v>2</v>
          </cell>
          <cell r="Y7253">
            <v>1</v>
          </cell>
        </row>
        <row r="7254">
          <cell r="B7254" t="str">
            <v>正修科技大學</v>
          </cell>
          <cell r="F7254" t="str">
            <v>B 四技</v>
          </cell>
          <cell r="H7254">
            <v>175</v>
          </cell>
          <cell r="I7254">
            <v>229</v>
          </cell>
          <cell r="J7254">
            <v>52</v>
          </cell>
          <cell r="K7254">
            <v>62</v>
          </cell>
          <cell r="L7254">
            <v>37</v>
          </cell>
          <cell r="M7254">
            <v>60</v>
          </cell>
          <cell r="N7254">
            <v>51</v>
          </cell>
          <cell r="O7254">
            <v>54</v>
          </cell>
          <cell r="P7254">
            <v>35</v>
          </cell>
          <cell r="Q7254">
            <v>53</v>
          </cell>
          <cell r="R7254" t="str">
            <v>-</v>
          </cell>
          <cell r="S7254" t="str">
            <v>-</v>
          </cell>
          <cell r="X7254" t="str">
            <v>-</v>
          </cell>
          <cell r="Y7254" t="str">
            <v>-</v>
          </cell>
        </row>
        <row r="7255">
          <cell r="B7255" t="str">
            <v>正修科技大學</v>
          </cell>
          <cell r="F7255" t="str">
            <v>C 二技</v>
          </cell>
          <cell r="H7255">
            <v>49</v>
          </cell>
          <cell r="I7255">
            <v>90</v>
          </cell>
          <cell r="J7255" t="str">
            <v>-</v>
          </cell>
          <cell r="K7255" t="str">
            <v>-</v>
          </cell>
          <cell r="L7255" t="str">
            <v>-</v>
          </cell>
          <cell r="M7255" t="str">
            <v>-</v>
          </cell>
          <cell r="N7255">
            <v>18</v>
          </cell>
          <cell r="O7255">
            <v>40</v>
          </cell>
          <cell r="P7255">
            <v>26</v>
          </cell>
          <cell r="Q7255">
            <v>49</v>
          </cell>
          <cell r="R7255" t="str">
            <v>-</v>
          </cell>
          <cell r="S7255" t="str">
            <v>-</v>
          </cell>
          <cell r="X7255">
            <v>5</v>
          </cell>
          <cell r="Y7255">
            <v>1</v>
          </cell>
        </row>
        <row r="7256">
          <cell r="B7256" t="str">
            <v>正修科技大學</v>
          </cell>
          <cell r="F7256" t="str">
            <v>B 四技</v>
          </cell>
          <cell r="H7256">
            <v>100</v>
          </cell>
          <cell r="I7256">
            <v>63</v>
          </cell>
          <cell r="J7256">
            <v>45</v>
          </cell>
          <cell r="K7256">
            <v>41</v>
          </cell>
          <cell r="L7256">
            <v>55</v>
          </cell>
          <cell r="M7256">
            <v>22</v>
          </cell>
          <cell r="N7256" t="str">
            <v>-</v>
          </cell>
          <cell r="O7256" t="str">
            <v>-</v>
          </cell>
          <cell r="P7256" t="str">
            <v>-</v>
          </cell>
          <cell r="Q7256" t="str">
            <v>-</v>
          </cell>
          <cell r="R7256" t="str">
            <v>-</v>
          </cell>
          <cell r="S7256" t="str">
            <v>-</v>
          </cell>
          <cell r="X7256" t="str">
            <v>-</v>
          </cell>
          <cell r="Y7256" t="str">
            <v>-</v>
          </cell>
        </row>
        <row r="7257">
          <cell r="B7257" t="str">
            <v>正修科技大學</v>
          </cell>
          <cell r="F7257" t="str">
            <v>B 四技</v>
          </cell>
          <cell r="H7257">
            <v>180</v>
          </cell>
          <cell r="I7257">
            <v>393</v>
          </cell>
          <cell r="J7257">
            <v>43</v>
          </cell>
          <cell r="K7257">
            <v>96</v>
          </cell>
          <cell r="L7257">
            <v>45</v>
          </cell>
          <cell r="M7257">
            <v>106</v>
          </cell>
          <cell r="N7257">
            <v>48</v>
          </cell>
          <cell r="O7257">
            <v>113</v>
          </cell>
          <cell r="P7257">
            <v>39</v>
          </cell>
          <cell r="Q7257">
            <v>72</v>
          </cell>
          <cell r="R7257" t="str">
            <v>-</v>
          </cell>
          <cell r="S7257" t="str">
            <v>-</v>
          </cell>
          <cell r="X7257">
            <v>5</v>
          </cell>
          <cell r="Y7257">
            <v>6</v>
          </cell>
        </row>
        <row r="7258">
          <cell r="B7258" t="str">
            <v>正修科技大學</v>
          </cell>
          <cell r="F7258" t="str">
            <v>B 四技</v>
          </cell>
          <cell r="H7258">
            <v>237</v>
          </cell>
          <cell r="I7258">
            <v>301</v>
          </cell>
          <cell r="J7258">
            <v>53</v>
          </cell>
          <cell r="K7258">
            <v>66</v>
          </cell>
          <cell r="L7258">
            <v>54</v>
          </cell>
          <cell r="M7258">
            <v>79</v>
          </cell>
          <cell r="N7258">
            <v>64</v>
          </cell>
          <cell r="O7258">
            <v>75</v>
          </cell>
          <cell r="P7258">
            <v>57</v>
          </cell>
          <cell r="Q7258">
            <v>77</v>
          </cell>
          <cell r="R7258" t="str">
            <v>-</v>
          </cell>
          <cell r="S7258" t="str">
            <v>-</v>
          </cell>
          <cell r="X7258">
            <v>9</v>
          </cell>
          <cell r="Y7258">
            <v>4</v>
          </cell>
        </row>
        <row r="7259">
          <cell r="B7259" t="str">
            <v>正修科技大學</v>
          </cell>
          <cell r="F7259" t="str">
            <v>M 碩士</v>
          </cell>
          <cell r="H7259">
            <v>15</v>
          </cell>
          <cell r="I7259">
            <v>14</v>
          </cell>
          <cell r="J7259">
            <v>7</v>
          </cell>
          <cell r="K7259">
            <v>7</v>
          </cell>
          <cell r="L7259">
            <v>4</v>
          </cell>
          <cell r="M7259">
            <v>6</v>
          </cell>
          <cell r="N7259">
            <v>4</v>
          </cell>
          <cell r="O7259" t="str">
            <v>-</v>
          </cell>
          <cell r="P7259" t="str">
            <v>-</v>
          </cell>
          <cell r="Q7259">
            <v>1</v>
          </cell>
          <cell r="R7259" t="str">
            <v>-</v>
          </cell>
          <cell r="S7259" t="str">
            <v>-</v>
          </cell>
          <cell r="X7259" t="str">
            <v>-</v>
          </cell>
          <cell r="Y7259" t="str">
            <v>-</v>
          </cell>
        </row>
        <row r="7260">
          <cell r="B7260" t="str">
            <v>正修科技大學</v>
          </cell>
          <cell r="F7260" t="str">
            <v>B 四技</v>
          </cell>
          <cell r="H7260">
            <v>246</v>
          </cell>
          <cell r="I7260">
            <v>157</v>
          </cell>
          <cell r="J7260">
            <v>66</v>
          </cell>
          <cell r="K7260">
            <v>27</v>
          </cell>
          <cell r="L7260">
            <v>61</v>
          </cell>
          <cell r="M7260">
            <v>36</v>
          </cell>
          <cell r="N7260">
            <v>57</v>
          </cell>
          <cell r="O7260">
            <v>44</v>
          </cell>
          <cell r="P7260">
            <v>50</v>
          </cell>
          <cell r="Q7260">
            <v>43</v>
          </cell>
          <cell r="R7260" t="str">
            <v>-</v>
          </cell>
          <cell r="S7260" t="str">
            <v>-</v>
          </cell>
          <cell r="X7260">
            <v>12</v>
          </cell>
          <cell r="Y7260">
            <v>7</v>
          </cell>
        </row>
        <row r="7261">
          <cell r="B7261" t="str">
            <v>正修科技大學</v>
          </cell>
          <cell r="F7261" t="str">
            <v>M 碩士</v>
          </cell>
          <cell r="H7261">
            <v>38</v>
          </cell>
          <cell r="I7261">
            <v>24</v>
          </cell>
          <cell r="J7261">
            <v>18</v>
          </cell>
          <cell r="K7261">
            <v>10</v>
          </cell>
          <cell r="L7261">
            <v>15</v>
          </cell>
          <cell r="M7261">
            <v>11</v>
          </cell>
          <cell r="N7261">
            <v>5</v>
          </cell>
          <cell r="O7261">
            <v>3</v>
          </cell>
          <cell r="P7261" t="str">
            <v>-</v>
          </cell>
          <cell r="Q7261" t="str">
            <v>-</v>
          </cell>
          <cell r="R7261" t="str">
            <v>-</v>
          </cell>
          <cell r="S7261" t="str">
            <v>-</v>
          </cell>
          <cell r="X7261" t="str">
            <v>-</v>
          </cell>
          <cell r="Y7261" t="str">
            <v>-</v>
          </cell>
        </row>
        <row r="7262">
          <cell r="B7262" t="str">
            <v>正修科技大學</v>
          </cell>
          <cell r="F7262" t="str">
            <v>B 四技</v>
          </cell>
          <cell r="H7262">
            <v>265</v>
          </cell>
          <cell r="I7262">
            <v>181</v>
          </cell>
          <cell r="J7262">
            <v>70</v>
          </cell>
          <cell r="K7262">
            <v>47</v>
          </cell>
          <cell r="L7262">
            <v>59</v>
          </cell>
          <cell r="M7262">
            <v>40</v>
          </cell>
          <cell r="N7262">
            <v>59</v>
          </cell>
          <cell r="O7262">
            <v>44</v>
          </cell>
          <cell r="P7262">
            <v>53</v>
          </cell>
          <cell r="Q7262">
            <v>36</v>
          </cell>
          <cell r="R7262" t="str">
            <v>-</v>
          </cell>
          <cell r="S7262" t="str">
            <v>-</v>
          </cell>
          <cell r="X7262">
            <v>24</v>
          </cell>
          <cell r="Y7262">
            <v>14</v>
          </cell>
        </row>
        <row r="7263">
          <cell r="B7263" t="str">
            <v>正修科技大學</v>
          </cell>
          <cell r="F7263" t="str">
            <v>C 二技</v>
          </cell>
          <cell r="H7263">
            <v>64</v>
          </cell>
          <cell r="I7263">
            <v>61</v>
          </cell>
          <cell r="J7263" t="str">
            <v>-</v>
          </cell>
          <cell r="K7263" t="str">
            <v>-</v>
          </cell>
          <cell r="L7263" t="str">
            <v>-</v>
          </cell>
          <cell r="M7263" t="str">
            <v>-</v>
          </cell>
          <cell r="N7263">
            <v>27</v>
          </cell>
          <cell r="O7263">
            <v>24</v>
          </cell>
          <cell r="P7263">
            <v>35</v>
          </cell>
          <cell r="Q7263">
            <v>36</v>
          </cell>
          <cell r="R7263" t="str">
            <v>-</v>
          </cell>
          <cell r="S7263" t="str">
            <v>-</v>
          </cell>
          <cell r="X7263">
            <v>2</v>
          </cell>
          <cell r="Y7263">
            <v>1</v>
          </cell>
        </row>
        <row r="7264">
          <cell r="B7264" t="str">
            <v>正修科技大學</v>
          </cell>
          <cell r="F7264" t="str">
            <v>2 二專</v>
          </cell>
          <cell r="H7264">
            <v>70</v>
          </cell>
          <cell r="I7264">
            <v>17</v>
          </cell>
          <cell r="J7264">
            <v>70</v>
          </cell>
          <cell r="K7264">
            <v>17</v>
          </cell>
          <cell r="L7264" t="str">
            <v>-</v>
          </cell>
          <cell r="M7264" t="str">
            <v>-</v>
          </cell>
          <cell r="N7264" t="str">
            <v>-</v>
          </cell>
          <cell r="O7264" t="str">
            <v>-</v>
          </cell>
          <cell r="P7264" t="str">
            <v>-</v>
          </cell>
          <cell r="Q7264" t="str">
            <v>-</v>
          </cell>
          <cell r="R7264" t="str">
            <v>-</v>
          </cell>
          <cell r="S7264" t="str">
            <v>-</v>
          </cell>
          <cell r="X7264" t="str">
            <v>-</v>
          </cell>
          <cell r="Y7264" t="str">
            <v>-</v>
          </cell>
        </row>
        <row r="7265">
          <cell r="B7265" t="str">
            <v>正修科技大學</v>
          </cell>
          <cell r="F7265" t="str">
            <v>B 四技</v>
          </cell>
          <cell r="H7265">
            <v>1</v>
          </cell>
          <cell r="I7265">
            <v>6</v>
          </cell>
          <cell r="J7265" t="str">
            <v>-</v>
          </cell>
          <cell r="K7265" t="str">
            <v>-</v>
          </cell>
          <cell r="L7265" t="str">
            <v>-</v>
          </cell>
          <cell r="M7265" t="str">
            <v>-</v>
          </cell>
          <cell r="N7265" t="str">
            <v>-</v>
          </cell>
          <cell r="O7265" t="str">
            <v>-</v>
          </cell>
          <cell r="P7265">
            <v>1</v>
          </cell>
          <cell r="Q7265">
            <v>6</v>
          </cell>
          <cell r="R7265" t="str">
            <v>-</v>
          </cell>
          <cell r="S7265" t="str">
            <v>-</v>
          </cell>
          <cell r="X7265" t="str">
            <v>-</v>
          </cell>
          <cell r="Y7265" t="str">
            <v>-</v>
          </cell>
        </row>
        <row r="7266">
          <cell r="B7266" t="str">
            <v>正修科技大學</v>
          </cell>
          <cell r="F7266" t="str">
            <v>B 四技</v>
          </cell>
          <cell r="H7266">
            <v>1</v>
          </cell>
          <cell r="I7266">
            <v>29</v>
          </cell>
          <cell r="J7266" t="str">
            <v>-</v>
          </cell>
          <cell r="K7266" t="str">
            <v>-</v>
          </cell>
          <cell r="L7266" t="str">
            <v>-</v>
          </cell>
          <cell r="M7266" t="str">
            <v>-</v>
          </cell>
          <cell r="N7266">
            <v>1</v>
          </cell>
          <cell r="O7266">
            <v>29</v>
          </cell>
          <cell r="P7266" t="str">
            <v>-</v>
          </cell>
          <cell r="Q7266" t="str">
            <v>-</v>
          </cell>
          <cell r="R7266" t="str">
            <v>-</v>
          </cell>
          <cell r="S7266" t="str">
            <v>-</v>
          </cell>
          <cell r="X7266" t="str">
            <v>-</v>
          </cell>
          <cell r="Y7266" t="str">
            <v>-</v>
          </cell>
        </row>
        <row r="7267">
          <cell r="B7267" t="str">
            <v>正修科技大學</v>
          </cell>
          <cell r="F7267" t="str">
            <v>B 四技</v>
          </cell>
          <cell r="H7267">
            <v>7</v>
          </cell>
          <cell r="I7267">
            <v>26</v>
          </cell>
          <cell r="J7267" t="str">
            <v>-</v>
          </cell>
          <cell r="K7267" t="str">
            <v>-</v>
          </cell>
          <cell r="L7267" t="str">
            <v>-</v>
          </cell>
          <cell r="M7267" t="str">
            <v>-</v>
          </cell>
          <cell r="N7267" t="str">
            <v>-</v>
          </cell>
          <cell r="O7267" t="str">
            <v>-</v>
          </cell>
          <cell r="P7267">
            <v>6</v>
          </cell>
          <cell r="Q7267">
            <v>26</v>
          </cell>
          <cell r="R7267" t="str">
            <v>-</v>
          </cell>
          <cell r="S7267" t="str">
            <v>-</v>
          </cell>
          <cell r="X7267">
            <v>1</v>
          </cell>
          <cell r="Y7267" t="str">
            <v>-</v>
          </cell>
        </row>
        <row r="7268">
          <cell r="B7268" t="str">
            <v>萬能科技大學</v>
          </cell>
          <cell r="F7268" t="str">
            <v>B 四技</v>
          </cell>
          <cell r="H7268">
            <v>24</v>
          </cell>
          <cell r="I7268">
            <v>31</v>
          </cell>
          <cell r="J7268">
            <v>18</v>
          </cell>
          <cell r="K7268">
            <v>21</v>
          </cell>
          <cell r="L7268">
            <v>6</v>
          </cell>
          <cell r="M7268">
            <v>10</v>
          </cell>
          <cell r="N7268" t="str">
            <v>-</v>
          </cell>
          <cell r="O7268" t="str">
            <v>-</v>
          </cell>
          <cell r="P7268" t="str">
            <v>-</v>
          </cell>
          <cell r="Q7268" t="str">
            <v>-</v>
          </cell>
          <cell r="R7268" t="str">
            <v>-</v>
          </cell>
          <cell r="S7268" t="str">
            <v>-</v>
          </cell>
          <cell r="X7268" t="str">
            <v>-</v>
          </cell>
          <cell r="Y7268" t="str">
            <v>-</v>
          </cell>
        </row>
        <row r="7269">
          <cell r="B7269" t="str">
            <v>萬能科技大學</v>
          </cell>
          <cell r="F7269" t="str">
            <v>B 四技</v>
          </cell>
          <cell r="H7269">
            <v>145</v>
          </cell>
          <cell r="I7269">
            <v>216</v>
          </cell>
          <cell r="J7269">
            <v>42</v>
          </cell>
          <cell r="K7269">
            <v>35</v>
          </cell>
          <cell r="L7269">
            <v>23</v>
          </cell>
          <cell r="M7269">
            <v>44</v>
          </cell>
          <cell r="N7269">
            <v>33</v>
          </cell>
          <cell r="O7269">
            <v>58</v>
          </cell>
          <cell r="P7269">
            <v>35</v>
          </cell>
          <cell r="Q7269">
            <v>69</v>
          </cell>
          <cell r="R7269" t="str">
            <v>-</v>
          </cell>
          <cell r="S7269" t="str">
            <v>-</v>
          </cell>
          <cell r="X7269">
            <v>12</v>
          </cell>
          <cell r="Y7269">
            <v>10</v>
          </cell>
        </row>
        <row r="7270">
          <cell r="B7270" t="str">
            <v>萬能科技大學</v>
          </cell>
          <cell r="F7270" t="str">
            <v>B 四技</v>
          </cell>
          <cell r="H7270">
            <v>60</v>
          </cell>
          <cell r="I7270">
            <v>75</v>
          </cell>
          <cell r="J7270">
            <v>22</v>
          </cell>
          <cell r="K7270">
            <v>18</v>
          </cell>
          <cell r="L7270">
            <v>11</v>
          </cell>
          <cell r="M7270">
            <v>12</v>
          </cell>
          <cell r="N7270">
            <v>13</v>
          </cell>
          <cell r="O7270">
            <v>14</v>
          </cell>
          <cell r="P7270">
            <v>10</v>
          </cell>
          <cell r="Q7270">
            <v>28</v>
          </cell>
          <cell r="R7270" t="str">
            <v>-</v>
          </cell>
          <cell r="S7270" t="str">
            <v>-</v>
          </cell>
          <cell r="X7270">
            <v>4</v>
          </cell>
          <cell r="Y7270">
            <v>3</v>
          </cell>
        </row>
        <row r="7271">
          <cell r="B7271" t="str">
            <v>萬能科技大學</v>
          </cell>
          <cell r="F7271" t="str">
            <v>B 四技</v>
          </cell>
          <cell r="H7271">
            <v>79</v>
          </cell>
          <cell r="I7271">
            <v>106</v>
          </cell>
          <cell r="J7271">
            <v>13</v>
          </cell>
          <cell r="K7271">
            <v>24</v>
          </cell>
          <cell r="L7271">
            <v>16</v>
          </cell>
          <cell r="M7271">
            <v>16</v>
          </cell>
          <cell r="N7271">
            <v>21</v>
          </cell>
          <cell r="O7271">
            <v>30</v>
          </cell>
          <cell r="P7271">
            <v>23</v>
          </cell>
          <cell r="Q7271">
            <v>36</v>
          </cell>
          <cell r="R7271" t="str">
            <v>-</v>
          </cell>
          <cell r="S7271" t="str">
            <v>-</v>
          </cell>
          <cell r="X7271">
            <v>6</v>
          </cell>
          <cell r="Y7271" t="str">
            <v>-</v>
          </cell>
        </row>
        <row r="7272">
          <cell r="B7272" t="str">
            <v>萬能科技大學</v>
          </cell>
          <cell r="F7272" t="str">
            <v>B 四技</v>
          </cell>
          <cell r="H7272">
            <v>17</v>
          </cell>
          <cell r="I7272">
            <v>7</v>
          </cell>
          <cell r="J7272" t="str">
            <v>-</v>
          </cell>
          <cell r="K7272" t="str">
            <v>-</v>
          </cell>
          <cell r="L7272" t="str">
            <v>-</v>
          </cell>
          <cell r="M7272" t="str">
            <v>-</v>
          </cell>
          <cell r="N7272" t="str">
            <v>-</v>
          </cell>
          <cell r="O7272" t="str">
            <v>-</v>
          </cell>
          <cell r="P7272">
            <v>15</v>
          </cell>
          <cell r="Q7272">
            <v>5</v>
          </cell>
          <cell r="R7272" t="str">
            <v>-</v>
          </cell>
          <cell r="S7272" t="str">
            <v>-</v>
          </cell>
          <cell r="X7272">
            <v>2</v>
          </cell>
          <cell r="Y7272">
            <v>2</v>
          </cell>
        </row>
        <row r="7273">
          <cell r="B7273" t="str">
            <v>萬能科技大學</v>
          </cell>
          <cell r="F7273" t="str">
            <v>B 四技</v>
          </cell>
          <cell r="H7273">
            <v>126</v>
          </cell>
          <cell r="I7273">
            <v>95</v>
          </cell>
          <cell r="J7273">
            <v>40</v>
          </cell>
          <cell r="K7273">
            <v>21</v>
          </cell>
          <cell r="L7273">
            <v>19</v>
          </cell>
          <cell r="M7273">
            <v>8</v>
          </cell>
          <cell r="N7273">
            <v>21</v>
          </cell>
          <cell r="O7273">
            <v>25</v>
          </cell>
          <cell r="P7273">
            <v>41</v>
          </cell>
          <cell r="Q7273">
            <v>35</v>
          </cell>
          <cell r="R7273" t="str">
            <v>-</v>
          </cell>
          <cell r="S7273" t="str">
            <v>-</v>
          </cell>
          <cell r="X7273">
            <v>5</v>
          </cell>
          <cell r="Y7273">
            <v>6</v>
          </cell>
        </row>
        <row r="7274">
          <cell r="B7274" t="str">
            <v>萬能科技大學</v>
          </cell>
          <cell r="F7274" t="str">
            <v>B 四技</v>
          </cell>
          <cell r="H7274">
            <v>362</v>
          </cell>
          <cell r="I7274">
            <v>237</v>
          </cell>
          <cell r="J7274">
            <v>72</v>
          </cell>
          <cell r="K7274">
            <v>46</v>
          </cell>
          <cell r="L7274">
            <v>82</v>
          </cell>
          <cell r="M7274">
            <v>68</v>
          </cell>
          <cell r="N7274">
            <v>124</v>
          </cell>
          <cell r="O7274">
            <v>78</v>
          </cell>
          <cell r="P7274">
            <v>73</v>
          </cell>
          <cell r="Q7274">
            <v>42</v>
          </cell>
          <cell r="R7274" t="str">
            <v>-</v>
          </cell>
          <cell r="S7274" t="str">
            <v>-</v>
          </cell>
          <cell r="X7274">
            <v>11</v>
          </cell>
          <cell r="Y7274">
            <v>3</v>
          </cell>
        </row>
        <row r="7275">
          <cell r="B7275" t="str">
            <v>萬能科技大學</v>
          </cell>
          <cell r="F7275" t="str">
            <v>C 二技</v>
          </cell>
          <cell r="H7275">
            <v>35</v>
          </cell>
          <cell r="I7275">
            <v>27</v>
          </cell>
          <cell r="J7275" t="str">
            <v>-</v>
          </cell>
          <cell r="K7275" t="str">
            <v>-</v>
          </cell>
          <cell r="L7275" t="str">
            <v>-</v>
          </cell>
          <cell r="M7275" t="str">
            <v>-</v>
          </cell>
          <cell r="N7275">
            <v>31</v>
          </cell>
          <cell r="O7275">
            <v>27</v>
          </cell>
          <cell r="P7275">
            <v>4</v>
          </cell>
          <cell r="Q7275" t="str">
            <v>-</v>
          </cell>
          <cell r="R7275" t="str">
            <v>-</v>
          </cell>
          <cell r="S7275" t="str">
            <v>-</v>
          </cell>
          <cell r="X7275" t="str">
            <v>-</v>
          </cell>
          <cell r="Y7275" t="str">
            <v>-</v>
          </cell>
        </row>
        <row r="7276">
          <cell r="B7276" t="str">
            <v>萬能科技大學</v>
          </cell>
          <cell r="F7276" t="str">
            <v>M 碩士</v>
          </cell>
          <cell r="H7276">
            <v>15</v>
          </cell>
          <cell r="I7276">
            <v>14</v>
          </cell>
          <cell r="J7276">
            <v>3</v>
          </cell>
          <cell r="K7276">
            <v>6</v>
          </cell>
          <cell r="L7276">
            <v>6</v>
          </cell>
          <cell r="M7276">
            <v>4</v>
          </cell>
          <cell r="N7276">
            <v>3</v>
          </cell>
          <cell r="O7276">
            <v>3</v>
          </cell>
          <cell r="P7276">
            <v>3</v>
          </cell>
          <cell r="Q7276">
            <v>1</v>
          </cell>
          <cell r="R7276" t="str">
            <v>-</v>
          </cell>
          <cell r="S7276" t="str">
            <v>-</v>
          </cell>
          <cell r="X7276" t="str">
            <v>-</v>
          </cell>
          <cell r="Y7276" t="str">
            <v>-</v>
          </cell>
        </row>
        <row r="7277">
          <cell r="B7277" t="str">
            <v>萬能科技大學</v>
          </cell>
          <cell r="F7277" t="str">
            <v>M 碩士</v>
          </cell>
          <cell r="H7277">
            <v>52</v>
          </cell>
          <cell r="I7277">
            <v>37</v>
          </cell>
          <cell r="J7277">
            <v>34</v>
          </cell>
          <cell r="K7277">
            <v>30</v>
          </cell>
          <cell r="L7277">
            <v>10</v>
          </cell>
          <cell r="M7277">
            <v>6</v>
          </cell>
          <cell r="N7277">
            <v>4</v>
          </cell>
          <cell r="O7277">
            <v>1</v>
          </cell>
          <cell r="P7277">
            <v>4</v>
          </cell>
          <cell r="Q7277" t="str">
            <v>-</v>
          </cell>
          <cell r="R7277" t="str">
            <v>-</v>
          </cell>
          <cell r="S7277" t="str">
            <v>-</v>
          </cell>
          <cell r="X7277" t="str">
            <v>-</v>
          </cell>
          <cell r="Y7277" t="str">
            <v>-</v>
          </cell>
        </row>
        <row r="7278">
          <cell r="B7278" t="str">
            <v>萬能科技大學</v>
          </cell>
          <cell r="F7278" t="str">
            <v>B 四技</v>
          </cell>
          <cell r="H7278">
            <v>166</v>
          </cell>
          <cell r="I7278">
            <v>135</v>
          </cell>
          <cell r="J7278">
            <v>49</v>
          </cell>
          <cell r="K7278">
            <v>31</v>
          </cell>
          <cell r="L7278">
            <v>42</v>
          </cell>
          <cell r="M7278">
            <v>23</v>
          </cell>
          <cell r="N7278">
            <v>36</v>
          </cell>
          <cell r="O7278">
            <v>37</v>
          </cell>
          <cell r="P7278">
            <v>34</v>
          </cell>
          <cell r="Q7278">
            <v>41</v>
          </cell>
          <cell r="R7278" t="str">
            <v>-</v>
          </cell>
          <cell r="S7278" t="str">
            <v>-</v>
          </cell>
          <cell r="X7278">
            <v>5</v>
          </cell>
          <cell r="Y7278">
            <v>3</v>
          </cell>
        </row>
        <row r="7279">
          <cell r="B7279" t="str">
            <v>萬能科技大學</v>
          </cell>
          <cell r="F7279" t="str">
            <v>B 四技</v>
          </cell>
          <cell r="H7279">
            <v>172</v>
          </cell>
          <cell r="I7279">
            <v>87</v>
          </cell>
          <cell r="J7279">
            <v>89</v>
          </cell>
          <cell r="K7279">
            <v>38</v>
          </cell>
          <cell r="L7279">
            <v>45</v>
          </cell>
          <cell r="M7279">
            <v>26</v>
          </cell>
          <cell r="N7279">
            <v>12</v>
          </cell>
          <cell r="O7279">
            <v>9</v>
          </cell>
          <cell r="P7279">
            <v>22</v>
          </cell>
          <cell r="Q7279">
            <v>14</v>
          </cell>
          <cell r="R7279" t="str">
            <v>-</v>
          </cell>
          <cell r="S7279" t="str">
            <v>-</v>
          </cell>
          <cell r="X7279">
            <v>4</v>
          </cell>
          <cell r="Y7279" t="str">
            <v>-</v>
          </cell>
        </row>
        <row r="7280">
          <cell r="B7280" t="str">
            <v>萬能科技大學</v>
          </cell>
          <cell r="F7280" t="str">
            <v>B 四技</v>
          </cell>
          <cell r="H7280">
            <v>8</v>
          </cell>
          <cell r="I7280">
            <v>2</v>
          </cell>
          <cell r="J7280" t="str">
            <v>-</v>
          </cell>
          <cell r="K7280" t="str">
            <v>-</v>
          </cell>
          <cell r="L7280" t="str">
            <v>-</v>
          </cell>
          <cell r="M7280" t="str">
            <v>-</v>
          </cell>
          <cell r="N7280">
            <v>8</v>
          </cell>
          <cell r="O7280">
            <v>2</v>
          </cell>
          <cell r="P7280" t="str">
            <v>-</v>
          </cell>
          <cell r="Q7280" t="str">
            <v>-</v>
          </cell>
          <cell r="R7280" t="str">
            <v>-</v>
          </cell>
          <cell r="S7280" t="str">
            <v>-</v>
          </cell>
          <cell r="X7280" t="str">
            <v>-</v>
          </cell>
          <cell r="Y7280" t="str">
            <v>-</v>
          </cell>
        </row>
        <row r="7281">
          <cell r="B7281" t="str">
            <v>萬能科技大學</v>
          </cell>
          <cell r="F7281" t="str">
            <v>B 四技</v>
          </cell>
          <cell r="H7281">
            <v>1</v>
          </cell>
          <cell r="I7281" t="str">
            <v>-</v>
          </cell>
          <cell r="J7281" t="str">
            <v>-</v>
          </cell>
          <cell r="K7281" t="str">
            <v>-</v>
          </cell>
          <cell r="L7281" t="str">
            <v>-</v>
          </cell>
          <cell r="M7281" t="str">
            <v>-</v>
          </cell>
          <cell r="N7281" t="str">
            <v>-</v>
          </cell>
          <cell r="O7281" t="str">
            <v>-</v>
          </cell>
          <cell r="P7281" t="str">
            <v>-</v>
          </cell>
          <cell r="Q7281" t="str">
            <v>-</v>
          </cell>
          <cell r="R7281" t="str">
            <v>-</v>
          </cell>
          <cell r="S7281" t="str">
            <v>-</v>
          </cell>
          <cell r="X7281">
            <v>1</v>
          </cell>
          <cell r="Y7281" t="str">
            <v>-</v>
          </cell>
        </row>
        <row r="7282">
          <cell r="B7282" t="str">
            <v>萬能科技大學</v>
          </cell>
          <cell r="F7282" t="str">
            <v>M 碩士</v>
          </cell>
          <cell r="H7282">
            <v>12</v>
          </cell>
          <cell r="I7282">
            <v>6</v>
          </cell>
          <cell r="J7282">
            <v>6</v>
          </cell>
          <cell r="K7282">
            <v>3</v>
          </cell>
          <cell r="L7282">
            <v>2</v>
          </cell>
          <cell r="M7282" t="str">
            <v>-</v>
          </cell>
          <cell r="N7282">
            <v>4</v>
          </cell>
          <cell r="O7282" t="str">
            <v>-</v>
          </cell>
          <cell r="P7282" t="str">
            <v>-</v>
          </cell>
          <cell r="Q7282">
            <v>3</v>
          </cell>
          <cell r="R7282" t="str">
            <v>-</v>
          </cell>
          <cell r="S7282" t="str">
            <v>-</v>
          </cell>
          <cell r="X7282" t="str">
            <v>-</v>
          </cell>
          <cell r="Y7282" t="str">
            <v>-</v>
          </cell>
        </row>
        <row r="7283">
          <cell r="B7283" t="str">
            <v>萬能科技大學</v>
          </cell>
          <cell r="F7283" t="str">
            <v>B 四技</v>
          </cell>
          <cell r="H7283">
            <v>232</v>
          </cell>
          <cell r="I7283">
            <v>82</v>
          </cell>
          <cell r="J7283">
            <v>45</v>
          </cell>
          <cell r="K7283">
            <v>21</v>
          </cell>
          <cell r="L7283">
            <v>52</v>
          </cell>
          <cell r="M7283">
            <v>19</v>
          </cell>
          <cell r="N7283">
            <v>63</v>
          </cell>
          <cell r="O7283">
            <v>21</v>
          </cell>
          <cell r="P7283">
            <v>62</v>
          </cell>
          <cell r="Q7283">
            <v>20</v>
          </cell>
          <cell r="R7283" t="str">
            <v>-</v>
          </cell>
          <cell r="S7283" t="str">
            <v>-</v>
          </cell>
          <cell r="X7283">
            <v>10</v>
          </cell>
          <cell r="Y7283">
            <v>1</v>
          </cell>
        </row>
        <row r="7284">
          <cell r="B7284" t="str">
            <v>萬能科技大學</v>
          </cell>
          <cell r="F7284" t="str">
            <v>M 碩士</v>
          </cell>
          <cell r="H7284">
            <v>11</v>
          </cell>
          <cell r="I7284">
            <v>9</v>
          </cell>
          <cell r="J7284">
            <v>9</v>
          </cell>
          <cell r="K7284">
            <v>9</v>
          </cell>
          <cell r="L7284">
            <v>1</v>
          </cell>
          <cell r="M7284" t="str">
            <v>-</v>
          </cell>
          <cell r="N7284">
            <v>1</v>
          </cell>
          <cell r="O7284" t="str">
            <v>-</v>
          </cell>
          <cell r="P7284" t="str">
            <v>-</v>
          </cell>
          <cell r="Q7284" t="str">
            <v>-</v>
          </cell>
          <cell r="R7284" t="str">
            <v>-</v>
          </cell>
          <cell r="S7284" t="str">
            <v>-</v>
          </cell>
          <cell r="X7284" t="str">
            <v>-</v>
          </cell>
          <cell r="Y7284" t="str">
            <v>-</v>
          </cell>
        </row>
        <row r="7285">
          <cell r="B7285" t="str">
            <v>萬能科技大學</v>
          </cell>
          <cell r="F7285" t="str">
            <v>B 四技</v>
          </cell>
          <cell r="H7285">
            <v>6</v>
          </cell>
          <cell r="I7285">
            <v>1</v>
          </cell>
          <cell r="J7285" t="str">
            <v>-</v>
          </cell>
          <cell r="K7285" t="str">
            <v>-</v>
          </cell>
          <cell r="L7285" t="str">
            <v>-</v>
          </cell>
          <cell r="M7285" t="str">
            <v>-</v>
          </cell>
          <cell r="N7285" t="str">
            <v>-</v>
          </cell>
          <cell r="O7285" t="str">
            <v>-</v>
          </cell>
          <cell r="P7285" t="str">
            <v>-</v>
          </cell>
          <cell r="Q7285" t="str">
            <v>-</v>
          </cell>
          <cell r="R7285" t="str">
            <v>-</v>
          </cell>
          <cell r="S7285" t="str">
            <v>-</v>
          </cell>
          <cell r="X7285">
            <v>6</v>
          </cell>
          <cell r="Y7285">
            <v>1</v>
          </cell>
        </row>
        <row r="7286">
          <cell r="B7286" t="str">
            <v>萬能科技大學</v>
          </cell>
          <cell r="F7286" t="str">
            <v>C 二技</v>
          </cell>
          <cell r="H7286">
            <v>21</v>
          </cell>
          <cell r="I7286">
            <v>7</v>
          </cell>
          <cell r="J7286" t="str">
            <v>-</v>
          </cell>
          <cell r="K7286" t="str">
            <v>-</v>
          </cell>
          <cell r="L7286" t="str">
            <v>-</v>
          </cell>
          <cell r="M7286" t="str">
            <v>-</v>
          </cell>
          <cell r="N7286">
            <v>21</v>
          </cell>
          <cell r="O7286">
            <v>7</v>
          </cell>
          <cell r="P7286" t="str">
            <v>-</v>
          </cell>
          <cell r="Q7286" t="str">
            <v>-</v>
          </cell>
          <cell r="R7286" t="str">
            <v>-</v>
          </cell>
          <cell r="S7286" t="str">
            <v>-</v>
          </cell>
          <cell r="X7286" t="str">
            <v>-</v>
          </cell>
          <cell r="Y7286" t="str">
            <v>-</v>
          </cell>
        </row>
        <row r="7287">
          <cell r="B7287" t="str">
            <v>萬能科技大學</v>
          </cell>
          <cell r="F7287" t="str">
            <v>B 四技</v>
          </cell>
          <cell r="H7287">
            <v>121</v>
          </cell>
          <cell r="I7287">
            <v>20</v>
          </cell>
          <cell r="J7287">
            <v>32</v>
          </cell>
          <cell r="K7287">
            <v>7</v>
          </cell>
          <cell r="L7287">
            <v>25</v>
          </cell>
          <cell r="M7287">
            <v>4</v>
          </cell>
          <cell r="N7287">
            <v>26</v>
          </cell>
          <cell r="O7287">
            <v>7</v>
          </cell>
          <cell r="P7287">
            <v>30</v>
          </cell>
          <cell r="Q7287">
            <v>1</v>
          </cell>
          <cell r="R7287" t="str">
            <v>-</v>
          </cell>
          <cell r="S7287" t="str">
            <v>-</v>
          </cell>
          <cell r="X7287">
            <v>8</v>
          </cell>
          <cell r="Y7287">
            <v>1</v>
          </cell>
        </row>
        <row r="7288">
          <cell r="B7288" t="str">
            <v>萬能科技大學</v>
          </cell>
          <cell r="F7288" t="str">
            <v>B 四技</v>
          </cell>
          <cell r="H7288">
            <v>1</v>
          </cell>
          <cell r="I7288" t="str">
            <v>-</v>
          </cell>
          <cell r="J7288" t="str">
            <v>-</v>
          </cell>
          <cell r="K7288" t="str">
            <v>-</v>
          </cell>
          <cell r="L7288" t="str">
            <v>-</v>
          </cell>
          <cell r="M7288" t="str">
            <v>-</v>
          </cell>
          <cell r="N7288" t="str">
            <v>-</v>
          </cell>
          <cell r="O7288" t="str">
            <v>-</v>
          </cell>
          <cell r="P7288" t="str">
            <v>-</v>
          </cell>
          <cell r="Q7288" t="str">
            <v>-</v>
          </cell>
          <cell r="R7288" t="str">
            <v>-</v>
          </cell>
          <cell r="S7288" t="str">
            <v>-</v>
          </cell>
          <cell r="X7288">
            <v>1</v>
          </cell>
          <cell r="Y7288" t="str">
            <v>-</v>
          </cell>
        </row>
        <row r="7289">
          <cell r="B7289" t="str">
            <v>萬能科技大學</v>
          </cell>
          <cell r="F7289" t="str">
            <v>M 碩士</v>
          </cell>
          <cell r="H7289">
            <v>16</v>
          </cell>
          <cell r="I7289">
            <v>4</v>
          </cell>
          <cell r="J7289">
            <v>8</v>
          </cell>
          <cell r="K7289">
            <v>1</v>
          </cell>
          <cell r="L7289">
            <v>3</v>
          </cell>
          <cell r="M7289" t="str">
            <v>-</v>
          </cell>
          <cell r="N7289">
            <v>3</v>
          </cell>
          <cell r="O7289">
            <v>1</v>
          </cell>
          <cell r="P7289">
            <v>2</v>
          </cell>
          <cell r="Q7289">
            <v>2</v>
          </cell>
          <cell r="R7289" t="str">
            <v>-</v>
          </cell>
          <cell r="S7289" t="str">
            <v>-</v>
          </cell>
          <cell r="X7289" t="str">
            <v>-</v>
          </cell>
          <cell r="Y7289" t="str">
            <v>-</v>
          </cell>
        </row>
        <row r="7290">
          <cell r="B7290" t="str">
            <v>萬能科技大學</v>
          </cell>
          <cell r="F7290" t="str">
            <v>B 四技</v>
          </cell>
          <cell r="H7290">
            <v>208</v>
          </cell>
          <cell r="I7290">
            <v>32</v>
          </cell>
          <cell r="J7290">
            <v>65</v>
          </cell>
          <cell r="K7290">
            <v>11</v>
          </cell>
          <cell r="L7290">
            <v>47</v>
          </cell>
          <cell r="M7290">
            <v>3</v>
          </cell>
          <cell r="N7290">
            <v>57</v>
          </cell>
          <cell r="O7290">
            <v>9</v>
          </cell>
          <cell r="P7290">
            <v>27</v>
          </cell>
          <cell r="Q7290">
            <v>6</v>
          </cell>
          <cell r="R7290" t="str">
            <v>-</v>
          </cell>
          <cell r="S7290" t="str">
            <v>-</v>
          </cell>
          <cell r="X7290">
            <v>12</v>
          </cell>
          <cell r="Y7290">
            <v>3</v>
          </cell>
        </row>
        <row r="7291">
          <cell r="B7291" t="str">
            <v>萬能科技大學</v>
          </cell>
          <cell r="F7291" t="str">
            <v>B 四技</v>
          </cell>
          <cell r="H7291">
            <v>110</v>
          </cell>
          <cell r="I7291">
            <v>21</v>
          </cell>
          <cell r="J7291">
            <v>32</v>
          </cell>
          <cell r="K7291">
            <v>9</v>
          </cell>
          <cell r="L7291">
            <v>27</v>
          </cell>
          <cell r="M7291">
            <v>3</v>
          </cell>
          <cell r="N7291">
            <v>30</v>
          </cell>
          <cell r="O7291">
            <v>3</v>
          </cell>
          <cell r="P7291">
            <v>16</v>
          </cell>
          <cell r="Q7291">
            <v>5</v>
          </cell>
          <cell r="R7291" t="str">
            <v>-</v>
          </cell>
          <cell r="S7291" t="str">
            <v>-</v>
          </cell>
          <cell r="X7291">
            <v>5</v>
          </cell>
          <cell r="Y7291">
            <v>1</v>
          </cell>
        </row>
        <row r="7292">
          <cell r="B7292" t="str">
            <v>萬能科技大學</v>
          </cell>
          <cell r="F7292" t="str">
            <v>B 四技</v>
          </cell>
          <cell r="H7292">
            <v>1</v>
          </cell>
          <cell r="I7292" t="str">
            <v>-</v>
          </cell>
          <cell r="J7292" t="str">
            <v>-</v>
          </cell>
          <cell r="K7292" t="str">
            <v>-</v>
          </cell>
          <cell r="L7292" t="str">
            <v>-</v>
          </cell>
          <cell r="M7292" t="str">
            <v>-</v>
          </cell>
          <cell r="N7292" t="str">
            <v>-</v>
          </cell>
          <cell r="O7292" t="str">
            <v>-</v>
          </cell>
          <cell r="P7292" t="str">
            <v>-</v>
          </cell>
          <cell r="Q7292" t="str">
            <v>-</v>
          </cell>
          <cell r="R7292" t="str">
            <v>-</v>
          </cell>
          <cell r="S7292" t="str">
            <v>-</v>
          </cell>
          <cell r="X7292">
            <v>1</v>
          </cell>
          <cell r="Y7292" t="str">
            <v>-</v>
          </cell>
        </row>
        <row r="7293">
          <cell r="B7293" t="str">
            <v>萬能科技大學</v>
          </cell>
          <cell r="F7293" t="str">
            <v>B 四技</v>
          </cell>
          <cell r="H7293">
            <v>31</v>
          </cell>
          <cell r="I7293" t="str">
            <v>-</v>
          </cell>
          <cell r="J7293" t="str">
            <v>-</v>
          </cell>
          <cell r="K7293" t="str">
            <v>-</v>
          </cell>
          <cell r="L7293" t="str">
            <v>-</v>
          </cell>
          <cell r="M7293" t="str">
            <v>-</v>
          </cell>
          <cell r="N7293" t="str">
            <v>-</v>
          </cell>
          <cell r="O7293" t="str">
            <v>-</v>
          </cell>
          <cell r="P7293">
            <v>26</v>
          </cell>
          <cell r="Q7293" t="str">
            <v>-</v>
          </cell>
          <cell r="R7293" t="str">
            <v>-</v>
          </cell>
          <cell r="S7293" t="str">
            <v>-</v>
          </cell>
          <cell r="X7293">
            <v>5</v>
          </cell>
          <cell r="Y7293" t="str">
            <v>-</v>
          </cell>
        </row>
        <row r="7294">
          <cell r="B7294" t="str">
            <v>萬能科技大學</v>
          </cell>
          <cell r="F7294" t="str">
            <v>B 四技</v>
          </cell>
          <cell r="H7294">
            <v>233</v>
          </cell>
          <cell r="I7294">
            <v>14</v>
          </cell>
          <cell r="J7294">
            <v>57</v>
          </cell>
          <cell r="K7294">
            <v>3</v>
          </cell>
          <cell r="L7294">
            <v>36</v>
          </cell>
          <cell r="M7294">
            <v>2</v>
          </cell>
          <cell r="N7294">
            <v>49</v>
          </cell>
          <cell r="O7294">
            <v>3</v>
          </cell>
          <cell r="P7294">
            <v>76</v>
          </cell>
          <cell r="Q7294">
            <v>6</v>
          </cell>
          <cell r="R7294" t="str">
            <v>-</v>
          </cell>
          <cell r="S7294" t="str">
            <v>-</v>
          </cell>
          <cell r="X7294">
            <v>15</v>
          </cell>
          <cell r="Y7294" t="str">
            <v>-</v>
          </cell>
        </row>
        <row r="7295">
          <cell r="B7295" t="str">
            <v>萬能科技大學</v>
          </cell>
          <cell r="F7295" t="str">
            <v>B 四技</v>
          </cell>
          <cell r="H7295">
            <v>47</v>
          </cell>
          <cell r="I7295">
            <v>14</v>
          </cell>
          <cell r="J7295">
            <v>21</v>
          </cell>
          <cell r="K7295">
            <v>6</v>
          </cell>
          <cell r="L7295">
            <v>26</v>
          </cell>
          <cell r="M7295">
            <v>8</v>
          </cell>
          <cell r="N7295" t="str">
            <v>-</v>
          </cell>
          <cell r="O7295" t="str">
            <v>-</v>
          </cell>
          <cell r="P7295" t="str">
            <v>-</v>
          </cell>
          <cell r="Q7295" t="str">
            <v>-</v>
          </cell>
          <cell r="R7295" t="str">
            <v>-</v>
          </cell>
          <cell r="S7295" t="str">
            <v>-</v>
          </cell>
          <cell r="X7295" t="str">
            <v>-</v>
          </cell>
          <cell r="Y7295" t="str">
            <v>-</v>
          </cell>
        </row>
        <row r="7296">
          <cell r="B7296" t="str">
            <v>萬能科技大學</v>
          </cell>
          <cell r="F7296" t="str">
            <v>C 二技</v>
          </cell>
          <cell r="H7296">
            <v>23</v>
          </cell>
          <cell r="I7296">
            <v>8</v>
          </cell>
          <cell r="J7296" t="str">
            <v>-</v>
          </cell>
          <cell r="K7296" t="str">
            <v>-</v>
          </cell>
          <cell r="L7296" t="str">
            <v>-</v>
          </cell>
          <cell r="M7296" t="str">
            <v>-</v>
          </cell>
          <cell r="N7296">
            <v>23</v>
          </cell>
          <cell r="O7296">
            <v>8</v>
          </cell>
          <cell r="P7296" t="str">
            <v>-</v>
          </cell>
          <cell r="Q7296" t="str">
            <v>-</v>
          </cell>
          <cell r="R7296" t="str">
            <v>-</v>
          </cell>
          <cell r="S7296" t="str">
            <v>-</v>
          </cell>
          <cell r="X7296" t="str">
            <v>-</v>
          </cell>
          <cell r="Y7296" t="str">
            <v>-</v>
          </cell>
        </row>
        <row r="7297">
          <cell r="B7297" t="str">
            <v>萬能科技大學</v>
          </cell>
          <cell r="F7297" t="str">
            <v>M 碩士</v>
          </cell>
          <cell r="H7297">
            <v>16</v>
          </cell>
          <cell r="I7297">
            <v>2</v>
          </cell>
          <cell r="J7297">
            <v>7</v>
          </cell>
          <cell r="K7297">
            <v>1</v>
          </cell>
          <cell r="L7297">
            <v>5</v>
          </cell>
          <cell r="M7297">
            <v>1</v>
          </cell>
          <cell r="N7297">
            <v>4</v>
          </cell>
          <cell r="O7297" t="str">
            <v>-</v>
          </cell>
          <cell r="P7297" t="str">
            <v>-</v>
          </cell>
          <cell r="Q7297" t="str">
            <v>-</v>
          </cell>
          <cell r="R7297" t="str">
            <v>-</v>
          </cell>
          <cell r="S7297" t="str">
            <v>-</v>
          </cell>
          <cell r="X7297" t="str">
            <v>-</v>
          </cell>
          <cell r="Y7297" t="str">
            <v>-</v>
          </cell>
        </row>
        <row r="7298">
          <cell r="B7298" t="str">
            <v>萬能科技大學</v>
          </cell>
          <cell r="F7298" t="str">
            <v>B 四技</v>
          </cell>
          <cell r="H7298">
            <v>235</v>
          </cell>
          <cell r="I7298">
            <v>12</v>
          </cell>
          <cell r="J7298">
            <v>107</v>
          </cell>
          <cell r="K7298">
            <v>7</v>
          </cell>
          <cell r="L7298">
            <v>85</v>
          </cell>
          <cell r="M7298">
            <v>4</v>
          </cell>
          <cell r="N7298">
            <v>43</v>
          </cell>
          <cell r="O7298">
            <v>1</v>
          </cell>
          <cell r="P7298" t="str">
            <v>-</v>
          </cell>
          <cell r="Q7298" t="str">
            <v>-</v>
          </cell>
          <cell r="R7298" t="str">
            <v>-</v>
          </cell>
          <cell r="S7298" t="str">
            <v>-</v>
          </cell>
          <cell r="X7298" t="str">
            <v>-</v>
          </cell>
          <cell r="Y7298" t="str">
            <v>-</v>
          </cell>
        </row>
        <row r="7299">
          <cell r="B7299" t="str">
            <v>萬能科技大學</v>
          </cell>
          <cell r="F7299" t="str">
            <v>B 四技</v>
          </cell>
          <cell r="H7299">
            <v>210</v>
          </cell>
          <cell r="I7299">
            <v>9</v>
          </cell>
          <cell r="J7299">
            <v>62</v>
          </cell>
          <cell r="K7299">
            <v>5</v>
          </cell>
          <cell r="L7299">
            <v>52</v>
          </cell>
          <cell r="M7299">
            <v>1</v>
          </cell>
          <cell r="N7299">
            <v>59</v>
          </cell>
          <cell r="O7299">
            <v>1</v>
          </cell>
          <cell r="P7299">
            <v>26</v>
          </cell>
          <cell r="Q7299">
            <v>2</v>
          </cell>
          <cell r="R7299" t="str">
            <v>-</v>
          </cell>
          <cell r="S7299" t="str">
            <v>-</v>
          </cell>
          <cell r="X7299">
            <v>11</v>
          </cell>
          <cell r="Y7299" t="str">
            <v>-</v>
          </cell>
        </row>
        <row r="7300">
          <cell r="B7300" t="str">
            <v>萬能科技大學</v>
          </cell>
          <cell r="F7300" t="str">
            <v>B 四技</v>
          </cell>
          <cell r="H7300">
            <v>149</v>
          </cell>
          <cell r="I7300">
            <v>54</v>
          </cell>
          <cell r="J7300">
            <v>72</v>
          </cell>
          <cell r="K7300">
            <v>17</v>
          </cell>
          <cell r="L7300">
            <v>33</v>
          </cell>
          <cell r="M7300">
            <v>19</v>
          </cell>
          <cell r="N7300">
            <v>30</v>
          </cell>
          <cell r="O7300">
            <v>14</v>
          </cell>
          <cell r="P7300">
            <v>10</v>
          </cell>
          <cell r="Q7300">
            <v>2</v>
          </cell>
          <cell r="R7300" t="str">
            <v>-</v>
          </cell>
          <cell r="S7300" t="str">
            <v>-</v>
          </cell>
          <cell r="X7300">
            <v>4</v>
          </cell>
          <cell r="Y7300">
            <v>2</v>
          </cell>
        </row>
        <row r="7301">
          <cell r="B7301" t="str">
            <v>萬能科技大學</v>
          </cell>
          <cell r="F7301" t="str">
            <v>C 二技</v>
          </cell>
          <cell r="H7301">
            <v>109</v>
          </cell>
          <cell r="I7301">
            <v>36</v>
          </cell>
          <cell r="J7301" t="str">
            <v>-</v>
          </cell>
          <cell r="K7301" t="str">
            <v>-</v>
          </cell>
          <cell r="L7301" t="str">
            <v>-</v>
          </cell>
          <cell r="M7301" t="str">
            <v>-</v>
          </cell>
          <cell r="N7301">
            <v>81</v>
          </cell>
          <cell r="O7301">
            <v>18</v>
          </cell>
          <cell r="P7301">
            <v>27</v>
          </cell>
          <cell r="Q7301">
            <v>18</v>
          </cell>
          <cell r="R7301" t="str">
            <v>-</v>
          </cell>
          <cell r="S7301" t="str">
            <v>-</v>
          </cell>
          <cell r="X7301">
            <v>1</v>
          </cell>
          <cell r="Y7301" t="str">
            <v>-</v>
          </cell>
        </row>
        <row r="7302">
          <cell r="B7302" t="str">
            <v>萬能科技大學</v>
          </cell>
          <cell r="F7302" t="str">
            <v>M 碩士</v>
          </cell>
          <cell r="H7302">
            <v>16</v>
          </cell>
          <cell r="I7302">
            <v>4</v>
          </cell>
          <cell r="J7302">
            <v>6</v>
          </cell>
          <cell r="K7302">
            <v>3</v>
          </cell>
          <cell r="L7302">
            <v>5</v>
          </cell>
          <cell r="M7302">
            <v>1</v>
          </cell>
          <cell r="N7302">
            <v>4</v>
          </cell>
          <cell r="O7302" t="str">
            <v>-</v>
          </cell>
          <cell r="P7302">
            <v>1</v>
          </cell>
          <cell r="Q7302" t="str">
            <v>-</v>
          </cell>
          <cell r="R7302" t="str">
            <v>-</v>
          </cell>
          <cell r="S7302" t="str">
            <v>-</v>
          </cell>
          <cell r="X7302" t="str">
            <v>-</v>
          </cell>
          <cell r="Y7302" t="str">
            <v>-</v>
          </cell>
        </row>
        <row r="7303">
          <cell r="B7303" t="str">
            <v>萬能科技大學</v>
          </cell>
          <cell r="F7303" t="str">
            <v>B 四技</v>
          </cell>
          <cell r="H7303">
            <v>200</v>
          </cell>
          <cell r="I7303">
            <v>56</v>
          </cell>
          <cell r="J7303">
            <v>46</v>
          </cell>
          <cell r="K7303">
            <v>15</v>
          </cell>
          <cell r="L7303">
            <v>45</v>
          </cell>
          <cell r="M7303">
            <v>17</v>
          </cell>
          <cell r="N7303">
            <v>49</v>
          </cell>
          <cell r="O7303">
            <v>10</v>
          </cell>
          <cell r="P7303">
            <v>46</v>
          </cell>
          <cell r="Q7303">
            <v>11</v>
          </cell>
          <cell r="R7303" t="str">
            <v>-</v>
          </cell>
          <cell r="S7303" t="str">
            <v>-</v>
          </cell>
          <cell r="X7303">
            <v>14</v>
          </cell>
          <cell r="Y7303">
            <v>3</v>
          </cell>
        </row>
        <row r="7304">
          <cell r="B7304" t="str">
            <v>萬能科技大學</v>
          </cell>
          <cell r="F7304" t="str">
            <v>B 四技</v>
          </cell>
          <cell r="H7304">
            <v>95</v>
          </cell>
          <cell r="I7304">
            <v>28</v>
          </cell>
          <cell r="J7304">
            <v>30</v>
          </cell>
          <cell r="K7304">
            <v>10</v>
          </cell>
          <cell r="L7304">
            <v>15</v>
          </cell>
          <cell r="M7304">
            <v>5</v>
          </cell>
          <cell r="N7304">
            <v>17</v>
          </cell>
          <cell r="O7304">
            <v>5</v>
          </cell>
          <cell r="P7304">
            <v>29</v>
          </cell>
          <cell r="Q7304">
            <v>7</v>
          </cell>
          <cell r="R7304" t="str">
            <v>-</v>
          </cell>
          <cell r="S7304" t="str">
            <v>-</v>
          </cell>
          <cell r="X7304">
            <v>4</v>
          </cell>
          <cell r="Y7304">
            <v>1</v>
          </cell>
        </row>
        <row r="7305">
          <cell r="B7305" t="str">
            <v>萬能科技大學</v>
          </cell>
          <cell r="F7305" t="str">
            <v>M 碩士</v>
          </cell>
          <cell r="H7305">
            <v>5</v>
          </cell>
          <cell r="I7305">
            <v>30</v>
          </cell>
          <cell r="J7305">
            <v>2</v>
          </cell>
          <cell r="K7305">
            <v>19</v>
          </cell>
          <cell r="L7305">
            <v>3</v>
          </cell>
          <cell r="M7305">
            <v>11</v>
          </cell>
          <cell r="N7305" t="str">
            <v>-</v>
          </cell>
          <cell r="O7305" t="str">
            <v>-</v>
          </cell>
          <cell r="P7305" t="str">
            <v>-</v>
          </cell>
          <cell r="Q7305" t="str">
            <v>-</v>
          </cell>
          <cell r="R7305" t="str">
            <v>-</v>
          </cell>
          <cell r="S7305" t="str">
            <v>-</v>
          </cell>
          <cell r="X7305" t="str">
            <v>-</v>
          </cell>
          <cell r="Y7305" t="str">
            <v>-</v>
          </cell>
        </row>
        <row r="7306">
          <cell r="B7306" t="str">
            <v>萬能科技大學</v>
          </cell>
          <cell r="F7306" t="str">
            <v>B 四技</v>
          </cell>
          <cell r="H7306">
            <v>42</v>
          </cell>
          <cell r="I7306">
            <v>451</v>
          </cell>
          <cell r="J7306">
            <v>12</v>
          </cell>
          <cell r="K7306">
            <v>128</v>
          </cell>
          <cell r="L7306">
            <v>5</v>
          </cell>
          <cell r="M7306">
            <v>101</v>
          </cell>
          <cell r="N7306">
            <v>10</v>
          </cell>
          <cell r="O7306">
            <v>100</v>
          </cell>
          <cell r="P7306">
            <v>13</v>
          </cell>
          <cell r="Q7306">
            <v>114</v>
          </cell>
          <cell r="R7306" t="str">
            <v>-</v>
          </cell>
          <cell r="S7306" t="str">
            <v>-</v>
          </cell>
          <cell r="X7306">
            <v>2</v>
          </cell>
          <cell r="Y7306">
            <v>8</v>
          </cell>
        </row>
        <row r="7307">
          <cell r="B7307" t="str">
            <v>萬能科技大學</v>
          </cell>
          <cell r="F7307" t="str">
            <v>B 四技</v>
          </cell>
          <cell r="H7307">
            <v>51</v>
          </cell>
          <cell r="I7307">
            <v>233</v>
          </cell>
          <cell r="J7307">
            <v>17</v>
          </cell>
          <cell r="K7307">
            <v>67</v>
          </cell>
          <cell r="L7307">
            <v>17</v>
          </cell>
          <cell r="M7307">
            <v>33</v>
          </cell>
          <cell r="N7307">
            <v>9</v>
          </cell>
          <cell r="O7307">
            <v>68</v>
          </cell>
          <cell r="P7307">
            <v>6</v>
          </cell>
          <cell r="Q7307">
            <v>57</v>
          </cell>
          <cell r="R7307" t="str">
            <v>-</v>
          </cell>
          <cell r="S7307" t="str">
            <v>-</v>
          </cell>
          <cell r="X7307">
            <v>2</v>
          </cell>
          <cell r="Y7307">
            <v>8</v>
          </cell>
        </row>
        <row r="7308">
          <cell r="B7308" t="str">
            <v>萬能科技大學</v>
          </cell>
          <cell r="F7308" t="str">
            <v>C 二技</v>
          </cell>
          <cell r="H7308">
            <v>4</v>
          </cell>
          <cell r="I7308">
            <v>61</v>
          </cell>
          <cell r="J7308" t="str">
            <v>-</v>
          </cell>
          <cell r="K7308" t="str">
            <v>-</v>
          </cell>
          <cell r="L7308" t="str">
            <v>-</v>
          </cell>
          <cell r="M7308" t="str">
            <v>-</v>
          </cell>
          <cell r="N7308">
            <v>2</v>
          </cell>
          <cell r="O7308">
            <v>38</v>
          </cell>
          <cell r="P7308">
            <v>2</v>
          </cell>
          <cell r="Q7308">
            <v>23</v>
          </cell>
          <cell r="R7308" t="str">
            <v>-</v>
          </cell>
          <cell r="S7308" t="str">
            <v>-</v>
          </cell>
          <cell r="X7308" t="str">
            <v>-</v>
          </cell>
          <cell r="Y7308" t="str">
            <v>-</v>
          </cell>
        </row>
        <row r="7309">
          <cell r="B7309" t="str">
            <v>萬能科技大學</v>
          </cell>
          <cell r="F7309" t="str">
            <v>B 四技</v>
          </cell>
          <cell r="H7309">
            <v>11</v>
          </cell>
          <cell r="I7309">
            <v>98</v>
          </cell>
          <cell r="J7309" t="str">
            <v>-</v>
          </cell>
          <cell r="K7309" t="str">
            <v>-</v>
          </cell>
          <cell r="L7309">
            <v>3</v>
          </cell>
          <cell r="M7309">
            <v>44</v>
          </cell>
          <cell r="N7309">
            <v>3</v>
          </cell>
          <cell r="O7309">
            <v>22</v>
          </cell>
          <cell r="P7309">
            <v>4</v>
          </cell>
          <cell r="Q7309">
            <v>31</v>
          </cell>
          <cell r="R7309" t="str">
            <v>-</v>
          </cell>
          <cell r="S7309" t="str">
            <v>-</v>
          </cell>
          <cell r="X7309">
            <v>1</v>
          </cell>
          <cell r="Y7309">
            <v>1</v>
          </cell>
        </row>
        <row r="7310">
          <cell r="B7310" t="str">
            <v>萬能科技大學</v>
          </cell>
          <cell r="F7310" t="str">
            <v>B 四技</v>
          </cell>
          <cell r="H7310">
            <v>5</v>
          </cell>
          <cell r="I7310">
            <v>27</v>
          </cell>
          <cell r="J7310">
            <v>5</v>
          </cell>
          <cell r="K7310">
            <v>27</v>
          </cell>
          <cell r="L7310" t="str">
            <v>-</v>
          </cell>
          <cell r="M7310" t="str">
            <v>-</v>
          </cell>
          <cell r="N7310" t="str">
            <v>-</v>
          </cell>
          <cell r="O7310" t="str">
            <v>-</v>
          </cell>
          <cell r="P7310" t="str">
            <v>-</v>
          </cell>
          <cell r="Q7310" t="str">
            <v>-</v>
          </cell>
          <cell r="R7310" t="str">
            <v>-</v>
          </cell>
          <cell r="S7310" t="str">
            <v>-</v>
          </cell>
          <cell r="X7310" t="str">
            <v>-</v>
          </cell>
          <cell r="Y7310" t="str">
            <v>-</v>
          </cell>
        </row>
        <row r="7311">
          <cell r="B7311" t="str">
            <v>萬能科技大學</v>
          </cell>
          <cell r="F7311" t="str">
            <v>B 四技</v>
          </cell>
          <cell r="H7311">
            <v>114</v>
          </cell>
          <cell r="I7311">
            <v>266</v>
          </cell>
          <cell r="J7311">
            <v>25</v>
          </cell>
          <cell r="K7311">
            <v>61</v>
          </cell>
          <cell r="L7311">
            <v>33</v>
          </cell>
          <cell r="M7311">
            <v>66</v>
          </cell>
          <cell r="N7311">
            <v>17</v>
          </cell>
          <cell r="O7311">
            <v>73</v>
          </cell>
          <cell r="P7311">
            <v>35</v>
          </cell>
          <cell r="Q7311">
            <v>60</v>
          </cell>
          <cell r="R7311" t="str">
            <v>-</v>
          </cell>
          <cell r="S7311" t="str">
            <v>-</v>
          </cell>
          <cell r="X7311">
            <v>4</v>
          </cell>
          <cell r="Y7311">
            <v>6</v>
          </cell>
        </row>
        <row r="7312">
          <cell r="B7312" t="str">
            <v>萬能科技大學</v>
          </cell>
          <cell r="F7312" t="str">
            <v>B 四技</v>
          </cell>
          <cell r="H7312">
            <v>1</v>
          </cell>
          <cell r="I7312" t="str">
            <v>-</v>
          </cell>
          <cell r="J7312" t="str">
            <v>-</v>
          </cell>
          <cell r="K7312" t="str">
            <v>-</v>
          </cell>
          <cell r="L7312" t="str">
            <v>-</v>
          </cell>
          <cell r="M7312" t="str">
            <v>-</v>
          </cell>
          <cell r="N7312" t="str">
            <v>-</v>
          </cell>
          <cell r="O7312" t="str">
            <v>-</v>
          </cell>
          <cell r="P7312" t="str">
            <v>-</v>
          </cell>
          <cell r="Q7312" t="str">
            <v>-</v>
          </cell>
          <cell r="R7312" t="str">
            <v>-</v>
          </cell>
          <cell r="S7312" t="str">
            <v>-</v>
          </cell>
          <cell r="X7312">
            <v>1</v>
          </cell>
          <cell r="Y7312" t="str">
            <v>-</v>
          </cell>
        </row>
        <row r="7313">
          <cell r="B7313" t="str">
            <v>萬能科技大學</v>
          </cell>
          <cell r="F7313" t="str">
            <v>B 四技</v>
          </cell>
          <cell r="H7313">
            <v>553</v>
          </cell>
          <cell r="I7313">
            <v>393</v>
          </cell>
          <cell r="J7313">
            <v>132</v>
          </cell>
          <cell r="K7313">
            <v>102</v>
          </cell>
          <cell r="L7313">
            <v>138</v>
          </cell>
          <cell r="M7313">
            <v>99</v>
          </cell>
          <cell r="N7313">
            <v>127</v>
          </cell>
          <cell r="O7313">
            <v>91</v>
          </cell>
          <cell r="P7313">
            <v>128</v>
          </cell>
          <cell r="Q7313">
            <v>89</v>
          </cell>
          <cell r="R7313" t="str">
            <v>-</v>
          </cell>
          <cell r="S7313" t="str">
            <v>-</v>
          </cell>
          <cell r="X7313">
            <v>28</v>
          </cell>
          <cell r="Y7313">
            <v>12</v>
          </cell>
        </row>
        <row r="7314">
          <cell r="B7314" t="str">
            <v>萬能科技大學</v>
          </cell>
          <cell r="F7314" t="str">
            <v>B 四技</v>
          </cell>
          <cell r="H7314">
            <v>483</v>
          </cell>
          <cell r="I7314">
            <v>383</v>
          </cell>
          <cell r="J7314">
            <v>189</v>
          </cell>
          <cell r="K7314">
            <v>137</v>
          </cell>
          <cell r="L7314">
            <v>110</v>
          </cell>
          <cell r="M7314">
            <v>96</v>
          </cell>
          <cell r="N7314">
            <v>124</v>
          </cell>
          <cell r="O7314">
            <v>110</v>
          </cell>
          <cell r="P7314">
            <v>51</v>
          </cell>
          <cell r="Q7314">
            <v>38</v>
          </cell>
          <cell r="R7314" t="str">
            <v>-</v>
          </cell>
          <cell r="S7314" t="str">
            <v>-</v>
          </cell>
          <cell r="X7314">
            <v>9</v>
          </cell>
          <cell r="Y7314">
            <v>2</v>
          </cell>
        </row>
        <row r="7315">
          <cell r="B7315" t="str">
            <v>萬能科技大學</v>
          </cell>
          <cell r="F7315" t="str">
            <v>B 四技</v>
          </cell>
          <cell r="H7315">
            <v>310</v>
          </cell>
          <cell r="I7315">
            <v>424</v>
          </cell>
          <cell r="J7315">
            <v>77</v>
          </cell>
          <cell r="K7315">
            <v>88</v>
          </cell>
          <cell r="L7315">
            <v>76</v>
          </cell>
          <cell r="M7315">
            <v>112</v>
          </cell>
          <cell r="N7315">
            <v>64</v>
          </cell>
          <cell r="O7315">
            <v>102</v>
          </cell>
          <cell r="P7315">
            <v>77</v>
          </cell>
          <cell r="Q7315">
            <v>106</v>
          </cell>
          <cell r="R7315" t="str">
            <v>-</v>
          </cell>
          <cell r="S7315" t="str">
            <v>-</v>
          </cell>
          <cell r="X7315">
            <v>16</v>
          </cell>
          <cell r="Y7315">
            <v>16</v>
          </cell>
        </row>
        <row r="7316">
          <cell r="B7316" t="str">
            <v>萬能科技大學</v>
          </cell>
          <cell r="F7316" t="str">
            <v>C 二技</v>
          </cell>
          <cell r="H7316">
            <v>6</v>
          </cell>
          <cell r="I7316">
            <v>9</v>
          </cell>
          <cell r="J7316" t="str">
            <v>-</v>
          </cell>
          <cell r="K7316" t="str">
            <v>-</v>
          </cell>
          <cell r="L7316" t="str">
            <v>-</v>
          </cell>
          <cell r="M7316" t="str">
            <v>-</v>
          </cell>
          <cell r="N7316" t="str">
            <v>-</v>
          </cell>
          <cell r="O7316" t="str">
            <v>-</v>
          </cell>
          <cell r="P7316">
            <v>5</v>
          </cell>
          <cell r="Q7316">
            <v>9</v>
          </cell>
          <cell r="R7316" t="str">
            <v>-</v>
          </cell>
          <cell r="S7316" t="str">
            <v>-</v>
          </cell>
          <cell r="X7316">
            <v>1</v>
          </cell>
          <cell r="Y7316" t="str">
            <v>-</v>
          </cell>
        </row>
        <row r="7317">
          <cell r="B7317" t="str">
            <v>萬能科技大學</v>
          </cell>
          <cell r="F7317" t="str">
            <v>B 四技</v>
          </cell>
          <cell r="H7317">
            <v>428</v>
          </cell>
          <cell r="I7317">
            <v>444</v>
          </cell>
          <cell r="J7317">
            <v>132</v>
          </cell>
          <cell r="K7317">
            <v>113</v>
          </cell>
          <cell r="L7317">
            <v>88</v>
          </cell>
          <cell r="M7317">
            <v>110</v>
          </cell>
          <cell r="N7317">
            <v>104</v>
          </cell>
          <cell r="O7317">
            <v>131</v>
          </cell>
          <cell r="P7317">
            <v>78</v>
          </cell>
          <cell r="Q7317">
            <v>81</v>
          </cell>
          <cell r="R7317" t="str">
            <v>-</v>
          </cell>
          <cell r="S7317" t="str">
            <v>-</v>
          </cell>
          <cell r="X7317">
            <v>26</v>
          </cell>
          <cell r="Y7317">
            <v>9</v>
          </cell>
        </row>
        <row r="7318">
          <cell r="B7318" t="str">
            <v>萬能科技大學</v>
          </cell>
          <cell r="F7318" t="str">
            <v>C 二技</v>
          </cell>
          <cell r="H7318">
            <v>39</v>
          </cell>
          <cell r="I7318">
            <v>81</v>
          </cell>
          <cell r="J7318" t="str">
            <v>-</v>
          </cell>
          <cell r="K7318" t="str">
            <v>-</v>
          </cell>
          <cell r="L7318" t="str">
            <v>-</v>
          </cell>
          <cell r="M7318" t="str">
            <v>-</v>
          </cell>
          <cell r="N7318">
            <v>15</v>
          </cell>
          <cell r="O7318">
            <v>35</v>
          </cell>
          <cell r="P7318">
            <v>22</v>
          </cell>
          <cell r="Q7318">
            <v>44</v>
          </cell>
          <cell r="R7318" t="str">
            <v>-</v>
          </cell>
          <cell r="S7318" t="str">
            <v>-</v>
          </cell>
          <cell r="X7318">
            <v>2</v>
          </cell>
          <cell r="Y7318">
            <v>2</v>
          </cell>
        </row>
        <row r="7319">
          <cell r="B7319" t="str">
            <v>萬能科技大學</v>
          </cell>
          <cell r="F7319" t="str">
            <v>B 四技</v>
          </cell>
          <cell r="H7319">
            <v>16</v>
          </cell>
          <cell r="I7319">
            <v>14</v>
          </cell>
          <cell r="J7319" t="str">
            <v>-</v>
          </cell>
          <cell r="K7319" t="str">
            <v>-</v>
          </cell>
          <cell r="L7319" t="str">
            <v>-</v>
          </cell>
          <cell r="M7319" t="str">
            <v>-</v>
          </cell>
          <cell r="N7319" t="str">
            <v>-</v>
          </cell>
          <cell r="O7319" t="str">
            <v>-</v>
          </cell>
          <cell r="P7319">
            <v>16</v>
          </cell>
          <cell r="Q7319">
            <v>14</v>
          </cell>
          <cell r="R7319" t="str">
            <v>-</v>
          </cell>
          <cell r="S7319" t="str">
            <v>-</v>
          </cell>
          <cell r="X7319" t="str">
            <v>-</v>
          </cell>
          <cell r="Y7319" t="str">
            <v>-</v>
          </cell>
        </row>
        <row r="7320">
          <cell r="B7320" t="str">
            <v>萬能科技大學</v>
          </cell>
          <cell r="F7320" t="str">
            <v>B 四技</v>
          </cell>
          <cell r="H7320">
            <v>171</v>
          </cell>
          <cell r="I7320">
            <v>466</v>
          </cell>
          <cell r="J7320">
            <v>63</v>
          </cell>
          <cell r="K7320">
            <v>144</v>
          </cell>
          <cell r="L7320">
            <v>46</v>
          </cell>
          <cell r="M7320">
            <v>162</v>
          </cell>
          <cell r="N7320">
            <v>33</v>
          </cell>
          <cell r="O7320">
            <v>100</v>
          </cell>
          <cell r="P7320">
            <v>27</v>
          </cell>
          <cell r="Q7320">
            <v>59</v>
          </cell>
          <cell r="R7320" t="str">
            <v>-</v>
          </cell>
          <cell r="S7320" t="str">
            <v>-</v>
          </cell>
          <cell r="X7320">
            <v>2</v>
          </cell>
          <cell r="Y7320">
            <v>1</v>
          </cell>
        </row>
        <row r="7321">
          <cell r="B7321" t="str">
            <v>玄奘大學</v>
          </cell>
          <cell r="F7321" t="str">
            <v>M 碩士</v>
          </cell>
          <cell r="H7321">
            <v>8</v>
          </cell>
          <cell r="I7321">
            <v>6</v>
          </cell>
          <cell r="J7321" t="str">
            <v>-</v>
          </cell>
          <cell r="K7321" t="str">
            <v>-</v>
          </cell>
          <cell r="L7321" t="str">
            <v>-</v>
          </cell>
          <cell r="M7321" t="str">
            <v>-</v>
          </cell>
          <cell r="N7321">
            <v>8</v>
          </cell>
          <cell r="O7321">
            <v>5</v>
          </cell>
          <cell r="P7321" t="str">
            <v>-</v>
          </cell>
          <cell r="Q7321">
            <v>1</v>
          </cell>
          <cell r="R7321" t="str">
            <v>-</v>
          </cell>
          <cell r="S7321" t="str">
            <v>-</v>
          </cell>
          <cell r="X7321" t="str">
            <v>-</v>
          </cell>
          <cell r="Y7321" t="str">
            <v>-</v>
          </cell>
        </row>
        <row r="7322">
          <cell r="B7322" t="str">
            <v>玄奘大學</v>
          </cell>
          <cell r="F7322" t="str">
            <v>B 學士</v>
          </cell>
          <cell r="H7322">
            <v>131</v>
          </cell>
          <cell r="I7322">
            <v>234</v>
          </cell>
          <cell r="J7322">
            <v>22</v>
          </cell>
          <cell r="K7322">
            <v>46</v>
          </cell>
          <cell r="L7322">
            <v>22</v>
          </cell>
          <cell r="M7322">
            <v>67</v>
          </cell>
          <cell r="N7322">
            <v>35</v>
          </cell>
          <cell r="O7322">
            <v>57</v>
          </cell>
          <cell r="P7322">
            <v>40</v>
          </cell>
          <cell r="Q7322">
            <v>54</v>
          </cell>
          <cell r="R7322" t="str">
            <v>-</v>
          </cell>
          <cell r="S7322" t="str">
            <v>-</v>
          </cell>
          <cell r="X7322">
            <v>12</v>
          </cell>
          <cell r="Y7322">
            <v>10</v>
          </cell>
        </row>
        <row r="7323">
          <cell r="B7323" t="str">
            <v>玄奘大學</v>
          </cell>
          <cell r="F7323" t="str">
            <v>B 學士</v>
          </cell>
          <cell r="H7323">
            <v>34</v>
          </cell>
          <cell r="I7323">
            <v>59</v>
          </cell>
          <cell r="J7323">
            <v>8</v>
          </cell>
          <cell r="K7323">
            <v>10</v>
          </cell>
          <cell r="L7323">
            <v>2</v>
          </cell>
          <cell r="M7323">
            <v>14</v>
          </cell>
          <cell r="N7323">
            <v>3</v>
          </cell>
          <cell r="O7323">
            <v>11</v>
          </cell>
          <cell r="P7323">
            <v>11</v>
          </cell>
          <cell r="Q7323">
            <v>10</v>
          </cell>
          <cell r="R7323" t="str">
            <v>-</v>
          </cell>
          <cell r="S7323" t="str">
            <v>-</v>
          </cell>
          <cell r="X7323">
            <v>10</v>
          </cell>
          <cell r="Y7323">
            <v>14</v>
          </cell>
        </row>
        <row r="7324">
          <cell r="B7324" t="str">
            <v>玄奘大學</v>
          </cell>
          <cell r="F7324" t="str">
            <v>B 學士</v>
          </cell>
          <cell r="H7324">
            <v>22</v>
          </cell>
          <cell r="I7324">
            <v>135</v>
          </cell>
          <cell r="J7324">
            <v>1</v>
          </cell>
          <cell r="K7324">
            <v>9</v>
          </cell>
          <cell r="L7324">
            <v>7</v>
          </cell>
          <cell r="M7324">
            <v>47</v>
          </cell>
          <cell r="N7324">
            <v>4</v>
          </cell>
          <cell r="O7324">
            <v>46</v>
          </cell>
          <cell r="P7324">
            <v>10</v>
          </cell>
          <cell r="Q7324">
            <v>29</v>
          </cell>
          <cell r="R7324" t="str">
            <v>-</v>
          </cell>
          <cell r="S7324" t="str">
            <v>-</v>
          </cell>
          <cell r="X7324" t="str">
            <v>-</v>
          </cell>
          <cell r="Y7324">
            <v>4</v>
          </cell>
        </row>
        <row r="7325">
          <cell r="B7325" t="str">
            <v>玄奘大學</v>
          </cell>
          <cell r="F7325" t="str">
            <v>B 學士</v>
          </cell>
          <cell r="H7325">
            <v>2</v>
          </cell>
          <cell r="I7325">
            <v>5</v>
          </cell>
          <cell r="J7325" t="str">
            <v>-</v>
          </cell>
          <cell r="K7325" t="str">
            <v>-</v>
          </cell>
          <cell r="L7325" t="str">
            <v>-</v>
          </cell>
          <cell r="M7325" t="str">
            <v>-</v>
          </cell>
          <cell r="N7325">
            <v>1</v>
          </cell>
          <cell r="O7325">
            <v>1</v>
          </cell>
          <cell r="P7325">
            <v>1</v>
          </cell>
          <cell r="Q7325">
            <v>3</v>
          </cell>
          <cell r="R7325" t="str">
            <v>-</v>
          </cell>
          <cell r="S7325" t="str">
            <v>-</v>
          </cell>
          <cell r="X7325" t="str">
            <v>-</v>
          </cell>
          <cell r="Y7325">
            <v>1</v>
          </cell>
        </row>
        <row r="7326">
          <cell r="B7326" t="str">
            <v>玄奘大學</v>
          </cell>
          <cell r="F7326" t="str">
            <v>B 學士</v>
          </cell>
          <cell r="H7326">
            <v>127</v>
          </cell>
          <cell r="I7326">
            <v>170</v>
          </cell>
          <cell r="J7326">
            <v>43</v>
          </cell>
          <cell r="K7326">
            <v>46</v>
          </cell>
          <cell r="L7326">
            <v>27</v>
          </cell>
          <cell r="M7326">
            <v>46</v>
          </cell>
          <cell r="N7326">
            <v>35</v>
          </cell>
          <cell r="O7326">
            <v>42</v>
          </cell>
          <cell r="P7326">
            <v>19</v>
          </cell>
          <cell r="Q7326">
            <v>35</v>
          </cell>
          <cell r="R7326" t="str">
            <v>-</v>
          </cell>
          <cell r="S7326" t="str">
            <v>-</v>
          </cell>
          <cell r="X7326">
            <v>3</v>
          </cell>
          <cell r="Y7326">
            <v>1</v>
          </cell>
        </row>
        <row r="7327">
          <cell r="B7327" t="str">
            <v>玄奘大學</v>
          </cell>
          <cell r="F7327" t="str">
            <v>B 學士</v>
          </cell>
          <cell r="H7327">
            <v>133</v>
          </cell>
          <cell r="I7327">
            <v>122</v>
          </cell>
          <cell r="J7327">
            <v>44</v>
          </cell>
          <cell r="K7327">
            <v>42</v>
          </cell>
          <cell r="L7327">
            <v>23</v>
          </cell>
          <cell r="M7327">
            <v>22</v>
          </cell>
          <cell r="N7327">
            <v>32</v>
          </cell>
          <cell r="O7327">
            <v>37</v>
          </cell>
          <cell r="P7327">
            <v>30</v>
          </cell>
          <cell r="Q7327">
            <v>18</v>
          </cell>
          <cell r="R7327" t="str">
            <v>-</v>
          </cell>
          <cell r="S7327" t="str">
            <v>-</v>
          </cell>
          <cell r="X7327">
            <v>4</v>
          </cell>
          <cell r="Y7327">
            <v>3</v>
          </cell>
        </row>
        <row r="7328">
          <cell r="B7328" t="str">
            <v>玄奘大學</v>
          </cell>
          <cell r="F7328" t="str">
            <v>M 碩士</v>
          </cell>
          <cell r="H7328">
            <v>5</v>
          </cell>
          <cell r="I7328">
            <v>7</v>
          </cell>
          <cell r="J7328">
            <v>4</v>
          </cell>
          <cell r="K7328">
            <v>1</v>
          </cell>
          <cell r="L7328">
            <v>1</v>
          </cell>
          <cell r="M7328">
            <v>6</v>
          </cell>
          <cell r="N7328" t="str">
            <v>-</v>
          </cell>
          <cell r="O7328" t="str">
            <v>-</v>
          </cell>
          <cell r="P7328" t="str">
            <v>-</v>
          </cell>
          <cell r="Q7328" t="str">
            <v>-</v>
          </cell>
          <cell r="R7328" t="str">
            <v>-</v>
          </cell>
          <cell r="S7328" t="str">
            <v>-</v>
          </cell>
          <cell r="X7328" t="str">
            <v>-</v>
          </cell>
          <cell r="Y7328" t="str">
            <v>-</v>
          </cell>
        </row>
        <row r="7329">
          <cell r="B7329" t="str">
            <v>玄奘大學</v>
          </cell>
          <cell r="F7329" t="str">
            <v>M 碩士</v>
          </cell>
          <cell r="H7329">
            <v>14</v>
          </cell>
          <cell r="I7329">
            <v>21</v>
          </cell>
          <cell r="J7329">
            <v>3</v>
          </cell>
          <cell r="K7329">
            <v>4</v>
          </cell>
          <cell r="L7329">
            <v>5</v>
          </cell>
          <cell r="M7329">
            <v>6</v>
          </cell>
          <cell r="N7329">
            <v>6</v>
          </cell>
          <cell r="O7329">
            <v>11</v>
          </cell>
          <cell r="P7329" t="str">
            <v>-</v>
          </cell>
          <cell r="Q7329" t="str">
            <v>-</v>
          </cell>
          <cell r="R7329" t="str">
            <v>-</v>
          </cell>
          <cell r="S7329" t="str">
            <v>-</v>
          </cell>
          <cell r="X7329" t="str">
            <v>-</v>
          </cell>
          <cell r="Y7329" t="str">
            <v>-</v>
          </cell>
        </row>
        <row r="7330">
          <cell r="B7330" t="str">
            <v>玄奘大學</v>
          </cell>
          <cell r="F7330" t="str">
            <v>B 學士</v>
          </cell>
          <cell r="H7330">
            <v>66</v>
          </cell>
          <cell r="I7330">
            <v>65</v>
          </cell>
          <cell r="J7330">
            <v>42</v>
          </cell>
          <cell r="K7330">
            <v>33</v>
          </cell>
          <cell r="L7330">
            <v>3</v>
          </cell>
          <cell r="M7330">
            <v>7</v>
          </cell>
          <cell r="N7330">
            <v>5</v>
          </cell>
          <cell r="O7330">
            <v>13</v>
          </cell>
          <cell r="P7330">
            <v>14</v>
          </cell>
          <cell r="Q7330">
            <v>11</v>
          </cell>
          <cell r="R7330" t="str">
            <v>-</v>
          </cell>
          <cell r="S7330" t="str">
            <v>-</v>
          </cell>
          <cell r="X7330">
            <v>2</v>
          </cell>
          <cell r="Y7330">
            <v>1</v>
          </cell>
        </row>
        <row r="7331">
          <cell r="B7331" t="str">
            <v>玄奘大學</v>
          </cell>
          <cell r="F7331" t="str">
            <v>M 碩士</v>
          </cell>
          <cell r="H7331">
            <v>19</v>
          </cell>
          <cell r="I7331">
            <v>27</v>
          </cell>
          <cell r="J7331">
            <v>6</v>
          </cell>
          <cell r="K7331">
            <v>11</v>
          </cell>
          <cell r="L7331">
            <v>4</v>
          </cell>
          <cell r="M7331">
            <v>9</v>
          </cell>
          <cell r="N7331">
            <v>8</v>
          </cell>
          <cell r="O7331">
            <v>7</v>
          </cell>
          <cell r="P7331">
            <v>1</v>
          </cell>
          <cell r="Q7331" t="str">
            <v>-</v>
          </cell>
          <cell r="R7331" t="str">
            <v>-</v>
          </cell>
          <cell r="S7331" t="str">
            <v>-</v>
          </cell>
          <cell r="X7331" t="str">
            <v>-</v>
          </cell>
          <cell r="Y7331" t="str">
            <v>-</v>
          </cell>
        </row>
        <row r="7332">
          <cell r="B7332" t="str">
            <v>玄奘大學</v>
          </cell>
          <cell r="F7332" t="str">
            <v>M 碩士</v>
          </cell>
          <cell r="H7332">
            <v>2</v>
          </cell>
          <cell r="I7332">
            <v>3</v>
          </cell>
          <cell r="J7332">
            <v>2</v>
          </cell>
          <cell r="K7332">
            <v>1</v>
          </cell>
          <cell r="L7332" t="str">
            <v>-</v>
          </cell>
          <cell r="M7332">
            <v>2</v>
          </cell>
          <cell r="N7332" t="str">
            <v>-</v>
          </cell>
          <cell r="O7332" t="str">
            <v>-</v>
          </cell>
          <cell r="P7332" t="str">
            <v>-</v>
          </cell>
          <cell r="Q7332" t="str">
            <v>-</v>
          </cell>
          <cell r="R7332" t="str">
            <v>-</v>
          </cell>
          <cell r="S7332" t="str">
            <v>-</v>
          </cell>
          <cell r="X7332" t="str">
            <v>-</v>
          </cell>
          <cell r="Y7332" t="str">
            <v>-</v>
          </cell>
        </row>
        <row r="7333">
          <cell r="B7333" t="str">
            <v>玄奘大學</v>
          </cell>
          <cell r="F7333" t="str">
            <v>B 學士</v>
          </cell>
          <cell r="H7333">
            <v>85</v>
          </cell>
          <cell r="I7333">
            <v>133</v>
          </cell>
          <cell r="J7333">
            <v>11</v>
          </cell>
          <cell r="K7333">
            <v>18</v>
          </cell>
          <cell r="L7333">
            <v>10</v>
          </cell>
          <cell r="M7333">
            <v>25</v>
          </cell>
          <cell r="N7333">
            <v>27</v>
          </cell>
          <cell r="O7333">
            <v>37</v>
          </cell>
          <cell r="P7333">
            <v>32</v>
          </cell>
          <cell r="Q7333">
            <v>45</v>
          </cell>
          <cell r="R7333" t="str">
            <v>-</v>
          </cell>
          <cell r="S7333" t="str">
            <v>-</v>
          </cell>
          <cell r="X7333">
            <v>5</v>
          </cell>
          <cell r="Y7333">
            <v>8</v>
          </cell>
        </row>
        <row r="7334">
          <cell r="B7334" t="str">
            <v>玄奘大學</v>
          </cell>
          <cell r="F7334" t="str">
            <v>B 學士</v>
          </cell>
          <cell r="H7334">
            <v>12</v>
          </cell>
          <cell r="I7334">
            <v>26</v>
          </cell>
          <cell r="J7334" t="str">
            <v>-</v>
          </cell>
          <cell r="K7334" t="str">
            <v>-</v>
          </cell>
          <cell r="L7334" t="str">
            <v>-</v>
          </cell>
          <cell r="M7334" t="str">
            <v>-</v>
          </cell>
          <cell r="N7334">
            <v>3</v>
          </cell>
          <cell r="O7334">
            <v>8</v>
          </cell>
          <cell r="P7334">
            <v>5</v>
          </cell>
          <cell r="Q7334">
            <v>13</v>
          </cell>
          <cell r="R7334" t="str">
            <v>-</v>
          </cell>
          <cell r="S7334" t="str">
            <v>-</v>
          </cell>
          <cell r="X7334">
            <v>4</v>
          </cell>
          <cell r="Y7334">
            <v>5</v>
          </cell>
        </row>
        <row r="7335">
          <cell r="B7335" t="str">
            <v>玄奘大學</v>
          </cell>
          <cell r="F7335" t="str">
            <v>D 博士</v>
          </cell>
          <cell r="H7335">
            <v>5</v>
          </cell>
          <cell r="I7335">
            <v>2</v>
          </cell>
          <cell r="J7335" t="str">
            <v>-</v>
          </cell>
          <cell r="K7335" t="str">
            <v>-</v>
          </cell>
          <cell r="L7335" t="str">
            <v>-</v>
          </cell>
          <cell r="M7335" t="str">
            <v>-</v>
          </cell>
          <cell r="N7335" t="str">
            <v>-</v>
          </cell>
          <cell r="O7335" t="str">
            <v>-</v>
          </cell>
          <cell r="P7335" t="str">
            <v>-</v>
          </cell>
          <cell r="Q7335" t="str">
            <v>-</v>
          </cell>
          <cell r="R7335" t="str">
            <v>-</v>
          </cell>
          <cell r="S7335">
            <v>1</v>
          </cell>
          <cell r="X7335" t="str">
            <v>-</v>
          </cell>
          <cell r="Y7335" t="str">
            <v>-</v>
          </cell>
        </row>
        <row r="7336">
          <cell r="B7336" t="str">
            <v>玄奘大學</v>
          </cell>
          <cell r="F7336" t="str">
            <v>M 碩士</v>
          </cell>
          <cell r="H7336">
            <v>37</v>
          </cell>
          <cell r="I7336">
            <v>65</v>
          </cell>
          <cell r="J7336">
            <v>5</v>
          </cell>
          <cell r="K7336">
            <v>15</v>
          </cell>
          <cell r="L7336">
            <v>9</v>
          </cell>
          <cell r="M7336">
            <v>17</v>
          </cell>
          <cell r="N7336">
            <v>23</v>
          </cell>
          <cell r="O7336">
            <v>33</v>
          </cell>
          <cell r="P7336" t="str">
            <v>-</v>
          </cell>
          <cell r="Q7336" t="str">
            <v>-</v>
          </cell>
          <cell r="R7336" t="str">
            <v>-</v>
          </cell>
          <cell r="S7336" t="str">
            <v>-</v>
          </cell>
          <cell r="X7336" t="str">
            <v>-</v>
          </cell>
          <cell r="Y7336" t="str">
            <v>-</v>
          </cell>
        </row>
        <row r="7337">
          <cell r="B7337" t="str">
            <v>玄奘大學</v>
          </cell>
          <cell r="F7337" t="str">
            <v>B 學士</v>
          </cell>
          <cell r="H7337">
            <v>161</v>
          </cell>
          <cell r="I7337">
            <v>179</v>
          </cell>
          <cell r="J7337">
            <v>21</v>
          </cell>
          <cell r="K7337">
            <v>30</v>
          </cell>
          <cell r="L7337">
            <v>38</v>
          </cell>
          <cell r="M7337">
            <v>41</v>
          </cell>
          <cell r="N7337">
            <v>44</v>
          </cell>
          <cell r="O7337">
            <v>47</v>
          </cell>
          <cell r="P7337">
            <v>40</v>
          </cell>
          <cell r="Q7337">
            <v>50</v>
          </cell>
          <cell r="R7337" t="str">
            <v>-</v>
          </cell>
          <cell r="S7337" t="str">
            <v>-</v>
          </cell>
          <cell r="X7337">
            <v>18</v>
          </cell>
          <cell r="Y7337">
            <v>11</v>
          </cell>
        </row>
        <row r="7338">
          <cell r="B7338" t="str">
            <v>玄奘大學</v>
          </cell>
          <cell r="F7338" t="str">
            <v>M 碩士</v>
          </cell>
          <cell r="H7338">
            <v>7</v>
          </cell>
          <cell r="I7338">
            <v>35</v>
          </cell>
          <cell r="J7338">
            <v>5</v>
          </cell>
          <cell r="K7338">
            <v>8</v>
          </cell>
          <cell r="L7338">
            <v>1</v>
          </cell>
          <cell r="M7338">
            <v>14</v>
          </cell>
          <cell r="N7338">
            <v>1</v>
          </cell>
          <cell r="O7338">
            <v>9</v>
          </cell>
          <cell r="P7338" t="str">
            <v>-</v>
          </cell>
          <cell r="Q7338">
            <v>4</v>
          </cell>
          <cell r="R7338" t="str">
            <v>-</v>
          </cell>
          <cell r="S7338" t="str">
            <v>-</v>
          </cell>
          <cell r="X7338" t="str">
            <v>-</v>
          </cell>
          <cell r="Y7338" t="str">
            <v>-</v>
          </cell>
        </row>
        <row r="7339">
          <cell r="B7339" t="str">
            <v>玄奘大學</v>
          </cell>
          <cell r="F7339" t="str">
            <v>B 學士</v>
          </cell>
          <cell r="H7339">
            <v>4</v>
          </cell>
          <cell r="I7339">
            <v>18</v>
          </cell>
          <cell r="J7339" t="str">
            <v>-</v>
          </cell>
          <cell r="K7339" t="str">
            <v>-</v>
          </cell>
          <cell r="L7339" t="str">
            <v>-</v>
          </cell>
          <cell r="M7339" t="str">
            <v>-</v>
          </cell>
          <cell r="N7339">
            <v>1</v>
          </cell>
          <cell r="O7339">
            <v>8</v>
          </cell>
          <cell r="P7339">
            <v>1</v>
          </cell>
          <cell r="Q7339">
            <v>6</v>
          </cell>
          <cell r="R7339" t="str">
            <v>-</v>
          </cell>
          <cell r="S7339" t="str">
            <v>-</v>
          </cell>
          <cell r="X7339">
            <v>2</v>
          </cell>
          <cell r="Y7339">
            <v>4</v>
          </cell>
        </row>
        <row r="7340">
          <cell r="B7340" t="str">
            <v>玄奘大學</v>
          </cell>
          <cell r="F7340" t="str">
            <v>M 碩士</v>
          </cell>
          <cell r="H7340">
            <v>5</v>
          </cell>
          <cell r="I7340" t="str">
            <v>-</v>
          </cell>
          <cell r="J7340" t="str">
            <v>-</v>
          </cell>
          <cell r="K7340" t="str">
            <v>-</v>
          </cell>
          <cell r="L7340" t="str">
            <v>-</v>
          </cell>
          <cell r="M7340" t="str">
            <v>-</v>
          </cell>
          <cell r="N7340">
            <v>5</v>
          </cell>
          <cell r="O7340" t="str">
            <v>-</v>
          </cell>
          <cell r="P7340" t="str">
            <v>-</v>
          </cell>
          <cell r="Q7340" t="str">
            <v>-</v>
          </cell>
          <cell r="R7340" t="str">
            <v>-</v>
          </cell>
          <cell r="S7340" t="str">
            <v>-</v>
          </cell>
          <cell r="X7340" t="str">
            <v>-</v>
          </cell>
          <cell r="Y7340" t="str">
            <v>-</v>
          </cell>
        </row>
        <row r="7341">
          <cell r="B7341" t="str">
            <v>玄奘大學</v>
          </cell>
          <cell r="F7341" t="str">
            <v>B 學士</v>
          </cell>
          <cell r="H7341">
            <v>157</v>
          </cell>
          <cell r="I7341">
            <v>245</v>
          </cell>
          <cell r="J7341">
            <v>15</v>
          </cell>
          <cell r="K7341">
            <v>29</v>
          </cell>
          <cell r="L7341">
            <v>43</v>
          </cell>
          <cell r="M7341">
            <v>52</v>
          </cell>
          <cell r="N7341">
            <v>50</v>
          </cell>
          <cell r="O7341">
            <v>82</v>
          </cell>
          <cell r="P7341">
            <v>35</v>
          </cell>
          <cell r="Q7341">
            <v>71</v>
          </cell>
          <cell r="R7341" t="str">
            <v>-</v>
          </cell>
          <cell r="S7341" t="str">
            <v>-</v>
          </cell>
          <cell r="X7341">
            <v>14</v>
          </cell>
          <cell r="Y7341">
            <v>11</v>
          </cell>
        </row>
        <row r="7342">
          <cell r="B7342" t="str">
            <v>玄奘大學</v>
          </cell>
          <cell r="F7342" t="str">
            <v>B 學士</v>
          </cell>
          <cell r="H7342">
            <v>39</v>
          </cell>
          <cell r="I7342">
            <v>36</v>
          </cell>
          <cell r="J7342">
            <v>18</v>
          </cell>
          <cell r="K7342">
            <v>7</v>
          </cell>
          <cell r="L7342">
            <v>3</v>
          </cell>
          <cell r="M7342">
            <v>11</v>
          </cell>
          <cell r="N7342">
            <v>5</v>
          </cell>
          <cell r="O7342">
            <v>4</v>
          </cell>
          <cell r="P7342">
            <v>8</v>
          </cell>
          <cell r="Q7342">
            <v>12</v>
          </cell>
          <cell r="R7342" t="str">
            <v>-</v>
          </cell>
          <cell r="S7342" t="str">
            <v>-</v>
          </cell>
          <cell r="X7342">
            <v>5</v>
          </cell>
          <cell r="Y7342">
            <v>2</v>
          </cell>
        </row>
        <row r="7343">
          <cell r="B7343" t="str">
            <v>玄奘大學</v>
          </cell>
          <cell r="F7343" t="str">
            <v>M 碩士</v>
          </cell>
          <cell r="H7343">
            <v>5</v>
          </cell>
          <cell r="I7343">
            <v>8</v>
          </cell>
          <cell r="J7343">
            <v>3</v>
          </cell>
          <cell r="K7343">
            <v>2</v>
          </cell>
          <cell r="L7343">
            <v>2</v>
          </cell>
          <cell r="M7343">
            <v>6</v>
          </cell>
          <cell r="N7343" t="str">
            <v>-</v>
          </cell>
          <cell r="O7343" t="str">
            <v>-</v>
          </cell>
          <cell r="P7343" t="str">
            <v>-</v>
          </cell>
          <cell r="Q7343" t="str">
            <v>-</v>
          </cell>
          <cell r="R7343" t="str">
            <v>-</v>
          </cell>
          <cell r="S7343" t="str">
            <v>-</v>
          </cell>
          <cell r="X7343" t="str">
            <v>-</v>
          </cell>
          <cell r="Y7343" t="str">
            <v>-</v>
          </cell>
        </row>
        <row r="7344">
          <cell r="B7344" t="str">
            <v>玄奘大學</v>
          </cell>
          <cell r="F7344" t="str">
            <v>B 學士</v>
          </cell>
          <cell r="H7344">
            <v>60</v>
          </cell>
          <cell r="I7344">
            <v>108</v>
          </cell>
          <cell r="J7344">
            <v>4</v>
          </cell>
          <cell r="K7344">
            <v>9</v>
          </cell>
          <cell r="L7344">
            <v>5</v>
          </cell>
          <cell r="M7344">
            <v>28</v>
          </cell>
          <cell r="N7344">
            <v>23</v>
          </cell>
          <cell r="O7344">
            <v>36</v>
          </cell>
          <cell r="P7344">
            <v>20</v>
          </cell>
          <cell r="Q7344">
            <v>33</v>
          </cell>
          <cell r="R7344" t="str">
            <v>-</v>
          </cell>
          <cell r="S7344" t="str">
            <v>-</v>
          </cell>
          <cell r="X7344">
            <v>8</v>
          </cell>
          <cell r="Y7344">
            <v>2</v>
          </cell>
        </row>
        <row r="7345">
          <cell r="B7345" t="str">
            <v>玄奘大學</v>
          </cell>
          <cell r="F7345" t="str">
            <v>B 學士</v>
          </cell>
          <cell r="H7345">
            <v>7</v>
          </cell>
          <cell r="I7345">
            <v>3</v>
          </cell>
          <cell r="J7345" t="str">
            <v>-</v>
          </cell>
          <cell r="K7345" t="str">
            <v>-</v>
          </cell>
          <cell r="L7345" t="str">
            <v>-</v>
          </cell>
          <cell r="M7345" t="str">
            <v>-</v>
          </cell>
          <cell r="N7345" t="str">
            <v>-</v>
          </cell>
          <cell r="O7345" t="str">
            <v>-</v>
          </cell>
          <cell r="P7345">
            <v>4</v>
          </cell>
          <cell r="Q7345">
            <v>2</v>
          </cell>
          <cell r="R7345" t="str">
            <v>-</v>
          </cell>
          <cell r="S7345" t="str">
            <v>-</v>
          </cell>
          <cell r="X7345">
            <v>3</v>
          </cell>
          <cell r="Y7345">
            <v>1</v>
          </cell>
        </row>
        <row r="7346">
          <cell r="B7346" t="str">
            <v>玄奘大學</v>
          </cell>
          <cell r="F7346" t="str">
            <v>M 碩士</v>
          </cell>
          <cell r="H7346">
            <v>9</v>
          </cell>
          <cell r="I7346">
            <v>10</v>
          </cell>
          <cell r="J7346">
            <v>3</v>
          </cell>
          <cell r="K7346">
            <v>1</v>
          </cell>
          <cell r="L7346">
            <v>4</v>
          </cell>
          <cell r="M7346">
            <v>3</v>
          </cell>
          <cell r="N7346">
            <v>2</v>
          </cell>
          <cell r="O7346">
            <v>6</v>
          </cell>
          <cell r="P7346" t="str">
            <v>-</v>
          </cell>
          <cell r="Q7346" t="str">
            <v>-</v>
          </cell>
          <cell r="R7346" t="str">
            <v>-</v>
          </cell>
          <cell r="S7346" t="str">
            <v>-</v>
          </cell>
          <cell r="X7346" t="str">
            <v>-</v>
          </cell>
          <cell r="Y7346" t="str">
            <v>-</v>
          </cell>
        </row>
        <row r="7347">
          <cell r="B7347" t="str">
            <v>玄奘大學</v>
          </cell>
          <cell r="F7347" t="str">
            <v>B 學士</v>
          </cell>
          <cell r="H7347">
            <v>94</v>
          </cell>
          <cell r="I7347">
            <v>69</v>
          </cell>
          <cell r="J7347">
            <v>1</v>
          </cell>
          <cell r="K7347">
            <v>3</v>
          </cell>
          <cell r="L7347">
            <v>9</v>
          </cell>
          <cell r="M7347">
            <v>14</v>
          </cell>
          <cell r="N7347">
            <v>25</v>
          </cell>
          <cell r="O7347">
            <v>21</v>
          </cell>
          <cell r="P7347">
            <v>49</v>
          </cell>
          <cell r="Q7347">
            <v>28</v>
          </cell>
          <cell r="R7347" t="str">
            <v>-</v>
          </cell>
          <cell r="S7347" t="str">
            <v>-</v>
          </cell>
          <cell r="X7347">
            <v>10</v>
          </cell>
          <cell r="Y7347">
            <v>3</v>
          </cell>
        </row>
        <row r="7348">
          <cell r="B7348" t="str">
            <v>玄奘大學</v>
          </cell>
          <cell r="F7348" t="str">
            <v>M 碩士</v>
          </cell>
          <cell r="H7348">
            <v>23</v>
          </cell>
          <cell r="I7348">
            <v>2</v>
          </cell>
          <cell r="J7348">
            <v>3</v>
          </cell>
          <cell r="K7348" t="str">
            <v>-</v>
          </cell>
          <cell r="L7348">
            <v>14</v>
          </cell>
          <cell r="M7348">
            <v>2</v>
          </cell>
          <cell r="N7348">
            <v>6</v>
          </cell>
          <cell r="O7348" t="str">
            <v>-</v>
          </cell>
          <cell r="P7348" t="str">
            <v>-</v>
          </cell>
          <cell r="Q7348" t="str">
            <v>-</v>
          </cell>
          <cell r="R7348" t="str">
            <v>-</v>
          </cell>
          <cell r="S7348" t="str">
            <v>-</v>
          </cell>
          <cell r="X7348" t="str">
            <v>-</v>
          </cell>
          <cell r="Y7348" t="str">
            <v>-</v>
          </cell>
        </row>
        <row r="7349">
          <cell r="B7349" t="str">
            <v>玄奘大學</v>
          </cell>
          <cell r="F7349" t="str">
            <v>B 學士</v>
          </cell>
          <cell r="H7349">
            <v>48</v>
          </cell>
          <cell r="I7349">
            <v>29</v>
          </cell>
          <cell r="J7349">
            <v>27</v>
          </cell>
          <cell r="K7349">
            <v>2</v>
          </cell>
          <cell r="L7349">
            <v>6</v>
          </cell>
          <cell r="M7349">
            <v>8</v>
          </cell>
          <cell r="N7349">
            <v>3</v>
          </cell>
          <cell r="O7349">
            <v>9</v>
          </cell>
          <cell r="P7349">
            <v>6</v>
          </cell>
          <cell r="Q7349">
            <v>8</v>
          </cell>
          <cell r="R7349" t="str">
            <v>-</v>
          </cell>
          <cell r="S7349" t="str">
            <v>-</v>
          </cell>
          <cell r="X7349">
            <v>6</v>
          </cell>
          <cell r="Y7349">
            <v>2</v>
          </cell>
        </row>
        <row r="7350">
          <cell r="B7350" t="str">
            <v>玄奘大學</v>
          </cell>
          <cell r="F7350" t="str">
            <v>M 碩士</v>
          </cell>
          <cell r="H7350">
            <v>24</v>
          </cell>
          <cell r="I7350">
            <v>15</v>
          </cell>
          <cell r="J7350">
            <v>7</v>
          </cell>
          <cell r="K7350">
            <v>3</v>
          </cell>
          <cell r="L7350">
            <v>7</v>
          </cell>
          <cell r="M7350">
            <v>6</v>
          </cell>
          <cell r="N7350">
            <v>10</v>
          </cell>
          <cell r="O7350">
            <v>5</v>
          </cell>
          <cell r="P7350" t="str">
            <v>-</v>
          </cell>
          <cell r="Q7350" t="str">
            <v>-</v>
          </cell>
          <cell r="R7350" t="str">
            <v>-</v>
          </cell>
          <cell r="S7350">
            <v>1</v>
          </cell>
          <cell r="X7350" t="str">
            <v>-</v>
          </cell>
          <cell r="Y7350" t="str">
            <v>-</v>
          </cell>
        </row>
        <row r="7351">
          <cell r="B7351" t="str">
            <v>玄奘大學</v>
          </cell>
          <cell r="F7351" t="str">
            <v>B 學士</v>
          </cell>
          <cell r="H7351">
            <v>127</v>
          </cell>
          <cell r="I7351">
            <v>99</v>
          </cell>
          <cell r="J7351">
            <v>15</v>
          </cell>
          <cell r="K7351">
            <v>22</v>
          </cell>
          <cell r="L7351">
            <v>29</v>
          </cell>
          <cell r="M7351">
            <v>22</v>
          </cell>
          <cell r="N7351">
            <v>34</v>
          </cell>
          <cell r="O7351">
            <v>25</v>
          </cell>
          <cell r="P7351">
            <v>35</v>
          </cell>
          <cell r="Q7351">
            <v>25</v>
          </cell>
          <cell r="R7351" t="str">
            <v>-</v>
          </cell>
          <cell r="S7351" t="str">
            <v>-</v>
          </cell>
          <cell r="X7351">
            <v>14</v>
          </cell>
          <cell r="Y7351">
            <v>5</v>
          </cell>
        </row>
        <row r="7352">
          <cell r="B7352" t="str">
            <v>玄奘大學</v>
          </cell>
          <cell r="F7352" t="str">
            <v>M 碩士</v>
          </cell>
          <cell r="H7352">
            <v>1</v>
          </cell>
          <cell r="I7352" t="str">
            <v>-</v>
          </cell>
          <cell r="J7352" t="str">
            <v>-</v>
          </cell>
          <cell r="K7352" t="str">
            <v>-</v>
          </cell>
          <cell r="L7352" t="str">
            <v>-</v>
          </cell>
          <cell r="M7352" t="str">
            <v>-</v>
          </cell>
          <cell r="N7352" t="str">
            <v>-</v>
          </cell>
          <cell r="O7352" t="str">
            <v>-</v>
          </cell>
          <cell r="P7352" t="str">
            <v>-</v>
          </cell>
          <cell r="Q7352" t="str">
            <v>-</v>
          </cell>
          <cell r="R7352" t="str">
            <v>-</v>
          </cell>
          <cell r="S7352" t="str">
            <v>-</v>
          </cell>
          <cell r="X7352" t="str">
            <v>-</v>
          </cell>
          <cell r="Y7352" t="str">
            <v>-</v>
          </cell>
        </row>
        <row r="7353">
          <cell r="B7353" t="str">
            <v>玄奘大學</v>
          </cell>
          <cell r="F7353" t="str">
            <v>B 學士</v>
          </cell>
          <cell r="H7353">
            <v>37</v>
          </cell>
          <cell r="I7353">
            <v>34</v>
          </cell>
          <cell r="J7353">
            <v>8</v>
          </cell>
          <cell r="K7353">
            <v>11</v>
          </cell>
          <cell r="L7353">
            <v>8</v>
          </cell>
          <cell r="M7353">
            <v>5</v>
          </cell>
          <cell r="N7353">
            <v>9</v>
          </cell>
          <cell r="O7353">
            <v>7</v>
          </cell>
          <cell r="P7353">
            <v>10</v>
          </cell>
          <cell r="Q7353">
            <v>9</v>
          </cell>
          <cell r="R7353" t="str">
            <v>-</v>
          </cell>
          <cell r="S7353" t="str">
            <v>-</v>
          </cell>
          <cell r="X7353">
            <v>2</v>
          </cell>
          <cell r="Y7353">
            <v>2</v>
          </cell>
        </row>
        <row r="7354">
          <cell r="B7354" t="str">
            <v>玄奘大學</v>
          </cell>
          <cell r="F7354" t="str">
            <v>M 碩士</v>
          </cell>
          <cell r="H7354">
            <v>18</v>
          </cell>
          <cell r="I7354">
            <v>5</v>
          </cell>
          <cell r="J7354">
            <v>2</v>
          </cell>
          <cell r="K7354" t="str">
            <v>-</v>
          </cell>
          <cell r="L7354">
            <v>12</v>
          </cell>
          <cell r="M7354">
            <v>3</v>
          </cell>
          <cell r="N7354">
            <v>4</v>
          </cell>
          <cell r="O7354">
            <v>2</v>
          </cell>
          <cell r="P7354" t="str">
            <v>-</v>
          </cell>
          <cell r="Q7354" t="str">
            <v>-</v>
          </cell>
          <cell r="R7354" t="str">
            <v>-</v>
          </cell>
          <cell r="S7354" t="str">
            <v>-</v>
          </cell>
          <cell r="X7354" t="str">
            <v>-</v>
          </cell>
          <cell r="Y7354" t="str">
            <v>-</v>
          </cell>
        </row>
        <row r="7355">
          <cell r="B7355" t="str">
            <v>玄奘大學</v>
          </cell>
          <cell r="F7355" t="str">
            <v>B 學士</v>
          </cell>
          <cell r="H7355">
            <v>71</v>
          </cell>
          <cell r="I7355">
            <v>15</v>
          </cell>
          <cell r="J7355">
            <v>3</v>
          </cell>
          <cell r="K7355">
            <v>2</v>
          </cell>
          <cell r="L7355">
            <v>21</v>
          </cell>
          <cell r="M7355">
            <v>2</v>
          </cell>
          <cell r="N7355">
            <v>16</v>
          </cell>
          <cell r="O7355">
            <v>6</v>
          </cell>
          <cell r="P7355">
            <v>27</v>
          </cell>
          <cell r="Q7355">
            <v>5</v>
          </cell>
          <cell r="R7355" t="str">
            <v>-</v>
          </cell>
          <cell r="S7355" t="str">
            <v>-</v>
          </cell>
          <cell r="X7355">
            <v>4</v>
          </cell>
          <cell r="Y7355" t="str">
            <v>-</v>
          </cell>
        </row>
        <row r="7356">
          <cell r="B7356" t="str">
            <v>玄奘大學</v>
          </cell>
          <cell r="F7356" t="str">
            <v>B 學士</v>
          </cell>
          <cell r="H7356">
            <v>6</v>
          </cell>
          <cell r="I7356" t="str">
            <v>-</v>
          </cell>
          <cell r="J7356" t="str">
            <v>-</v>
          </cell>
          <cell r="K7356" t="str">
            <v>-</v>
          </cell>
          <cell r="L7356" t="str">
            <v>-</v>
          </cell>
          <cell r="M7356" t="str">
            <v>-</v>
          </cell>
          <cell r="N7356">
            <v>3</v>
          </cell>
          <cell r="O7356" t="str">
            <v>-</v>
          </cell>
          <cell r="P7356">
            <v>3</v>
          </cell>
          <cell r="Q7356" t="str">
            <v>-</v>
          </cell>
          <cell r="R7356" t="str">
            <v>-</v>
          </cell>
          <cell r="S7356" t="str">
            <v>-</v>
          </cell>
          <cell r="X7356" t="str">
            <v>-</v>
          </cell>
          <cell r="Y7356" t="str">
            <v>-</v>
          </cell>
        </row>
        <row r="7357">
          <cell r="B7357" t="str">
            <v>玄奘大學</v>
          </cell>
          <cell r="F7357" t="str">
            <v>M 碩士</v>
          </cell>
          <cell r="H7357">
            <v>14</v>
          </cell>
          <cell r="I7357">
            <v>24</v>
          </cell>
          <cell r="J7357">
            <v>2</v>
          </cell>
          <cell r="K7357">
            <v>3</v>
          </cell>
          <cell r="L7357">
            <v>5</v>
          </cell>
          <cell r="M7357">
            <v>5</v>
          </cell>
          <cell r="N7357">
            <v>7</v>
          </cell>
          <cell r="O7357">
            <v>16</v>
          </cell>
          <cell r="P7357" t="str">
            <v>-</v>
          </cell>
          <cell r="Q7357" t="str">
            <v>-</v>
          </cell>
          <cell r="R7357" t="str">
            <v>-</v>
          </cell>
          <cell r="S7357" t="str">
            <v>-</v>
          </cell>
          <cell r="X7357" t="str">
            <v>-</v>
          </cell>
          <cell r="Y7357" t="str">
            <v>-</v>
          </cell>
        </row>
        <row r="7358">
          <cell r="B7358" t="str">
            <v>玄奘大學</v>
          </cell>
          <cell r="F7358" t="str">
            <v>B 學士</v>
          </cell>
          <cell r="H7358">
            <v>64</v>
          </cell>
          <cell r="I7358">
            <v>155</v>
          </cell>
          <cell r="J7358">
            <v>8</v>
          </cell>
          <cell r="K7358">
            <v>24</v>
          </cell>
          <cell r="L7358">
            <v>12</v>
          </cell>
          <cell r="M7358">
            <v>33</v>
          </cell>
          <cell r="N7358">
            <v>18</v>
          </cell>
          <cell r="O7358">
            <v>47</v>
          </cell>
          <cell r="P7358">
            <v>25</v>
          </cell>
          <cell r="Q7358">
            <v>48</v>
          </cell>
          <cell r="R7358" t="str">
            <v>-</v>
          </cell>
          <cell r="S7358" t="str">
            <v>-</v>
          </cell>
          <cell r="X7358">
            <v>1</v>
          </cell>
          <cell r="Y7358">
            <v>3</v>
          </cell>
        </row>
        <row r="7359">
          <cell r="B7359" t="str">
            <v>玄奘大學</v>
          </cell>
          <cell r="F7359" t="str">
            <v>M 碩士</v>
          </cell>
          <cell r="H7359">
            <v>16</v>
          </cell>
          <cell r="I7359">
            <v>45</v>
          </cell>
          <cell r="J7359">
            <v>2</v>
          </cell>
          <cell r="K7359">
            <v>9</v>
          </cell>
          <cell r="L7359">
            <v>3</v>
          </cell>
          <cell r="M7359">
            <v>9</v>
          </cell>
          <cell r="N7359">
            <v>9</v>
          </cell>
          <cell r="O7359">
            <v>20</v>
          </cell>
          <cell r="P7359">
            <v>2</v>
          </cell>
          <cell r="Q7359">
            <v>6</v>
          </cell>
          <cell r="R7359" t="str">
            <v>-</v>
          </cell>
          <cell r="S7359">
            <v>1</v>
          </cell>
          <cell r="X7359" t="str">
            <v>-</v>
          </cell>
          <cell r="Y7359" t="str">
            <v>-</v>
          </cell>
        </row>
        <row r="7360">
          <cell r="B7360" t="str">
            <v>玄奘大學</v>
          </cell>
          <cell r="F7360" t="str">
            <v>C 二技</v>
          </cell>
          <cell r="H7360" t="str">
            <v>-</v>
          </cell>
          <cell r="I7360">
            <v>1</v>
          </cell>
          <cell r="J7360" t="str">
            <v>-</v>
          </cell>
          <cell r="K7360" t="str">
            <v>-</v>
          </cell>
          <cell r="L7360" t="str">
            <v>-</v>
          </cell>
          <cell r="M7360" t="str">
            <v>-</v>
          </cell>
          <cell r="N7360" t="str">
            <v>-</v>
          </cell>
          <cell r="O7360" t="str">
            <v>-</v>
          </cell>
          <cell r="P7360" t="str">
            <v>-</v>
          </cell>
          <cell r="Q7360" t="str">
            <v>-</v>
          </cell>
          <cell r="R7360" t="str">
            <v>-</v>
          </cell>
          <cell r="S7360" t="str">
            <v>-</v>
          </cell>
          <cell r="X7360" t="str">
            <v>-</v>
          </cell>
          <cell r="Y7360">
            <v>1</v>
          </cell>
        </row>
        <row r="7361">
          <cell r="B7361" t="str">
            <v>玄奘大學</v>
          </cell>
          <cell r="F7361" t="str">
            <v>B 學士</v>
          </cell>
          <cell r="H7361">
            <v>2</v>
          </cell>
          <cell r="I7361">
            <v>10</v>
          </cell>
          <cell r="J7361" t="str">
            <v>-</v>
          </cell>
          <cell r="K7361" t="str">
            <v>-</v>
          </cell>
          <cell r="L7361" t="str">
            <v>-</v>
          </cell>
          <cell r="M7361" t="str">
            <v>-</v>
          </cell>
          <cell r="N7361" t="str">
            <v>-</v>
          </cell>
          <cell r="O7361" t="str">
            <v>-</v>
          </cell>
          <cell r="P7361">
            <v>2</v>
          </cell>
          <cell r="Q7361">
            <v>9</v>
          </cell>
          <cell r="R7361" t="str">
            <v>-</v>
          </cell>
          <cell r="S7361" t="str">
            <v>-</v>
          </cell>
          <cell r="X7361" t="str">
            <v>-</v>
          </cell>
          <cell r="Y7361">
            <v>1</v>
          </cell>
        </row>
        <row r="7362">
          <cell r="B7362" t="str">
            <v>玄奘大學</v>
          </cell>
          <cell r="F7362" t="str">
            <v>B 學士</v>
          </cell>
          <cell r="H7362">
            <v>168</v>
          </cell>
          <cell r="I7362">
            <v>184</v>
          </cell>
          <cell r="J7362">
            <v>30</v>
          </cell>
          <cell r="K7362">
            <v>26</v>
          </cell>
          <cell r="L7362">
            <v>34</v>
          </cell>
          <cell r="M7362">
            <v>46</v>
          </cell>
          <cell r="N7362">
            <v>51</v>
          </cell>
          <cell r="O7362">
            <v>58</v>
          </cell>
          <cell r="P7362">
            <v>48</v>
          </cell>
          <cell r="Q7362">
            <v>49</v>
          </cell>
          <cell r="R7362" t="str">
            <v>-</v>
          </cell>
          <cell r="S7362" t="str">
            <v>-</v>
          </cell>
          <cell r="X7362">
            <v>5</v>
          </cell>
          <cell r="Y7362">
            <v>5</v>
          </cell>
        </row>
        <row r="7363">
          <cell r="B7363" t="str">
            <v>玄奘大學</v>
          </cell>
          <cell r="F7363" t="str">
            <v>B 學士</v>
          </cell>
          <cell r="H7363">
            <v>30</v>
          </cell>
          <cell r="I7363">
            <v>32</v>
          </cell>
          <cell r="J7363">
            <v>14</v>
          </cell>
          <cell r="K7363">
            <v>14</v>
          </cell>
          <cell r="L7363">
            <v>3</v>
          </cell>
          <cell r="M7363">
            <v>1</v>
          </cell>
          <cell r="N7363">
            <v>4</v>
          </cell>
          <cell r="O7363">
            <v>6</v>
          </cell>
          <cell r="P7363">
            <v>7</v>
          </cell>
          <cell r="Q7363">
            <v>10</v>
          </cell>
          <cell r="R7363" t="str">
            <v>-</v>
          </cell>
          <cell r="S7363" t="str">
            <v>-</v>
          </cell>
          <cell r="X7363">
            <v>2</v>
          </cell>
          <cell r="Y7363">
            <v>1</v>
          </cell>
        </row>
        <row r="7364">
          <cell r="B7364" t="str">
            <v>玄奘大學</v>
          </cell>
          <cell r="F7364" t="str">
            <v>B 學士</v>
          </cell>
          <cell r="H7364">
            <v>9</v>
          </cell>
          <cell r="I7364">
            <v>18</v>
          </cell>
          <cell r="J7364" t="str">
            <v>-</v>
          </cell>
          <cell r="K7364">
            <v>1</v>
          </cell>
          <cell r="L7364" t="str">
            <v>-</v>
          </cell>
          <cell r="M7364" t="str">
            <v>-</v>
          </cell>
          <cell r="N7364">
            <v>5</v>
          </cell>
          <cell r="O7364">
            <v>10</v>
          </cell>
          <cell r="P7364">
            <v>3</v>
          </cell>
          <cell r="Q7364">
            <v>3</v>
          </cell>
          <cell r="R7364" t="str">
            <v>-</v>
          </cell>
          <cell r="S7364" t="str">
            <v>-</v>
          </cell>
          <cell r="X7364">
            <v>1</v>
          </cell>
          <cell r="Y7364">
            <v>4</v>
          </cell>
        </row>
        <row r="7365">
          <cell r="B7365" t="str">
            <v>建國科技大學</v>
          </cell>
          <cell r="F7365" t="str">
            <v>M 碩士</v>
          </cell>
          <cell r="H7365">
            <v>1</v>
          </cell>
          <cell r="I7365">
            <v>9</v>
          </cell>
          <cell r="J7365">
            <v>1</v>
          </cell>
          <cell r="K7365">
            <v>7</v>
          </cell>
          <cell r="L7365" t="str">
            <v>-</v>
          </cell>
          <cell r="M7365">
            <v>2</v>
          </cell>
          <cell r="N7365" t="str">
            <v>-</v>
          </cell>
          <cell r="O7365" t="str">
            <v>-</v>
          </cell>
          <cell r="P7365" t="str">
            <v>-</v>
          </cell>
          <cell r="Q7365" t="str">
            <v>-</v>
          </cell>
          <cell r="R7365" t="str">
            <v>-</v>
          </cell>
          <cell r="S7365" t="str">
            <v>-</v>
          </cell>
          <cell r="X7365" t="str">
            <v>-</v>
          </cell>
          <cell r="Y7365" t="str">
            <v>-</v>
          </cell>
        </row>
        <row r="7366">
          <cell r="B7366" t="str">
            <v>建國科技大學</v>
          </cell>
          <cell r="F7366" t="str">
            <v>B 四技</v>
          </cell>
          <cell r="H7366">
            <v>172</v>
          </cell>
          <cell r="I7366">
            <v>134</v>
          </cell>
          <cell r="J7366">
            <v>27</v>
          </cell>
          <cell r="K7366">
            <v>37</v>
          </cell>
          <cell r="L7366">
            <v>25</v>
          </cell>
          <cell r="M7366">
            <v>24</v>
          </cell>
          <cell r="N7366">
            <v>54</v>
          </cell>
          <cell r="O7366">
            <v>27</v>
          </cell>
          <cell r="P7366">
            <v>50</v>
          </cell>
          <cell r="Q7366">
            <v>39</v>
          </cell>
          <cell r="R7366" t="str">
            <v>-</v>
          </cell>
          <cell r="S7366" t="str">
            <v>-</v>
          </cell>
          <cell r="X7366">
            <v>16</v>
          </cell>
          <cell r="Y7366">
            <v>7</v>
          </cell>
        </row>
        <row r="7367">
          <cell r="B7367" t="str">
            <v>建國科技大學</v>
          </cell>
          <cell r="F7367" t="str">
            <v>B 四技</v>
          </cell>
          <cell r="H7367">
            <v>39</v>
          </cell>
          <cell r="I7367">
            <v>34</v>
          </cell>
          <cell r="J7367" t="str">
            <v>-</v>
          </cell>
          <cell r="K7367" t="str">
            <v>-</v>
          </cell>
          <cell r="L7367">
            <v>16</v>
          </cell>
          <cell r="M7367">
            <v>10</v>
          </cell>
          <cell r="N7367">
            <v>11</v>
          </cell>
          <cell r="O7367">
            <v>15</v>
          </cell>
          <cell r="P7367">
            <v>9</v>
          </cell>
          <cell r="Q7367">
            <v>8</v>
          </cell>
          <cell r="R7367" t="str">
            <v>-</v>
          </cell>
          <cell r="S7367" t="str">
            <v>-</v>
          </cell>
          <cell r="X7367">
            <v>3</v>
          </cell>
          <cell r="Y7367">
            <v>1</v>
          </cell>
        </row>
        <row r="7368">
          <cell r="B7368" t="str">
            <v>建國科技大學</v>
          </cell>
          <cell r="F7368" t="str">
            <v>M 碩士</v>
          </cell>
          <cell r="H7368">
            <v>9</v>
          </cell>
          <cell r="I7368">
            <v>11</v>
          </cell>
          <cell r="J7368">
            <v>5</v>
          </cell>
          <cell r="K7368">
            <v>4</v>
          </cell>
          <cell r="L7368">
            <v>3</v>
          </cell>
          <cell r="M7368">
            <v>5</v>
          </cell>
          <cell r="N7368">
            <v>1</v>
          </cell>
          <cell r="O7368">
            <v>1</v>
          </cell>
          <cell r="P7368" t="str">
            <v>-</v>
          </cell>
          <cell r="Q7368">
            <v>1</v>
          </cell>
          <cell r="R7368" t="str">
            <v>-</v>
          </cell>
          <cell r="S7368" t="str">
            <v>-</v>
          </cell>
          <cell r="X7368" t="str">
            <v>-</v>
          </cell>
          <cell r="Y7368" t="str">
            <v>-</v>
          </cell>
        </row>
        <row r="7369">
          <cell r="B7369" t="str">
            <v>建國科技大學</v>
          </cell>
          <cell r="F7369" t="str">
            <v>B 四技</v>
          </cell>
          <cell r="H7369">
            <v>278</v>
          </cell>
          <cell r="I7369">
            <v>63</v>
          </cell>
          <cell r="J7369">
            <v>74</v>
          </cell>
          <cell r="K7369">
            <v>21</v>
          </cell>
          <cell r="L7369">
            <v>62</v>
          </cell>
          <cell r="M7369">
            <v>17</v>
          </cell>
          <cell r="N7369">
            <v>71</v>
          </cell>
          <cell r="O7369">
            <v>10</v>
          </cell>
          <cell r="P7369">
            <v>65</v>
          </cell>
          <cell r="Q7369">
            <v>14</v>
          </cell>
          <cell r="R7369" t="str">
            <v>-</v>
          </cell>
          <cell r="S7369" t="str">
            <v>-</v>
          </cell>
          <cell r="X7369">
            <v>6</v>
          </cell>
          <cell r="Y7369">
            <v>1</v>
          </cell>
        </row>
        <row r="7370">
          <cell r="B7370" t="str">
            <v>建國科技大學</v>
          </cell>
          <cell r="F7370" t="str">
            <v>B 四技</v>
          </cell>
          <cell r="H7370">
            <v>22</v>
          </cell>
          <cell r="I7370">
            <v>2</v>
          </cell>
          <cell r="J7370">
            <v>22</v>
          </cell>
          <cell r="K7370">
            <v>2</v>
          </cell>
          <cell r="L7370" t="str">
            <v>-</v>
          </cell>
          <cell r="M7370" t="str">
            <v>-</v>
          </cell>
          <cell r="N7370" t="str">
            <v>-</v>
          </cell>
          <cell r="O7370" t="str">
            <v>-</v>
          </cell>
          <cell r="P7370" t="str">
            <v>-</v>
          </cell>
          <cell r="Q7370" t="str">
            <v>-</v>
          </cell>
          <cell r="R7370" t="str">
            <v>-</v>
          </cell>
          <cell r="S7370" t="str">
            <v>-</v>
          </cell>
          <cell r="X7370" t="str">
            <v>-</v>
          </cell>
          <cell r="Y7370" t="str">
            <v>-</v>
          </cell>
        </row>
        <row r="7371">
          <cell r="B7371" t="str">
            <v>建國科技大學</v>
          </cell>
          <cell r="F7371" t="str">
            <v>B 四技</v>
          </cell>
          <cell r="H7371">
            <v>98</v>
          </cell>
          <cell r="I7371">
            <v>179</v>
          </cell>
          <cell r="J7371">
            <v>22</v>
          </cell>
          <cell r="K7371">
            <v>40</v>
          </cell>
          <cell r="L7371">
            <v>20</v>
          </cell>
          <cell r="M7371">
            <v>26</v>
          </cell>
          <cell r="N7371">
            <v>24</v>
          </cell>
          <cell r="O7371">
            <v>40</v>
          </cell>
          <cell r="P7371">
            <v>28</v>
          </cell>
          <cell r="Q7371">
            <v>64</v>
          </cell>
          <cell r="R7371" t="str">
            <v>-</v>
          </cell>
          <cell r="S7371" t="str">
            <v>-</v>
          </cell>
          <cell r="X7371">
            <v>4</v>
          </cell>
          <cell r="Y7371">
            <v>9</v>
          </cell>
        </row>
        <row r="7372">
          <cell r="B7372" t="str">
            <v>建國科技大學</v>
          </cell>
          <cell r="F7372" t="str">
            <v>B 四技</v>
          </cell>
          <cell r="H7372">
            <v>7</v>
          </cell>
          <cell r="I7372">
            <v>11</v>
          </cell>
          <cell r="J7372">
            <v>7</v>
          </cell>
          <cell r="K7372">
            <v>11</v>
          </cell>
          <cell r="L7372" t="str">
            <v>-</v>
          </cell>
          <cell r="M7372" t="str">
            <v>-</v>
          </cell>
          <cell r="N7372" t="str">
            <v>-</v>
          </cell>
          <cell r="O7372" t="str">
            <v>-</v>
          </cell>
          <cell r="P7372" t="str">
            <v>-</v>
          </cell>
          <cell r="Q7372" t="str">
            <v>-</v>
          </cell>
          <cell r="R7372" t="str">
            <v>-</v>
          </cell>
          <cell r="S7372" t="str">
            <v>-</v>
          </cell>
          <cell r="X7372" t="str">
            <v>-</v>
          </cell>
          <cell r="Y7372" t="str">
            <v>-</v>
          </cell>
        </row>
        <row r="7373">
          <cell r="B7373" t="str">
            <v>建國科技大學</v>
          </cell>
          <cell r="F7373" t="str">
            <v>B 四技</v>
          </cell>
          <cell r="H7373">
            <v>184</v>
          </cell>
          <cell r="I7373">
            <v>135</v>
          </cell>
          <cell r="J7373">
            <v>43</v>
          </cell>
          <cell r="K7373">
            <v>23</v>
          </cell>
          <cell r="L7373">
            <v>35</v>
          </cell>
          <cell r="M7373">
            <v>30</v>
          </cell>
          <cell r="N7373">
            <v>52</v>
          </cell>
          <cell r="O7373">
            <v>42</v>
          </cell>
          <cell r="P7373">
            <v>38</v>
          </cell>
          <cell r="Q7373">
            <v>37</v>
          </cell>
          <cell r="R7373" t="str">
            <v>-</v>
          </cell>
          <cell r="S7373" t="str">
            <v>-</v>
          </cell>
          <cell r="X7373">
            <v>16</v>
          </cell>
          <cell r="Y7373">
            <v>3</v>
          </cell>
        </row>
        <row r="7374">
          <cell r="B7374" t="str">
            <v>建國科技大學</v>
          </cell>
          <cell r="F7374" t="str">
            <v>B 四技</v>
          </cell>
          <cell r="H7374">
            <v>15</v>
          </cell>
          <cell r="I7374">
            <v>5</v>
          </cell>
          <cell r="J7374">
            <v>15</v>
          </cell>
          <cell r="K7374">
            <v>5</v>
          </cell>
          <cell r="L7374" t="str">
            <v>-</v>
          </cell>
          <cell r="M7374" t="str">
            <v>-</v>
          </cell>
          <cell r="N7374" t="str">
            <v>-</v>
          </cell>
          <cell r="O7374" t="str">
            <v>-</v>
          </cell>
          <cell r="P7374" t="str">
            <v>-</v>
          </cell>
          <cell r="Q7374" t="str">
            <v>-</v>
          </cell>
          <cell r="R7374" t="str">
            <v>-</v>
          </cell>
          <cell r="S7374" t="str">
            <v>-</v>
          </cell>
          <cell r="X7374" t="str">
            <v>-</v>
          </cell>
          <cell r="Y7374" t="str">
            <v>-</v>
          </cell>
        </row>
        <row r="7375">
          <cell r="B7375" t="str">
            <v>建國科技大學</v>
          </cell>
          <cell r="F7375" t="str">
            <v>C 二技</v>
          </cell>
          <cell r="H7375">
            <v>27</v>
          </cell>
          <cell r="I7375">
            <v>22</v>
          </cell>
          <cell r="J7375" t="str">
            <v>-</v>
          </cell>
          <cell r="K7375" t="str">
            <v>-</v>
          </cell>
          <cell r="L7375" t="str">
            <v>-</v>
          </cell>
          <cell r="M7375" t="str">
            <v>-</v>
          </cell>
          <cell r="N7375">
            <v>10</v>
          </cell>
          <cell r="O7375">
            <v>12</v>
          </cell>
          <cell r="P7375">
            <v>16</v>
          </cell>
          <cell r="Q7375">
            <v>10</v>
          </cell>
          <cell r="R7375" t="str">
            <v>-</v>
          </cell>
          <cell r="S7375" t="str">
            <v>-</v>
          </cell>
          <cell r="X7375">
            <v>1</v>
          </cell>
          <cell r="Y7375" t="str">
            <v>-</v>
          </cell>
        </row>
        <row r="7376">
          <cell r="B7376" t="str">
            <v>建國科技大學</v>
          </cell>
          <cell r="F7376" t="str">
            <v>B 四技</v>
          </cell>
          <cell r="H7376">
            <v>63</v>
          </cell>
          <cell r="I7376">
            <v>136</v>
          </cell>
          <cell r="J7376">
            <v>20</v>
          </cell>
          <cell r="K7376">
            <v>15</v>
          </cell>
          <cell r="L7376">
            <v>13</v>
          </cell>
          <cell r="M7376">
            <v>39</v>
          </cell>
          <cell r="N7376">
            <v>16</v>
          </cell>
          <cell r="O7376">
            <v>40</v>
          </cell>
          <cell r="P7376">
            <v>13</v>
          </cell>
          <cell r="Q7376">
            <v>36</v>
          </cell>
          <cell r="R7376" t="str">
            <v>-</v>
          </cell>
          <cell r="S7376" t="str">
            <v>-</v>
          </cell>
          <cell r="X7376">
            <v>1</v>
          </cell>
          <cell r="Y7376">
            <v>6</v>
          </cell>
        </row>
        <row r="7377">
          <cell r="B7377" t="str">
            <v>建國科技大學</v>
          </cell>
          <cell r="F7377" t="str">
            <v>B 四技</v>
          </cell>
          <cell r="H7377">
            <v>16</v>
          </cell>
          <cell r="I7377">
            <v>11</v>
          </cell>
          <cell r="J7377">
            <v>16</v>
          </cell>
          <cell r="K7377">
            <v>11</v>
          </cell>
          <cell r="L7377" t="str">
            <v>-</v>
          </cell>
          <cell r="M7377" t="str">
            <v>-</v>
          </cell>
          <cell r="N7377" t="str">
            <v>-</v>
          </cell>
          <cell r="O7377" t="str">
            <v>-</v>
          </cell>
          <cell r="P7377" t="str">
            <v>-</v>
          </cell>
          <cell r="Q7377" t="str">
            <v>-</v>
          </cell>
          <cell r="R7377" t="str">
            <v>-</v>
          </cell>
          <cell r="S7377" t="str">
            <v>-</v>
          </cell>
          <cell r="X7377" t="str">
            <v>-</v>
          </cell>
          <cell r="Y7377" t="str">
            <v>-</v>
          </cell>
        </row>
        <row r="7378">
          <cell r="B7378" t="str">
            <v>建國科技大學</v>
          </cell>
          <cell r="F7378" t="str">
            <v>B 四技</v>
          </cell>
          <cell r="H7378">
            <v>86</v>
          </cell>
          <cell r="I7378">
            <v>131</v>
          </cell>
          <cell r="J7378">
            <v>12</v>
          </cell>
          <cell r="K7378">
            <v>19</v>
          </cell>
          <cell r="L7378">
            <v>21</v>
          </cell>
          <cell r="M7378">
            <v>21</v>
          </cell>
          <cell r="N7378">
            <v>27</v>
          </cell>
          <cell r="O7378">
            <v>40</v>
          </cell>
          <cell r="P7378">
            <v>21</v>
          </cell>
          <cell r="Q7378">
            <v>46</v>
          </cell>
          <cell r="R7378" t="str">
            <v>-</v>
          </cell>
          <cell r="S7378" t="str">
            <v>-</v>
          </cell>
          <cell r="X7378">
            <v>5</v>
          </cell>
          <cell r="Y7378">
            <v>5</v>
          </cell>
        </row>
        <row r="7379">
          <cell r="B7379" t="str">
            <v>建國科技大學</v>
          </cell>
          <cell r="F7379" t="str">
            <v>B 四技</v>
          </cell>
          <cell r="H7379">
            <v>79</v>
          </cell>
          <cell r="I7379">
            <v>71</v>
          </cell>
          <cell r="J7379">
            <v>19</v>
          </cell>
          <cell r="K7379">
            <v>11</v>
          </cell>
          <cell r="L7379">
            <v>31</v>
          </cell>
          <cell r="M7379">
            <v>24</v>
          </cell>
          <cell r="N7379">
            <v>16</v>
          </cell>
          <cell r="O7379">
            <v>15</v>
          </cell>
          <cell r="P7379">
            <v>12</v>
          </cell>
          <cell r="Q7379">
            <v>17</v>
          </cell>
          <cell r="R7379" t="str">
            <v>-</v>
          </cell>
          <cell r="S7379" t="str">
            <v>-</v>
          </cell>
          <cell r="X7379">
            <v>1</v>
          </cell>
          <cell r="Y7379">
            <v>4</v>
          </cell>
        </row>
        <row r="7380">
          <cell r="B7380" t="str">
            <v>建國科技大學</v>
          </cell>
          <cell r="F7380" t="str">
            <v>C 二技</v>
          </cell>
          <cell r="H7380">
            <v>45</v>
          </cell>
          <cell r="I7380">
            <v>32</v>
          </cell>
          <cell r="J7380" t="str">
            <v>-</v>
          </cell>
          <cell r="K7380" t="str">
            <v>-</v>
          </cell>
          <cell r="L7380" t="str">
            <v>-</v>
          </cell>
          <cell r="M7380" t="str">
            <v>-</v>
          </cell>
          <cell r="N7380">
            <v>16</v>
          </cell>
          <cell r="O7380">
            <v>11</v>
          </cell>
          <cell r="P7380">
            <v>28</v>
          </cell>
          <cell r="Q7380">
            <v>21</v>
          </cell>
          <cell r="R7380" t="str">
            <v>-</v>
          </cell>
          <cell r="S7380" t="str">
            <v>-</v>
          </cell>
          <cell r="X7380">
            <v>1</v>
          </cell>
          <cell r="Y7380" t="str">
            <v>-</v>
          </cell>
        </row>
        <row r="7381">
          <cell r="B7381" t="str">
            <v>建國科技大學</v>
          </cell>
          <cell r="F7381" t="str">
            <v>B 四技</v>
          </cell>
          <cell r="H7381">
            <v>143</v>
          </cell>
          <cell r="I7381">
            <v>219</v>
          </cell>
          <cell r="J7381">
            <v>25</v>
          </cell>
          <cell r="K7381">
            <v>34</v>
          </cell>
          <cell r="L7381">
            <v>30</v>
          </cell>
          <cell r="M7381">
            <v>33</v>
          </cell>
          <cell r="N7381">
            <v>43</v>
          </cell>
          <cell r="O7381">
            <v>76</v>
          </cell>
          <cell r="P7381">
            <v>42</v>
          </cell>
          <cell r="Q7381">
            <v>73</v>
          </cell>
          <cell r="R7381" t="str">
            <v>-</v>
          </cell>
          <cell r="S7381" t="str">
            <v>-</v>
          </cell>
          <cell r="X7381">
            <v>3</v>
          </cell>
          <cell r="Y7381">
            <v>3</v>
          </cell>
        </row>
        <row r="7382">
          <cell r="B7382" t="str">
            <v>建國科技大學</v>
          </cell>
          <cell r="F7382" t="str">
            <v>B 四技</v>
          </cell>
          <cell r="H7382">
            <v>17</v>
          </cell>
          <cell r="I7382">
            <v>18</v>
          </cell>
          <cell r="J7382">
            <v>17</v>
          </cell>
          <cell r="K7382">
            <v>18</v>
          </cell>
          <cell r="L7382" t="str">
            <v>-</v>
          </cell>
          <cell r="M7382" t="str">
            <v>-</v>
          </cell>
          <cell r="N7382" t="str">
            <v>-</v>
          </cell>
          <cell r="O7382" t="str">
            <v>-</v>
          </cell>
          <cell r="P7382" t="str">
            <v>-</v>
          </cell>
          <cell r="Q7382" t="str">
            <v>-</v>
          </cell>
          <cell r="R7382" t="str">
            <v>-</v>
          </cell>
          <cell r="S7382" t="str">
            <v>-</v>
          </cell>
          <cell r="X7382" t="str">
            <v>-</v>
          </cell>
          <cell r="Y7382" t="str">
            <v>-</v>
          </cell>
        </row>
        <row r="7383">
          <cell r="B7383" t="str">
            <v>建國科技大學</v>
          </cell>
          <cell r="F7383" t="str">
            <v>M 碩士</v>
          </cell>
          <cell r="H7383">
            <v>10</v>
          </cell>
          <cell r="I7383">
            <v>21</v>
          </cell>
          <cell r="J7383">
            <v>4</v>
          </cell>
          <cell r="K7383">
            <v>7</v>
          </cell>
          <cell r="L7383">
            <v>5</v>
          </cell>
          <cell r="M7383">
            <v>9</v>
          </cell>
          <cell r="N7383" t="str">
            <v>-</v>
          </cell>
          <cell r="O7383">
            <v>4</v>
          </cell>
          <cell r="P7383">
            <v>1</v>
          </cell>
          <cell r="Q7383">
            <v>1</v>
          </cell>
          <cell r="R7383" t="str">
            <v>-</v>
          </cell>
          <cell r="S7383" t="str">
            <v>-</v>
          </cell>
          <cell r="X7383" t="str">
            <v>-</v>
          </cell>
          <cell r="Y7383" t="str">
            <v>-</v>
          </cell>
        </row>
        <row r="7384">
          <cell r="B7384" t="str">
            <v>建國科技大學</v>
          </cell>
          <cell r="F7384" t="str">
            <v>B 四技</v>
          </cell>
          <cell r="H7384">
            <v>265</v>
          </cell>
          <cell r="I7384">
            <v>93</v>
          </cell>
          <cell r="J7384">
            <v>40</v>
          </cell>
          <cell r="K7384">
            <v>25</v>
          </cell>
          <cell r="L7384">
            <v>44</v>
          </cell>
          <cell r="M7384">
            <v>20</v>
          </cell>
          <cell r="N7384">
            <v>86</v>
          </cell>
          <cell r="O7384">
            <v>17</v>
          </cell>
          <cell r="P7384">
            <v>80</v>
          </cell>
          <cell r="Q7384">
            <v>28</v>
          </cell>
          <cell r="R7384" t="str">
            <v>-</v>
          </cell>
          <cell r="S7384" t="str">
            <v>-</v>
          </cell>
          <cell r="X7384">
            <v>15</v>
          </cell>
          <cell r="Y7384">
            <v>3</v>
          </cell>
        </row>
        <row r="7385">
          <cell r="B7385" t="str">
            <v>建國科技大學</v>
          </cell>
          <cell r="F7385" t="str">
            <v>B 四技</v>
          </cell>
          <cell r="H7385">
            <v>92</v>
          </cell>
          <cell r="I7385">
            <v>33</v>
          </cell>
          <cell r="J7385">
            <v>22</v>
          </cell>
          <cell r="K7385">
            <v>9</v>
          </cell>
          <cell r="L7385">
            <v>21</v>
          </cell>
          <cell r="M7385">
            <v>12</v>
          </cell>
          <cell r="N7385">
            <v>23</v>
          </cell>
          <cell r="O7385">
            <v>7</v>
          </cell>
          <cell r="P7385">
            <v>25</v>
          </cell>
          <cell r="Q7385">
            <v>5</v>
          </cell>
          <cell r="R7385" t="str">
            <v>-</v>
          </cell>
          <cell r="S7385" t="str">
            <v>-</v>
          </cell>
          <cell r="X7385">
            <v>1</v>
          </cell>
          <cell r="Y7385" t="str">
            <v>-</v>
          </cell>
        </row>
        <row r="7386">
          <cell r="B7386" t="str">
            <v>建國科技大學</v>
          </cell>
          <cell r="F7386" t="str">
            <v>M 碩士</v>
          </cell>
          <cell r="H7386">
            <v>11</v>
          </cell>
          <cell r="I7386">
            <v>1</v>
          </cell>
          <cell r="J7386">
            <v>5</v>
          </cell>
          <cell r="K7386" t="str">
            <v>-</v>
          </cell>
          <cell r="L7386">
            <v>5</v>
          </cell>
          <cell r="M7386">
            <v>1</v>
          </cell>
          <cell r="N7386" t="str">
            <v>-</v>
          </cell>
          <cell r="O7386" t="str">
            <v>-</v>
          </cell>
          <cell r="P7386">
            <v>1</v>
          </cell>
          <cell r="Q7386" t="str">
            <v>-</v>
          </cell>
          <cell r="R7386" t="str">
            <v>-</v>
          </cell>
          <cell r="S7386" t="str">
            <v>-</v>
          </cell>
          <cell r="X7386" t="str">
            <v>-</v>
          </cell>
          <cell r="Y7386" t="str">
            <v>-</v>
          </cell>
        </row>
        <row r="7387">
          <cell r="B7387" t="str">
            <v>建國科技大學</v>
          </cell>
          <cell r="F7387" t="str">
            <v>B 四技</v>
          </cell>
          <cell r="H7387">
            <v>346</v>
          </cell>
          <cell r="I7387">
            <v>18</v>
          </cell>
          <cell r="J7387">
            <v>72</v>
          </cell>
          <cell r="K7387">
            <v>16</v>
          </cell>
          <cell r="L7387">
            <v>87</v>
          </cell>
          <cell r="M7387" t="str">
            <v>-</v>
          </cell>
          <cell r="N7387">
            <v>92</v>
          </cell>
          <cell r="O7387" t="str">
            <v>-</v>
          </cell>
          <cell r="P7387">
            <v>82</v>
          </cell>
          <cell r="Q7387">
            <v>2</v>
          </cell>
          <cell r="R7387" t="str">
            <v>-</v>
          </cell>
          <cell r="S7387" t="str">
            <v>-</v>
          </cell>
          <cell r="X7387">
            <v>13</v>
          </cell>
          <cell r="Y7387" t="str">
            <v>-</v>
          </cell>
        </row>
        <row r="7388">
          <cell r="B7388" t="str">
            <v>建國科技大學</v>
          </cell>
          <cell r="F7388" t="str">
            <v>B 四技</v>
          </cell>
          <cell r="H7388">
            <v>117</v>
          </cell>
          <cell r="I7388">
            <v>2</v>
          </cell>
          <cell r="J7388">
            <v>70</v>
          </cell>
          <cell r="K7388">
            <v>2</v>
          </cell>
          <cell r="L7388">
            <v>47</v>
          </cell>
          <cell r="M7388" t="str">
            <v>-</v>
          </cell>
          <cell r="N7388" t="str">
            <v>-</v>
          </cell>
          <cell r="O7388" t="str">
            <v>-</v>
          </cell>
          <cell r="P7388" t="str">
            <v>-</v>
          </cell>
          <cell r="Q7388" t="str">
            <v>-</v>
          </cell>
          <cell r="R7388" t="str">
            <v>-</v>
          </cell>
          <cell r="S7388" t="str">
            <v>-</v>
          </cell>
          <cell r="X7388" t="str">
            <v>-</v>
          </cell>
          <cell r="Y7388" t="str">
            <v>-</v>
          </cell>
        </row>
        <row r="7389">
          <cell r="B7389" t="str">
            <v>建國科技大學</v>
          </cell>
          <cell r="F7389" t="str">
            <v>M 碩士</v>
          </cell>
          <cell r="H7389">
            <v>10</v>
          </cell>
          <cell r="I7389">
            <v>1</v>
          </cell>
          <cell r="J7389">
            <v>5</v>
          </cell>
          <cell r="K7389">
            <v>1</v>
          </cell>
          <cell r="L7389">
            <v>4</v>
          </cell>
          <cell r="M7389" t="str">
            <v>-</v>
          </cell>
          <cell r="N7389">
            <v>1</v>
          </cell>
          <cell r="O7389" t="str">
            <v>-</v>
          </cell>
          <cell r="P7389" t="str">
            <v>-</v>
          </cell>
          <cell r="Q7389" t="str">
            <v>-</v>
          </cell>
          <cell r="R7389" t="str">
            <v>-</v>
          </cell>
          <cell r="S7389" t="str">
            <v>-</v>
          </cell>
          <cell r="X7389" t="str">
            <v>-</v>
          </cell>
          <cell r="Y7389" t="str">
            <v>-</v>
          </cell>
        </row>
        <row r="7390">
          <cell r="B7390" t="str">
            <v>建國科技大學</v>
          </cell>
          <cell r="F7390" t="str">
            <v>B 四技</v>
          </cell>
          <cell r="H7390">
            <v>335</v>
          </cell>
          <cell r="I7390">
            <v>10</v>
          </cell>
          <cell r="J7390">
            <v>43</v>
          </cell>
          <cell r="K7390">
            <v>1</v>
          </cell>
          <cell r="L7390">
            <v>64</v>
          </cell>
          <cell r="M7390">
            <v>1</v>
          </cell>
          <cell r="N7390">
            <v>89</v>
          </cell>
          <cell r="O7390">
            <v>5</v>
          </cell>
          <cell r="P7390">
            <v>134</v>
          </cell>
          <cell r="Q7390">
            <v>3</v>
          </cell>
          <cell r="R7390" t="str">
            <v>-</v>
          </cell>
          <cell r="S7390" t="str">
            <v>-</v>
          </cell>
          <cell r="X7390">
            <v>5</v>
          </cell>
          <cell r="Y7390" t="str">
            <v>-</v>
          </cell>
        </row>
        <row r="7391">
          <cell r="B7391" t="str">
            <v>建國科技大學</v>
          </cell>
          <cell r="F7391" t="str">
            <v>B 四技</v>
          </cell>
          <cell r="H7391">
            <v>175</v>
          </cell>
          <cell r="I7391">
            <v>6</v>
          </cell>
          <cell r="J7391">
            <v>62</v>
          </cell>
          <cell r="K7391">
            <v>2</v>
          </cell>
          <cell r="L7391">
            <v>52</v>
          </cell>
          <cell r="M7391" t="str">
            <v>-</v>
          </cell>
          <cell r="N7391">
            <v>27</v>
          </cell>
          <cell r="O7391">
            <v>3</v>
          </cell>
          <cell r="P7391">
            <v>28</v>
          </cell>
          <cell r="Q7391">
            <v>1</v>
          </cell>
          <cell r="R7391" t="str">
            <v>-</v>
          </cell>
          <cell r="S7391" t="str">
            <v>-</v>
          </cell>
          <cell r="X7391">
            <v>6</v>
          </cell>
          <cell r="Y7391" t="str">
            <v>-</v>
          </cell>
        </row>
        <row r="7392">
          <cell r="B7392" t="str">
            <v>建國科技大學</v>
          </cell>
          <cell r="F7392" t="str">
            <v>C 二技</v>
          </cell>
          <cell r="H7392">
            <v>43</v>
          </cell>
          <cell r="I7392">
            <v>3</v>
          </cell>
          <cell r="J7392" t="str">
            <v>-</v>
          </cell>
          <cell r="K7392" t="str">
            <v>-</v>
          </cell>
          <cell r="L7392" t="str">
            <v>-</v>
          </cell>
          <cell r="M7392" t="str">
            <v>-</v>
          </cell>
          <cell r="N7392">
            <v>24</v>
          </cell>
          <cell r="O7392">
            <v>1</v>
          </cell>
          <cell r="P7392">
            <v>19</v>
          </cell>
          <cell r="Q7392">
            <v>2</v>
          </cell>
          <cell r="R7392" t="str">
            <v>-</v>
          </cell>
          <cell r="S7392" t="str">
            <v>-</v>
          </cell>
          <cell r="X7392" t="str">
            <v>-</v>
          </cell>
          <cell r="Y7392" t="str">
            <v>-</v>
          </cell>
        </row>
        <row r="7393">
          <cell r="B7393" t="str">
            <v>建國科技大學</v>
          </cell>
          <cell r="F7393" t="str">
            <v>B 四技</v>
          </cell>
          <cell r="H7393">
            <v>239</v>
          </cell>
          <cell r="I7393">
            <v>8</v>
          </cell>
          <cell r="J7393">
            <v>51</v>
          </cell>
          <cell r="K7393">
            <v>1</v>
          </cell>
          <cell r="L7393">
            <v>53</v>
          </cell>
          <cell r="M7393" t="str">
            <v>-</v>
          </cell>
          <cell r="N7393">
            <v>51</v>
          </cell>
          <cell r="O7393">
            <v>5</v>
          </cell>
          <cell r="P7393">
            <v>75</v>
          </cell>
          <cell r="Q7393">
            <v>2</v>
          </cell>
          <cell r="R7393" t="str">
            <v>-</v>
          </cell>
          <cell r="S7393" t="str">
            <v>-</v>
          </cell>
          <cell r="X7393">
            <v>9</v>
          </cell>
          <cell r="Y7393" t="str">
            <v>-</v>
          </cell>
        </row>
        <row r="7394">
          <cell r="B7394" t="str">
            <v>建國科技大學</v>
          </cell>
          <cell r="F7394" t="str">
            <v>B 四技</v>
          </cell>
          <cell r="H7394">
            <v>124</v>
          </cell>
          <cell r="I7394">
            <v>3</v>
          </cell>
          <cell r="J7394">
            <v>22</v>
          </cell>
          <cell r="K7394" t="str">
            <v>-</v>
          </cell>
          <cell r="L7394">
            <v>31</v>
          </cell>
          <cell r="M7394">
            <v>1</v>
          </cell>
          <cell r="N7394">
            <v>34</v>
          </cell>
          <cell r="O7394" t="str">
            <v>-</v>
          </cell>
          <cell r="P7394">
            <v>33</v>
          </cell>
          <cell r="Q7394">
            <v>2</v>
          </cell>
          <cell r="R7394" t="str">
            <v>-</v>
          </cell>
          <cell r="S7394" t="str">
            <v>-</v>
          </cell>
          <cell r="X7394">
            <v>4</v>
          </cell>
          <cell r="Y7394" t="str">
            <v>-</v>
          </cell>
        </row>
        <row r="7395">
          <cell r="B7395" t="str">
            <v>建國科技大學</v>
          </cell>
          <cell r="F7395" t="str">
            <v>B 四技</v>
          </cell>
          <cell r="H7395">
            <v>181</v>
          </cell>
          <cell r="I7395">
            <v>5</v>
          </cell>
          <cell r="J7395">
            <v>29</v>
          </cell>
          <cell r="K7395">
            <v>1</v>
          </cell>
          <cell r="L7395">
            <v>39</v>
          </cell>
          <cell r="M7395">
            <v>1</v>
          </cell>
          <cell r="N7395">
            <v>50</v>
          </cell>
          <cell r="O7395">
            <v>1</v>
          </cell>
          <cell r="P7395">
            <v>58</v>
          </cell>
          <cell r="Q7395">
            <v>2</v>
          </cell>
          <cell r="R7395" t="str">
            <v>-</v>
          </cell>
          <cell r="S7395" t="str">
            <v>-</v>
          </cell>
          <cell r="X7395">
            <v>5</v>
          </cell>
          <cell r="Y7395" t="str">
            <v>-</v>
          </cell>
        </row>
        <row r="7396">
          <cell r="B7396" t="str">
            <v>建國科技大學</v>
          </cell>
          <cell r="F7396" t="str">
            <v>B 四技</v>
          </cell>
          <cell r="H7396">
            <v>28</v>
          </cell>
          <cell r="I7396">
            <v>3</v>
          </cell>
          <cell r="J7396">
            <v>28</v>
          </cell>
          <cell r="K7396">
            <v>3</v>
          </cell>
          <cell r="L7396" t="str">
            <v>-</v>
          </cell>
          <cell r="M7396" t="str">
            <v>-</v>
          </cell>
          <cell r="N7396" t="str">
            <v>-</v>
          </cell>
          <cell r="O7396" t="str">
            <v>-</v>
          </cell>
          <cell r="P7396" t="str">
            <v>-</v>
          </cell>
          <cell r="Q7396" t="str">
            <v>-</v>
          </cell>
          <cell r="R7396" t="str">
            <v>-</v>
          </cell>
          <cell r="S7396" t="str">
            <v>-</v>
          </cell>
          <cell r="X7396" t="str">
            <v>-</v>
          </cell>
          <cell r="Y7396" t="str">
            <v>-</v>
          </cell>
        </row>
        <row r="7397">
          <cell r="B7397" t="str">
            <v>建國科技大學</v>
          </cell>
          <cell r="F7397" t="str">
            <v>M 碩士</v>
          </cell>
          <cell r="H7397">
            <v>16</v>
          </cell>
          <cell r="I7397">
            <v>1</v>
          </cell>
          <cell r="J7397">
            <v>7</v>
          </cell>
          <cell r="K7397">
            <v>1</v>
          </cell>
          <cell r="L7397">
            <v>7</v>
          </cell>
          <cell r="M7397" t="str">
            <v>-</v>
          </cell>
          <cell r="N7397">
            <v>1</v>
          </cell>
          <cell r="O7397" t="str">
            <v>-</v>
          </cell>
          <cell r="P7397">
            <v>1</v>
          </cell>
          <cell r="Q7397" t="str">
            <v>-</v>
          </cell>
          <cell r="R7397" t="str">
            <v>-</v>
          </cell>
          <cell r="S7397" t="str">
            <v>-</v>
          </cell>
          <cell r="X7397" t="str">
            <v>-</v>
          </cell>
          <cell r="Y7397" t="str">
            <v>-</v>
          </cell>
        </row>
        <row r="7398">
          <cell r="B7398" t="str">
            <v>建國科技大學</v>
          </cell>
          <cell r="F7398" t="str">
            <v>B 四技</v>
          </cell>
          <cell r="H7398">
            <v>30</v>
          </cell>
          <cell r="I7398" t="str">
            <v>-</v>
          </cell>
          <cell r="J7398" t="str">
            <v>-</v>
          </cell>
          <cell r="K7398" t="str">
            <v>-</v>
          </cell>
          <cell r="L7398" t="str">
            <v>-</v>
          </cell>
          <cell r="M7398" t="str">
            <v>-</v>
          </cell>
          <cell r="N7398" t="str">
            <v>-</v>
          </cell>
          <cell r="O7398" t="str">
            <v>-</v>
          </cell>
          <cell r="P7398">
            <v>26</v>
          </cell>
          <cell r="Q7398" t="str">
            <v>-</v>
          </cell>
          <cell r="R7398" t="str">
            <v>-</v>
          </cell>
          <cell r="S7398" t="str">
            <v>-</v>
          </cell>
          <cell r="X7398">
            <v>4</v>
          </cell>
          <cell r="Y7398" t="str">
            <v>-</v>
          </cell>
        </row>
        <row r="7399">
          <cell r="B7399" t="str">
            <v>建國科技大學</v>
          </cell>
          <cell r="F7399" t="str">
            <v>M 碩士</v>
          </cell>
          <cell r="H7399">
            <v>6</v>
          </cell>
          <cell r="I7399">
            <v>2</v>
          </cell>
          <cell r="J7399" t="str">
            <v>-</v>
          </cell>
          <cell r="K7399" t="str">
            <v>-</v>
          </cell>
          <cell r="L7399">
            <v>6</v>
          </cell>
          <cell r="M7399">
            <v>2</v>
          </cell>
          <cell r="N7399" t="str">
            <v>-</v>
          </cell>
          <cell r="O7399" t="str">
            <v>-</v>
          </cell>
          <cell r="P7399" t="str">
            <v>-</v>
          </cell>
          <cell r="Q7399" t="str">
            <v>-</v>
          </cell>
          <cell r="R7399" t="str">
            <v>-</v>
          </cell>
          <cell r="S7399" t="str">
            <v>-</v>
          </cell>
          <cell r="X7399" t="str">
            <v>-</v>
          </cell>
          <cell r="Y7399" t="str">
            <v>-</v>
          </cell>
        </row>
        <row r="7400">
          <cell r="B7400" t="str">
            <v>建國科技大學</v>
          </cell>
          <cell r="F7400" t="str">
            <v>M 碩士</v>
          </cell>
          <cell r="H7400">
            <v>7</v>
          </cell>
          <cell r="I7400">
            <v>1</v>
          </cell>
          <cell r="J7400" t="str">
            <v>-</v>
          </cell>
          <cell r="K7400" t="str">
            <v>-</v>
          </cell>
          <cell r="L7400">
            <v>7</v>
          </cell>
          <cell r="M7400">
            <v>1</v>
          </cell>
          <cell r="N7400" t="str">
            <v>-</v>
          </cell>
          <cell r="O7400" t="str">
            <v>-</v>
          </cell>
          <cell r="P7400" t="str">
            <v>-</v>
          </cell>
          <cell r="Q7400" t="str">
            <v>-</v>
          </cell>
          <cell r="R7400" t="str">
            <v>-</v>
          </cell>
          <cell r="S7400" t="str">
            <v>-</v>
          </cell>
          <cell r="X7400" t="str">
            <v>-</v>
          </cell>
          <cell r="Y7400" t="str">
            <v>-</v>
          </cell>
        </row>
        <row r="7401">
          <cell r="B7401" t="str">
            <v>建國科技大學</v>
          </cell>
          <cell r="F7401" t="str">
            <v>B 四技</v>
          </cell>
          <cell r="H7401">
            <v>335</v>
          </cell>
          <cell r="I7401">
            <v>11</v>
          </cell>
          <cell r="J7401">
            <v>74</v>
          </cell>
          <cell r="K7401">
            <v>2</v>
          </cell>
          <cell r="L7401">
            <v>83</v>
          </cell>
          <cell r="M7401">
            <v>2</v>
          </cell>
          <cell r="N7401">
            <v>82</v>
          </cell>
          <cell r="O7401">
            <v>4</v>
          </cell>
          <cell r="P7401">
            <v>83</v>
          </cell>
          <cell r="Q7401">
            <v>3</v>
          </cell>
          <cell r="R7401" t="str">
            <v>-</v>
          </cell>
          <cell r="S7401" t="str">
            <v>-</v>
          </cell>
          <cell r="X7401">
            <v>13</v>
          </cell>
          <cell r="Y7401" t="str">
            <v>-</v>
          </cell>
        </row>
        <row r="7402">
          <cell r="B7402" t="str">
            <v>建國科技大學</v>
          </cell>
          <cell r="F7402" t="str">
            <v>B 四技</v>
          </cell>
          <cell r="H7402">
            <v>207</v>
          </cell>
          <cell r="I7402">
            <v>9</v>
          </cell>
          <cell r="J7402">
            <v>58</v>
          </cell>
          <cell r="K7402">
            <v>3</v>
          </cell>
          <cell r="L7402">
            <v>73</v>
          </cell>
          <cell r="M7402">
            <v>3</v>
          </cell>
          <cell r="N7402">
            <v>37</v>
          </cell>
          <cell r="O7402">
            <v>1</v>
          </cell>
          <cell r="P7402">
            <v>34</v>
          </cell>
          <cell r="Q7402">
            <v>2</v>
          </cell>
          <cell r="R7402" t="str">
            <v>-</v>
          </cell>
          <cell r="S7402" t="str">
            <v>-</v>
          </cell>
          <cell r="X7402">
            <v>5</v>
          </cell>
          <cell r="Y7402" t="str">
            <v>-</v>
          </cell>
        </row>
        <row r="7403">
          <cell r="B7403" t="str">
            <v>建國科技大學</v>
          </cell>
          <cell r="F7403" t="str">
            <v>C 二技</v>
          </cell>
          <cell r="H7403">
            <v>52</v>
          </cell>
          <cell r="I7403">
            <v>4</v>
          </cell>
          <cell r="J7403" t="str">
            <v>-</v>
          </cell>
          <cell r="K7403" t="str">
            <v>-</v>
          </cell>
          <cell r="L7403" t="str">
            <v>-</v>
          </cell>
          <cell r="M7403" t="str">
            <v>-</v>
          </cell>
          <cell r="N7403">
            <v>24</v>
          </cell>
          <cell r="O7403">
            <v>1</v>
          </cell>
          <cell r="P7403">
            <v>28</v>
          </cell>
          <cell r="Q7403">
            <v>3</v>
          </cell>
          <cell r="R7403" t="str">
            <v>-</v>
          </cell>
          <cell r="S7403" t="str">
            <v>-</v>
          </cell>
          <cell r="X7403" t="str">
            <v>-</v>
          </cell>
          <cell r="Y7403" t="str">
            <v>-</v>
          </cell>
        </row>
        <row r="7404">
          <cell r="B7404" t="str">
            <v>建國科技大學</v>
          </cell>
          <cell r="F7404" t="str">
            <v>M 碩士</v>
          </cell>
          <cell r="H7404">
            <v>14</v>
          </cell>
          <cell r="I7404" t="str">
            <v>-</v>
          </cell>
          <cell r="J7404">
            <v>7</v>
          </cell>
          <cell r="K7404" t="str">
            <v>-</v>
          </cell>
          <cell r="L7404">
            <v>5</v>
          </cell>
          <cell r="M7404" t="str">
            <v>-</v>
          </cell>
          <cell r="N7404">
            <v>2</v>
          </cell>
          <cell r="O7404" t="str">
            <v>-</v>
          </cell>
          <cell r="P7404" t="str">
            <v>-</v>
          </cell>
          <cell r="Q7404" t="str">
            <v>-</v>
          </cell>
          <cell r="R7404" t="str">
            <v>-</v>
          </cell>
          <cell r="S7404" t="str">
            <v>-</v>
          </cell>
          <cell r="X7404" t="str">
            <v>-</v>
          </cell>
          <cell r="Y7404" t="str">
            <v>-</v>
          </cell>
        </row>
        <row r="7405">
          <cell r="B7405" t="str">
            <v>建國科技大學</v>
          </cell>
          <cell r="F7405" t="str">
            <v>B 四技</v>
          </cell>
          <cell r="H7405">
            <v>107</v>
          </cell>
          <cell r="I7405">
            <v>9</v>
          </cell>
          <cell r="J7405">
            <v>27</v>
          </cell>
          <cell r="K7405">
            <v>2</v>
          </cell>
          <cell r="L7405">
            <v>17</v>
          </cell>
          <cell r="M7405">
            <v>2</v>
          </cell>
          <cell r="N7405">
            <v>33</v>
          </cell>
          <cell r="O7405">
            <v>3</v>
          </cell>
          <cell r="P7405">
            <v>30</v>
          </cell>
          <cell r="Q7405">
            <v>2</v>
          </cell>
          <cell r="R7405" t="str">
            <v>-</v>
          </cell>
          <cell r="S7405" t="str">
            <v>-</v>
          </cell>
          <cell r="X7405" t="str">
            <v>-</v>
          </cell>
          <cell r="Y7405" t="str">
            <v>-</v>
          </cell>
        </row>
        <row r="7406">
          <cell r="B7406" t="str">
            <v>建國科技大學</v>
          </cell>
          <cell r="F7406" t="str">
            <v>B 四技</v>
          </cell>
          <cell r="H7406">
            <v>127</v>
          </cell>
          <cell r="I7406">
            <v>28</v>
          </cell>
          <cell r="J7406">
            <v>9</v>
          </cell>
          <cell r="K7406">
            <v>1</v>
          </cell>
          <cell r="L7406">
            <v>28</v>
          </cell>
          <cell r="M7406">
            <v>5</v>
          </cell>
          <cell r="N7406">
            <v>35</v>
          </cell>
          <cell r="O7406">
            <v>8</v>
          </cell>
          <cell r="P7406">
            <v>50</v>
          </cell>
          <cell r="Q7406">
            <v>14</v>
          </cell>
          <cell r="R7406" t="str">
            <v>-</v>
          </cell>
          <cell r="S7406" t="str">
            <v>-</v>
          </cell>
          <cell r="X7406">
            <v>5</v>
          </cell>
          <cell r="Y7406" t="str">
            <v>-</v>
          </cell>
        </row>
        <row r="7407">
          <cell r="B7407" t="str">
            <v>建國科技大學</v>
          </cell>
          <cell r="F7407" t="str">
            <v>B 四技</v>
          </cell>
          <cell r="H7407">
            <v>21</v>
          </cell>
          <cell r="I7407">
            <v>2</v>
          </cell>
          <cell r="J7407">
            <v>21</v>
          </cell>
          <cell r="K7407">
            <v>2</v>
          </cell>
          <cell r="L7407" t="str">
            <v>-</v>
          </cell>
          <cell r="M7407" t="str">
            <v>-</v>
          </cell>
          <cell r="N7407" t="str">
            <v>-</v>
          </cell>
          <cell r="O7407" t="str">
            <v>-</v>
          </cell>
          <cell r="P7407" t="str">
            <v>-</v>
          </cell>
          <cell r="Q7407" t="str">
            <v>-</v>
          </cell>
          <cell r="R7407" t="str">
            <v>-</v>
          </cell>
          <cell r="S7407" t="str">
            <v>-</v>
          </cell>
          <cell r="X7407" t="str">
            <v>-</v>
          </cell>
          <cell r="Y7407" t="str">
            <v>-</v>
          </cell>
        </row>
        <row r="7408">
          <cell r="B7408" t="str">
            <v>建國科技大學</v>
          </cell>
          <cell r="F7408" t="str">
            <v>C 二技</v>
          </cell>
          <cell r="H7408">
            <v>29</v>
          </cell>
          <cell r="I7408">
            <v>15</v>
          </cell>
          <cell r="J7408" t="str">
            <v>-</v>
          </cell>
          <cell r="K7408" t="str">
            <v>-</v>
          </cell>
          <cell r="L7408" t="str">
            <v>-</v>
          </cell>
          <cell r="M7408" t="str">
            <v>-</v>
          </cell>
          <cell r="N7408">
            <v>12</v>
          </cell>
          <cell r="O7408">
            <v>7</v>
          </cell>
          <cell r="P7408">
            <v>17</v>
          </cell>
          <cell r="Q7408">
            <v>8</v>
          </cell>
          <cell r="R7408" t="str">
            <v>-</v>
          </cell>
          <cell r="S7408" t="str">
            <v>-</v>
          </cell>
          <cell r="X7408" t="str">
            <v>-</v>
          </cell>
          <cell r="Y7408" t="str">
            <v>-</v>
          </cell>
        </row>
        <row r="7409">
          <cell r="B7409" t="str">
            <v>建國科技大學</v>
          </cell>
          <cell r="F7409" t="str">
            <v>B 四技</v>
          </cell>
          <cell r="H7409">
            <v>238</v>
          </cell>
          <cell r="I7409">
            <v>48</v>
          </cell>
          <cell r="J7409">
            <v>51</v>
          </cell>
          <cell r="K7409">
            <v>11</v>
          </cell>
          <cell r="L7409">
            <v>50</v>
          </cell>
          <cell r="M7409">
            <v>2</v>
          </cell>
          <cell r="N7409">
            <v>49</v>
          </cell>
          <cell r="O7409">
            <v>13</v>
          </cell>
          <cell r="P7409">
            <v>80</v>
          </cell>
          <cell r="Q7409">
            <v>22</v>
          </cell>
          <cell r="R7409" t="str">
            <v>-</v>
          </cell>
          <cell r="S7409" t="str">
            <v>-</v>
          </cell>
          <cell r="X7409">
            <v>8</v>
          </cell>
          <cell r="Y7409" t="str">
            <v>-</v>
          </cell>
        </row>
        <row r="7410">
          <cell r="B7410" t="str">
            <v>建國科技大學</v>
          </cell>
          <cell r="F7410" t="str">
            <v>C 二技</v>
          </cell>
          <cell r="H7410">
            <v>1</v>
          </cell>
          <cell r="I7410" t="str">
            <v>-</v>
          </cell>
          <cell r="J7410" t="str">
            <v>-</v>
          </cell>
          <cell r="K7410" t="str">
            <v>-</v>
          </cell>
          <cell r="L7410" t="str">
            <v>-</v>
          </cell>
          <cell r="M7410" t="str">
            <v>-</v>
          </cell>
          <cell r="N7410" t="str">
            <v>-</v>
          </cell>
          <cell r="O7410" t="str">
            <v>-</v>
          </cell>
          <cell r="P7410">
            <v>1</v>
          </cell>
          <cell r="Q7410" t="str">
            <v>-</v>
          </cell>
          <cell r="R7410" t="str">
            <v>-</v>
          </cell>
          <cell r="S7410" t="str">
            <v>-</v>
          </cell>
          <cell r="X7410" t="str">
            <v>-</v>
          </cell>
          <cell r="Y7410" t="str">
            <v>-</v>
          </cell>
        </row>
        <row r="7411">
          <cell r="B7411" t="str">
            <v>建國科技大學</v>
          </cell>
          <cell r="F7411" t="str">
            <v>B 四技</v>
          </cell>
          <cell r="H7411">
            <v>79</v>
          </cell>
          <cell r="I7411">
            <v>16</v>
          </cell>
          <cell r="J7411">
            <v>13</v>
          </cell>
          <cell r="K7411">
            <v>4</v>
          </cell>
          <cell r="L7411">
            <v>27</v>
          </cell>
          <cell r="M7411">
            <v>3</v>
          </cell>
          <cell r="N7411">
            <v>21</v>
          </cell>
          <cell r="O7411">
            <v>5</v>
          </cell>
          <cell r="P7411">
            <v>18</v>
          </cell>
          <cell r="Q7411">
            <v>4</v>
          </cell>
          <cell r="R7411" t="str">
            <v>-</v>
          </cell>
          <cell r="S7411" t="str">
            <v>-</v>
          </cell>
          <cell r="X7411" t="str">
            <v>-</v>
          </cell>
          <cell r="Y7411" t="str">
            <v>-</v>
          </cell>
        </row>
        <row r="7412">
          <cell r="B7412" t="str">
            <v>建國科技大學</v>
          </cell>
          <cell r="F7412" t="str">
            <v>M 碩士</v>
          </cell>
          <cell r="H7412">
            <v>6</v>
          </cell>
          <cell r="I7412">
            <v>1</v>
          </cell>
          <cell r="J7412">
            <v>3</v>
          </cell>
          <cell r="K7412" t="str">
            <v>-</v>
          </cell>
          <cell r="L7412">
            <v>2</v>
          </cell>
          <cell r="M7412">
            <v>1</v>
          </cell>
          <cell r="N7412" t="str">
            <v>-</v>
          </cell>
          <cell r="O7412" t="str">
            <v>-</v>
          </cell>
          <cell r="P7412">
            <v>1</v>
          </cell>
          <cell r="Q7412" t="str">
            <v>-</v>
          </cell>
          <cell r="R7412" t="str">
            <v>-</v>
          </cell>
          <cell r="S7412" t="str">
            <v>-</v>
          </cell>
          <cell r="X7412" t="str">
            <v>-</v>
          </cell>
          <cell r="Y7412" t="str">
            <v>-</v>
          </cell>
        </row>
        <row r="7413">
          <cell r="B7413" t="str">
            <v>建國科技大學</v>
          </cell>
          <cell r="F7413" t="str">
            <v>B 四技</v>
          </cell>
          <cell r="H7413">
            <v>35</v>
          </cell>
          <cell r="I7413">
            <v>428</v>
          </cell>
          <cell r="J7413">
            <v>6</v>
          </cell>
          <cell r="K7413">
            <v>88</v>
          </cell>
          <cell r="L7413">
            <v>5</v>
          </cell>
          <cell r="M7413">
            <v>101</v>
          </cell>
          <cell r="N7413">
            <v>9</v>
          </cell>
          <cell r="O7413">
            <v>113</v>
          </cell>
          <cell r="P7413">
            <v>14</v>
          </cell>
          <cell r="Q7413">
            <v>116</v>
          </cell>
          <cell r="R7413" t="str">
            <v>-</v>
          </cell>
          <cell r="S7413" t="str">
            <v>-</v>
          </cell>
          <cell r="X7413">
            <v>1</v>
          </cell>
          <cell r="Y7413">
            <v>10</v>
          </cell>
        </row>
        <row r="7414">
          <cell r="B7414" t="str">
            <v>建國科技大學</v>
          </cell>
          <cell r="F7414" t="str">
            <v>B 四技</v>
          </cell>
          <cell r="H7414">
            <v>25</v>
          </cell>
          <cell r="I7414">
            <v>98</v>
          </cell>
          <cell r="J7414">
            <v>7</v>
          </cell>
          <cell r="K7414">
            <v>18</v>
          </cell>
          <cell r="L7414">
            <v>8</v>
          </cell>
          <cell r="M7414">
            <v>41</v>
          </cell>
          <cell r="N7414">
            <v>4</v>
          </cell>
          <cell r="O7414">
            <v>15</v>
          </cell>
          <cell r="P7414">
            <v>3</v>
          </cell>
          <cell r="Q7414">
            <v>20</v>
          </cell>
          <cell r="R7414" t="str">
            <v>-</v>
          </cell>
          <cell r="S7414" t="str">
            <v>-</v>
          </cell>
          <cell r="X7414">
            <v>3</v>
          </cell>
          <cell r="Y7414">
            <v>4</v>
          </cell>
        </row>
        <row r="7415">
          <cell r="B7415" t="str">
            <v>建國科技大學</v>
          </cell>
          <cell r="F7415" t="str">
            <v>C 二技</v>
          </cell>
          <cell r="H7415" t="str">
            <v>-</v>
          </cell>
          <cell r="I7415">
            <v>20</v>
          </cell>
          <cell r="J7415" t="str">
            <v>-</v>
          </cell>
          <cell r="K7415" t="str">
            <v>-</v>
          </cell>
          <cell r="L7415" t="str">
            <v>-</v>
          </cell>
          <cell r="M7415" t="str">
            <v>-</v>
          </cell>
          <cell r="N7415" t="str">
            <v>-</v>
          </cell>
          <cell r="O7415" t="str">
            <v>-</v>
          </cell>
          <cell r="P7415" t="str">
            <v>-</v>
          </cell>
          <cell r="Q7415">
            <v>20</v>
          </cell>
          <cell r="R7415" t="str">
            <v>-</v>
          </cell>
          <cell r="S7415" t="str">
            <v>-</v>
          </cell>
          <cell r="X7415" t="str">
            <v>-</v>
          </cell>
          <cell r="Y7415" t="str">
            <v>-</v>
          </cell>
        </row>
        <row r="7416">
          <cell r="B7416" t="str">
            <v>建國科技大學</v>
          </cell>
          <cell r="F7416" t="str">
            <v>M 碩士</v>
          </cell>
          <cell r="H7416" t="str">
            <v>-</v>
          </cell>
          <cell r="I7416">
            <v>28</v>
          </cell>
          <cell r="J7416" t="str">
            <v>-</v>
          </cell>
          <cell r="K7416">
            <v>12</v>
          </cell>
          <cell r="L7416" t="str">
            <v>-</v>
          </cell>
          <cell r="M7416">
            <v>8</v>
          </cell>
          <cell r="N7416" t="str">
            <v>-</v>
          </cell>
          <cell r="O7416">
            <v>5</v>
          </cell>
          <cell r="P7416" t="str">
            <v>-</v>
          </cell>
          <cell r="Q7416">
            <v>3</v>
          </cell>
          <cell r="R7416" t="str">
            <v>-</v>
          </cell>
          <cell r="S7416" t="str">
            <v>-</v>
          </cell>
          <cell r="X7416" t="str">
            <v>-</v>
          </cell>
          <cell r="Y7416" t="str">
            <v>-</v>
          </cell>
        </row>
        <row r="7417">
          <cell r="B7417" t="str">
            <v>建國科技大學</v>
          </cell>
          <cell r="F7417" t="str">
            <v>B 四技</v>
          </cell>
          <cell r="H7417">
            <v>183</v>
          </cell>
          <cell r="I7417">
            <v>230</v>
          </cell>
          <cell r="J7417">
            <v>39</v>
          </cell>
          <cell r="K7417">
            <v>48</v>
          </cell>
          <cell r="L7417">
            <v>43</v>
          </cell>
          <cell r="M7417">
            <v>50</v>
          </cell>
          <cell r="N7417">
            <v>41</v>
          </cell>
          <cell r="O7417">
            <v>60</v>
          </cell>
          <cell r="P7417">
            <v>51</v>
          </cell>
          <cell r="Q7417">
            <v>63</v>
          </cell>
          <cell r="R7417" t="str">
            <v>-</v>
          </cell>
          <cell r="S7417" t="str">
            <v>-</v>
          </cell>
          <cell r="X7417">
            <v>9</v>
          </cell>
          <cell r="Y7417">
            <v>9</v>
          </cell>
        </row>
        <row r="7418">
          <cell r="B7418" t="str">
            <v>建國科技大學</v>
          </cell>
          <cell r="F7418" t="str">
            <v>B 四技</v>
          </cell>
          <cell r="H7418">
            <v>239</v>
          </cell>
          <cell r="I7418">
            <v>155</v>
          </cell>
          <cell r="J7418">
            <v>36</v>
          </cell>
          <cell r="K7418">
            <v>23</v>
          </cell>
          <cell r="L7418">
            <v>58</v>
          </cell>
          <cell r="M7418">
            <v>42</v>
          </cell>
          <cell r="N7418">
            <v>58</v>
          </cell>
          <cell r="O7418">
            <v>40</v>
          </cell>
          <cell r="P7418">
            <v>66</v>
          </cell>
          <cell r="Q7418">
            <v>44</v>
          </cell>
          <cell r="R7418" t="str">
            <v>-</v>
          </cell>
          <cell r="S7418" t="str">
            <v>-</v>
          </cell>
          <cell r="X7418">
            <v>21</v>
          </cell>
          <cell r="Y7418">
            <v>6</v>
          </cell>
        </row>
        <row r="7419">
          <cell r="B7419" t="str">
            <v>建國科技大學</v>
          </cell>
          <cell r="F7419" t="str">
            <v>B 四技</v>
          </cell>
          <cell r="H7419">
            <v>98</v>
          </cell>
          <cell r="I7419">
            <v>67</v>
          </cell>
          <cell r="J7419">
            <v>32</v>
          </cell>
          <cell r="K7419">
            <v>13</v>
          </cell>
          <cell r="L7419">
            <v>23</v>
          </cell>
          <cell r="M7419">
            <v>14</v>
          </cell>
          <cell r="N7419">
            <v>25</v>
          </cell>
          <cell r="O7419">
            <v>16</v>
          </cell>
          <cell r="P7419">
            <v>13</v>
          </cell>
          <cell r="Q7419">
            <v>21</v>
          </cell>
          <cell r="R7419" t="str">
            <v>-</v>
          </cell>
          <cell r="S7419" t="str">
            <v>-</v>
          </cell>
          <cell r="X7419">
            <v>5</v>
          </cell>
          <cell r="Y7419">
            <v>3</v>
          </cell>
        </row>
        <row r="7420">
          <cell r="B7420" t="str">
            <v>建國科技大學</v>
          </cell>
          <cell r="F7420" t="str">
            <v>B 四技</v>
          </cell>
          <cell r="H7420">
            <v>8</v>
          </cell>
          <cell r="I7420">
            <v>24</v>
          </cell>
          <cell r="J7420" t="str">
            <v>-</v>
          </cell>
          <cell r="K7420" t="str">
            <v>-</v>
          </cell>
          <cell r="L7420" t="str">
            <v>-</v>
          </cell>
          <cell r="M7420" t="str">
            <v>-</v>
          </cell>
          <cell r="N7420" t="str">
            <v>-</v>
          </cell>
          <cell r="O7420" t="str">
            <v>-</v>
          </cell>
          <cell r="P7420">
            <v>8</v>
          </cell>
          <cell r="Q7420">
            <v>24</v>
          </cell>
          <cell r="R7420" t="str">
            <v>-</v>
          </cell>
          <cell r="S7420" t="str">
            <v>-</v>
          </cell>
          <cell r="X7420" t="str">
            <v>-</v>
          </cell>
          <cell r="Y7420" t="str">
            <v>-</v>
          </cell>
        </row>
        <row r="7421">
          <cell r="B7421" t="str">
            <v>建國科技大學</v>
          </cell>
          <cell r="F7421" t="str">
            <v>B 四技</v>
          </cell>
          <cell r="H7421">
            <v>1</v>
          </cell>
          <cell r="I7421">
            <v>19</v>
          </cell>
          <cell r="J7421" t="str">
            <v>-</v>
          </cell>
          <cell r="K7421" t="str">
            <v>-</v>
          </cell>
          <cell r="L7421" t="str">
            <v>-</v>
          </cell>
          <cell r="M7421" t="str">
            <v>-</v>
          </cell>
          <cell r="N7421">
            <v>1</v>
          </cell>
          <cell r="O7421">
            <v>19</v>
          </cell>
          <cell r="P7421" t="str">
            <v>-</v>
          </cell>
          <cell r="Q7421" t="str">
            <v>-</v>
          </cell>
          <cell r="R7421" t="str">
            <v>-</v>
          </cell>
          <cell r="S7421" t="str">
            <v>-</v>
          </cell>
          <cell r="X7421" t="str">
            <v>-</v>
          </cell>
          <cell r="Y7421" t="str">
            <v>-</v>
          </cell>
        </row>
        <row r="7422">
          <cell r="B7422" t="str">
            <v>建國科技大學</v>
          </cell>
          <cell r="F7422" t="str">
            <v>B 四技</v>
          </cell>
          <cell r="H7422">
            <v>11</v>
          </cell>
          <cell r="I7422">
            <v>41</v>
          </cell>
          <cell r="J7422">
            <v>3</v>
          </cell>
          <cell r="K7422">
            <v>25</v>
          </cell>
          <cell r="L7422">
            <v>8</v>
          </cell>
          <cell r="M7422">
            <v>16</v>
          </cell>
          <cell r="N7422" t="str">
            <v>-</v>
          </cell>
          <cell r="O7422" t="str">
            <v>-</v>
          </cell>
          <cell r="P7422" t="str">
            <v>-</v>
          </cell>
          <cell r="Q7422" t="str">
            <v>-</v>
          </cell>
          <cell r="R7422" t="str">
            <v>-</v>
          </cell>
          <cell r="S7422" t="str">
            <v>-</v>
          </cell>
          <cell r="X7422" t="str">
            <v>-</v>
          </cell>
          <cell r="Y7422" t="str">
            <v>-</v>
          </cell>
        </row>
        <row r="7423">
          <cell r="B7423" t="str">
            <v>明志科技大學</v>
          </cell>
          <cell r="F7423" t="str">
            <v>M 碩士</v>
          </cell>
          <cell r="H7423">
            <v>9</v>
          </cell>
          <cell r="I7423">
            <v>17</v>
          </cell>
          <cell r="J7423">
            <v>2</v>
          </cell>
          <cell r="K7423">
            <v>10</v>
          </cell>
          <cell r="L7423">
            <v>3</v>
          </cell>
          <cell r="M7423">
            <v>4</v>
          </cell>
          <cell r="N7423">
            <v>1</v>
          </cell>
          <cell r="O7423" t="str">
            <v>-</v>
          </cell>
          <cell r="P7423">
            <v>3</v>
          </cell>
          <cell r="Q7423">
            <v>3</v>
          </cell>
          <cell r="R7423" t="str">
            <v>-</v>
          </cell>
          <cell r="S7423" t="str">
            <v>-</v>
          </cell>
          <cell r="X7423" t="str">
            <v>-</v>
          </cell>
          <cell r="Y7423" t="str">
            <v>-</v>
          </cell>
        </row>
        <row r="7424">
          <cell r="B7424" t="str">
            <v>明志科技大學</v>
          </cell>
          <cell r="F7424" t="str">
            <v>B 四技</v>
          </cell>
          <cell r="H7424">
            <v>34</v>
          </cell>
          <cell r="I7424">
            <v>180</v>
          </cell>
          <cell r="J7424">
            <v>8</v>
          </cell>
          <cell r="K7424">
            <v>46</v>
          </cell>
          <cell r="L7424">
            <v>11</v>
          </cell>
          <cell r="M7424">
            <v>43</v>
          </cell>
          <cell r="N7424">
            <v>6</v>
          </cell>
          <cell r="O7424">
            <v>44</v>
          </cell>
          <cell r="P7424">
            <v>7</v>
          </cell>
          <cell r="Q7424">
            <v>44</v>
          </cell>
          <cell r="R7424" t="str">
            <v>-</v>
          </cell>
          <cell r="S7424" t="str">
            <v>-</v>
          </cell>
          <cell r="X7424">
            <v>2</v>
          </cell>
          <cell r="Y7424">
            <v>3</v>
          </cell>
        </row>
        <row r="7425">
          <cell r="B7425" t="str">
            <v>明志科技大學</v>
          </cell>
          <cell r="F7425" t="str">
            <v>B 四技</v>
          </cell>
          <cell r="H7425">
            <v>40</v>
          </cell>
          <cell r="I7425">
            <v>75</v>
          </cell>
          <cell r="J7425">
            <v>13</v>
          </cell>
          <cell r="K7425">
            <v>13</v>
          </cell>
          <cell r="L7425">
            <v>6</v>
          </cell>
          <cell r="M7425">
            <v>22</v>
          </cell>
          <cell r="N7425">
            <v>6</v>
          </cell>
          <cell r="O7425">
            <v>19</v>
          </cell>
          <cell r="P7425">
            <v>15</v>
          </cell>
          <cell r="Q7425">
            <v>16</v>
          </cell>
          <cell r="R7425" t="str">
            <v>-</v>
          </cell>
          <cell r="S7425" t="str">
            <v>-</v>
          </cell>
          <cell r="X7425" t="str">
            <v>-</v>
          </cell>
          <cell r="Y7425">
            <v>5</v>
          </cell>
        </row>
        <row r="7426">
          <cell r="B7426" t="str">
            <v>明志科技大學</v>
          </cell>
          <cell r="F7426" t="str">
            <v>M 碩士</v>
          </cell>
          <cell r="H7426">
            <v>11</v>
          </cell>
          <cell r="I7426">
            <v>13</v>
          </cell>
          <cell r="J7426">
            <v>2</v>
          </cell>
          <cell r="K7426">
            <v>7</v>
          </cell>
          <cell r="L7426">
            <v>2</v>
          </cell>
          <cell r="M7426">
            <v>5</v>
          </cell>
          <cell r="N7426">
            <v>4</v>
          </cell>
          <cell r="O7426">
            <v>1</v>
          </cell>
          <cell r="P7426">
            <v>3</v>
          </cell>
          <cell r="Q7426" t="str">
            <v>-</v>
          </cell>
          <cell r="R7426" t="str">
            <v>-</v>
          </cell>
          <cell r="S7426" t="str">
            <v>-</v>
          </cell>
          <cell r="X7426" t="str">
            <v>-</v>
          </cell>
          <cell r="Y7426" t="str">
            <v>-</v>
          </cell>
        </row>
        <row r="7427">
          <cell r="B7427" t="str">
            <v>明志科技大學</v>
          </cell>
          <cell r="F7427" t="str">
            <v>B 四技</v>
          </cell>
          <cell r="H7427">
            <v>95</v>
          </cell>
          <cell r="I7427">
            <v>122</v>
          </cell>
          <cell r="J7427">
            <v>24</v>
          </cell>
          <cell r="K7427">
            <v>29</v>
          </cell>
          <cell r="L7427">
            <v>23</v>
          </cell>
          <cell r="M7427">
            <v>30</v>
          </cell>
          <cell r="N7427">
            <v>24</v>
          </cell>
          <cell r="O7427">
            <v>26</v>
          </cell>
          <cell r="P7427">
            <v>19</v>
          </cell>
          <cell r="Q7427">
            <v>37</v>
          </cell>
          <cell r="R7427" t="str">
            <v>-</v>
          </cell>
          <cell r="S7427" t="str">
            <v>-</v>
          </cell>
          <cell r="X7427">
            <v>5</v>
          </cell>
          <cell r="Y7427" t="str">
            <v>-</v>
          </cell>
        </row>
        <row r="7428">
          <cell r="B7428" t="str">
            <v>明志科技大學</v>
          </cell>
          <cell r="F7428" t="str">
            <v>C 二技</v>
          </cell>
          <cell r="H7428">
            <v>6</v>
          </cell>
          <cell r="I7428">
            <v>6</v>
          </cell>
          <cell r="J7428" t="str">
            <v>-</v>
          </cell>
          <cell r="K7428" t="str">
            <v>-</v>
          </cell>
          <cell r="L7428" t="str">
            <v>-</v>
          </cell>
          <cell r="M7428" t="str">
            <v>-</v>
          </cell>
          <cell r="N7428" t="str">
            <v>-</v>
          </cell>
          <cell r="O7428" t="str">
            <v>-</v>
          </cell>
          <cell r="P7428">
            <v>6</v>
          </cell>
          <cell r="Q7428">
            <v>6</v>
          </cell>
          <cell r="R7428" t="str">
            <v>-</v>
          </cell>
          <cell r="S7428" t="str">
            <v>-</v>
          </cell>
          <cell r="X7428" t="str">
            <v>-</v>
          </cell>
          <cell r="Y7428" t="str">
            <v>-</v>
          </cell>
        </row>
        <row r="7429">
          <cell r="B7429" t="str">
            <v>明志科技大學</v>
          </cell>
          <cell r="F7429" t="str">
            <v>M 碩士</v>
          </cell>
          <cell r="H7429">
            <v>15</v>
          </cell>
          <cell r="I7429">
            <v>16</v>
          </cell>
          <cell r="J7429">
            <v>7</v>
          </cell>
          <cell r="K7429">
            <v>10</v>
          </cell>
          <cell r="L7429">
            <v>7</v>
          </cell>
          <cell r="M7429">
            <v>5</v>
          </cell>
          <cell r="N7429">
            <v>1</v>
          </cell>
          <cell r="O7429">
            <v>1</v>
          </cell>
          <cell r="P7429" t="str">
            <v>-</v>
          </cell>
          <cell r="Q7429" t="str">
            <v>-</v>
          </cell>
          <cell r="R7429" t="str">
            <v>-</v>
          </cell>
          <cell r="S7429" t="str">
            <v>-</v>
          </cell>
          <cell r="X7429" t="str">
            <v>-</v>
          </cell>
          <cell r="Y7429" t="str">
            <v>-</v>
          </cell>
        </row>
        <row r="7430">
          <cell r="B7430" t="str">
            <v>明志科技大學</v>
          </cell>
          <cell r="F7430" t="str">
            <v>B 四技</v>
          </cell>
          <cell r="H7430">
            <v>112</v>
          </cell>
          <cell r="I7430">
            <v>285</v>
          </cell>
          <cell r="J7430">
            <v>26</v>
          </cell>
          <cell r="K7430">
            <v>62</v>
          </cell>
          <cell r="L7430">
            <v>27</v>
          </cell>
          <cell r="M7430">
            <v>77</v>
          </cell>
          <cell r="N7430">
            <v>30</v>
          </cell>
          <cell r="O7430">
            <v>71</v>
          </cell>
          <cell r="P7430">
            <v>28</v>
          </cell>
          <cell r="Q7430">
            <v>72</v>
          </cell>
          <cell r="R7430" t="str">
            <v>-</v>
          </cell>
          <cell r="S7430" t="str">
            <v>-</v>
          </cell>
          <cell r="X7430">
            <v>1</v>
          </cell>
          <cell r="Y7430">
            <v>3</v>
          </cell>
        </row>
        <row r="7431">
          <cell r="B7431" t="str">
            <v>明志科技大學</v>
          </cell>
          <cell r="F7431" t="str">
            <v>B 四技</v>
          </cell>
          <cell r="H7431">
            <v>20</v>
          </cell>
          <cell r="I7431">
            <v>17</v>
          </cell>
          <cell r="J7431" t="str">
            <v>-</v>
          </cell>
          <cell r="K7431" t="str">
            <v>-</v>
          </cell>
          <cell r="L7431">
            <v>3</v>
          </cell>
          <cell r="M7431">
            <v>6</v>
          </cell>
          <cell r="N7431">
            <v>9</v>
          </cell>
          <cell r="O7431">
            <v>4</v>
          </cell>
          <cell r="P7431">
            <v>6</v>
          </cell>
          <cell r="Q7431">
            <v>7</v>
          </cell>
          <cell r="R7431" t="str">
            <v>-</v>
          </cell>
          <cell r="S7431" t="str">
            <v>-</v>
          </cell>
          <cell r="X7431">
            <v>2</v>
          </cell>
          <cell r="Y7431" t="str">
            <v>-</v>
          </cell>
        </row>
        <row r="7432">
          <cell r="B7432" t="str">
            <v>明志科技大學</v>
          </cell>
          <cell r="F7432" t="str">
            <v>M 碩士</v>
          </cell>
          <cell r="H7432">
            <v>33</v>
          </cell>
          <cell r="I7432">
            <v>12</v>
          </cell>
          <cell r="J7432">
            <v>10</v>
          </cell>
          <cell r="K7432">
            <v>6</v>
          </cell>
          <cell r="L7432">
            <v>16</v>
          </cell>
          <cell r="M7432">
            <v>4</v>
          </cell>
          <cell r="N7432">
            <v>4</v>
          </cell>
          <cell r="O7432">
            <v>1</v>
          </cell>
          <cell r="P7432">
            <v>3</v>
          </cell>
          <cell r="Q7432" t="str">
            <v>-</v>
          </cell>
          <cell r="R7432" t="str">
            <v>-</v>
          </cell>
          <cell r="S7432">
            <v>1</v>
          </cell>
          <cell r="X7432" t="str">
            <v>-</v>
          </cell>
          <cell r="Y7432" t="str">
            <v>-</v>
          </cell>
        </row>
        <row r="7433">
          <cell r="B7433" t="str">
            <v>明志科技大學</v>
          </cell>
          <cell r="F7433" t="str">
            <v>M 碩士</v>
          </cell>
          <cell r="H7433">
            <v>12</v>
          </cell>
          <cell r="I7433">
            <v>9</v>
          </cell>
          <cell r="J7433">
            <v>7</v>
          </cell>
          <cell r="K7433">
            <v>4</v>
          </cell>
          <cell r="L7433">
            <v>5</v>
          </cell>
          <cell r="M7433">
            <v>5</v>
          </cell>
          <cell r="N7433" t="str">
            <v>-</v>
          </cell>
          <cell r="O7433" t="str">
            <v>-</v>
          </cell>
          <cell r="P7433" t="str">
            <v>-</v>
          </cell>
          <cell r="Q7433" t="str">
            <v>-</v>
          </cell>
          <cell r="R7433" t="str">
            <v>-</v>
          </cell>
          <cell r="S7433" t="str">
            <v>-</v>
          </cell>
          <cell r="X7433" t="str">
            <v>-</v>
          </cell>
          <cell r="Y7433" t="str">
            <v>-</v>
          </cell>
        </row>
        <row r="7434">
          <cell r="B7434" t="str">
            <v>明志科技大學</v>
          </cell>
          <cell r="F7434" t="str">
            <v>B 四技</v>
          </cell>
          <cell r="H7434">
            <v>293</v>
          </cell>
          <cell r="I7434">
            <v>112</v>
          </cell>
          <cell r="J7434">
            <v>66</v>
          </cell>
          <cell r="K7434">
            <v>32</v>
          </cell>
          <cell r="L7434">
            <v>89</v>
          </cell>
          <cell r="M7434">
            <v>21</v>
          </cell>
          <cell r="N7434">
            <v>66</v>
          </cell>
          <cell r="O7434">
            <v>30</v>
          </cell>
          <cell r="P7434">
            <v>67</v>
          </cell>
          <cell r="Q7434">
            <v>27</v>
          </cell>
          <cell r="R7434" t="str">
            <v>-</v>
          </cell>
          <cell r="S7434" t="str">
            <v>-</v>
          </cell>
          <cell r="X7434">
            <v>5</v>
          </cell>
          <cell r="Y7434">
            <v>2</v>
          </cell>
        </row>
        <row r="7435">
          <cell r="B7435" t="str">
            <v>明志科技大學</v>
          </cell>
          <cell r="F7435" t="str">
            <v>M 碩士</v>
          </cell>
          <cell r="H7435">
            <v>63</v>
          </cell>
          <cell r="I7435">
            <v>10</v>
          </cell>
          <cell r="J7435">
            <v>34</v>
          </cell>
          <cell r="K7435">
            <v>6</v>
          </cell>
          <cell r="L7435">
            <v>18</v>
          </cell>
          <cell r="M7435">
            <v>2</v>
          </cell>
          <cell r="N7435">
            <v>11</v>
          </cell>
          <cell r="O7435">
            <v>1</v>
          </cell>
          <cell r="P7435" t="str">
            <v>-</v>
          </cell>
          <cell r="Q7435">
            <v>1</v>
          </cell>
          <cell r="R7435" t="str">
            <v>-</v>
          </cell>
          <cell r="S7435" t="str">
            <v>-</v>
          </cell>
          <cell r="X7435" t="str">
            <v>-</v>
          </cell>
          <cell r="Y7435" t="str">
            <v>-</v>
          </cell>
        </row>
        <row r="7436">
          <cell r="B7436" t="str">
            <v>明志科技大學</v>
          </cell>
          <cell r="F7436" t="str">
            <v>B 四技</v>
          </cell>
          <cell r="H7436">
            <v>345</v>
          </cell>
          <cell r="I7436">
            <v>30</v>
          </cell>
          <cell r="J7436">
            <v>90</v>
          </cell>
          <cell r="K7436">
            <v>8</v>
          </cell>
          <cell r="L7436">
            <v>77</v>
          </cell>
          <cell r="M7436">
            <v>6</v>
          </cell>
          <cell r="N7436">
            <v>82</v>
          </cell>
          <cell r="O7436">
            <v>7</v>
          </cell>
          <cell r="P7436">
            <v>81</v>
          </cell>
          <cell r="Q7436">
            <v>8</v>
          </cell>
          <cell r="R7436" t="str">
            <v>-</v>
          </cell>
          <cell r="S7436" t="str">
            <v>-</v>
          </cell>
          <cell r="X7436">
            <v>15</v>
          </cell>
          <cell r="Y7436">
            <v>1</v>
          </cell>
        </row>
        <row r="7437">
          <cell r="B7437" t="str">
            <v>明志科技大學</v>
          </cell>
          <cell r="F7437" t="str">
            <v>B 四技</v>
          </cell>
          <cell r="H7437">
            <v>75</v>
          </cell>
          <cell r="I7437">
            <v>2</v>
          </cell>
          <cell r="J7437">
            <v>24</v>
          </cell>
          <cell r="K7437" t="str">
            <v>-</v>
          </cell>
          <cell r="L7437">
            <v>21</v>
          </cell>
          <cell r="M7437" t="str">
            <v>-</v>
          </cell>
          <cell r="N7437">
            <v>11</v>
          </cell>
          <cell r="O7437">
            <v>1</v>
          </cell>
          <cell r="P7437">
            <v>16</v>
          </cell>
          <cell r="Q7437">
            <v>1</v>
          </cell>
          <cell r="R7437" t="str">
            <v>-</v>
          </cell>
          <cell r="S7437" t="str">
            <v>-</v>
          </cell>
          <cell r="X7437">
            <v>3</v>
          </cell>
          <cell r="Y7437" t="str">
            <v>-</v>
          </cell>
        </row>
        <row r="7438">
          <cell r="B7438" t="str">
            <v>明志科技大學</v>
          </cell>
          <cell r="F7438" t="str">
            <v>M 碩士</v>
          </cell>
          <cell r="H7438">
            <v>29</v>
          </cell>
          <cell r="I7438">
            <v>15</v>
          </cell>
          <cell r="J7438">
            <v>9</v>
          </cell>
          <cell r="K7438">
            <v>7</v>
          </cell>
          <cell r="L7438">
            <v>8</v>
          </cell>
          <cell r="M7438">
            <v>4</v>
          </cell>
          <cell r="N7438">
            <v>11</v>
          </cell>
          <cell r="O7438">
            <v>3</v>
          </cell>
          <cell r="P7438">
            <v>1</v>
          </cell>
          <cell r="Q7438">
            <v>1</v>
          </cell>
          <cell r="R7438" t="str">
            <v>-</v>
          </cell>
          <cell r="S7438" t="str">
            <v>-</v>
          </cell>
          <cell r="X7438" t="str">
            <v>-</v>
          </cell>
          <cell r="Y7438" t="str">
            <v>-</v>
          </cell>
        </row>
        <row r="7439">
          <cell r="B7439" t="str">
            <v>明志科技大學</v>
          </cell>
          <cell r="F7439" t="str">
            <v>B 四技</v>
          </cell>
          <cell r="H7439">
            <v>145</v>
          </cell>
          <cell r="I7439">
            <v>50</v>
          </cell>
          <cell r="J7439">
            <v>35</v>
          </cell>
          <cell r="K7439">
            <v>12</v>
          </cell>
          <cell r="L7439">
            <v>29</v>
          </cell>
          <cell r="M7439">
            <v>15</v>
          </cell>
          <cell r="N7439">
            <v>33</v>
          </cell>
          <cell r="O7439">
            <v>15</v>
          </cell>
          <cell r="P7439">
            <v>44</v>
          </cell>
          <cell r="Q7439">
            <v>6</v>
          </cell>
          <cell r="R7439" t="str">
            <v>-</v>
          </cell>
          <cell r="S7439" t="str">
            <v>-</v>
          </cell>
          <cell r="X7439">
            <v>4</v>
          </cell>
          <cell r="Y7439">
            <v>2</v>
          </cell>
        </row>
        <row r="7440">
          <cell r="B7440" t="str">
            <v>明志科技大學</v>
          </cell>
          <cell r="F7440" t="str">
            <v>B 四技</v>
          </cell>
          <cell r="H7440">
            <v>28</v>
          </cell>
          <cell r="I7440">
            <v>4</v>
          </cell>
          <cell r="J7440" t="str">
            <v>-</v>
          </cell>
          <cell r="K7440" t="str">
            <v>-</v>
          </cell>
          <cell r="L7440">
            <v>5</v>
          </cell>
          <cell r="M7440" t="str">
            <v>-</v>
          </cell>
          <cell r="N7440">
            <v>1</v>
          </cell>
          <cell r="O7440">
            <v>1</v>
          </cell>
          <cell r="P7440">
            <v>13</v>
          </cell>
          <cell r="Q7440">
            <v>2</v>
          </cell>
          <cell r="R7440" t="str">
            <v>-</v>
          </cell>
          <cell r="S7440" t="str">
            <v>-</v>
          </cell>
          <cell r="X7440">
            <v>9</v>
          </cell>
          <cell r="Y7440">
            <v>1</v>
          </cell>
        </row>
        <row r="7441">
          <cell r="B7441" t="str">
            <v>明志科技大學</v>
          </cell>
          <cell r="F7441" t="str">
            <v>D 博士</v>
          </cell>
          <cell r="H7441">
            <v>4</v>
          </cell>
          <cell r="I7441">
            <v>1</v>
          </cell>
          <cell r="J7441">
            <v>3</v>
          </cell>
          <cell r="K7441">
            <v>1</v>
          </cell>
          <cell r="L7441">
            <v>1</v>
          </cell>
          <cell r="M7441" t="str">
            <v>-</v>
          </cell>
          <cell r="N7441" t="str">
            <v>-</v>
          </cell>
          <cell r="O7441" t="str">
            <v>-</v>
          </cell>
          <cell r="P7441" t="str">
            <v>-</v>
          </cell>
          <cell r="Q7441" t="str">
            <v>-</v>
          </cell>
          <cell r="R7441" t="str">
            <v>-</v>
          </cell>
          <cell r="S7441" t="str">
            <v>-</v>
          </cell>
          <cell r="X7441" t="str">
            <v>-</v>
          </cell>
          <cell r="Y7441" t="str">
            <v>-</v>
          </cell>
        </row>
        <row r="7442">
          <cell r="B7442" t="str">
            <v>明志科技大學</v>
          </cell>
          <cell r="F7442" t="str">
            <v>M 碩士</v>
          </cell>
          <cell r="H7442">
            <v>37</v>
          </cell>
          <cell r="I7442">
            <v>2</v>
          </cell>
          <cell r="J7442">
            <v>17</v>
          </cell>
          <cell r="K7442">
            <v>2</v>
          </cell>
          <cell r="L7442">
            <v>10</v>
          </cell>
          <cell r="M7442" t="str">
            <v>-</v>
          </cell>
          <cell r="N7442">
            <v>9</v>
          </cell>
          <cell r="O7442" t="str">
            <v>-</v>
          </cell>
          <cell r="P7442">
            <v>1</v>
          </cell>
          <cell r="Q7442" t="str">
            <v>-</v>
          </cell>
          <cell r="R7442" t="str">
            <v>-</v>
          </cell>
          <cell r="S7442" t="str">
            <v>-</v>
          </cell>
          <cell r="X7442" t="str">
            <v>-</v>
          </cell>
          <cell r="Y7442" t="str">
            <v>-</v>
          </cell>
        </row>
        <row r="7443">
          <cell r="B7443" t="str">
            <v>明志科技大學</v>
          </cell>
          <cell r="F7443" t="str">
            <v>B 四技</v>
          </cell>
          <cell r="H7443">
            <v>374</v>
          </cell>
          <cell r="I7443">
            <v>19</v>
          </cell>
          <cell r="J7443">
            <v>97</v>
          </cell>
          <cell r="K7443">
            <v>7</v>
          </cell>
          <cell r="L7443">
            <v>87</v>
          </cell>
          <cell r="M7443">
            <v>4</v>
          </cell>
          <cell r="N7443">
            <v>87</v>
          </cell>
          <cell r="O7443">
            <v>6</v>
          </cell>
          <cell r="P7443">
            <v>91</v>
          </cell>
          <cell r="Q7443">
            <v>1</v>
          </cell>
          <cell r="R7443" t="str">
            <v>-</v>
          </cell>
          <cell r="S7443" t="str">
            <v>-</v>
          </cell>
          <cell r="X7443">
            <v>12</v>
          </cell>
          <cell r="Y7443">
            <v>1</v>
          </cell>
        </row>
        <row r="7444">
          <cell r="B7444" t="str">
            <v>明志科技大學</v>
          </cell>
          <cell r="F7444" t="str">
            <v>B 四技</v>
          </cell>
          <cell r="H7444">
            <v>29</v>
          </cell>
          <cell r="I7444">
            <v>1</v>
          </cell>
          <cell r="J7444">
            <v>29</v>
          </cell>
          <cell r="K7444">
            <v>1</v>
          </cell>
          <cell r="L7444" t="str">
            <v>-</v>
          </cell>
          <cell r="M7444" t="str">
            <v>-</v>
          </cell>
          <cell r="N7444" t="str">
            <v>-</v>
          </cell>
          <cell r="O7444" t="str">
            <v>-</v>
          </cell>
          <cell r="P7444" t="str">
            <v>-</v>
          </cell>
          <cell r="Q7444" t="str">
            <v>-</v>
          </cell>
          <cell r="R7444" t="str">
            <v>-</v>
          </cell>
          <cell r="S7444" t="str">
            <v>-</v>
          </cell>
          <cell r="X7444" t="str">
            <v>-</v>
          </cell>
          <cell r="Y7444" t="str">
            <v>-</v>
          </cell>
        </row>
        <row r="7445">
          <cell r="B7445" t="str">
            <v>明志科技大學</v>
          </cell>
          <cell r="F7445" t="str">
            <v>M 碩士</v>
          </cell>
          <cell r="H7445">
            <v>54</v>
          </cell>
          <cell r="I7445">
            <v>4</v>
          </cell>
          <cell r="J7445">
            <v>24</v>
          </cell>
          <cell r="K7445">
            <v>1</v>
          </cell>
          <cell r="L7445">
            <v>13</v>
          </cell>
          <cell r="M7445">
            <v>1</v>
          </cell>
          <cell r="N7445">
            <v>10</v>
          </cell>
          <cell r="O7445">
            <v>1</v>
          </cell>
          <cell r="P7445">
            <v>7</v>
          </cell>
          <cell r="Q7445">
            <v>1</v>
          </cell>
          <cell r="R7445" t="str">
            <v>-</v>
          </cell>
          <cell r="S7445" t="str">
            <v>-</v>
          </cell>
          <cell r="X7445" t="str">
            <v>-</v>
          </cell>
          <cell r="Y7445" t="str">
            <v>-</v>
          </cell>
        </row>
        <row r="7446">
          <cell r="B7446" t="str">
            <v>明志科技大學</v>
          </cell>
          <cell r="F7446" t="str">
            <v>B 四技</v>
          </cell>
          <cell r="H7446">
            <v>344</v>
          </cell>
          <cell r="I7446">
            <v>51</v>
          </cell>
          <cell r="J7446">
            <v>85</v>
          </cell>
          <cell r="K7446">
            <v>9</v>
          </cell>
          <cell r="L7446">
            <v>86</v>
          </cell>
          <cell r="M7446">
            <v>10</v>
          </cell>
          <cell r="N7446">
            <v>91</v>
          </cell>
          <cell r="O7446">
            <v>13</v>
          </cell>
          <cell r="P7446">
            <v>81</v>
          </cell>
          <cell r="Q7446">
            <v>18</v>
          </cell>
          <cell r="R7446" t="str">
            <v>-</v>
          </cell>
          <cell r="S7446" t="str">
            <v>-</v>
          </cell>
          <cell r="X7446">
            <v>1</v>
          </cell>
          <cell r="Y7446">
            <v>1</v>
          </cell>
        </row>
        <row r="7447">
          <cell r="B7447" t="str">
            <v>明志科技大學</v>
          </cell>
          <cell r="F7447" t="str">
            <v>B 四技</v>
          </cell>
          <cell r="H7447">
            <v>42</v>
          </cell>
          <cell r="I7447">
            <v>7</v>
          </cell>
          <cell r="J7447" t="str">
            <v>-</v>
          </cell>
          <cell r="K7447" t="str">
            <v>-</v>
          </cell>
          <cell r="L7447">
            <v>9</v>
          </cell>
          <cell r="M7447">
            <v>3</v>
          </cell>
          <cell r="N7447">
            <v>8</v>
          </cell>
          <cell r="O7447">
            <v>3</v>
          </cell>
          <cell r="P7447">
            <v>23</v>
          </cell>
          <cell r="Q7447">
            <v>1</v>
          </cell>
          <cell r="R7447" t="str">
            <v>-</v>
          </cell>
          <cell r="S7447" t="str">
            <v>-</v>
          </cell>
          <cell r="X7447">
            <v>2</v>
          </cell>
          <cell r="Y7447" t="str">
            <v>-</v>
          </cell>
        </row>
        <row r="7448">
          <cell r="B7448" t="str">
            <v>明志科技大學</v>
          </cell>
          <cell r="F7448" t="str">
            <v>M 碩士</v>
          </cell>
          <cell r="H7448">
            <v>40</v>
          </cell>
          <cell r="I7448">
            <v>5</v>
          </cell>
          <cell r="J7448">
            <v>18</v>
          </cell>
          <cell r="K7448">
            <v>2</v>
          </cell>
          <cell r="L7448">
            <v>9</v>
          </cell>
          <cell r="M7448">
            <v>3</v>
          </cell>
          <cell r="N7448">
            <v>7</v>
          </cell>
          <cell r="O7448" t="str">
            <v>-</v>
          </cell>
          <cell r="P7448">
            <v>6</v>
          </cell>
          <cell r="Q7448" t="str">
            <v>-</v>
          </cell>
          <cell r="R7448" t="str">
            <v>-</v>
          </cell>
          <cell r="S7448" t="str">
            <v>-</v>
          </cell>
          <cell r="X7448" t="str">
            <v>-</v>
          </cell>
          <cell r="Y7448" t="str">
            <v>-</v>
          </cell>
        </row>
        <row r="7449">
          <cell r="B7449" t="str">
            <v>明志科技大學</v>
          </cell>
          <cell r="F7449" t="str">
            <v>B 四技</v>
          </cell>
          <cell r="H7449">
            <v>540</v>
          </cell>
          <cell r="I7449">
            <v>53</v>
          </cell>
          <cell r="J7449">
            <v>134</v>
          </cell>
          <cell r="K7449">
            <v>12</v>
          </cell>
          <cell r="L7449">
            <v>128</v>
          </cell>
          <cell r="M7449">
            <v>14</v>
          </cell>
          <cell r="N7449">
            <v>119</v>
          </cell>
          <cell r="O7449">
            <v>13</v>
          </cell>
          <cell r="P7449">
            <v>126</v>
          </cell>
          <cell r="Q7449">
            <v>13</v>
          </cell>
          <cell r="R7449" t="str">
            <v>-</v>
          </cell>
          <cell r="S7449" t="str">
            <v>-</v>
          </cell>
          <cell r="X7449">
            <v>33</v>
          </cell>
          <cell r="Y7449">
            <v>1</v>
          </cell>
        </row>
        <row r="7450">
          <cell r="B7450" t="str">
            <v>明志科技大學</v>
          </cell>
          <cell r="F7450" t="str">
            <v>M 碩士</v>
          </cell>
          <cell r="H7450">
            <v>15</v>
          </cell>
          <cell r="I7450" t="str">
            <v>-</v>
          </cell>
          <cell r="J7450">
            <v>4</v>
          </cell>
          <cell r="K7450" t="str">
            <v>-</v>
          </cell>
          <cell r="L7450">
            <v>4</v>
          </cell>
          <cell r="M7450" t="str">
            <v>-</v>
          </cell>
          <cell r="N7450">
            <v>5</v>
          </cell>
          <cell r="O7450" t="str">
            <v>-</v>
          </cell>
          <cell r="P7450">
            <v>1</v>
          </cell>
          <cell r="Q7450" t="str">
            <v>-</v>
          </cell>
          <cell r="R7450" t="str">
            <v>-</v>
          </cell>
          <cell r="S7450" t="str">
            <v>-</v>
          </cell>
          <cell r="X7450" t="str">
            <v>-</v>
          </cell>
          <cell r="Y7450" t="str">
            <v>-</v>
          </cell>
        </row>
        <row r="7451">
          <cell r="B7451" t="str">
            <v>明志科技大學</v>
          </cell>
          <cell r="F7451" t="str">
            <v>B 四技</v>
          </cell>
          <cell r="H7451">
            <v>90</v>
          </cell>
          <cell r="I7451">
            <v>3</v>
          </cell>
          <cell r="J7451">
            <v>44</v>
          </cell>
          <cell r="K7451">
            <v>1</v>
          </cell>
          <cell r="L7451">
            <v>29</v>
          </cell>
          <cell r="M7451" t="str">
            <v>-</v>
          </cell>
          <cell r="N7451">
            <v>17</v>
          </cell>
          <cell r="O7451">
            <v>2</v>
          </cell>
          <cell r="P7451" t="str">
            <v>-</v>
          </cell>
          <cell r="Q7451" t="str">
            <v>-</v>
          </cell>
          <cell r="R7451" t="str">
            <v>-</v>
          </cell>
          <cell r="S7451" t="str">
            <v>-</v>
          </cell>
          <cell r="X7451" t="str">
            <v>-</v>
          </cell>
          <cell r="Y7451" t="str">
            <v>-</v>
          </cell>
        </row>
        <row r="7452">
          <cell r="B7452" t="str">
            <v>明志科技大學</v>
          </cell>
          <cell r="F7452" t="str">
            <v>M 碩士</v>
          </cell>
          <cell r="H7452">
            <v>16</v>
          </cell>
          <cell r="I7452">
            <v>10</v>
          </cell>
          <cell r="J7452">
            <v>8</v>
          </cell>
          <cell r="K7452">
            <v>5</v>
          </cell>
          <cell r="L7452">
            <v>4</v>
          </cell>
          <cell r="M7452">
            <v>4</v>
          </cell>
          <cell r="N7452">
            <v>4</v>
          </cell>
          <cell r="O7452" t="str">
            <v>-</v>
          </cell>
          <cell r="P7452" t="str">
            <v>-</v>
          </cell>
          <cell r="Q7452">
            <v>1</v>
          </cell>
          <cell r="R7452" t="str">
            <v>-</v>
          </cell>
          <cell r="S7452" t="str">
            <v>-</v>
          </cell>
          <cell r="X7452" t="str">
            <v>-</v>
          </cell>
          <cell r="Y7452" t="str">
            <v>-</v>
          </cell>
        </row>
        <row r="7453">
          <cell r="B7453" t="str">
            <v>明志科技大學</v>
          </cell>
          <cell r="F7453" t="str">
            <v>B 四技</v>
          </cell>
          <cell r="H7453">
            <v>264</v>
          </cell>
          <cell r="I7453">
            <v>144</v>
          </cell>
          <cell r="J7453">
            <v>62</v>
          </cell>
          <cell r="K7453">
            <v>33</v>
          </cell>
          <cell r="L7453">
            <v>61</v>
          </cell>
          <cell r="M7453">
            <v>31</v>
          </cell>
          <cell r="N7453">
            <v>68</v>
          </cell>
          <cell r="O7453">
            <v>34</v>
          </cell>
          <cell r="P7453">
            <v>54</v>
          </cell>
          <cell r="Q7453">
            <v>43</v>
          </cell>
          <cell r="R7453" t="str">
            <v>-</v>
          </cell>
          <cell r="S7453" t="str">
            <v>-</v>
          </cell>
          <cell r="X7453">
            <v>19</v>
          </cell>
          <cell r="Y7453">
            <v>3</v>
          </cell>
        </row>
        <row r="7454">
          <cell r="B7454" t="str">
            <v>明志科技大學</v>
          </cell>
          <cell r="F7454" t="str">
            <v>M 碩士</v>
          </cell>
          <cell r="H7454">
            <v>14</v>
          </cell>
          <cell r="I7454">
            <v>2</v>
          </cell>
          <cell r="J7454">
            <v>4</v>
          </cell>
          <cell r="K7454">
            <v>1</v>
          </cell>
          <cell r="L7454">
            <v>4</v>
          </cell>
          <cell r="M7454">
            <v>1</v>
          </cell>
          <cell r="N7454">
            <v>1</v>
          </cell>
          <cell r="O7454" t="str">
            <v>-</v>
          </cell>
          <cell r="P7454">
            <v>3</v>
          </cell>
          <cell r="Q7454" t="str">
            <v>-</v>
          </cell>
          <cell r="R7454">
            <v>2</v>
          </cell>
          <cell r="S7454" t="str">
            <v>-</v>
          </cell>
          <cell r="X7454" t="str">
            <v>-</v>
          </cell>
          <cell r="Y7454" t="str">
            <v>-</v>
          </cell>
        </row>
        <row r="7455">
          <cell r="B7455" t="str">
            <v>明志科技大學</v>
          </cell>
          <cell r="F7455" t="str">
            <v>B 四技</v>
          </cell>
          <cell r="H7455">
            <v>38</v>
          </cell>
          <cell r="I7455">
            <v>17</v>
          </cell>
          <cell r="J7455">
            <v>21</v>
          </cell>
          <cell r="K7455">
            <v>3</v>
          </cell>
          <cell r="L7455">
            <v>13</v>
          </cell>
          <cell r="M7455">
            <v>8</v>
          </cell>
          <cell r="N7455">
            <v>2</v>
          </cell>
          <cell r="O7455" t="str">
            <v>-</v>
          </cell>
          <cell r="P7455">
            <v>2</v>
          </cell>
          <cell r="Q7455">
            <v>6</v>
          </cell>
          <cell r="R7455" t="str">
            <v>-</v>
          </cell>
          <cell r="S7455" t="str">
            <v>-</v>
          </cell>
          <cell r="X7455" t="str">
            <v>-</v>
          </cell>
          <cell r="Y7455" t="str">
            <v>-</v>
          </cell>
        </row>
        <row r="7456">
          <cell r="B7456" t="str">
            <v>明志科技大學</v>
          </cell>
          <cell r="F7456" t="str">
            <v>C 二技</v>
          </cell>
          <cell r="H7456">
            <v>1</v>
          </cell>
          <cell r="I7456" t="str">
            <v>-</v>
          </cell>
          <cell r="J7456" t="str">
            <v>-</v>
          </cell>
          <cell r="K7456" t="str">
            <v>-</v>
          </cell>
          <cell r="L7456" t="str">
            <v>-</v>
          </cell>
          <cell r="M7456" t="str">
            <v>-</v>
          </cell>
          <cell r="N7456" t="str">
            <v>-</v>
          </cell>
          <cell r="O7456" t="str">
            <v>-</v>
          </cell>
          <cell r="P7456" t="str">
            <v>-</v>
          </cell>
          <cell r="Q7456" t="str">
            <v>-</v>
          </cell>
          <cell r="R7456" t="str">
            <v>-</v>
          </cell>
          <cell r="S7456" t="str">
            <v>-</v>
          </cell>
          <cell r="X7456">
            <v>1</v>
          </cell>
          <cell r="Y7456" t="str">
            <v>-</v>
          </cell>
        </row>
        <row r="7457">
          <cell r="B7457" t="str">
            <v>高苑科技大學</v>
          </cell>
          <cell r="F7457" t="str">
            <v>B 四技</v>
          </cell>
          <cell r="H7457">
            <v>21</v>
          </cell>
          <cell r="I7457">
            <v>41</v>
          </cell>
          <cell r="J7457">
            <v>5</v>
          </cell>
          <cell r="K7457">
            <v>3</v>
          </cell>
          <cell r="L7457">
            <v>3</v>
          </cell>
          <cell r="M7457">
            <v>5</v>
          </cell>
          <cell r="N7457">
            <v>5</v>
          </cell>
          <cell r="O7457">
            <v>14</v>
          </cell>
          <cell r="P7457">
            <v>2</v>
          </cell>
          <cell r="Q7457">
            <v>16</v>
          </cell>
          <cell r="R7457" t="str">
            <v>-</v>
          </cell>
          <cell r="S7457" t="str">
            <v>-</v>
          </cell>
          <cell r="X7457">
            <v>6</v>
          </cell>
          <cell r="Y7457">
            <v>3</v>
          </cell>
        </row>
        <row r="7458">
          <cell r="B7458" t="str">
            <v>高苑科技大學</v>
          </cell>
          <cell r="F7458" t="str">
            <v>B 四技</v>
          </cell>
          <cell r="H7458">
            <v>80</v>
          </cell>
          <cell r="I7458">
            <v>46</v>
          </cell>
          <cell r="J7458">
            <v>8</v>
          </cell>
          <cell r="K7458" t="str">
            <v>-</v>
          </cell>
          <cell r="L7458">
            <v>15</v>
          </cell>
          <cell r="M7458">
            <v>8</v>
          </cell>
          <cell r="N7458">
            <v>21</v>
          </cell>
          <cell r="O7458">
            <v>19</v>
          </cell>
          <cell r="P7458">
            <v>29</v>
          </cell>
          <cell r="Q7458">
            <v>16</v>
          </cell>
          <cell r="R7458" t="str">
            <v>-</v>
          </cell>
          <cell r="S7458" t="str">
            <v>-</v>
          </cell>
          <cell r="X7458">
            <v>7</v>
          </cell>
          <cell r="Y7458">
            <v>3</v>
          </cell>
        </row>
        <row r="7459">
          <cell r="B7459" t="str">
            <v>高苑科技大學</v>
          </cell>
          <cell r="F7459" t="str">
            <v>B 四技</v>
          </cell>
          <cell r="H7459">
            <v>185</v>
          </cell>
          <cell r="I7459">
            <v>179</v>
          </cell>
          <cell r="J7459">
            <v>46</v>
          </cell>
          <cell r="K7459">
            <v>38</v>
          </cell>
          <cell r="L7459">
            <v>44</v>
          </cell>
          <cell r="M7459">
            <v>32</v>
          </cell>
          <cell r="N7459">
            <v>39</v>
          </cell>
          <cell r="O7459">
            <v>53</v>
          </cell>
          <cell r="P7459">
            <v>47</v>
          </cell>
          <cell r="Q7459">
            <v>52</v>
          </cell>
          <cell r="R7459" t="str">
            <v>-</v>
          </cell>
          <cell r="S7459" t="str">
            <v>-</v>
          </cell>
          <cell r="X7459">
            <v>9</v>
          </cell>
          <cell r="Y7459">
            <v>4</v>
          </cell>
        </row>
        <row r="7460">
          <cell r="B7460" t="str">
            <v>高苑科技大學</v>
          </cell>
          <cell r="F7460" t="str">
            <v>B 四技</v>
          </cell>
          <cell r="H7460">
            <v>28</v>
          </cell>
          <cell r="I7460">
            <v>25</v>
          </cell>
          <cell r="J7460">
            <v>7</v>
          </cell>
          <cell r="K7460">
            <v>2</v>
          </cell>
          <cell r="L7460">
            <v>2</v>
          </cell>
          <cell r="M7460">
            <v>5</v>
          </cell>
          <cell r="N7460">
            <v>5</v>
          </cell>
          <cell r="O7460">
            <v>6</v>
          </cell>
          <cell r="P7460">
            <v>11</v>
          </cell>
          <cell r="Q7460">
            <v>11</v>
          </cell>
          <cell r="R7460" t="str">
            <v>-</v>
          </cell>
          <cell r="S7460" t="str">
            <v>-</v>
          </cell>
          <cell r="X7460">
            <v>3</v>
          </cell>
          <cell r="Y7460">
            <v>1</v>
          </cell>
        </row>
        <row r="7461">
          <cell r="B7461" t="str">
            <v>高苑科技大學</v>
          </cell>
          <cell r="F7461" t="str">
            <v>B 四技</v>
          </cell>
          <cell r="H7461">
            <v>96</v>
          </cell>
          <cell r="I7461">
            <v>52</v>
          </cell>
          <cell r="J7461">
            <v>10</v>
          </cell>
          <cell r="K7461">
            <v>5</v>
          </cell>
          <cell r="L7461">
            <v>29</v>
          </cell>
          <cell r="M7461">
            <v>9</v>
          </cell>
          <cell r="N7461">
            <v>20</v>
          </cell>
          <cell r="O7461">
            <v>11</v>
          </cell>
          <cell r="P7461">
            <v>32</v>
          </cell>
          <cell r="Q7461">
            <v>25</v>
          </cell>
          <cell r="R7461" t="str">
            <v>-</v>
          </cell>
          <cell r="S7461" t="str">
            <v>-</v>
          </cell>
          <cell r="X7461">
            <v>5</v>
          </cell>
          <cell r="Y7461">
            <v>2</v>
          </cell>
        </row>
        <row r="7462">
          <cell r="B7462" t="str">
            <v>高苑科技大學</v>
          </cell>
          <cell r="F7462" t="str">
            <v>B 四技</v>
          </cell>
          <cell r="H7462">
            <v>27</v>
          </cell>
          <cell r="I7462">
            <v>15</v>
          </cell>
          <cell r="J7462">
            <v>2</v>
          </cell>
          <cell r="K7462">
            <v>1</v>
          </cell>
          <cell r="L7462">
            <v>3</v>
          </cell>
          <cell r="M7462">
            <v>4</v>
          </cell>
          <cell r="N7462">
            <v>11</v>
          </cell>
          <cell r="O7462">
            <v>4</v>
          </cell>
          <cell r="P7462">
            <v>10</v>
          </cell>
          <cell r="Q7462">
            <v>5</v>
          </cell>
          <cell r="R7462" t="str">
            <v>-</v>
          </cell>
          <cell r="S7462" t="str">
            <v>-</v>
          </cell>
          <cell r="X7462">
            <v>1</v>
          </cell>
          <cell r="Y7462">
            <v>1</v>
          </cell>
        </row>
        <row r="7463">
          <cell r="B7463" t="str">
            <v>高苑科技大學</v>
          </cell>
          <cell r="F7463" t="str">
            <v>M 碩士</v>
          </cell>
          <cell r="H7463">
            <v>14</v>
          </cell>
          <cell r="I7463">
            <v>15</v>
          </cell>
          <cell r="J7463">
            <v>2</v>
          </cell>
          <cell r="K7463">
            <v>7</v>
          </cell>
          <cell r="L7463">
            <v>10</v>
          </cell>
          <cell r="M7463">
            <v>3</v>
          </cell>
          <cell r="N7463">
            <v>2</v>
          </cell>
          <cell r="O7463">
            <v>4</v>
          </cell>
          <cell r="P7463" t="str">
            <v>-</v>
          </cell>
          <cell r="Q7463">
            <v>1</v>
          </cell>
          <cell r="R7463" t="str">
            <v>-</v>
          </cell>
          <cell r="S7463" t="str">
            <v>-</v>
          </cell>
          <cell r="X7463" t="str">
            <v>-</v>
          </cell>
          <cell r="Y7463" t="str">
            <v>-</v>
          </cell>
        </row>
        <row r="7464">
          <cell r="B7464" t="str">
            <v>高苑科技大學</v>
          </cell>
          <cell r="F7464" t="str">
            <v>B 四技</v>
          </cell>
          <cell r="H7464">
            <v>34</v>
          </cell>
          <cell r="I7464">
            <v>27</v>
          </cell>
          <cell r="J7464">
            <v>2</v>
          </cell>
          <cell r="K7464">
            <v>1</v>
          </cell>
          <cell r="L7464">
            <v>4</v>
          </cell>
          <cell r="M7464">
            <v>2</v>
          </cell>
          <cell r="N7464">
            <v>13</v>
          </cell>
          <cell r="O7464">
            <v>8</v>
          </cell>
          <cell r="P7464">
            <v>15</v>
          </cell>
          <cell r="Q7464">
            <v>15</v>
          </cell>
          <cell r="R7464" t="str">
            <v>-</v>
          </cell>
          <cell r="S7464" t="str">
            <v>-</v>
          </cell>
          <cell r="X7464" t="str">
            <v>-</v>
          </cell>
          <cell r="Y7464">
            <v>1</v>
          </cell>
        </row>
        <row r="7465">
          <cell r="B7465" t="str">
            <v>高苑科技大學</v>
          </cell>
          <cell r="F7465" t="str">
            <v>M 碩士</v>
          </cell>
          <cell r="H7465">
            <v>87</v>
          </cell>
          <cell r="I7465">
            <v>39</v>
          </cell>
          <cell r="J7465">
            <v>35</v>
          </cell>
          <cell r="K7465">
            <v>17</v>
          </cell>
          <cell r="L7465">
            <v>40</v>
          </cell>
          <cell r="M7465">
            <v>18</v>
          </cell>
          <cell r="N7465">
            <v>6</v>
          </cell>
          <cell r="O7465">
            <v>3</v>
          </cell>
          <cell r="P7465">
            <v>1</v>
          </cell>
          <cell r="Q7465">
            <v>1</v>
          </cell>
          <cell r="R7465">
            <v>5</v>
          </cell>
          <cell r="S7465" t="str">
            <v>-</v>
          </cell>
          <cell r="X7465" t="str">
            <v>-</v>
          </cell>
          <cell r="Y7465" t="str">
            <v>-</v>
          </cell>
        </row>
        <row r="7466">
          <cell r="B7466" t="str">
            <v>高苑科技大學</v>
          </cell>
          <cell r="F7466" t="str">
            <v>B 四技</v>
          </cell>
          <cell r="H7466">
            <v>47</v>
          </cell>
          <cell r="I7466">
            <v>52</v>
          </cell>
          <cell r="J7466">
            <v>7</v>
          </cell>
          <cell r="K7466">
            <v>2</v>
          </cell>
          <cell r="L7466">
            <v>8</v>
          </cell>
          <cell r="M7466">
            <v>6</v>
          </cell>
          <cell r="N7466">
            <v>14</v>
          </cell>
          <cell r="O7466">
            <v>26</v>
          </cell>
          <cell r="P7466">
            <v>12</v>
          </cell>
          <cell r="Q7466">
            <v>16</v>
          </cell>
          <cell r="R7466" t="str">
            <v>-</v>
          </cell>
          <cell r="S7466" t="str">
            <v>-</v>
          </cell>
          <cell r="X7466">
            <v>6</v>
          </cell>
          <cell r="Y7466">
            <v>2</v>
          </cell>
        </row>
        <row r="7467">
          <cell r="B7467" t="str">
            <v>高苑科技大學</v>
          </cell>
          <cell r="F7467" t="str">
            <v>B 四技</v>
          </cell>
          <cell r="H7467">
            <v>51</v>
          </cell>
          <cell r="I7467">
            <v>58</v>
          </cell>
          <cell r="J7467">
            <v>5</v>
          </cell>
          <cell r="K7467">
            <v>10</v>
          </cell>
          <cell r="L7467">
            <v>9</v>
          </cell>
          <cell r="M7467">
            <v>9</v>
          </cell>
          <cell r="N7467">
            <v>13</v>
          </cell>
          <cell r="O7467">
            <v>14</v>
          </cell>
          <cell r="P7467">
            <v>19</v>
          </cell>
          <cell r="Q7467">
            <v>20</v>
          </cell>
          <cell r="R7467" t="str">
            <v>-</v>
          </cell>
          <cell r="S7467" t="str">
            <v>-</v>
          </cell>
          <cell r="X7467">
            <v>5</v>
          </cell>
          <cell r="Y7467">
            <v>5</v>
          </cell>
        </row>
        <row r="7468">
          <cell r="B7468" t="str">
            <v>高苑科技大學</v>
          </cell>
          <cell r="F7468" t="str">
            <v>B 四技</v>
          </cell>
          <cell r="H7468">
            <v>42</v>
          </cell>
          <cell r="I7468">
            <v>37</v>
          </cell>
          <cell r="J7468">
            <v>9</v>
          </cell>
          <cell r="K7468">
            <v>7</v>
          </cell>
          <cell r="L7468">
            <v>7</v>
          </cell>
          <cell r="M7468">
            <v>8</v>
          </cell>
          <cell r="N7468">
            <v>7</v>
          </cell>
          <cell r="O7468">
            <v>10</v>
          </cell>
          <cell r="P7468">
            <v>17</v>
          </cell>
          <cell r="Q7468">
            <v>10</v>
          </cell>
          <cell r="R7468" t="str">
            <v>-</v>
          </cell>
          <cell r="S7468" t="str">
            <v>-</v>
          </cell>
          <cell r="X7468">
            <v>2</v>
          </cell>
          <cell r="Y7468">
            <v>2</v>
          </cell>
        </row>
        <row r="7469">
          <cell r="B7469" t="str">
            <v>高苑科技大學</v>
          </cell>
          <cell r="F7469" t="str">
            <v>B 四技</v>
          </cell>
          <cell r="H7469">
            <v>2</v>
          </cell>
          <cell r="I7469">
            <v>9</v>
          </cell>
          <cell r="J7469" t="str">
            <v>-</v>
          </cell>
          <cell r="K7469" t="str">
            <v>-</v>
          </cell>
          <cell r="L7469" t="str">
            <v>-</v>
          </cell>
          <cell r="M7469" t="str">
            <v>-</v>
          </cell>
          <cell r="N7469" t="str">
            <v>-</v>
          </cell>
          <cell r="O7469" t="str">
            <v>-</v>
          </cell>
          <cell r="P7469">
            <v>2</v>
          </cell>
          <cell r="Q7469">
            <v>5</v>
          </cell>
          <cell r="R7469" t="str">
            <v>-</v>
          </cell>
          <cell r="S7469" t="str">
            <v>-</v>
          </cell>
          <cell r="X7469" t="str">
            <v>-</v>
          </cell>
          <cell r="Y7469">
            <v>4</v>
          </cell>
        </row>
        <row r="7470">
          <cell r="B7470" t="str">
            <v>高苑科技大學</v>
          </cell>
          <cell r="F7470" t="str">
            <v>B 四技</v>
          </cell>
          <cell r="H7470">
            <v>32</v>
          </cell>
          <cell r="I7470">
            <v>20</v>
          </cell>
          <cell r="J7470">
            <v>5</v>
          </cell>
          <cell r="K7470">
            <v>1</v>
          </cell>
          <cell r="L7470">
            <v>6</v>
          </cell>
          <cell r="M7470">
            <v>4</v>
          </cell>
          <cell r="N7470">
            <v>8</v>
          </cell>
          <cell r="O7470">
            <v>8</v>
          </cell>
          <cell r="P7470">
            <v>12</v>
          </cell>
          <cell r="Q7470">
            <v>4</v>
          </cell>
          <cell r="R7470" t="str">
            <v>-</v>
          </cell>
          <cell r="S7470" t="str">
            <v>-</v>
          </cell>
          <cell r="X7470">
            <v>1</v>
          </cell>
          <cell r="Y7470">
            <v>3</v>
          </cell>
        </row>
        <row r="7471">
          <cell r="B7471" t="str">
            <v>高苑科技大學</v>
          </cell>
          <cell r="F7471" t="str">
            <v>B 四技</v>
          </cell>
          <cell r="H7471">
            <v>103</v>
          </cell>
          <cell r="I7471">
            <v>39</v>
          </cell>
          <cell r="J7471">
            <v>16</v>
          </cell>
          <cell r="K7471">
            <v>11</v>
          </cell>
          <cell r="L7471">
            <v>20</v>
          </cell>
          <cell r="M7471">
            <v>5</v>
          </cell>
          <cell r="N7471">
            <v>21</v>
          </cell>
          <cell r="O7471">
            <v>13</v>
          </cell>
          <cell r="P7471">
            <v>32</v>
          </cell>
          <cell r="Q7471">
            <v>9</v>
          </cell>
          <cell r="R7471" t="str">
            <v>-</v>
          </cell>
          <cell r="S7471" t="str">
            <v>-</v>
          </cell>
          <cell r="X7471">
            <v>14</v>
          </cell>
          <cell r="Y7471">
            <v>1</v>
          </cell>
        </row>
        <row r="7472">
          <cell r="B7472" t="str">
            <v>高苑科技大學</v>
          </cell>
          <cell r="F7472" t="str">
            <v>B 四技</v>
          </cell>
          <cell r="H7472">
            <v>55</v>
          </cell>
          <cell r="I7472">
            <v>23</v>
          </cell>
          <cell r="J7472">
            <v>7</v>
          </cell>
          <cell r="K7472">
            <v>4</v>
          </cell>
          <cell r="L7472">
            <v>12</v>
          </cell>
          <cell r="M7472">
            <v>3</v>
          </cell>
          <cell r="N7472">
            <v>17</v>
          </cell>
          <cell r="O7472">
            <v>13</v>
          </cell>
          <cell r="P7472">
            <v>14</v>
          </cell>
          <cell r="Q7472">
            <v>3</v>
          </cell>
          <cell r="R7472" t="str">
            <v>-</v>
          </cell>
          <cell r="S7472" t="str">
            <v>-</v>
          </cell>
          <cell r="X7472">
            <v>5</v>
          </cell>
          <cell r="Y7472" t="str">
            <v>-</v>
          </cell>
        </row>
        <row r="7473">
          <cell r="B7473" t="str">
            <v>高苑科技大學</v>
          </cell>
          <cell r="F7473" t="str">
            <v>M 碩士</v>
          </cell>
          <cell r="H7473">
            <v>7</v>
          </cell>
          <cell r="I7473">
            <v>6</v>
          </cell>
          <cell r="J7473">
            <v>4</v>
          </cell>
          <cell r="K7473">
            <v>2</v>
          </cell>
          <cell r="L7473">
            <v>1</v>
          </cell>
          <cell r="M7473">
            <v>3</v>
          </cell>
          <cell r="N7473">
            <v>1</v>
          </cell>
          <cell r="O7473" t="str">
            <v>-</v>
          </cell>
          <cell r="P7473">
            <v>1</v>
          </cell>
          <cell r="Q7473">
            <v>1</v>
          </cell>
          <cell r="R7473" t="str">
            <v>-</v>
          </cell>
          <cell r="S7473" t="str">
            <v>-</v>
          </cell>
          <cell r="X7473" t="str">
            <v>-</v>
          </cell>
          <cell r="Y7473" t="str">
            <v>-</v>
          </cell>
        </row>
        <row r="7474">
          <cell r="B7474" t="str">
            <v>高苑科技大學</v>
          </cell>
          <cell r="F7474" t="str">
            <v>B 四技</v>
          </cell>
          <cell r="H7474">
            <v>138</v>
          </cell>
          <cell r="I7474">
            <v>33</v>
          </cell>
          <cell r="J7474">
            <v>13</v>
          </cell>
          <cell r="K7474">
            <v>7</v>
          </cell>
          <cell r="L7474">
            <v>32</v>
          </cell>
          <cell r="M7474">
            <v>14</v>
          </cell>
          <cell r="N7474">
            <v>52</v>
          </cell>
          <cell r="O7474">
            <v>4</v>
          </cell>
          <cell r="P7474">
            <v>32</v>
          </cell>
          <cell r="Q7474">
            <v>8</v>
          </cell>
          <cell r="R7474" t="str">
            <v>-</v>
          </cell>
          <cell r="S7474" t="str">
            <v>-</v>
          </cell>
          <cell r="X7474">
            <v>9</v>
          </cell>
          <cell r="Y7474" t="str">
            <v>-</v>
          </cell>
        </row>
        <row r="7475">
          <cell r="B7475" t="str">
            <v>高苑科技大學</v>
          </cell>
          <cell r="F7475" t="str">
            <v>M 碩士</v>
          </cell>
          <cell r="H7475">
            <v>29</v>
          </cell>
          <cell r="I7475">
            <v>16</v>
          </cell>
          <cell r="J7475">
            <v>14</v>
          </cell>
          <cell r="K7475">
            <v>11</v>
          </cell>
          <cell r="L7475">
            <v>14</v>
          </cell>
          <cell r="M7475">
            <v>4</v>
          </cell>
          <cell r="N7475">
            <v>1</v>
          </cell>
          <cell r="O7475">
            <v>1</v>
          </cell>
          <cell r="P7475" t="str">
            <v>-</v>
          </cell>
          <cell r="Q7475" t="str">
            <v>-</v>
          </cell>
          <cell r="R7475" t="str">
            <v>-</v>
          </cell>
          <cell r="S7475" t="str">
            <v>-</v>
          </cell>
          <cell r="X7475" t="str">
            <v>-</v>
          </cell>
          <cell r="Y7475" t="str">
            <v>-</v>
          </cell>
        </row>
        <row r="7476">
          <cell r="B7476" t="str">
            <v>高苑科技大學</v>
          </cell>
          <cell r="F7476" t="str">
            <v>B 四技</v>
          </cell>
          <cell r="H7476">
            <v>11</v>
          </cell>
          <cell r="I7476">
            <v>7</v>
          </cell>
          <cell r="J7476" t="str">
            <v>-</v>
          </cell>
          <cell r="K7476" t="str">
            <v>-</v>
          </cell>
          <cell r="L7476" t="str">
            <v>-</v>
          </cell>
          <cell r="M7476">
            <v>1</v>
          </cell>
          <cell r="N7476">
            <v>6</v>
          </cell>
          <cell r="O7476">
            <v>2</v>
          </cell>
          <cell r="P7476">
            <v>4</v>
          </cell>
          <cell r="Q7476">
            <v>4</v>
          </cell>
          <cell r="R7476" t="str">
            <v>-</v>
          </cell>
          <cell r="S7476" t="str">
            <v>-</v>
          </cell>
          <cell r="X7476">
            <v>1</v>
          </cell>
          <cell r="Y7476" t="str">
            <v>-</v>
          </cell>
        </row>
        <row r="7477">
          <cell r="B7477" t="str">
            <v>高苑科技大學</v>
          </cell>
          <cell r="F7477" t="str">
            <v>B 四技</v>
          </cell>
          <cell r="H7477">
            <v>1</v>
          </cell>
          <cell r="I7477" t="str">
            <v>-</v>
          </cell>
          <cell r="J7477" t="str">
            <v>-</v>
          </cell>
          <cell r="K7477" t="str">
            <v>-</v>
          </cell>
          <cell r="L7477" t="str">
            <v>-</v>
          </cell>
          <cell r="M7477" t="str">
            <v>-</v>
          </cell>
          <cell r="N7477" t="str">
            <v>-</v>
          </cell>
          <cell r="O7477" t="str">
            <v>-</v>
          </cell>
          <cell r="P7477" t="str">
            <v>-</v>
          </cell>
          <cell r="Q7477" t="str">
            <v>-</v>
          </cell>
          <cell r="R7477" t="str">
            <v>-</v>
          </cell>
          <cell r="S7477" t="str">
            <v>-</v>
          </cell>
          <cell r="X7477">
            <v>1</v>
          </cell>
          <cell r="Y7477" t="str">
            <v>-</v>
          </cell>
        </row>
        <row r="7478">
          <cell r="B7478" t="str">
            <v>高苑科技大學</v>
          </cell>
          <cell r="F7478" t="str">
            <v>B 四技</v>
          </cell>
          <cell r="H7478">
            <v>76</v>
          </cell>
          <cell r="I7478">
            <v>10</v>
          </cell>
          <cell r="J7478">
            <v>27</v>
          </cell>
          <cell r="K7478">
            <v>3</v>
          </cell>
          <cell r="L7478">
            <v>15</v>
          </cell>
          <cell r="M7478">
            <v>1</v>
          </cell>
          <cell r="N7478">
            <v>14</v>
          </cell>
          <cell r="O7478">
            <v>4</v>
          </cell>
          <cell r="P7478">
            <v>16</v>
          </cell>
          <cell r="Q7478">
            <v>1</v>
          </cell>
          <cell r="R7478" t="str">
            <v>-</v>
          </cell>
          <cell r="S7478" t="str">
            <v>-</v>
          </cell>
          <cell r="X7478">
            <v>4</v>
          </cell>
          <cell r="Y7478">
            <v>1</v>
          </cell>
        </row>
        <row r="7479">
          <cell r="B7479" t="str">
            <v>高苑科技大學</v>
          </cell>
          <cell r="F7479" t="str">
            <v>B 四技</v>
          </cell>
          <cell r="H7479">
            <v>35</v>
          </cell>
          <cell r="I7479">
            <v>7</v>
          </cell>
          <cell r="J7479">
            <v>19</v>
          </cell>
          <cell r="K7479">
            <v>4</v>
          </cell>
          <cell r="L7479">
            <v>4</v>
          </cell>
          <cell r="M7479">
            <v>1</v>
          </cell>
          <cell r="N7479">
            <v>10</v>
          </cell>
          <cell r="O7479">
            <v>1</v>
          </cell>
          <cell r="P7479">
            <v>2</v>
          </cell>
          <cell r="Q7479">
            <v>1</v>
          </cell>
          <cell r="R7479" t="str">
            <v>-</v>
          </cell>
          <cell r="S7479" t="str">
            <v>-</v>
          </cell>
          <cell r="X7479" t="str">
            <v>-</v>
          </cell>
          <cell r="Y7479" t="str">
            <v>-</v>
          </cell>
        </row>
        <row r="7480">
          <cell r="B7480" t="str">
            <v>高苑科技大學</v>
          </cell>
          <cell r="F7480" t="str">
            <v>M 碩士</v>
          </cell>
          <cell r="H7480">
            <v>9</v>
          </cell>
          <cell r="I7480" t="str">
            <v>-</v>
          </cell>
          <cell r="J7480">
            <v>4</v>
          </cell>
          <cell r="K7480" t="str">
            <v>-</v>
          </cell>
          <cell r="L7480">
            <v>3</v>
          </cell>
          <cell r="M7480" t="str">
            <v>-</v>
          </cell>
          <cell r="N7480">
            <v>2</v>
          </cell>
          <cell r="O7480" t="str">
            <v>-</v>
          </cell>
          <cell r="P7480" t="str">
            <v>-</v>
          </cell>
          <cell r="Q7480" t="str">
            <v>-</v>
          </cell>
          <cell r="R7480" t="str">
            <v>-</v>
          </cell>
          <cell r="S7480" t="str">
            <v>-</v>
          </cell>
          <cell r="X7480" t="str">
            <v>-</v>
          </cell>
          <cell r="Y7480" t="str">
            <v>-</v>
          </cell>
        </row>
        <row r="7481">
          <cell r="B7481" t="str">
            <v>高苑科技大學</v>
          </cell>
          <cell r="F7481" t="str">
            <v>B 四技</v>
          </cell>
          <cell r="H7481">
            <v>342</v>
          </cell>
          <cell r="I7481">
            <v>7</v>
          </cell>
          <cell r="J7481">
            <v>97</v>
          </cell>
          <cell r="K7481">
            <v>2</v>
          </cell>
          <cell r="L7481">
            <v>66</v>
          </cell>
          <cell r="M7481">
            <v>3</v>
          </cell>
          <cell r="N7481">
            <v>72</v>
          </cell>
          <cell r="O7481">
            <v>2</v>
          </cell>
          <cell r="P7481">
            <v>101</v>
          </cell>
          <cell r="Q7481" t="str">
            <v>-</v>
          </cell>
          <cell r="R7481" t="str">
            <v>-</v>
          </cell>
          <cell r="S7481" t="str">
            <v>-</v>
          </cell>
          <cell r="X7481">
            <v>6</v>
          </cell>
          <cell r="Y7481" t="str">
            <v>-</v>
          </cell>
        </row>
        <row r="7482">
          <cell r="B7482" t="str">
            <v>高苑科技大學</v>
          </cell>
          <cell r="F7482" t="str">
            <v>M 碩士</v>
          </cell>
          <cell r="H7482">
            <v>4</v>
          </cell>
          <cell r="I7482">
            <v>1</v>
          </cell>
          <cell r="J7482">
            <v>1</v>
          </cell>
          <cell r="K7482">
            <v>1</v>
          </cell>
          <cell r="L7482">
            <v>2</v>
          </cell>
          <cell r="M7482" t="str">
            <v>-</v>
          </cell>
          <cell r="N7482">
            <v>1</v>
          </cell>
          <cell r="O7482" t="str">
            <v>-</v>
          </cell>
          <cell r="P7482" t="str">
            <v>-</v>
          </cell>
          <cell r="Q7482" t="str">
            <v>-</v>
          </cell>
          <cell r="R7482" t="str">
            <v>-</v>
          </cell>
          <cell r="S7482" t="str">
            <v>-</v>
          </cell>
          <cell r="X7482" t="str">
            <v>-</v>
          </cell>
          <cell r="Y7482" t="str">
            <v>-</v>
          </cell>
        </row>
        <row r="7483">
          <cell r="B7483" t="str">
            <v>高苑科技大學</v>
          </cell>
          <cell r="F7483" t="str">
            <v>B 四技</v>
          </cell>
          <cell r="H7483">
            <v>206</v>
          </cell>
          <cell r="I7483">
            <v>4</v>
          </cell>
          <cell r="J7483">
            <v>18</v>
          </cell>
          <cell r="K7483" t="str">
            <v>-</v>
          </cell>
          <cell r="L7483">
            <v>83</v>
          </cell>
          <cell r="M7483">
            <v>1</v>
          </cell>
          <cell r="N7483">
            <v>76</v>
          </cell>
          <cell r="O7483">
            <v>2</v>
          </cell>
          <cell r="P7483">
            <v>21</v>
          </cell>
          <cell r="Q7483">
            <v>1</v>
          </cell>
          <cell r="R7483" t="str">
            <v>-</v>
          </cell>
          <cell r="S7483" t="str">
            <v>-</v>
          </cell>
          <cell r="X7483">
            <v>8</v>
          </cell>
          <cell r="Y7483" t="str">
            <v>-</v>
          </cell>
        </row>
        <row r="7484">
          <cell r="B7484" t="str">
            <v>高苑科技大學</v>
          </cell>
          <cell r="F7484" t="str">
            <v>M 碩士</v>
          </cell>
          <cell r="H7484">
            <v>12</v>
          </cell>
          <cell r="I7484" t="str">
            <v>-</v>
          </cell>
          <cell r="J7484">
            <v>8</v>
          </cell>
          <cell r="K7484" t="str">
            <v>-</v>
          </cell>
          <cell r="L7484">
            <v>2</v>
          </cell>
          <cell r="M7484" t="str">
            <v>-</v>
          </cell>
          <cell r="N7484">
            <v>2</v>
          </cell>
          <cell r="O7484" t="str">
            <v>-</v>
          </cell>
          <cell r="P7484" t="str">
            <v>-</v>
          </cell>
          <cell r="Q7484" t="str">
            <v>-</v>
          </cell>
          <cell r="R7484" t="str">
            <v>-</v>
          </cell>
          <cell r="S7484" t="str">
            <v>-</v>
          </cell>
          <cell r="X7484" t="str">
            <v>-</v>
          </cell>
          <cell r="Y7484" t="str">
            <v>-</v>
          </cell>
        </row>
        <row r="7485">
          <cell r="B7485" t="str">
            <v>高苑科技大學</v>
          </cell>
          <cell r="F7485" t="str">
            <v>B 四技</v>
          </cell>
          <cell r="H7485">
            <v>241</v>
          </cell>
          <cell r="I7485">
            <v>41</v>
          </cell>
          <cell r="J7485">
            <v>40</v>
          </cell>
          <cell r="K7485">
            <v>5</v>
          </cell>
          <cell r="L7485">
            <v>61</v>
          </cell>
          <cell r="M7485">
            <v>24</v>
          </cell>
          <cell r="N7485">
            <v>73</v>
          </cell>
          <cell r="O7485">
            <v>5</v>
          </cell>
          <cell r="P7485">
            <v>58</v>
          </cell>
          <cell r="Q7485">
            <v>6</v>
          </cell>
          <cell r="R7485" t="str">
            <v>-</v>
          </cell>
          <cell r="S7485" t="str">
            <v>-</v>
          </cell>
          <cell r="X7485">
            <v>9</v>
          </cell>
          <cell r="Y7485">
            <v>1</v>
          </cell>
        </row>
        <row r="7486">
          <cell r="B7486" t="str">
            <v>高苑科技大學</v>
          </cell>
          <cell r="F7486" t="str">
            <v>B 四技</v>
          </cell>
          <cell r="H7486">
            <v>71</v>
          </cell>
          <cell r="I7486">
            <v>5</v>
          </cell>
          <cell r="J7486">
            <v>14</v>
          </cell>
          <cell r="K7486">
            <v>3</v>
          </cell>
          <cell r="L7486">
            <v>14</v>
          </cell>
          <cell r="M7486" t="str">
            <v>-</v>
          </cell>
          <cell r="N7486">
            <v>22</v>
          </cell>
          <cell r="O7486">
            <v>1</v>
          </cell>
          <cell r="P7486">
            <v>18</v>
          </cell>
          <cell r="Q7486">
            <v>1</v>
          </cell>
          <cell r="R7486" t="str">
            <v>-</v>
          </cell>
          <cell r="S7486" t="str">
            <v>-</v>
          </cell>
          <cell r="X7486">
            <v>3</v>
          </cell>
          <cell r="Y7486" t="str">
            <v>-</v>
          </cell>
        </row>
        <row r="7487">
          <cell r="B7487" t="str">
            <v>高苑科技大學</v>
          </cell>
          <cell r="F7487" t="str">
            <v>M 碩士</v>
          </cell>
          <cell r="H7487">
            <v>3</v>
          </cell>
          <cell r="I7487" t="str">
            <v>-</v>
          </cell>
          <cell r="J7487">
            <v>3</v>
          </cell>
          <cell r="K7487" t="str">
            <v>-</v>
          </cell>
          <cell r="L7487" t="str">
            <v>-</v>
          </cell>
          <cell r="M7487" t="str">
            <v>-</v>
          </cell>
          <cell r="N7487" t="str">
            <v>-</v>
          </cell>
          <cell r="O7487" t="str">
            <v>-</v>
          </cell>
          <cell r="P7487" t="str">
            <v>-</v>
          </cell>
          <cell r="Q7487" t="str">
            <v>-</v>
          </cell>
          <cell r="R7487" t="str">
            <v>-</v>
          </cell>
          <cell r="S7487" t="str">
            <v>-</v>
          </cell>
          <cell r="X7487" t="str">
            <v>-</v>
          </cell>
          <cell r="Y7487" t="str">
            <v>-</v>
          </cell>
        </row>
        <row r="7488">
          <cell r="B7488" t="str">
            <v>高苑科技大學</v>
          </cell>
          <cell r="F7488" t="str">
            <v>B 四技</v>
          </cell>
          <cell r="H7488">
            <v>145</v>
          </cell>
          <cell r="I7488">
            <v>32</v>
          </cell>
          <cell r="J7488">
            <v>39</v>
          </cell>
          <cell r="K7488">
            <v>5</v>
          </cell>
          <cell r="L7488">
            <v>53</v>
          </cell>
          <cell r="M7488">
            <v>16</v>
          </cell>
          <cell r="N7488">
            <v>36</v>
          </cell>
          <cell r="O7488">
            <v>9</v>
          </cell>
          <cell r="P7488">
            <v>9</v>
          </cell>
          <cell r="Q7488">
            <v>1</v>
          </cell>
          <cell r="R7488" t="str">
            <v>-</v>
          </cell>
          <cell r="S7488" t="str">
            <v>-</v>
          </cell>
          <cell r="X7488">
            <v>8</v>
          </cell>
          <cell r="Y7488">
            <v>1</v>
          </cell>
        </row>
        <row r="7489">
          <cell r="B7489" t="str">
            <v>高苑科技大學</v>
          </cell>
          <cell r="F7489" t="str">
            <v>M 碩士</v>
          </cell>
          <cell r="H7489">
            <v>14</v>
          </cell>
          <cell r="I7489" t="str">
            <v>-</v>
          </cell>
          <cell r="J7489">
            <v>10</v>
          </cell>
          <cell r="K7489" t="str">
            <v>-</v>
          </cell>
          <cell r="L7489">
            <v>2</v>
          </cell>
          <cell r="M7489" t="str">
            <v>-</v>
          </cell>
          <cell r="N7489">
            <v>1</v>
          </cell>
          <cell r="O7489" t="str">
            <v>-</v>
          </cell>
          <cell r="P7489">
            <v>1</v>
          </cell>
          <cell r="Q7489" t="str">
            <v>-</v>
          </cell>
          <cell r="R7489" t="str">
            <v>-</v>
          </cell>
          <cell r="S7489" t="str">
            <v>-</v>
          </cell>
          <cell r="X7489" t="str">
            <v>-</v>
          </cell>
          <cell r="Y7489" t="str">
            <v>-</v>
          </cell>
        </row>
        <row r="7490">
          <cell r="B7490" t="str">
            <v>高苑科技大學</v>
          </cell>
          <cell r="F7490" t="str">
            <v>M 碩士</v>
          </cell>
          <cell r="H7490">
            <v>14</v>
          </cell>
          <cell r="I7490" t="str">
            <v>-</v>
          </cell>
          <cell r="J7490">
            <v>5</v>
          </cell>
          <cell r="K7490" t="str">
            <v>-</v>
          </cell>
          <cell r="L7490">
            <v>7</v>
          </cell>
          <cell r="M7490" t="str">
            <v>-</v>
          </cell>
          <cell r="N7490" t="str">
            <v>-</v>
          </cell>
          <cell r="O7490" t="str">
            <v>-</v>
          </cell>
          <cell r="P7490">
            <v>2</v>
          </cell>
          <cell r="Q7490" t="str">
            <v>-</v>
          </cell>
          <cell r="R7490" t="str">
            <v>-</v>
          </cell>
          <cell r="S7490" t="str">
            <v>-</v>
          </cell>
          <cell r="X7490" t="str">
            <v>-</v>
          </cell>
          <cell r="Y7490" t="str">
            <v>-</v>
          </cell>
        </row>
        <row r="7491">
          <cell r="B7491" t="str">
            <v>高苑科技大學</v>
          </cell>
          <cell r="F7491" t="str">
            <v>B 四技</v>
          </cell>
          <cell r="H7491">
            <v>391</v>
          </cell>
          <cell r="I7491">
            <v>6</v>
          </cell>
          <cell r="J7491">
            <v>76</v>
          </cell>
          <cell r="K7491">
            <v>2</v>
          </cell>
          <cell r="L7491">
            <v>80</v>
          </cell>
          <cell r="M7491">
            <v>1</v>
          </cell>
          <cell r="N7491">
            <v>126</v>
          </cell>
          <cell r="O7491" t="str">
            <v>-</v>
          </cell>
          <cell r="P7491">
            <v>89</v>
          </cell>
          <cell r="Q7491">
            <v>2</v>
          </cell>
          <cell r="R7491" t="str">
            <v>-</v>
          </cell>
          <cell r="S7491" t="str">
            <v>-</v>
          </cell>
          <cell r="X7491">
            <v>20</v>
          </cell>
          <cell r="Y7491">
            <v>1</v>
          </cell>
        </row>
        <row r="7492">
          <cell r="B7492" t="str">
            <v>高苑科技大學</v>
          </cell>
          <cell r="F7492" t="str">
            <v>M 碩士</v>
          </cell>
          <cell r="H7492">
            <v>7</v>
          </cell>
          <cell r="I7492">
            <v>2</v>
          </cell>
          <cell r="J7492">
            <v>1</v>
          </cell>
          <cell r="K7492">
            <v>1</v>
          </cell>
          <cell r="L7492">
            <v>6</v>
          </cell>
          <cell r="M7492">
            <v>1</v>
          </cell>
          <cell r="N7492" t="str">
            <v>-</v>
          </cell>
          <cell r="O7492" t="str">
            <v>-</v>
          </cell>
          <cell r="P7492" t="str">
            <v>-</v>
          </cell>
          <cell r="Q7492" t="str">
            <v>-</v>
          </cell>
          <cell r="R7492" t="str">
            <v>-</v>
          </cell>
          <cell r="S7492" t="str">
            <v>-</v>
          </cell>
          <cell r="X7492" t="str">
            <v>-</v>
          </cell>
          <cell r="Y7492" t="str">
            <v>-</v>
          </cell>
        </row>
        <row r="7493">
          <cell r="B7493" t="str">
            <v>高苑科技大學</v>
          </cell>
          <cell r="F7493" t="str">
            <v>M 碩士</v>
          </cell>
          <cell r="H7493">
            <v>11</v>
          </cell>
          <cell r="I7493">
            <v>2</v>
          </cell>
          <cell r="J7493">
            <v>3</v>
          </cell>
          <cell r="K7493" t="str">
            <v>-</v>
          </cell>
          <cell r="L7493">
            <v>6</v>
          </cell>
          <cell r="M7493">
            <v>2</v>
          </cell>
          <cell r="N7493">
            <v>2</v>
          </cell>
          <cell r="O7493" t="str">
            <v>-</v>
          </cell>
          <cell r="P7493" t="str">
            <v>-</v>
          </cell>
          <cell r="Q7493" t="str">
            <v>-</v>
          </cell>
          <cell r="R7493" t="str">
            <v>-</v>
          </cell>
          <cell r="S7493" t="str">
            <v>-</v>
          </cell>
          <cell r="X7493" t="str">
            <v>-</v>
          </cell>
          <cell r="Y7493" t="str">
            <v>-</v>
          </cell>
        </row>
        <row r="7494">
          <cell r="B7494" t="str">
            <v>高苑科技大學</v>
          </cell>
          <cell r="F7494" t="str">
            <v>B 四技</v>
          </cell>
          <cell r="H7494">
            <v>238</v>
          </cell>
          <cell r="I7494">
            <v>8</v>
          </cell>
          <cell r="J7494">
            <v>36</v>
          </cell>
          <cell r="K7494">
            <v>2</v>
          </cell>
          <cell r="L7494">
            <v>60</v>
          </cell>
          <cell r="M7494">
            <v>2</v>
          </cell>
          <cell r="N7494">
            <v>61</v>
          </cell>
          <cell r="O7494">
            <v>2</v>
          </cell>
          <cell r="P7494">
            <v>53</v>
          </cell>
          <cell r="Q7494">
            <v>2</v>
          </cell>
          <cell r="R7494" t="str">
            <v>-</v>
          </cell>
          <cell r="S7494" t="str">
            <v>-</v>
          </cell>
          <cell r="X7494">
            <v>28</v>
          </cell>
          <cell r="Y7494" t="str">
            <v>-</v>
          </cell>
        </row>
        <row r="7495">
          <cell r="B7495" t="str">
            <v>高苑科技大學</v>
          </cell>
          <cell r="F7495" t="str">
            <v>M 碩士</v>
          </cell>
          <cell r="H7495">
            <v>9</v>
          </cell>
          <cell r="I7495">
            <v>4</v>
          </cell>
          <cell r="J7495">
            <v>1</v>
          </cell>
          <cell r="K7495" t="str">
            <v>-</v>
          </cell>
          <cell r="L7495">
            <v>7</v>
          </cell>
          <cell r="M7495">
            <v>1</v>
          </cell>
          <cell r="N7495">
            <v>1</v>
          </cell>
          <cell r="O7495">
            <v>3</v>
          </cell>
          <cell r="P7495" t="str">
            <v>-</v>
          </cell>
          <cell r="Q7495" t="str">
            <v>-</v>
          </cell>
          <cell r="R7495" t="str">
            <v>-</v>
          </cell>
          <cell r="S7495" t="str">
            <v>-</v>
          </cell>
          <cell r="X7495" t="str">
            <v>-</v>
          </cell>
          <cell r="Y7495" t="str">
            <v>-</v>
          </cell>
        </row>
        <row r="7496">
          <cell r="B7496" t="str">
            <v>高苑科技大學</v>
          </cell>
          <cell r="F7496" t="str">
            <v>B 四技</v>
          </cell>
          <cell r="H7496">
            <v>156</v>
          </cell>
          <cell r="I7496">
            <v>60</v>
          </cell>
          <cell r="J7496">
            <v>12</v>
          </cell>
          <cell r="K7496">
            <v>10</v>
          </cell>
          <cell r="L7496">
            <v>31</v>
          </cell>
          <cell r="M7496">
            <v>12</v>
          </cell>
          <cell r="N7496">
            <v>42</v>
          </cell>
          <cell r="O7496">
            <v>17</v>
          </cell>
          <cell r="P7496">
            <v>48</v>
          </cell>
          <cell r="Q7496">
            <v>20</v>
          </cell>
          <cell r="R7496" t="str">
            <v>-</v>
          </cell>
          <cell r="S7496" t="str">
            <v>-</v>
          </cell>
          <cell r="X7496">
            <v>23</v>
          </cell>
          <cell r="Y7496">
            <v>1</v>
          </cell>
        </row>
        <row r="7497">
          <cell r="B7497" t="str">
            <v>高苑科技大學</v>
          </cell>
          <cell r="F7497" t="str">
            <v>B 四技</v>
          </cell>
          <cell r="H7497">
            <v>98</v>
          </cell>
          <cell r="I7497">
            <v>53</v>
          </cell>
          <cell r="J7497">
            <v>18</v>
          </cell>
          <cell r="K7497">
            <v>5</v>
          </cell>
          <cell r="L7497">
            <v>26</v>
          </cell>
          <cell r="M7497">
            <v>11</v>
          </cell>
          <cell r="N7497">
            <v>26</v>
          </cell>
          <cell r="O7497">
            <v>17</v>
          </cell>
          <cell r="P7497">
            <v>24</v>
          </cell>
          <cell r="Q7497">
            <v>18</v>
          </cell>
          <cell r="R7497" t="str">
            <v>-</v>
          </cell>
          <cell r="S7497" t="str">
            <v>-</v>
          </cell>
          <cell r="X7497">
            <v>4</v>
          </cell>
          <cell r="Y7497">
            <v>2</v>
          </cell>
        </row>
        <row r="7498">
          <cell r="B7498" t="str">
            <v>高苑科技大學</v>
          </cell>
          <cell r="F7498" t="str">
            <v>M 碩士</v>
          </cell>
          <cell r="H7498">
            <v>4</v>
          </cell>
          <cell r="I7498">
            <v>1</v>
          </cell>
          <cell r="J7498">
            <v>1</v>
          </cell>
          <cell r="K7498" t="str">
            <v>-</v>
          </cell>
          <cell r="L7498">
            <v>2</v>
          </cell>
          <cell r="M7498">
            <v>1</v>
          </cell>
          <cell r="N7498">
            <v>1</v>
          </cell>
          <cell r="O7498" t="str">
            <v>-</v>
          </cell>
          <cell r="P7498" t="str">
            <v>-</v>
          </cell>
          <cell r="Q7498" t="str">
            <v>-</v>
          </cell>
          <cell r="R7498" t="str">
            <v>-</v>
          </cell>
          <cell r="S7498" t="str">
            <v>-</v>
          </cell>
          <cell r="X7498" t="str">
            <v>-</v>
          </cell>
          <cell r="Y7498" t="str">
            <v>-</v>
          </cell>
        </row>
        <row r="7499">
          <cell r="B7499" t="str">
            <v>高苑科技大學</v>
          </cell>
          <cell r="F7499" t="str">
            <v>B 四技</v>
          </cell>
          <cell r="H7499">
            <v>210</v>
          </cell>
          <cell r="I7499">
            <v>22</v>
          </cell>
          <cell r="J7499">
            <v>32</v>
          </cell>
          <cell r="K7499">
            <v>1</v>
          </cell>
          <cell r="L7499">
            <v>46</v>
          </cell>
          <cell r="M7499">
            <v>1</v>
          </cell>
          <cell r="N7499">
            <v>56</v>
          </cell>
          <cell r="O7499">
            <v>14</v>
          </cell>
          <cell r="P7499">
            <v>68</v>
          </cell>
          <cell r="Q7499">
            <v>6</v>
          </cell>
          <cell r="R7499" t="str">
            <v>-</v>
          </cell>
          <cell r="S7499" t="str">
            <v>-</v>
          </cell>
          <cell r="X7499">
            <v>8</v>
          </cell>
          <cell r="Y7499" t="str">
            <v>-</v>
          </cell>
        </row>
        <row r="7500">
          <cell r="B7500" t="str">
            <v>高苑科技大學</v>
          </cell>
          <cell r="F7500" t="str">
            <v>M 碩士</v>
          </cell>
          <cell r="H7500">
            <v>17</v>
          </cell>
          <cell r="I7500">
            <v>2</v>
          </cell>
          <cell r="J7500">
            <v>10</v>
          </cell>
          <cell r="K7500">
            <v>1</v>
          </cell>
          <cell r="L7500">
            <v>7</v>
          </cell>
          <cell r="M7500">
            <v>1</v>
          </cell>
          <cell r="N7500" t="str">
            <v>-</v>
          </cell>
          <cell r="O7500" t="str">
            <v>-</v>
          </cell>
          <cell r="P7500" t="str">
            <v>-</v>
          </cell>
          <cell r="Q7500" t="str">
            <v>-</v>
          </cell>
          <cell r="R7500" t="str">
            <v>-</v>
          </cell>
          <cell r="S7500" t="str">
            <v>-</v>
          </cell>
          <cell r="X7500" t="str">
            <v>-</v>
          </cell>
          <cell r="Y7500" t="str">
            <v>-</v>
          </cell>
        </row>
        <row r="7501">
          <cell r="B7501" t="str">
            <v>高苑科技大學</v>
          </cell>
          <cell r="F7501" t="str">
            <v>B 四技</v>
          </cell>
          <cell r="H7501">
            <v>35</v>
          </cell>
          <cell r="I7501">
            <v>8</v>
          </cell>
          <cell r="J7501">
            <v>3</v>
          </cell>
          <cell r="K7501">
            <v>2</v>
          </cell>
          <cell r="L7501">
            <v>10</v>
          </cell>
          <cell r="M7501" t="str">
            <v>-</v>
          </cell>
          <cell r="N7501">
            <v>5</v>
          </cell>
          <cell r="O7501">
            <v>2</v>
          </cell>
          <cell r="P7501">
            <v>12</v>
          </cell>
          <cell r="Q7501">
            <v>4</v>
          </cell>
          <cell r="R7501" t="str">
            <v>-</v>
          </cell>
          <cell r="S7501" t="str">
            <v>-</v>
          </cell>
          <cell r="X7501">
            <v>5</v>
          </cell>
          <cell r="Y7501" t="str">
            <v>-</v>
          </cell>
        </row>
        <row r="7502">
          <cell r="B7502" t="str">
            <v>高苑科技大學</v>
          </cell>
          <cell r="F7502" t="str">
            <v>B 四技</v>
          </cell>
          <cell r="H7502">
            <v>12</v>
          </cell>
          <cell r="I7502">
            <v>35</v>
          </cell>
          <cell r="J7502">
            <v>3</v>
          </cell>
          <cell r="K7502">
            <v>2</v>
          </cell>
          <cell r="L7502">
            <v>1</v>
          </cell>
          <cell r="M7502">
            <v>11</v>
          </cell>
          <cell r="N7502">
            <v>2</v>
          </cell>
          <cell r="O7502">
            <v>7</v>
          </cell>
          <cell r="P7502">
            <v>5</v>
          </cell>
          <cell r="Q7502">
            <v>14</v>
          </cell>
          <cell r="R7502" t="str">
            <v>-</v>
          </cell>
          <cell r="S7502" t="str">
            <v>-</v>
          </cell>
          <cell r="X7502">
            <v>1</v>
          </cell>
          <cell r="Y7502">
            <v>1</v>
          </cell>
        </row>
        <row r="7503">
          <cell r="B7503" t="str">
            <v>高苑科技大學</v>
          </cell>
          <cell r="F7503" t="str">
            <v>B 四技</v>
          </cell>
          <cell r="H7503">
            <v>2</v>
          </cell>
          <cell r="I7503">
            <v>55</v>
          </cell>
          <cell r="J7503" t="str">
            <v>-</v>
          </cell>
          <cell r="K7503">
            <v>12</v>
          </cell>
          <cell r="L7503" t="str">
            <v>-</v>
          </cell>
          <cell r="M7503">
            <v>16</v>
          </cell>
          <cell r="N7503" t="str">
            <v>-</v>
          </cell>
          <cell r="O7503">
            <v>7</v>
          </cell>
          <cell r="P7503">
            <v>1</v>
          </cell>
          <cell r="Q7503">
            <v>17</v>
          </cell>
          <cell r="R7503" t="str">
            <v>-</v>
          </cell>
          <cell r="S7503" t="str">
            <v>-</v>
          </cell>
          <cell r="X7503">
            <v>1</v>
          </cell>
          <cell r="Y7503">
            <v>3</v>
          </cell>
        </row>
        <row r="7504">
          <cell r="B7504" t="str">
            <v>高苑科技大學</v>
          </cell>
          <cell r="F7504" t="str">
            <v>B 四技</v>
          </cell>
          <cell r="H7504">
            <v>4</v>
          </cell>
          <cell r="I7504">
            <v>82</v>
          </cell>
          <cell r="J7504" t="str">
            <v>-</v>
          </cell>
          <cell r="K7504">
            <v>10</v>
          </cell>
          <cell r="L7504">
            <v>1</v>
          </cell>
          <cell r="M7504">
            <v>28</v>
          </cell>
          <cell r="N7504" t="str">
            <v>-</v>
          </cell>
          <cell r="O7504">
            <v>26</v>
          </cell>
          <cell r="P7504">
            <v>3</v>
          </cell>
          <cell r="Q7504">
            <v>17</v>
          </cell>
          <cell r="R7504" t="str">
            <v>-</v>
          </cell>
          <cell r="S7504" t="str">
            <v>-</v>
          </cell>
          <cell r="X7504" t="str">
            <v>-</v>
          </cell>
          <cell r="Y7504">
            <v>1</v>
          </cell>
        </row>
        <row r="7505">
          <cell r="B7505" t="str">
            <v>高苑科技大學</v>
          </cell>
          <cell r="F7505" t="str">
            <v>M 碩士</v>
          </cell>
          <cell r="H7505">
            <v>6</v>
          </cell>
          <cell r="I7505">
            <v>11</v>
          </cell>
          <cell r="J7505">
            <v>3</v>
          </cell>
          <cell r="K7505">
            <v>4</v>
          </cell>
          <cell r="L7505" t="str">
            <v>-</v>
          </cell>
          <cell r="M7505">
            <v>6</v>
          </cell>
          <cell r="N7505">
            <v>3</v>
          </cell>
          <cell r="O7505">
            <v>1</v>
          </cell>
          <cell r="P7505" t="str">
            <v>-</v>
          </cell>
          <cell r="Q7505" t="str">
            <v>-</v>
          </cell>
          <cell r="R7505" t="str">
            <v>-</v>
          </cell>
          <cell r="S7505" t="str">
            <v>-</v>
          </cell>
          <cell r="X7505" t="str">
            <v>-</v>
          </cell>
          <cell r="Y7505" t="str">
            <v>-</v>
          </cell>
        </row>
        <row r="7506">
          <cell r="B7506" t="str">
            <v>高苑科技大學</v>
          </cell>
          <cell r="F7506" t="str">
            <v>B 四技</v>
          </cell>
          <cell r="H7506">
            <v>7</v>
          </cell>
          <cell r="I7506">
            <v>59</v>
          </cell>
          <cell r="J7506">
            <v>3</v>
          </cell>
          <cell r="K7506">
            <v>13</v>
          </cell>
          <cell r="L7506" t="str">
            <v>-</v>
          </cell>
          <cell r="M7506">
            <v>2</v>
          </cell>
          <cell r="N7506">
            <v>2</v>
          </cell>
          <cell r="O7506">
            <v>18</v>
          </cell>
          <cell r="P7506">
            <v>2</v>
          </cell>
          <cell r="Q7506">
            <v>25</v>
          </cell>
          <cell r="R7506" t="str">
            <v>-</v>
          </cell>
          <cell r="S7506" t="str">
            <v>-</v>
          </cell>
          <cell r="X7506" t="str">
            <v>-</v>
          </cell>
          <cell r="Y7506">
            <v>1</v>
          </cell>
        </row>
        <row r="7507">
          <cell r="B7507" t="str">
            <v>高苑科技大學</v>
          </cell>
          <cell r="F7507" t="str">
            <v>B 四技</v>
          </cell>
          <cell r="H7507">
            <v>119</v>
          </cell>
          <cell r="I7507">
            <v>156</v>
          </cell>
          <cell r="J7507">
            <v>11</v>
          </cell>
          <cell r="K7507">
            <v>26</v>
          </cell>
          <cell r="L7507">
            <v>26</v>
          </cell>
          <cell r="M7507">
            <v>26</v>
          </cell>
          <cell r="N7507">
            <v>38</v>
          </cell>
          <cell r="O7507">
            <v>48</v>
          </cell>
          <cell r="P7507">
            <v>41</v>
          </cell>
          <cell r="Q7507">
            <v>52</v>
          </cell>
          <cell r="R7507" t="str">
            <v>-</v>
          </cell>
          <cell r="S7507" t="str">
            <v>-</v>
          </cell>
          <cell r="X7507">
            <v>3</v>
          </cell>
          <cell r="Y7507">
            <v>4</v>
          </cell>
        </row>
        <row r="7508">
          <cell r="B7508" t="str">
            <v>高苑科技大學</v>
          </cell>
          <cell r="F7508" t="str">
            <v>B 四技</v>
          </cell>
          <cell r="H7508">
            <v>45</v>
          </cell>
          <cell r="I7508">
            <v>53</v>
          </cell>
          <cell r="J7508">
            <v>3</v>
          </cell>
          <cell r="K7508">
            <v>4</v>
          </cell>
          <cell r="L7508">
            <v>6</v>
          </cell>
          <cell r="M7508">
            <v>10</v>
          </cell>
          <cell r="N7508">
            <v>17</v>
          </cell>
          <cell r="O7508">
            <v>20</v>
          </cell>
          <cell r="P7508">
            <v>15</v>
          </cell>
          <cell r="Q7508">
            <v>14</v>
          </cell>
          <cell r="R7508" t="str">
            <v>-</v>
          </cell>
          <cell r="S7508" t="str">
            <v>-</v>
          </cell>
          <cell r="X7508">
            <v>4</v>
          </cell>
          <cell r="Y7508">
            <v>5</v>
          </cell>
        </row>
        <row r="7509">
          <cell r="B7509" t="str">
            <v>高苑科技大學</v>
          </cell>
          <cell r="F7509" t="str">
            <v>B 四技</v>
          </cell>
          <cell r="H7509">
            <v>260</v>
          </cell>
          <cell r="I7509">
            <v>75</v>
          </cell>
          <cell r="J7509">
            <v>48</v>
          </cell>
          <cell r="K7509">
            <v>11</v>
          </cell>
          <cell r="L7509">
            <v>52</v>
          </cell>
          <cell r="M7509">
            <v>11</v>
          </cell>
          <cell r="N7509">
            <v>75</v>
          </cell>
          <cell r="O7509">
            <v>19</v>
          </cell>
          <cell r="P7509">
            <v>77</v>
          </cell>
          <cell r="Q7509">
            <v>28</v>
          </cell>
          <cell r="R7509" t="str">
            <v>-</v>
          </cell>
          <cell r="S7509" t="str">
            <v>-</v>
          </cell>
          <cell r="X7509">
            <v>8</v>
          </cell>
          <cell r="Y7509">
            <v>6</v>
          </cell>
        </row>
        <row r="7510">
          <cell r="B7510" t="str">
            <v>高苑科技大學</v>
          </cell>
          <cell r="F7510" t="str">
            <v>B 四技</v>
          </cell>
          <cell r="H7510">
            <v>107</v>
          </cell>
          <cell r="I7510">
            <v>47</v>
          </cell>
          <cell r="J7510">
            <v>30</v>
          </cell>
          <cell r="K7510">
            <v>7</v>
          </cell>
          <cell r="L7510">
            <v>8</v>
          </cell>
          <cell r="M7510">
            <v>9</v>
          </cell>
          <cell r="N7510">
            <v>22</v>
          </cell>
          <cell r="O7510">
            <v>17</v>
          </cell>
          <cell r="P7510">
            <v>27</v>
          </cell>
          <cell r="Q7510">
            <v>9</v>
          </cell>
          <cell r="R7510" t="str">
            <v>-</v>
          </cell>
          <cell r="S7510" t="str">
            <v>-</v>
          </cell>
          <cell r="X7510">
            <v>20</v>
          </cell>
          <cell r="Y7510">
            <v>5</v>
          </cell>
        </row>
        <row r="7511">
          <cell r="B7511" t="str">
            <v>大仁科技大學</v>
          </cell>
          <cell r="F7511" t="str">
            <v>B 四技</v>
          </cell>
          <cell r="H7511">
            <v>96</v>
          </cell>
          <cell r="I7511">
            <v>65</v>
          </cell>
          <cell r="J7511">
            <v>15</v>
          </cell>
          <cell r="K7511">
            <v>10</v>
          </cell>
          <cell r="L7511">
            <v>23</v>
          </cell>
          <cell r="M7511">
            <v>10</v>
          </cell>
          <cell r="N7511">
            <v>17</v>
          </cell>
          <cell r="O7511">
            <v>24</v>
          </cell>
          <cell r="P7511">
            <v>25</v>
          </cell>
          <cell r="Q7511">
            <v>16</v>
          </cell>
          <cell r="R7511" t="str">
            <v>-</v>
          </cell>
          <cell r="S7511" t="str">
            <v>-</v>
          </cell>
          <cell r="X7511">
            <v>16</v>
          </cell>
          <cell r="Y7511">
            <v>5</v>
          </cell>
        </row>
        <row r="7512">
          <cell r="B7512" t="str">
            <v>大仁科技大學</v>
          </cell>
          <cell r="F7512" t="str">
            <v>B 四技</v>
          </cell>
          <cell r="H7512">
            <v>1</v>
          </cell>
          <cell r="I7512" t="str">
            <v>-</v>
          </cell>
          <cell r="J7512" t="str">
            <v>-</v>
          </cell>
          <cell r="K7512" t="str">
            <v>-</v>
          </cell>
          <cell r="L7512" t="str">
            <v>-</v>
          </cell>
          <cell r="M7512" t="str">
            <v>-</v>
          </cell>
          <cell r="N7512" t="str">
            <v>-</v>
          </cell>
          <cell r="O7512" t="str">
            <v>-</v>
          </cell>
          <cell r="P7512" t="str">
            <v>-</v>
          </cell>
          <cell r="Q7512" t="str">
            <v>-</v>
          </cell>
          <cell r="R7512" t="str">
            <v>-</v>
          </cell>
          <cell r="S7512" t="str">
            <v>-</v>
          </cell>
          <cell r="X7512">
            <v>1</v>
          </cell>
          <cell r="Y7512" t="str">
            <v>-</v>
          </cell>
        </row>
        <row r="7513">
          <cell r="B7513" t="str">
            <v>大仁科技大學</v>
          </cell>
          <cell r="F7513" t="str">
            <v>M 碩士</v>
          </cell>
          <cell r="H7513">
            <v>12</v>
          </cell>
          <cell r="I7513">
            <v>24</v>
          </cell>
          <cell r="J7513">
            <v>8</v>
          </cell>
          <cell r="K7513">
            <v>19</v>
          </cell>
          <cell r="L7513">
            <v>2</v>
          </cell>
          <cell r="M7513">
            <v>3</v>
          </cell>
          <cell r="N7513">
            <v>1</v>
          </cell>
          <cell r="O7513">
            <v>2</v>
          </cell>
          <cell r="P7513">
            <v>1</v>
          </cell>
          <cell r="Q7513" t="str">
            <v>-</v>
          </cell>
          <cell r="R7513" t="str">
            <v>-</v>
          </cell>
          <cell r="S7513" t="str">
            <v>-</v>
          </cell>
          <cell r="X7513" t="str">
            <v>-</v>
          </cell>
          <cell r="Y7513" t="str">
            <v>-</v>
          </cell>
        </row>
        <row r="7514">
          <cell r="B7514" t="str">
            <v>大仁科技大學</v>
          </cell>
          <cell r="F7514" t="str">
            <v>B 四技</v>
          </cell>
          <cell r="H7514">
            <v>74</v>
          </cell>
          <cell r="I7514">
            <v>120</v>
          </cell>
          <cell r="J7514">
            <v>5</v>
          </cell>
          <cell r="K7514">
            <v>21</v>
          </cell>
          <cell r="L7514">
            <v>12</v>
          </cell>
          <cell r="M7514">
            <v>23</v>
          </cell>
          <cell r="N7514">
            <v>28</v>
          </cell>
          <cell r="O7514">
            <v>35</v>
          </cell>
          <cell r="P7514">
            <v>24</v>
          </cell>
          <cell r="Q7514">
            <v>38</v>
          </cell>
          <cell r="R7514" t="str">
            <v>-</v>
          </cell>
          <cell r="S7514" t="str">
            <v>-</v>
          </cell>
          <cell r="X7514">
            <v>5</v>
          </cell>
          <cell r="Y7514">
            <v>3</v>
          </cell>
        </row>
        <row r="7515">
          <cell r="B7515" t="str">
            <v>大仁科技大學</v>
          </cell>
          <cell r="F7515" t="str">
            <v>B 四技</v>
          </cell>
          <cell r="H7515">
            <v>1</v>
          </cell>
          <cell r="I7515" t="str">
            <v>-</v>
          </cell>
          <cell r="J7515" t="str">
            <v>-</v>
          </cell>
          <cell r="K7515" t="str">
            <v>-</v>
          </cell>
          <cell r="L7515" t="str">
            <v>-</v>
          </cell>
          <cell r="M7515" t="str">
            <v>-</v>
          </cell>
          <cell r="N7515" t="str">
            <v>-</v>
          </cell>
          <cell r="O7515" t="str">
            <v>-</v>
          </cell>
          <cell r="P7515" t="str">
            <v>-</v>
          </cell>
          <cell r="Q7515" t="str">
            <v>-</v>
          </cell>
          <cell r="R7515" t="str">
            <v>-</v>
          </cell>
          <cell r="S7515" t="str">
            <v>-</v>
          </cell>
          <cell r="X7515">
            <v>1</v>
          </cell>
          <cell r="Y7515" t="str">
            <v>-</v>
          </cell>
        </row>
        <row r="7516">
          <cell r="B7516" t="str">
            <v>大仁科技大學</v>
          </cell>
          <cell r="F7516" t="str">
            <v>B 四技</v>
          </cell>
          <cell r="H7516">
            <v>50</v>
          </cell>
          <cell r="I7516">
            <v>32</v>
          </cell>
          <cell r="J7516">
            <v>7</v>
          </cell>
          <cell r="K7516">
            <v>4</v>
          </cell>
          <cell r="L7516">
            <v>10</v>
          </cell>
          <cell r="M7516">
            <v>10</v>
          </cell>
          <cell r="N7516">
            <v>7</v>
          </cell>
          <cell r="O7516">
            <v>10</v>
          </cell>
          <cell r="P7516">
            <v>23</v>
          </cell>
          <cell r="Q7516">
            <v>8</v>
          </cell>
          <cell r="R7516" t="str">
            <v>-</v>
          </cell>
          <cell r="S7516" t="str">
            <v>-</v>
          </cell>
          <cell r="X7516">
            <v>3</v>
          </cell>
          <cell r="Y7516" t="str">
            <v>-</v>
          </cell>
        </row>
        <row r="7517">
          <cell r="B7517" t="str">
            <v>大仁科技大學</v>
          </cell>
          <cell r="F7517" t="str">
            <v>B 四技</v>
          </cell>
          <cell r="H7517">
            <v>32</v>
          </cell>
          <cell r="I7517">
            <v>21</v>
          </cell>
          <cell r="J7517">
            <v>8</v>
          </cell>
          <cell r="K7517">
            <v>7</v>
          </cell>
          <cell r="L7517">
            <v>12</v>
          </cell>
          <cell r="M7517">
            <v>5</v>
          </cell>
          <cell r="N7517">
            <v>5</v>
          </cell>
          <cell r="O7517">
            <v>3</v>
          </cell>
          <cell r="P7517">
            <v>5</v>
          </cell>
          <cell r="Q7517">
            <v>3</v>
          </cell>
          <cell r="R7517" t="str">
            <v>-</v>
          </cell>
          <cell r="S7517" t="str">
            <v>-</v>
          </cell>
          <cell r="X7517">
            <v>2</v>
          </cell>
          <cell r="Y7517">
            <v>3</v>
          </cell>
        </row>
        <row r="7518">
          <cell r="B7518" t="str">
            <v>大仁科技大學</v>
          </cell>
          <cell r="F7518" t="str">
            <v>B 四技</v>
          </cell>
          <cell r="H7518">
            <v>5</v>
          </cell>
          <cell r="I7518" t="str">
            <v>-</v>
          </cell>
          <cell r="J7518">
            <v>5</v>
          </cell>
          <cell r="K7518" t="str">
            <v>-</v>
          </cell>
          <cell r="L7518" t="str">
            <v>-</v>
          </cell>
          <cell r="M7518" t="str">
            <v>-</v>
          </cell>
          <cell r="N7518" t="str">
            <v>-</v>
          </cell>
          <cell r="O7518" t="str">
            <v>-</v>
          </cell>
          <cell r="P7518" t="str">
            <v>-</v>
          </cell>
          <cell r="Q7518" t="str">
            <v>-</v>
          </cell>
          <cell r="R7518" t="str">
            <v>-</v>
          </cell>
          <cell r="S7518" t="str">
            <v>-</v>
          </cell>
          <cell r="X7518" t="str">
            <v>-</v>
          </cell>
          <cell r="Y7518" t="str">
            <v>-</v>
          </cell>
        </row>
        <row r="7519">
          <cell r="B7519" t="str">
            <v>大仁科技大學</v>
          </cell>
          <cell r="F7519" t="str">
            <v>M 碩士</v>
          </cell>
          <cell r="H7519">
            <v>1</v>
          </cell>
          <cell r="I7519" t="str">
            <v>-</v>
          </cell>
          <cell r="J7519" t="str">
            <v>-</v>
          </cell>
          <cell r="K7519" t="str">
            <v>-</v>
          </cell>
          <cell r="L7519" t="str">
            <v>-</v>
          </cell>
          <cell r="M7519" t="str">
            <v>-</v>
          </cell>
          <cell r="N7519">
            <v>1</v>
          </cell>
          <cell r="O7519" t="str">
            <v>-</v>
          </cell>
          <cell r="P7519" t="str">
            <v>-</v>
          </cell>
          <cell r="Q7519" t="str">
            <v>-</v>
          </cell>
          <cell r="R7519" t="str">
            <v>-</v>
          </cell>
          <cell r="S7519" t="str">
            <v>-</v>
          </cell>
          <cell r="X7519" t="str">
            <v>-</v>
          </cell>
          <cell r="Y7519" t="str">
            <v>-</v>
          </cell>
        </row>
        <row r="7520">
          <cell r="B7520" t="str">
            <v>大仁科技大學</v>
          </cell>
          <cell r="F7520" t="str">
            <v>B 四技</v>
          </cell>
          <cell r="H7520">
            <v>73</v>
          </cell>
          <cell r="I7520">
            <v>28</v>
          </cell>
          <cell r="J7520">
            <v>16</v>
          </cell>
          <cell r="K7520">
            <v>7</v>
          </cell>
          <cell r="L7520">
            <v>9</v>
          </cell>
          <cell r="M7520">
            <v>2</v>
          </cell>
          <cell r="N7520">
            <v>18</v>
          </cell>
          <cell r="O7520">
            <v>10</v>
          </cell>
          <cell r="P7520">
            <v>21</v>
          </cell>
          <cell r="Q7520">
            <v>8</v>
          </cell>
          <cell r="R7520" t="str">
            <v>-</v>
          </cell>
          <cell r="S7520" t="str">
            <v>-</v>
          </cell>
          <cell r="X7520">
            <v>9</v>
          </cell>
          <cell r="Y7520">
            <v>1</v>
          </cell>
        </row>
        <row r="7521">
          <cell r="B7521" t="str">
            <v>大仁科技大學</v>
          </cell>
          <cell r="F7521" t="str">
            <v>B 四技</v>
          </cell>
          <cell r="H7521">
            <v>41</v>
          </cell>
          <cell r="I7521">
            <v>9</v>
          </cell>
          <cell r="J7521" t="str">
            <v>-</v>
          </cell>
          <cell r="K7521" t="str">
            <v>-</v>
          </cell>
          <cell r="L7521">
            <v>5</v>
          </cell>
          <cell r="M7521" t="str">
            <v>-</v>
          </cell>
          <cell r="N7521">
            <v>14</v>
          </cell>
          <cell r="O7521">
            <v>2</v>
          </cell>
          <cell r="P7521">
            <v>17</v>
          </cell>
          <cell r="Q7521">
            <v>7</v>
          </cell>
          <cell r="R7521" t="str">
            <v>-</v>
          </cell>
          <cell r="S7521" t="str">
            <v>-</v>
          </cell>
          <cell r="X7521">
            <v>5</v>
          </cell>
          <cell r="Y7521" t="str">
            <v>-</v>
          </cell>
        </row>
        <row r="7522">
          <cell r="B7522" t="str">
            <v>大仁科技大學</v>
          </cell>
          <cell r="F7522" t="str">
            <v>B 四技</v>
          </cell>
          <cell r="H7522">
            <v>25</v>
          </cell>
          <cell r="I7522">
            <v>9</v>
          </cell>
          <cell r="J7522" t="str">
            <v>-</v>
          </cell>
          <cell r="K7522" t="str">
            <v>-</v>
          </cell>
          <cell r="L7522">
            <v>1</v>
          </cell>
          <cell r="M7522">
            <v>1</v>
          </cell>
          <cell r="N7522">
            <v>9</v>
          </cell>
          <cell r="O7522">
            <v>4</v>
          </cell>
          <cell r="P7522">
            <v>14</v>
          </cell>
          <cell r="Q7522">
            <v>4</v>
          </cell>
          <cell r="R7522" t="str">
            <v>-</v>
          </cell>
          <cell r="S7522" t="str">
            <v>-</v>
          </cell>
          <cell r="X7522">
            <v>1</v>
          </cell>
          <cell r="Y7522" t="str">
            <v>-</v>
          </cell>
        </row>
        <row r="7523">
          <cell r="B7523" t="str">
            <v>大仁科技大學</v>
          </cell>
          <cell r="F7523" t="str">
            <v>B 四技</v>
          </cell>
          <cell r="H7523">
            <v>83</v>
          </cell>
          <cell r="I7523">
            <v>4</v>
          </cell>
          <cell r="J7523">
            <v>18</v>
          </cell>
          <cell r="K7523">
            <v>1</v>
          </cell>
          <cell r="L7523">
            <v>12</v>
          </cell>
          <cell r="M7523" t="str">
            <v>-</v>
          </cell>
          <cell r="N7523">
            <v>17</v>
          </cell>
          <cell r="O7523">
            <v>2</v>
          </cell>
          <cell r="P7523">
            <v>30</v>
          </cell>
          <cell r="Q7523">
            <v>1</v>
          </cell>
          <cell r="R7523" t="str">
            <v>-</v>
          </cell>
          <cell r="S7523" t="str">
            <v>-</v>
          </cell>
          <cell r="X7523">
            <v>6</v>
          </cell>
          <cell r="Y7523" t="str">
            <v>-</v>
          </cell>
        </row>
        <row r="7524">
          <cell r="B7524" t="str">
            <v>大仁科技大學</v>
          </cell>
          <cell r="F7524" t="str">
            <v>M 碩士</v>
          </cell>
          <cell r="H7524">
            <v>8</v>
          </cell>
          <cell r="I7524">
            <v>9</v>
          </cell>
          <cell r="J7524">
            <v>3</v>
          </cell>
          <cell r="K7524">
            <v>4</v>
          </cell>
          <cell r="L7524">
            <v>5</v>
          </cell>
          <cell r="M7524">
            <v>5</v>
          </cell>
          <cell r="N7524" t="str">
            <v>-</v>
          </cell>
          <cell r="O7524" t="str">
            <v>-</v>
          </cell>
          <cell r="P7524" t="str">
            <v>-</v>
          </cell>
          <cell r="Q7524" t="str">
            <v>-</v>
          </cell>
          <cell r="R7524" t="str">
            <v>-</v>
          </cell>
          <cell r="S7524" t="str">
            <v>-</v>
          </cell>
          <cell r="X7524" t="str">
            <v>-</v>
          </cell>
          <cell r="Y7524" t="str">
            <v>-</v>
          </cell>
        </row>
        <row r="7525">
          <cell r="B7525" t="str">
            <v>大仁科技大學</v>
          </cell>
          <cell r="F7525" t="str">
            <v>B 四技</v>
          </cell>
          <cell r="H7525">
            <v>85</v>
          </cell>
          <cell r="I7525">
            <v>108</v>
          </cell>
          <cell r="J7525">
            <v>13</v>
          </cell>
          <cell r="K7525">
            <v>16</v>
          </cell>
          <cell r="L7525">
            <v>13</v>
          </cell>
          <cell r="M7525">
            <v>21</v>
          </cell>
          <cell r="N7525">
            <v>26</v>
          </cell>
          <cell r="O7525">
            <v>33</v>
          </cell>
          <cell r="P7525">
            <v>26</v>
          </cell>
          <cell r="Q7525">
            <v>35</v>
          </cell>
          <cell r="R7525" t="str">
            <v>-</v>
          </cell>
          <cell r="S7525" t="str">
            <v>-</v>
          </cell>
          <cell r="X7525">
            <v>7</v>
          </cell>
          <cell r="Y7525">
            <v>3</v>
          </cell>
        </row>
        <row r="7526">
          <cell r="B7526" t="str">
            <v>大仁科技大學</v>
          </cell>
          <cell r="F7526" t="str">
            <v>B 四技</v>
          </cell>
          <cell r="H7526">
            <v>25</v>
          </cell>
          <cell r="I7526">
            <v>155</v>
          </cell>
          <cell r="J7526">
            <v>6</v>
          </cell>
          <cell r="K7526">
            <v>52</v>
          </cell>
          <cell r="L7526">
            <v>6</v>
          </cell>
          <cell r="M7526">
            <v>40</v>
          </cell>
          <cell r="N7526">
            <v>9</v>
          </cell>
          <cell r="O7526">
            <v>26</v>
          </cell>
          <cell r="P7526">
            <v>4</v>
          </cell>
          <cell r="Q7526">
            <v>36</v>
          </cell>
          <cell r="R7526" t="str">
            <v>-</v>
          </cell>
          <cell r="S7526" t="str">
            <v>-</v>
          </cell>
          <cell r="X7526" t="str">
            <v>-</v>
          </cell>
          <cell r="Y7526">
            <v>1</v>
          </cell>
        </row>
        <row r="7527">
          <cell r="B7527" t="str">
            <v>大仁科技大學</v>
          </cell>
          <cell r="F7527" t="str">
            <v>B 四技</v>
          </cell>
          <cell r="H7527">
            <v>3</v>
          </cell>
          <cell r="I7527">
            <v>4</v>
          </cell>
          <cell r="J7527" t="str">
            <v>-</v>
          </cell>
          <cell r="K7527" t="str">
            <v>-</v>
          </cell>
          <cell r="L7527" t="str">
            <v>-</v>
          </cell>
          <cell r="M7527" t="str">
            <v>-</v>
          </cell>
          <cell r="N7527" t="str">
            <v>-</v>
          </cell>
          <cell r="O7527" t="str">
            <v>-</v>
          </cell>
          <cell r="P7527">
            <v>3</v>
          </cell>
          <cell r="Q7527">
            <v>4</v>
          </cell>
          <cell r="R7527" t="str">
            <v>-</v>
          </cell>
          <cell r="S7527" t="str">
            <v>-</v>
          </cell>
          <cell r="X7527" t="str">
            <v>-</v>
          </cell>
          <cell r="Y7527" t="str">
            <v>-</v>
          </cell>
        </row>
        <row r="7528">
          <cell r="B7528" t="str">
            <v>大仁科技大學</v>
          </cell>
          <cell r="F7528" t="str">
            <v>B 四技</v>
          </cell>
          <cell r="H7528">
            <v>121</v>
          </cell>
          <cell r="I7528">
            <v>297</v>
          </cell>
          <cell r="J7528">
            <v>24</v>
          </cell>
          <cell r="K7528">
            <v>82</v>
          </cell>
          <cell r="L7528">
            <v>41</v>
          </cell>
          <cell r="M7528">
            <v>75</v>
          </cell>
          <cell r="N7528">
            <v>35</v>
          </cell>
          <cell r="O7528">
            <v>75</v>
          </cell>
          <cell r="P7528">
            <v>20</v>
          </cell>
          <cell r="Q7528">
            <v>62</v>
          </cell>
          <cell r="R7528" t="str">
            <v>-</v>
          </cell>
          <cell r="S7528" t="str">
            <v>-</v>
          </cell>
          <cell r="X7528">
            <v>1</v>
          </cell>
          <cell r="Y7528">
            <v>3</v>
          </cell>
        </row>
        <row r="7529">
          <cell r="B7529" t="str">
            <v>大仁科技大學</v>
          </cell>
          <cell r="F7529" t="str">
            <v>C 二技</v>
          </cell>
          <cell r="H7529">
            <v>1</v>
          </cell>
          <cell r="I7529">
            <v>21</v>
          </cell>
          <cell r="J7529" t="str">
            <v>-</v>
          </cell>
          <cell r="K7529" t="str">
            <v>-</v>
          </cell>
          <cell r="L7529" t="str">
            <v>-</v>
          </cell>
          <cell r="M7529" t="str">
            <v>-</v>
          </cell>
          <cell r="N7529">
            <v>1</v>
          </cell>
          <cell r="O7529">
            <v>2</v>
          </cell>
          <cell r="P7529" t="str">
            <v>-</v>
          </cell>
          <cell r="Q7529">
            <v>19</v>
          </cell>
          <cell r="R7529" t="str">
            <v>-</v>
          </cell>
          <cell r="S7529" t="str">
            <v>-</v>
          </cell>
          <cell r="X7529" t="str">
            <v>-</v>
          </cell>
          <cell r="Y7529" t="str">
            <v>-</v>
          </cell>
        </row>
        <row r="7530">
          <cell r="B7530" t="str">
            <v>大仁科技大學</v>
          </cell>
          <cell r="F7530" t="str">
            <v>C 二技</v>
          </cell>
          <cell r="H7530">
            <v>11</v>
          </cell>
          <cell r="I7530">
            <v>337</v>
          </cell>
          <cell r="J7530" t="str">
            <v>-</v>
          </cell>
          <cell r="K7530" t="str">
            <v>-</v>
          </cell>
          <cell r="L7530" t="str">
            <v>-</v>
          </cell>
          <cell r="M7530" t="str">
            <v>-</v>
          </cell>
          <cell r="N7530">
            <v>8</v>
          </cell>
          <cell r="O7530">
            <v>216</v>
          </cell>
          <cell r="P7530">
            <v>3</v>
          </cell>
          <cell r="Q7530">
            <v>88</v>
          </cell>
          <cell r="R7530" t="str">
            <v>-</v>
          </cell>
          <cell r="S7530" t="str">
            <v>-</v>
          </cell>
          <cell r="X7530" t="str">
            <v>-</v>
          </cell>
          <cell r="Y7530">
            <v>33</v>
          </cell>
        </row>
        <row r="7531">
          <cell r="B7531" t="str">
            <v>大仁科技大學</v>
          </cell>
          <cell r="F7531" t="str">
            <v>M 碩士</v>
          </cell>
          <cell r="H7531">
            <v>1</v>
          </cell>
          <cell r="I7531">
            <v>5</v>
          </cell>
          <cell r="J7531">
            <v>1</v>
          </cell>
          <cell r="K7531">
            <v>4</v>
          </cell>
          <cell r="L7531" t="str">
            <v>-</v>
          </cell>
          <cell r="M7531">
            <v>1</v>
          </cell>
          <cell r="N7531" t="str">
            <v>-</v>
          </cell>
          <cell r="O7531" t="str">
            <v>-</v>
          </cell>
          <cell r="P7531" t="str">
            <v>-</v>
          </cell>
          <cell r="Q7531" t="str">
            <v>-</v>
          </cell>
          <cell r="R7531" t="str">
            <v>-</v>
          </cell>
          <cell r="S7531" t="str">
            <v>-</v>
          </cell>
          <cell r="X7531" t="str">
            <v>-</v>
          </cell>
          <cell r="Y7531" t="str">
            <v>-</v>
          </cell>
        </row>
        <row r="7532">
          <cell r="B7532" t="str">
            <v>大仁科技大學</v>
          </cell>
          <cell r="F7532" t="str">
            <v>B 四技</v>
          </cell>
          <cell r="H7532">
            <v>436</v>
          </cell>
          <cell r="I7532">
            <v>585</v>
          </cell>
          <cell r="J7532">
            <v>90</v>
          </cell>
          <cell r="K7532">
            <v>121</v>
          </cell>
          <cell r="L7532">
            <v>92</v>
          </cell>
          <cell r="M7532">
            <v>106</v>
          </cell>
          <cell r="N7532">
            <v>78</v>
          </cell>
          <cell r="O7532">
            <v>126</v>
          </cell>
          <cell r="P7532">
            <v>83</v>
          </cell>
          <cell r="Q7532">
            <v>121</v>
          </cell>
          <cell r="R7532">
            <v>89</v>
          </cell>
          <cell r="S7532">
            <v>108</v>
          </cell>
          <cell r="X7532">
            <v>4</v>
          </cell>
          <cell r="Y7532">
            <v>3</v>
          </cell>
        </row>
        <row r="7533">
          <cell r="B7533" t="str">
            <v>大仁科技大學</v>
          </cell>
          <cell r="F7533" t="str">
            <v>M 碩士</v>
          </cell>
          <cell r="H7533">
            <v>24</v>
          </cell>
          <cell r="I7533">
            <v>13</v>
          </cell>
          <cell r="J7533">
            <v>20</v>
          </cell>
          <cell r="K7533">
            <v>10</v>
          </cell>
          <cell r="L7533">
            <v>4</v>
          </cell>
          <cell r="M7533">
            <v>3</v>
          </cell>
          <cell r="N7533" t="str">
            <v>-</v>
          </cell>
          <cell r="O7533" t="str">
            <v>-</v>
          </cell>
          <cell r="P7533" t="str">
            <v>-</v>
          </cell>
          <cell r="Q7533" t="str">
            <v>-</v>
          </cell>
          <cell r="R7533" t="str">
            <v>-</v>
          </cell>
          <cell r="S7533" t="str">
            <v>-</v>
          </cell>
          <cell r="X7533" t="str">
            <v>-</v>
          </cell>
          <cell r="Y7533" t="str">
            <v>-</v>
          </cell>
        </row>
        <row r="7534">
          <cell r="B7534" t="str">
            <v>大仁科技大學</v>
          </cell>
          <cell r="F7534" t="str">
            <v>M 碩士</v>
          </cell>
          <cell r="H7534">
            <v>11</v>
          </cell>
          <cell r="I7534">
            <v>2</v>
          </cell>
          <cell r="J7534">
            <v>8</v>
          </cell>
          <cell r="K7534">
            <v>2</v>
          </cell>
          <cell r="L7534">
            <v>2</v>
          </cell>
          <cell r="M7534" t="str">
            <v>-</v>
          </cell>
          <cell r="N7534">
            <v>1</v>
          </cell>
          <cell r="O7534" t="str">
            <v>-</v>
          </cell>
          <cell r="P7534" t="str">
            <v>-</v>
          </cell>
          <cell r="Q7534" t="str">
            <v>-</v>
          </cell>
          <cell r="R7534" t="str">
            <v>-</v>
          </cell>
          <cell r="S7534" t="str">
            <v>-</v>
          </cell>
          <cell r="X7534" t="str">
            <v>-</v>
          </cell>
          <cell r="Y7534" t="str">
            <v>-</v>
          </cell>
        </row>
        <row r="7535">
          <cell r="B7535" t="str">
            <v>大仁科技大學</v>
          </cell>
          <cell r="F7535" t="str">
            <v>B 四技</v>
          </cell>
          <cell r="H7535">
            <v>135</v>
          </cell>
          <cell r="I7535">
            <v>13</v>
          </cell>
          <cell r="J7535">
            <v>37</v>
          </cell>
          <cell r="K7535" t="str">
            <v>-</v>
          </cell>
          <cell r="L7535">
            <v>33</v>
          </cell>
          <cell r="M7535">
            <v>1</v>
          </cell>
          <cell r="N7535">
            <v>24</v>
          </cell>
          <cell r="O7535">
            <v>3</v>
          </cell>
          <cell r="P7535">
            <v>31</v>
          </cell>
          <cell r="Q7535">
            <v>8</v>
          </cell>
          <cell r="R7535" t="str">
            <v>-</v>
          </cell>
          <cell r="S7535" t="str">
            <v>-</v>
          </cell>
          <cell r="X7535">
            <v>10</v>
          </cell>
          <cell r="Y7535">
            <v>1</v>
          </cell>
        </row>
        <row r="7536">
          <cell r="B7536" t="str">
            <v>大仁科技大學</v>
          </cell>
          <cell r="F7536" t="str">
            <v>M 碩士</v>
          </cell>
          <cell r="H7536">
            <v>23</v>
          </cell>
          <cell r="I7536">
            <v>12</v>
          </cell>
          <cell r="J7536">
            <v>15</v>
          </cell>
          <cell r="K7536">
            <v>11</v>
          </cell>
          <cell r="L7536">
            <v>5</v>
          </cell>
          <cell r="M7536">
            <v>1</v>
          </cell>
          <cell r="N7536">
            <v>3</v>
          </cell>
          <cell r="O7536" t="str">
            <v>-</v>
          </cell>
          <cell r="P7536" t="str">
            <v>-</v>
          </cell>
          <cell r="Q7536" t="str">
            <v>-</v>
          </cell>
          <cell r="R7536" t="str">
            <v>-</v>
          </cell>
          <cell r="S7536" t="str">
            <v>-</v>
          </cell>
          <cell r="X7536" t="str">
            <v>-</v>
          </cell>
          <cell r="Y7536" t="str">
            <v>-</v>
          </cell>
        </row>
        <row r="7537">
          <cell r="B7537" t="str">
            <v>大仁科技大學</v>
          </cell>
          <cell r="F7537" t="str">
            <v>B 四技</v>
          </cell>
          <cell r="H7537">
            <v>60</v>
          </cell>
          <cell r="I7537">
            <v>16</v>
          </cell>
          <cell r="J7537">
            <v>14</v>
          </cell>
          <cell r="K7537">
            <v>6</v>
          </cell>
          <cell r="L7537">
            <v>14</v>
          </cell>
          <cell r="M7537">
            <v>5</v>
          </cell>
          <cell r="N7537">
            <v>13</v>
          </cell>
          <cell r="O7537">
            <v>3</v>
          </cell>
          <cell r="P7537">
            <v>12</v>
          </cell>
          <cell r="Q7537">
            <v>1</v>
          </cell>
          <cell r="R7537" t="str">
            <v>-</v>
          </cell>
          <cell r="S7537" t="str">
            <v>-</v>
          </cell>
          <cell r="X7537">
            <v>7</v>
          </cell>
          <cell r="Y7537">
            <v>1</v>
          </cell>
        </row>
        <row r="7538">
          <cell r="B7538" t="str">
            <v>大仁科技大學</v>
          </cell>
          <cell r="F7538" t="str">
            <v>C 二技</v>
          </cell>
          <cell r="H7538">
            <v>16</v>
          </cell>
          <cell r="I7538">
            <v>64</v>
          </cell>
          <cell r="J7538" t="str">
            <v>-</v>
          </cell>
          <cell r="K7538" t="str">
            <v>-</v>
          </cell>
          <cell r="L7538" t="str">
            <v>-</v>
          </cell>
          <cell r="M7538" t="str">
            <v>-</v>
          </cell>
          <cell r="N7538">
            <v>9</v>
          </cell>
          <cell r="O7538">
            <v>40</v>
          </cell>
          <cell r="P7538">
            <v>7</v>
          </cell>
          <cell r="Q7538">
            <v>24</v>
          </cell>
          <cell r="R7538" t="str">
            <v>-</v>
          </cell>
          <cell r="S7538" t="str">
            <v>-</v>
          </cell>
          <cell r="X7538" t="str">
            <v>-</v>
          </cell>
          <cell r="Y7538" t="str">
            <v>-</v>
          </cell>
        </row>
        <row r="7539">
          <cell r="B7539" t="str">
            <v>大仁科技大學</v>
          </cell>
          <cell r="F7539" t="str">
            <v>B 四技</v>
          </cell>
          <cell r="H7539">
            <v>2</v>
          </cell>
          <cell r="I7539">
            <v>84</v>
          </cell>
          <cell r="J7539" t="str">
            <v>-</v>
          </cell>
          <cell r="K7539">
            <v>18</v>
          </cell>
          <cell r="L7539">
            <v>1</v>
          </cell>
          <cell r="M7539">
            <v>19</v>
          </cell>
          <cell r="N7539">
            <v>1</v>
          </cell>
          <cell r="O7539">
            <v>25</v>
          </cell>
          <cell r="P7539" t="str">
            <v>-</v>
          </cell>
          <cell r="Q7539">
            <v>16</v>
          </cell>
          <cell r="R7539" t="str">
            <v>-</v>
          </cell>
          <cell r="S7539" t="str">
            <v>-</v>
          </cell>
          <cell r="X7539" t="str">
            <v>-</v>
          </cell>
          <cell r="Y7539">
            <v>6</v>
          </cell>
        </row>
        <row r="7540">
          <cell r="B7540" t="str">
            <v>大仁科技大學</v>
          </cell>
          <cell r="F7540" t="str">
            <v>C 二技</v>
          </cell>
          <cell r="H7540">
            <v>14</v>
          </cell>
          <cell r="I7540">
            <v>165</v>
          </cell>
          <cell r="J7540" t="str">
            <v>-</v>
          </cell>
          <cell r="K7540" t="str">
            <v>-</v>
          </cell>
          <cell r="L7540" t="str">
            <v>-</v>
          </cell>
          <cell r="M7540" t="str">
            <v>-</v>
          </cell>
          <cell r="N7540">
            <v>10</v>
          </cell>
          <cell r="O7540">
            <v>91</v>
          </cell>
          <cell r="P7540">
            <v>4</v>
          </cell>
          <cell r="Q7540">
            <v>73</v>
          </cell>
          <cell r="R7540" t="str">
            <v>-</v>
          </cell>
          <cell r="S7540" t="str">
            <v>-</v>
          </cell>
          <cell r="X7540" t="str">
            <v>-</v>
          </cell>
          <cell r="Y7540">
            <v>1</v>
          </cell>
        </row>
        <row r="7541">
          <cell r="B7541" t="str">
            <v>大仁科技大學</v>
          </cell>
          <cell r="F7541" t="str">
            <v>B 四技</v>
          </cell>
          <cell r="H7541">
            <v>71</v>
          </cell>
          <cell r="I7541">
            <v>138</v>
          </cell>
          <cell r="J7541">
            <v>6</v>
          </cell>
          <cell r="K7541">
            <v>20</v>
          </cell>
          <cell r="L7541">
            <v>13</v>
          </cell>
          <cell r="M7541">
            <v>36</v>
          </cell>
          <cell r="N7541">
            <v>21</v>
          </cell>
          <cell r="O7541">
            <v>39</v>
          </cell>
          <cell r="P7541">
            <v>27</v>
          </cell>
          <cell r="Q7541">
            <v>35</v>
          </cell>
          <cell r="R7541" t="str">
            <v>-</v>
          </cell>
          <cell r="S7541" t="str">
            <v>-</v>
          </cell>
          <cell r="X7541">
            <v>4</v>
          </cell>
          <cell r="Y7541">
            <v>8</v>
          </cell>
        </row>
        <row r="7542">
          <cell r="B7542" t="str">
            <v>大仁科技大學</v>
          </cell>
          <cell r="F7542" t="str">
            <v>B 四技</v>
          </cell>
          <cell r="H7542">
            <v>10</v>
          </cell>
          <cell r="I7542">
            <v>21</v>
          </cell>
          <cell r="J7542" t="str">
            <v>-</v>
          </cell>
          <cell r="K7542" t="str">
            <v>-</v>
          </cell>
          <cell r="L7542">
            <v>2</v>
          </cell>
          <cell r="M7542">
            <v>9</v>
          </cell>
          <cell r="N7542">
            <v>4</v>
          </cell>
          <cell r="O7542">
            <v>6</v>
          </cell>
          <cell r="P7542">
            <v>3</v>
          </cell>
          <cell r="Q7542">
            <v>5</v>
          </cell>
          <cell r="R7542" t="str">
            <v>-</v>
          </cell>
          <cell r="S7542" t="str">
            <v>-</v>
          </cell>
          <cell r="X7542">
            <v>1</v>
          </cell>
          <cell r="Y7542">
            <v>1</v>
          </cell>
        </row>
        <row r="7543">
          <cell r="B7543" t="str">
            <v>大仁科技大學</v>
          </cell>
          <cell r="F7543" t="str">
            <v>C 二技</v>
          </cell>
          <cell r="H7543">
            <v>22</v>
          </cell>
          <cell r="I7543">
            <v>123</v>
          </cell>
          <cell r="J7543" t="str">
            <v>-</v>
          </cell>
          <cell r="K7543" t="str">
            <v>-</v>
          </cell>
          <cell r="L7543" t="str">
            <v>-</v>
          </cell>
          <cell r="M7543" t="str">
            <v>-</v>
          </cell>
          <cell r="N7543">
            <v>14</v>
          </cell>
          <cell r="O7543">
            <v>77</v>
          </cell>
          <cell r="P7543">
            <v>8</v>
          </cell>
          <cell r="Q7543">
            <v>44</v>
          </cell>
          <cell r="R7543" t="str">
            <v>-</v>
          </cell>
          <cell r="S7543" t="str">
            <v>-</v>
          </cell>
          <cell r="X7543" t="str">
            <v>-</v>
          </cell>
          <cell r="Y7543">
            <v>2</v>
          </cell>
        </row>
        <row r="7544">
          <cell r="B7544" t="str">
            <v>大仁科技大學</v>
          </cell>
          <cell r="F7544" t="str">
            <v>C 二技</v>
          </cell>
          <cell r="H7544">
            <v>51</v>
          </cell>
          <cell r="I7544">
            <v>44</v>
          </cell>
          <cell r="J7544" t="str">
            <v>-</v>
          </cell>
          <cell r="K7544" t="str">
            <v>-</v>
          </cell>
          <cell r="L7544" t="str">
            <v>-</v>
          </cell>
          <cell r="M7544" t="str">
            <v>-</v>
          </cell>
          <cell r="N7544">
            <v>37</v>
          </cell>
          <cell r="O7544">
            <v>19</v>
          </cell>
          <cell r="P7544">
            <v>14</v>
          </cell>
          <cell r="Q7544">
            <v>25</v>
          </cell>
          <cell r="R7544" t="str">
            <v>-</v>
          </cell>
          <cell r="S7544" t="str">
            <v>-</v>
          </cell>
          <cell r="X7544" t="str">
            <v>-</v>
          </cell>
          <cell r="Y7544" t="str">
            <v>-</v>
          </cell>
        </row>
        <row r="7545">
          <cell r="B7545" t="str">
            <v>大仁科技大學</v>
          </cell>
          <cell r="F7545" t="str">
            <v>B 四技</v>
          </cell>
          <cell r="H7545">
            <v>10</v>
          </cell>
          <cell r="I7545">
            <v>94</v>
          </cell>
          <cell r="J7545">
            <v>4</v>
          </cell>
          <cell r="K7545">
            <v>14</v>
          </cell>
          <cell r="L7545">
            <v>3</v>
          </cell>
          <cell r="M7545">
            <v>22</v>
          </cell>
          <cell r="N7545" t="str">
            <v>-</v>
          </cell>
          <cell r="O7545">
            <v>23</v>
          </cell>
          <cell r="P7545">
            <v>1</v>
          </cell>
          <cell r="Q7545">
            <v>29</v>
          </cell>
          <cell r="R7545" t="str">
            <v>-</v>
          </cell>
          <cell r="S7545" t="str">
            <v>-</v>
          </cell>
          <cell r="X7545">
            <v>2</v>
          </cell>
          <cell r="Y7545">
            <v>6</v>
          </cell>
        </row>
        <row r="7546">
          <cell r="B7546" t="str">
            <v>大仁科技大學</v>
          </cell>
          <cell r="F7546" t="str">
            <v>B 四技</v>
          </cell>
          <cell r="H7546">
            <v>4</v>
          </cell>
          <cell r="I7546">
            <v>65</v>
          </cell>
          <cell r="J7546">
            <v>1</v>
          </cell>
          <cell r="K7546">
            <v>25</v>
          </cell>
          <cell r="L7546" t="str">
            <v>-</v>
          </cell>
          <cell r="M7546">
            <v>12</v>
          </cell>
          <cell r="N7546">
            <v>1</v>
          </cell>
          <cell r="O7546">
            <v>14</v>
          </cell>
          <cell r="P7546">
            <v>2</v>
          </cell>
          <cell r="Q7546">
            <v>13</v>
          </cell>
          <cell r="R7546" t="str">
            <v>-</v>
          </cell>
          <cell r="S7546" t="str">
            <v>-</v>
          </cell>
          <cell r="X7546" t="str">
            <v>-</v>
          </cell>
          <cell r="Y7546">
            <v>1</v>
          </cell>
        </row>
        <row r="7547">
          <cell r="B7547" t="str">
            <v>大仁科技大學</v>
          </cell>
          <cell r="F7547" t="str">
            <v>B 四技</v>
          </cell>
          <cell r="H7547">
            <v>394</v>
          </cell>
          <cell r="I7547">
            <v>459</v>
          </cell>
          <cell r="J7547">
            <v>98</v>
          </cell>
          <cell r="K7547">
            <v>116</v>
          </cell>
          <cell r="L7547">
            <v>91</v>
          </cell>
          <cell r="M7547">
            <v>97</v>
          </cell>
          <cell r="N7547">
            <v>123</v>
          </cell>
          <cell r="O7547">
            <v>153</v>
          </cell>
          <cell r="P7547">
            <v>70</v>
          </cell>
          <cell r="Q7547">
            <v>88</v>
          </cell>
          <cell r="R7547" t="str">
            <v>-</v>
          </cell>
          <cell r="S7547" t="str">
            <v>-</v>
          </cell>
          <cell r="X7547">
            <v>12</v>
          </cell>
          <cell r="Y7547">
            <v>5</v>
          </cell>
        </row>
        <row r="7548">
          <cell r="B7548" t="str">
            <v>大仁科技大學</v>
          </cell>
          <cell r="F7548" t="str">
            <v>B 四技</v>
          </cell>
          <cell r="H7548">
            <v>73</v>
          </cell>
          <cell r="I7548">
            <v>84</v>
          </cell>
          <cell r="J7548">
            <v>14</v>
          </cell>
          <cell r="K7548">
            <v>20</v>
          </cell>
          <cell r="L7548">
            <v>11</v>
          </cell>
          <cell r="M7548">
            <v>20</v>
          </cell>
          <cell r="N7548">
            <v>22</v>
          </cell>
          <cell r="O7548">
            <v>25</v>
          </cell>
          <cell r="P7548">
            <v>22</v>
          </cell>
          <cell r="Q7548">
            <v>19</v>
          </cell>
          <cell r="R7548" t="str">
            <v>-</v>
          </cell>
          <cell r="S7548" t="str">
            <v>-</v>
          </cell>
          <cell r="X7548">
            <v>4</v>
          </cell>
          <cell r="Y7548" t="str">
            <v>-</v>
          </cell>
        </row>
        <row r="7549">
          <cell r="B7549" t="str">
            <v>大仁科技大學</v>
          </cell>
          <cell r="F7549" t="str">
            <v>C 二技</v>
          </cell>
          <cell r="H7549">
            <v>47</v>
          </cell>
          <cell r="I7549">
            <v>57</v>
          </cell>
          <cell r="J7549" t="str">
            <v>-</v>
          </cell>
          <cell r="K7549" t="str">
            <v>-</v>
          </cell>
          <cell r="L7549" t="str">
            <v>-</v>
          </cell>
          <cell r="M7549" t="str">
            <v>-</v>
          </cell>
          <cell r="N7549">
            <v>27</v>
          </cell>
          <cell r="O7549">
            <v>35</v>
          </cell>
          <cell r="P7549">
            <v>20</v>
          </cell>
          <cell r="Q7549">
            <v>22</v>
          </cell>
          <cell r="R7549" t="str">
            <v>-</v>
          </cell>
          <cell r="S7549" t="str">
            <v>-</v>
          </cell>
          <cell r="X7549" t="str">
            <v>-</v>
          </cell>
          <cell r="Y7549" t="str">
            <v>-</v>
          </cell>
        </row>
        <row r="7550">
          <cell r="B7550" t="str">
            <v>大仁科技大學</v>
          </cell>
          <cell r="F7550" t="str">
            <v>B 四技</v>
          </cell>
          <cell r="H7550">
            <v>84</v>
          </cell>
          <cell r="I7550">
            <v>112</v>
          </cell>
          <cell r="J7550">
            <v>18</v>
          </cell>
          <cell r="K7550">
            <v>20</v>
          </cell>
          <cell r="L7550">
            <v>19</v>
          </cell>
          <cell r="M7550">
            <v>33</v>
          </cell>
          <cell r="N7550">
            <v>25</v>
          </cell>
          <cell r="O7550">
            <v>28</v>
          </cell>
          <cell r="P7550">
            <v>19</v>
          </cell>
          <cell r="Q7550">
            <v>27</v>
          </cell>
          <cell r="R7550" t="str">
            <v>-</v>
          </cell>
          <cell r="S7550" t="str">
            <v>-</v>
          </cell>
          <cell r="X7550">
            <v>3</v>
          </cell>
          <cell r="Y7550">
            <v>4</v>
          </cell>
        </row>
        <row r="7551">
          <cell r="B7551" t="str">
            <v>大仁科技大學</v>
          </cell>
          <cell r="F7551" t="str">
            <v>B 四技</v>
          </cell>
          <cell r="H7551">
            <v>40</v>
          </cell>
          <cell r="I7551">
            <v>35</v>
          </cell>
          <cell r="J7551">
            <v>13</v>
          </cell>
          <cell r="K7551">
            <v>10</v>
          </cell>
          <cell r="L7551">
            <v>6</v>
          </cell>
          <cell r="M7551">
            <v>6</v>
          </cell>
          <cell r="N7551">
            <v>12</v>
          </cell>
          <cell r="O7551">
            <v>8</v>
          </cell>
          <cell r="P7551">
            <v>8</v>
          </cell>
          <cell r="Q7551">
            <v>8</v>
          </cell>
          <cell r="R7551" t="str">
            <v>-</v>
          </cell>
          <cell r="S7551" t="str">
            <v>-</v>
          </cell>
          <cell r="X7551">
            <v>1</v>
          </cell>
          <cell r="Y7551">
            <v>3</v>
          </cell>
        </row>
        <row r="7552">
          <cell r="B7552" t="str">
            <v>大仁科技大學</v>
          </cell>
          <cell r="F7552" t="str">
            <v>M 碩士</v>
          </cell>
          <cell r="H7552">
            <v>17</v>
          </cell>
          <cell r="I7552">
            <v>13</v>
          </cell>
          <cell r="J7552">
            <v>8</v>
          </cell>
          <cell r="K7552">
            <v>11</v>
          </cell>
          <cell r="L7552">
            <v>4</v>
          </cell>
          <cell r="M7552">
            <v>2</v>
          </cell>
          <cell r="N7552">
            <v>3</v>
          </cell>
          <cell r="O7552" t="str">
            <v>-</v>
          </cell>
          <cell r="P7552">
            <v>2</v>
          </cell>
          <cell r="Q7552" t="str">
            <v>-</v>
          </cell>
          <cell r="R7552" t="str">
            <v>-</v>
          </cell>
          <cell r="S7552" t="str">
            <v>-</v>
          </cell>
          <cell r="X7552" t="str">
            <v>-</v>
          </cell>
          <cell r="Y7552" t="str">
            <v>-</v>
          </cell>
        </row>
        <row r="7553">
          <cell r="B7553" t="str">
            <v>大仁科技大學</v>
          </cell>
          <cell r="F7553" t="str">
            <v>B 四技</v>
          </cell>
          <cell r="H7553">
            <v>216</v>
          </cell>
          <cell r="I7553">
            <v>76</v>
          </cell>
          <cell r="J7553">
            <v>39</v>
          </cell>
          <cell r="K7553">
            <v>18</v>
          </cell>
          <cell r="L7553">
            <v>46</v>
          </cell>
          <cell r="M7553">
            <v>18</v>
          </cell>
          <cell r="N7553">
            <v>67</v>
          </cell>
          <cell r="O7553">
            <v>24</v>
          </cell>
          <cell r="P7553">
            <v>47</v>
          </cell>
          <cell r="Q7553">
            <v>9</v>
          </cell>
          <cell r="R7553" t="str">
            <v>-</v>
          </cell>
          <cell r="S7553" t="str">
            <v>-</v>
          </cell>
          <cell r="X7553">
            <v>17</v>
          </cell>
          <cell r="Y7553">
            <v>7</v>
          </cell>
        </row>
        <row r="7554">
          <cell r="B7554" t="str">
            <v>大仁科技大學</v>
          </cell>
          <cell r="F7554" t="str">
            <v>M 碩士</v>
          </cell>
          <cell r="H7554">
            <v>26</v>
          </cell>
          <cell r="I7554">
            <v>19</v>
          </cell>
          <cell r="J7554">
            <v>18</v>
          </cell>
          <cell r="K7554">
            <v>12</v>
          </cell>
          <cell r="L7554">
            <v>6</v>
          </cell>
          <cell r="M7554">
            <v>6</v>
          </cell>
          <cell r="N7554">
            <v>1</v>
          </cell>
          <cell r="O7554">
            <v>1</v>
          </cell>
          <cell r="P7554">
            <v>1</v>
          </cell>
          <cell r="Q7554" t="str">
            <v>-</v>
          </cell>
          <cell r="R7554" t="str">
            <v>-</v>
          </cell>
          <cell r="S7554" t="str">
            <v>-</v>
          </cell>
          <cell r="X7554" t="str">
            <v>-</v>
          </cell>
          <cell r="Y7554" t="str">
            <v>-</v>
          </cell>
        </row>
        <row r="7555">
          <cell r="B7555" t="str">
            <v>大仁科技大學</v>
          </cell>
          <cell r="F7555" t="str">
            <v>B 四技</v>
          </cell>
          <cell r="H7555">
            <v>66</v>
          </cell>
          <cell r="I7555">
            <v>25</v>
          </cell>
          <cell r="J7555">
            <v>20</v>
          </cell>
          <cell r="K7555">
            <v>8</v>
          </cell>
          <cell r="L7555">
            <v>9</v>
          </cell>
          <cell r="M7555">
            <v>4</v>
          </cell>
          <cell r="N7555">
            <v>14</v>
          </cell>
          <cell r="O7555">
            <v>2</v>
          </cell>
          <cell r="P7555">
            <v>20</v>
          </cell>
          <cell r="Q7555">
            <v>10</v>
          </cell>
          <cell r="R7555" t="str">
            <v>-</v>
          </cell>
          <cell r="S7555" t="str">
            <v>-</v>
          </cell>
          <cell r="X7555">
            <v>3</v>
          </cell>
          <cell r="Y7555">
            <v>1</v>
          </cell>
        </row>
        <row r="7556">
          <cell r="B7556" t="str">
            <v>大仁科技大學</v>
          </cell>
          <cell r="F7556" t="str">
            <v>C 二技</v>
          </cell>
          <cell r="H7556">
            <v>115</v>
          </cell>
          <cell r="I7556">
            <v>46</v>
          </cell>
          <cell r="J7556" t="str">
            <v>-</v>
          </cell>
          <cell r="K7556" t="str">
            <v>-</v>
          </cell>
          <cell r="L7556" t="str">
            <v>-</v>
          </cell>
          <cell r="M7556" t="str">
            <v>-</v>
          </cell>
          <cell r="N7556">
            <v>84</v>
          </cell>
          <cell r="O7556">
            <v>26</v>
          </cell>
          <cell r="P7556">
            <v>29</v>
          </cell>
          <cell r="Q7556">
            <v>20</v>
          </cell>
          <cell r="R7556" t="str">
            <v>-</v>
          </cell>
          <cell r="S7556" t="str">
            <v>-</v>
          </cell>
          <cell r="X7556">
            <v>2</v>
          </cell>
          <cell r="Y7556" t="str">
            <v>-</v>
          </cell>
        </row>
        <row r="7557">
          <cell r="B7557" t="str">
            <v>大仁科技大學</v>
          </cell>
          <cell r="F7557" t="str">
            <v>B 四技</v>
          </cell>
          <cell r="H7557">
            <v>165</v>
          </cell>
          <cell r="I7557">
            <v>20</v>
          </cell>
          <cell r="J7557">
            <v>55</v>
          </cell>
          <cell r="K7557">
            <v>4</v>
          </cell>
          <cell r="L7557">
            <v>48</v>
          </cell>
          <cell r="M7557">
            <v>7</v>
          </cell>
          <cell r="N7557">
            <v>35</v>
          </cell>
          <cell r="O7557">
            <v>6</v>
          </cell>
          <cell r="P7557">
            <v>27</v>
          </cell>
          <cell r="Q7557">
            <v>3</v>
          </cell>
          <cell r="R7557" t="str">
            <v>-</v>
          </cell>
          <cell r="S7557" t="str">
            <v>-</v>
          </cell>
          <cell r="X7557" t="str">
            <v>-</v>
          </cell>
          <cell r="Y7557" t="str">
            <v>-</v>
          </cell>
        </row>
        <row r="7558">
          <cell r="B7558" t="str">
            <v>大仁科技大學</v>
          </cell>
          <cell r="F7558" t="str">
            <v>B 四技</v>
          </cell>
          <cell r="H7558">
            <v>89</v>
          </cell>
          <cell r="I7558">
            <v>12</v>
          </cell>
          <cell r="J7558">
            <v>21</v>
          </cell>
          <cell r="K7558">
            <v>2</v>
          </cell>
          <cell r="L7558">
            <v>21</v>
          </cell>
          <cell r="M7558">
            <v>3</v>
          </cell>
          <cell r="N7558">
            <v>25</v>
          </cell>
          <cell r="O7558">
            <v>3</v>
          </cell>
          <cell r="P7558">
            <v>22</v>
          </cell>
          <cell r="Q7558">
            <v>4</v>
          </cell>
          <cell r="R7558" t="str">
            <v>-</v>
          </cell>
          <cell r="S7558" t="str">
            <v>-</v>
          </cell>
          <cell r="X7558" t="str">
            <v>-</v>
          </cell>
          <cell r="Y7558" t="str">
            <v>-</v>
          </cell>
        </row>
        <row r="7559">
          <cell r="B7559" t="str">
            <v>聖約翰科技大學</v>
          </cell>
          <cell r="F7559" t="str">
            <v>B 四技</v>
          </cell>
          <cell r="H7559">
            <v>40</v>
          </cell>
          <cell r="I7559">
            <v>28</v>
          </cell>
          <cell r="J7559">
            <v>22</v>
          </cell>
          <cell r="K7559">
            <v>13</v>
          </cell>
          <cell r="L7559">
            <v>18</v>
          </cell>
          <cell r="M7559">
            <v>15</v>
          </cell>
          <cell r="N7559" t="str">
            <v>-</v>
          </cell>
          <cell r="O7559" t="str">
            <v>-</v>
          </cell>
          <cell r="P7559" t="str">
            <v>-</v>
          </cell>
          <cell r="Q7559" t="str">
            <v>-</v>
          </cell>
          <cell r="R7559" t="str">
            <v>-</v>
          </cell>
          <cell r="S7559" t="str">
            <v>-</v>
          </cell>
          <cell r="X7559" t="str">
            <v>-</v>
          </cell>
          <cell r="Y7559" t="str">
            <v>-</v>
          </cell>
        </row>
        <row r="7560">
          <cell r="B7560" t="str">
            <v>聖約翰科技大學</v>
          </cell>
          <cell r="F7560" t="str">
            <v>B 四技</v>
          </cell>
          <cell r="H7560">
            <v>135</v>
          </cell>
          <cell r="I7560">
            <v>114</v>
          </cell>
          <cell r="J7560">
            <v>17</v>
          </cell>
          <cell r="K7560">
            <v>19</v>
          </cell>
          <cell r="L7560">
            <v>30</v>
          </cell>
          <cell r="M7560">
            <v>18</v>
          </cell>
          <cell r="N7560">
            <v>40</v>
          </cell>
          <cell r="O7560">
            <v>44</v>
          </cell>
          <cell r="P7560">
            <v>35</v>
          </cell>
          <cell r="Q7560">
            <v>26</v>
          </cell>
          <cell r="R7560" t="str">
            <v>-</v>
          </cell>
          <cell r="S7560" t="str">
            <v>-</v>
          </cell>
          <cell r="X7560">
            <v>13</v>
          </cell>
          <cell r="Y7560">
            <v>7</v>
          </cell>
        </row>
        <row r="7561">
          <cell r="B7561" t="str">
            <v>聖約翰科技大學</v>
          </cell>
          <cell r="F7561" t="str">
            <v>B 四技</v>
          </cell>
          <cell r="H7561">
            <v>14</v>
          </cell>
          <cell r="I7561">
            <v>5</v>
          </cell>
          <cell r="J7561" t="str">
            <v>-</v>
          </cell>
          <cell r="K7561" t="str">
            <v>-</v>
          </cell>
          <cell r="L7561" t="str">
            <v>-</v>
          </cell>
          <cell r="M7561" t="str">
            <v>-</v>
          </cell>
          <cell r="N7561">
            <v>5</v>
          </cell>
          <cell r="O7561">
            <v>2</v>
          </cell>
          <cell r="P7561">
            <v>6</v>
          </cell>
          <cell r="Q7561">
            <v>2</v>
          </cell>
          <cell r="R7561" t="str">
            <v>-</v>
          </cell>
          <cell r="S7561" t="str">
            <v>-</v>
          </cell>
          <cell r="X7561">
            <v>3</v>
          </cell>
          <cell r="Y7561">
            <v>1</v>
          </cell>
        </row>
        <row r="7562">
          <cell r="B7562" t="str">
            <v>聖約翰科技大學</v>
          </cell>
          <cell r="F7562" t="str">
            <v>B 四技</v>
          </cell>
          <cell r="H7562">
            <v>70</v>
          </cell>
          <cell r="I7562">
            <v>60</v>
          </cell>
          <cell r="J7562">
            <v>4</v>
          </cell>
          <cell r="K7562">
            <v>6</v>
          </cell>
          <cell r="L7562">
            <v>14</v>
          </cell>
          <cell r="M7562">
            <v>5</v>
          </cell>
          <cell r="N7562">
            <v>12</v>
          </cell>
          <cell r="O7562">
            <v>19</v>
          </cell>
          <cell r="P7562">
            <v>24</v>
          </cell>
          <cell r="Q7562">
            <v>27</v>
          </cell>
          <cell r="R7562" t="str">
            <v>-</v>
          </cell>
          <cell r="S7562" t="str">
            <v>-</v>
          </cell>
          <cell r="X7562">
            <v>16</v>
          </cell>
          <cell r="Y7562">
            <v>3</v>
          </cell>
        </row>
        <row r="7563">
          <cell r="B7563" t="str">
            <v>聖約翰科技大學</v>
          </cell>
          <cell r="F7563" t="str">
            <v>B 四技</v>
          </cell>
          <cell r="H7563">
            <v>44</v>
          </cell>
          <cell r="I7563">
            <v>52</v>
          </cell>
          <cell r="J7563">
            <v>4</v>
          </cell>
          <cell r="K7563">
            <v>5</v>
          </cell>
          <cell r="L7563">
            <v>8</v>
          </cell>
          <cell r="M7563">
            <v>3</v>
          </cell>
          <cell r="N7563">
            <v>11</v>
          </cell>
          <cell r="O7563">
            <v>15</v>
          </cell>
          <cell r="P7563">
            <v>15</v>
          </cell>
          <cell r="Q7563">
            <v>17</v>
          </cell>
          <cell r="R7563" t="str">
            <v>-</v>
          </cell>
          <cell r="S7563" t="str">
            <v>-</v>
          </cell>
          <cell r="X7563">
            <v>6</v>
          </cell>
          <cell r="Y7563">
            <v>12</v>
          </cell>
        </row>
        <row r="7564">
          <cell r="B7564" t="str">
            <v>聖約翰科技大學</v>
          </cell>
          <cell r="F7564" t="str">
            <v>5 五專</v>
          </cell>
          <cell r="H7564">
            <v>24</v>
          </cell>
          <cell r="I7564">
            <v>42</v>
          </cell>
          <cell r="J7564">
            <v>2</v>
          </cell>
          <cell r="K7564">
            <v>11</v>
          </cell>
          <cell r="L7564">
            <v>10</v>
          </cell>
          <cell r="M7564">
            <v>14</v>
          </cell>
          <cell r="N7564">
            <v>12</v>
          </cell>
          <cell r="O7564">
            <v>17</v>
          </cell>
          <cell r="P7564" t="str">
            <v>-</v>
          </cell>
          <cell r="Q7564" t="str">
            <v>-</v>
          </cell>
          <cell r="R7564" t="str">
            <v>-</v>
          </cell>
          <cell r="S7564" t="str">
            <v>-</v>
          </cell>
          <cell r="X7564" t="str">
            <v>-</v>
          </cell>
          <cell r="Y7564" t="str">
            <v>-</v>
          </cell>
        </row>
        <row r="7565">
          <cell r="B7565" t="str">
            <v>聖約翰科技大學</v>
          </cell>
          <cell r="F7565" t="str">
            <v>B 四技</v>
          </cell>
          <cell r="H7565">
            <v>4</v>
          </cell>
          <cell r="I7565">
            <v>2</v>
          </cell>
          <cell r="J7565" t="str">
            <v>-</v>
          </cell>
          <cell r="K7565" t="str">
            <v>-</v>
          </cell>
          <cell r="L7565" t="str">
            <v>-</v>
          </cell>
          <cell r="M7565" t="str">
            <v>-</v>
          </cell>
          <cell r="N7565" t="str">
            <v>-</v>
          </cell>
          <cell r="O7565" t="str">
            <v>-</v>
          </cell>
          <cell r="P7565">
            <v>3</v>
          </cell>
          <cell r="Q7565">
            <v>2</v>
          </cell>
          <cell r="R7565" t="str">
            <v>-</v>
          </cell>
          <cell r="S7565" t="str">
            <v>-</v>
          </cell>
          <cell r="X7565">
            <v>1</v>
          </cell>
          <cell r="Y7565" t="str">
            <v>-</v>
          </cell>
        </row>
        <row r="7566">
          <cell r="B7566" t="str">
            <v>聖約翰科技大學</v>
          </cell>
          <cell r="F7566" t="str">
            <v>B 四技</v>
          </cell>
          <cell r="H7566">
            <v>4</v>
          </cell>
          <cell r="I7566">
            <v>4</v>
          </cell>
          <cell r="J7566" t="str">
            <v>-</v>
          </cell>
          <cell r="K7566" t="str">
            <v>-</v>
          </cell>
          <cell r="L7566" t="str">
            <v>-</v>
          </cell>
          <cell r="M7566" t="str">
            <v>-</v>
          </cell>
          <cell r="N7566" t="str">
            <v>-</v>
          </cell>
          <cell r="O7566" t="str">
            <v>-</v>
          </cell>
          <cell r="P7566" t="str">
            <v>-</v>
          </cell>
          <cell r="Q7566" t="str">
            <v>-</v>
          </cell>
          <cell r="R7566" t="str">
            <v>-</v>
          </cell>
          <cell r="S7566" t="str">
            <v>-</v>
          </cell>
          <cell r="X7566">
            <v>4</v>
          </cell>
          <cell r="Y7566">
            <v>4</v>
          </cell>
        </row>
        <row r="7567">
          <cell r="B7567" t="str">
            <v>聖約翰科技大學</v>
          </cell>
          <cell r="F7567" t="str">
            <v>M 碩士</v>
          </cell>
          <cell r="H7567">
            <v>10</v>
          </cell>
          <cell r="I7567">
            <v>8</v>
          </cell>
          <cell r="J7567">
            <v>6</v>
          </cell>
          <cell r="K7567">
            <v>4</v>
          </cell>
          <cell r="L7567" t="str">
            <v>-</v>
          </cell>
          <cell r="M7567">
            <v>2</v>
          </cell>
          <cell r="N7567">
            <v>2</v>
          </cell>
          <cell r="O7567" t="str">
            <v>-</v>
          </cell>
          <cell r="P7567">
            <v>2</v>
          </cell>
          <cell r="Q7567">
            <v>2</v>
          </cell>
          <cell r="R7567" t="str">
            <v>-</v>
          </cell>
          <cell r="S7567" t="str">
            <v>-</v>
          </cell>
          <cell r="X7567" t="str">
            <v>-</v>
          </cell>
          <cell r="Y7567" t="str">
            <v>-</v>
          </cell>
        </row>
        <row r="7568">
          <cell r="B7568" t="str">
            <v>聖約翰科技大學</v>
          </cell>
          <cell r="F7568" t="str">
            <v>B 四技</v>
          </cell>
          <cell r="H7568">
            <v>96</v>
          </cell>
          <cell r="I7568">
            <v>50</v>
          </cell>
          <cell r="J7568">
            <v>14</v>
          </cell>
          <cell r="K7568">
            <v>10</v>
          </cell>
          <cell r="L7568">
            <v>19</v>
          </cell>
          <cell r="M7568">
            <v>3</v>
          </cell>
          <cell r="N7568">
            <v>25</v>
          </cell>
          <cell r="O7568">
            <v>11</v>
          </cell>
          <cell r="P7568">
            <v>33</v>
          </cell>
          <cell r="Q7568">
            <v>24</v>
          </cell>
          <cell r="R7568" t="str">
            <v>-</v>
          </cell>
          <cell r="S7568" t="str">
            <v>-</v>
          </cell>
          <cell r="X7568">
            <v>5</v>
          </cell>
          <cell r="Y7568">
            <v>2</v>
          </cell>
        </row>
        <row r="7569">
          <cell r="B7569" t="str">
            <v>聖約翰科技大學</v>
          </cell>
          <cell r="F7569" t="str">
            <v>B 四技</v>
          </cell>
          <cell r="H7569">
            <v>96</v>
          </cell>
          <cell r="I7569">
            <v>91</v>
          </cell>
          <cell r="J7569">
            <v>11</v>
          </cell>
          <cell r="K7569">
            <v>7</v>
          </cell>
          <cell r="L7569">
            <v>16</v>
          </cell>
          <cell r="M7569">
            <v>21</v>
          </cell>
          <cell r="N7569">
            <v>20</v>
          </cell>
          <cell r="O7569">
            <v>22</v>
          </cell>
          <cell r="P7569">
            <v>40</v>
          </cell>
          <cell r="Q7569">
            <v>37</v>
          </cell>
          <cell r="R7569" t="str">
            <v>-</v>
          </cell>
          <cell r="S7569" t="str">
            <v>-</v>
          </cell>
          <cell r="X7569">
            <v>9</v>
          </cell>
          <cell r="Y7569">
            <v>4</v>
          </cell>
        </row>
        <row r="7570">
          <cell r="B7570" t="str">
            <v>聖約翰科技大學</v>
          </cell>
          <cell r="F7570" t="str">
            <v>B 四技</v>
          </cell>
          <cell r="H7570">
            <v>4</v>
          </cell>
          <cell r="I7570">
            <v>2</v>
          </cell>
          <cell r="J7570" t="str">
            <v>-</v>
          </cell>
          <cell r="K7570" t="str">
            <v>-</v>
          </cell>
          <cell r="L7570" t="str">
            <v>-</v>
          </cell>
          <cell r="M7570" t="str">
            <v>-</v>
          </cell>
          <cell r="N7570" t="str">
            <v>-</v>
          </cell>
          <cell r="O7570" t="str">
            <v>-</v>
          </cell>
          <cell r="P7570">
            <v>2</v>
          </cell>
          <cell r="Q7570">
            <v>1</v>
          </cell>
          <cell r="R7570" t="str">
            <v>-</v>
          </cell>
          <cell r="S7570" t="str">
            <v>-</v>
          </cell>
          <cell r="X7570">
            <v>2</v>
          </cell>
          <cell r="Y7570">
            <v>1</v>
          </cell>
        </row>
        <row r="7571">
          <cell r="B7571" t="str">
            <v>聖約翰科技大學</v>
          </cell>
          <cell r="F7571" t="str">
            <v>B 四技</v>
          </cell>
          <cell r="H7571" t="str">
            <v>-</v>
          </cell>
          <cell r="I7571">
            <v>2</v>
          </cell>
          <cell r="J7571" t="str">
            <v>-</v>
          </cell>
          <cell r="K7571" t="str">
            <v>-</v>
          </cell>
          <cell r="L7571" t="str">
            <v>-</v>
          </cell>
          <cell r="M7571" t="str">
            <v>-</v>
          </cell>
          <cell r="N7571" t="str">
            <v>-</v>
          </cell>
          <cell r="O7571" t="str">
            <v>-</v>
          </cell>
          <cell r="P7571" t="str">
            <v>-</v>
          </cell>
          <cell r="Q7571" t="str">
            <v>-</v>
          </cell>
          <cell r="R7571" t="str">
            <v>-</v>
          </cell>
          <cell r="S7571" t="str">
            <v>-</v>
          </cell>
          <cell r="X7571" t="str">
            <v>-</v>
          </cell>
          <cell r="Y7571">
            <v>2</v>
          </cell>
        </row>
        <row r="7572">
          <cell r="B7572" t="str">
            <v>聖約翰科技大學</v>
          </cell>
          <cell r="F7572" t="str">
            <v>B 四技</v>
          </cell>
          <cell r="H7572">
            <v>59</v>
          </cell>
          <cell r="I7572">
            <v>207</v>
          </cell>
          <cell r="J7572">
            <v>12</v>
          </cell>
          <cell r="K7572">
            <v>46</v>
          </cell>
          <cell r="L7572">
            <v>14</v>
          </cell>
          <cell r="M7572">
            <v>43</v>
          </cell>
          <cell r="N7572">
            <v>18</v>
          </cell>
          <cell r="O7572">
            <v>55</v>
          </cell>
          <cell r="P7572">
            <v>11</v>
          </cell>
          <cell r="Q7572">
            <v>50</v>
          </cell>
          <cell r="R7572" t="str">
            <v>-</v>
          </cell>
          <cell r="S7572" t="str">
            <v>-</v>
          </cell>
          <cell r="X7572">
            <v>4</v>
          </cell>
          <cell r="Y7572">
            <v>13</v>
          </cell>
        </row>
        <row r="7573">
          <cell r="B7573" t="str">
            <v>聖約翰科技大學</v>
          </cell>
          <cell r="F7573" t="str">
            <v>B 四技</v>
          </cell>
          <cell r="H7573" t="str">
            <v>-</v>
          </cell>
          <cell r="I7573">
            <v>6</v>
          </cell>
          <cell r="J7573" t="str">
            <v>-</v>
          </cell>
          <cell r="K7573" t="str">
            <v>-</v>
          </cell>
          <cell r="L7573" t="str">
            <v>-</v>
          </cell>
          <cell r="M7573" t="str">
            <v>-</v>
          </cell>
          <cell r="N7573" t="str">
            <v>-</v>
          </cell>
          <cell r="O7573" t="str">
            <v>-</v>
          </cell>
          <cell r="P7573" t="str">
            <v>-</v>
          </cell>
          <cell r="Q7573">
            <v>6</v>
          </cell>
          <cell r="R7573" t="str">
            <v>-</v>
          </cell>
          <cell r="S7573" t="str">
            <v>-</v>
          </cell>
          <cell r="X7573" t="str">
            <v>-</v>
          </cell>
          <cell r="Y7573" t="str">
            <v>-</v>
          </cell>
        </row>
        <row r="7574">
          <cell r="B7574" t="str">
            <v>聖約翰科技大學</v>
          </cell>
          <cell r="F7574" t="str">
            <v>M 碩士</v>
          </cell>
          <cell r="H7574">
            <v>5</v>
          </cell>
          <cell r="I7574" t="str">
            <v>-</v>
          </cell>
          <cell r="J7574" t="str">
            <v>-</v>
          </cell>
          <cell r="K7574" t="str">
            <v>-</v>
          </cell>
          <cell r="L7574">
            <v>5</v>
          </cell>
          <cell r="M7574" t="str">
            <v>-</v>
          </cell>
          <cell r="N7574" t="str">
            <v>-</v>
          </cell>
          <cell r="O7574" t="str">
            <v>-</v>
          </cell>
          <cell r="P7574" t="str">
            <v>-</v>
          </cell>
          <cell r="Q7574" t="str">
            <v>-</v>
          </cell>
          <cell r="R7574" t="str">
            <v>-</v>
          </cell>
          <cell r="S7574" t="str">
            <v>-</v>
          </cell>
          <cell r="X7574" t="str">
            <v>-</v>
          </cell>
          <cell r="Y7574" t="str">
            <v>-</v>
          </cell>
        </row>
        <row r="7575">
          <cell r="B7575" t="str">
            <v>聖約翰科技大學</v>
          </cell>
          <cell r="F7575" t="str">
            <v>M 碩士</v>
          </cell>
          <cell r="H7575">
            <v>3</v>
          </cell>
          <cell r="I7575">
            <v>1</v>
          </cell>
          <cell r="J7575">
            <v>3</v>
          </cell>
          <cell r="K7575">
            <v>1</v>
          </cell>
          <cell r="L7575" t="str">
            <v>-</v>
          </cell>
          <cell r="M7575" t="str">
            <v>-</v>
          </cell>
          <cell r="N7575" t="str">
            <v>-</v>
          </cell>
          <cell r="O7575" t="str">
            <v>-</v>
          </cell>
          <cell r="P7575" t="str">
            <v>-</v>
          </cell>
          <cell r="Q7575" t="str">
            <v>-</v>
          </cell>
          <cell r="R7575" t="str">
            <v>-</v>
          </cell>
          <cell r="S7575" t="str">
            <v>-</v>
          </cell>
          <cell r="X7575" t="str">
            <v>-</v>
          </cell>
          <cell r="Y7575" t="str">
            <v>-</v>
          </cell>
        </row>
        <row r="7576">
          <cell r="B7576" t="str">
            <v>聖約翰科技大學</v>
          </cell>
          <cell r="F7576" t="str">
            <v>B 四技</v>
          </cell>
          <cell r="H7576">
            <v>126</v>
          </cell>
          <cell r="I7576">
            <v>22</v>
          </cell>
          <cell r="J7576">
            <v>7</v>
          </cell>
          <cell r="K7576">
            <v>3</v>
          </cell>
          <cell r="L7576">
            <v>26</v>
          </cell>
          <cell r="M7576">
            <v>6</v>
          </cell>
          <cell r="N7576">
            <v>31</v>
          </cell>
          <cell r="O7576">
            <v>4</v>
          </cell>
          <cell r="P7576">
            <v>46</v>
          </cell>
          <cell r="Q7576">
            <v>6</v>
          </cell>
          <cell r="R7576" t="str">
            <v>-</v>
          </cell>
          <cell r="S7576" t="str">
            <v>-</v>
          </cell>
          <cell r="X7576">
            <v>16</v>
          </cell>
          <cell r="Y7576">
            <v>3</v>
          </cell>
        </row>
        <row r="7577">
          <cell r="B7577" t="str">
            <v>聖約翰科技大學</v>
          </cell>
          <cell r="F7577" t="str">
            <v>B 四技</v>
          </cell>
          <cell r="H7577">
            <v>1</v>
          </cell>
          <cell r="I7577" t="str">
            <v>-</v>
          </cell>
          <cell r="J7577" t="str">
            <v>-</v>
          </cell>
          <cell r="K7577" t="str">
            <v>-</v>
          </cell>
          <cell r="L7577" t="str">
            <v>-</v>
          </cell>
          <cell r="M7577" t="str">
            <v>-</v>
          </cell>
          <cell r="N7577" t="str">
            <v>-</v>
          </cell>
          <cell r="O7577" t="str">
            <v>-</v>
          </cell>
          <cell r="P7577" t="str">
            <v>-</v>
          </cell>
          <cell r="Q7577" t="str">
            <v>-</v>
          </cell>
          <cell r="R7577" t="str">
            <v>-</v>
          </cell>
          <cell r="S7577" t="str">
            <v>-</v>
          </cell>
          <cell r="X7577">
            <v>1</v>
          </cell>
          <cell r="Y7577" t="str">
            <v>-</v>
          </cell>
        </row>
        <row r="7578">
          <cell r="B7578" t="str">
            <v>聖約翰科技大學</v>
          </cell>
          <cell r="F7578" t="str">
            <v>B 四技</v>
          </cell>
          <cell r="H7578">
            <v>34</v>
          </cell>
          <cell r="I7578">
            <v>21</v>
          </cell>
          <cell r="J7578">
            <v>1</v>
          </cell>
          <cell r="K7578" t="str">
            <v>-</v>
          </cell>
          <cell r="L7578">
            <v>3</v>
          </cell>
          <cell r="M7578">
            <v>2</v>
          </cell>
          <cell r="N7578">
            <v>14</v>
          </cell>
          <cell r="O7578">
            <v>8</v>
          </cell>
          <cell r="P7578">
            <v>15</v>
          </cell>
          <cell r="Q7578">
            <v>10</v>
          </cell>
          <cell r="R7578" t="str">
            <v>-</v>
          </cell>
          <cell r="S7578" t="str">
            <v>-</v>
          </cell>
          <cell r="X7578">
            <v>1</v>
          </cell>
          <cell r="Y7578">
            <v>1</v>
          </cell>
        </row>
        <row r="7579">
          <cell r="B7579" t="str">
            <v>聖約翰科技大學</v>
          </cell>
          <cell r="F7579" t="str">
            <v>M 碩士</v>
          </cell>
          <cell r="H7579">
            <v>24</v>
          </cell>
          <cell r="I7579">
            <v>2</v>
          </cell>
          <cell r="J7579">
            <v>11</v>
          </cell>
          <cell r="K7579">
            <v>2</v>
          </cell>
          <cell r="L7579">
            <v>10</v>
          </cell>
          <cell r="M7579" t="str">
            <v>-</v>
          </cell>
          <cell r="N7579">
            <v>3</v>
          </cell>
          <cell r="O7579" t="str">
            <v>-</v>
          </cell>
          <cell r="P7579" t="str">
            <v>-</v>
          </cell>
          <cell r="Q7579" t="str">
            <v>-</v>
          </cell>
          <cell r="R7579" t="str">
            <v>-</v>
          </cell>
          <cell r="S7579" t="str">
            <v>-</v>
          </cell>
          <cell r="X7579" t="str">
            <v>-</v>
          </cell>
          <cell r="Y7579" t="str">
            <v>-</v>
          </cell>
        </row>
        <row r="7580">
          <cell r="B7580" t="str">
            <v>聖約翰科技大學</v>
          </cell>
          <cell r="F7580" t="str">
            <v>B 四技</v>
          </cell>
          <cell r="H7580">
            <v>361</v>
          </cell>
          <cell r="I7580">
            <v>13</v>
          </cell>
          <cell r="J7580">
            <v>71</v>
          </cell>
          <cell r="K7580">
            <v>5</v>
          </cell>
          <cell r="L7580">
            <v>66</v>
          </cell>
          <cell r="M7580" t="str">
            <v>-</v>
          </cell>
          <cell r="N7580">
            <v>90</v>
          </cell>
          <cell r="O7580">
            <v>1</v>
          </cell>
          <cell r="P7580">
            <v>113</v>
          </cell>
          <cell r="Q7580">
            <v>7</v>
          </cell>
          <cell r="R7580" t="str">
            <v>-</v>
          </cell>
          <cell r="S7580" t="str">
            <v>-</v>
          </cell>
          <cell r="X7580">
            <v>21</v>
          </cell>
          <cell r="Y7580" t="str">
            <v>-</v>
          </cell>
        </row>
        <row r="7581">
          <cell r="B7581" t="str">
            <v>聖約翰科技大學</v>
          </cell>
          <cell r="F7581" t="str">
            <v>5 五專</v>
          </cell>
          <cell r="H7581">
            <v>56</v>
          </cell>
          <cell r="I7581">
            <v>1</v>
          </cell>
          <cell r="J7581">
            <v>17</v>
          </cell>
          <cell r="K7581">
            <v>1</v>
          </cell>
          <cell r="L7581">
            <v>39</v>
          </cell>
          <cell r="M7581" t="str">
            <v>-</v>
          </cell>
          <cell r="N7581" t="str">
            <v>-</v>
          </cell>
          <cell r="O7581" t="str">
            <v>-</v>
          </cell>
          <cell r="P7581" t="str">
            <v>-</v>
          </cell>
          <cell r="Q7581" t="str">
            <v>-</v>
          </cell>
          <cell r="R7581" t="str">
            <v>-</v>
          </cell>
          <cell r="S7581" t="str">
            <v>-</v>
          </cell>
          <cell r="X7581" t="str">
            <v>-</v>
          </cell>
          <cell r="Y7581" t="str">
            <v>-</v>
          </cell>
        </row>
        <row r="7582">
          <cell r="B7582" t="str">
            <v>聖約翰科技大學</v>
          </cell>
          <cell r="F7582" t="str">
            <v>M 碩士</v>
          </cell>
          <cell r="H7582">
            <v>20</v>
          </cell>
          <cell r="I7582">
            <v>6</v>
          </cell>
          <cell r="J7582">
            <v>7</v>
          </cell>
          <cell r="K7582">
            <v>3</v>
          </cell>
          <cell r="L7582">
            <v>11</v>
          </cell>
          <cell r="M7582">
            <v>3</v>
          </cell>
          <cell r="N7582">
            <v>2</v>
          </cell>
          <cell r="O7582" t="str">
            <v>-</v>
          </cell>
          <cell r="P7582" t="str">
            <v>-</v>
          </cell>
          <cell r="Q7582" t="str">
            <v>-</v>
          </cell>
          <cell r="R7582" t="str">
            <v>-</v>
          </cell>
          <cell r="S7582" t="str">
            <v>-</v>
          </cell>
          <cell r="X7582" t="str">
            <v>-</v>
          </cell>
          <cell r="Y7582" t="str">
            <v>-</v>
          </cell>
        </row>
        <row r="7583">
          <cell r="B7583" t="str">
            <v>聖約翰科技大學</v>
          </cell>
          <cell r="F7583" t="str">
            <v>B 四技</v>
          </cell>
          <cell r="H7583">
            <v>18</v>
          </cell>
          <cell r="I7583">
            <v>2</v>
          </cell>
          <cell r="J7583" t="str">
            <v>-</v>
          </cell>
          <cell r="K7583" t="str">
            <v>-</v>
          </cell>
          <cell r="L7583">
            <v>5</v>
          </cell>
          <cell r="M7583" t="str">
            <v>-</v>
          </cell>
          <cell r="N7583">
            <v>5</v>
          </cell>
          <cell r="O7583">
            <v>2</v>
          </cell>
          <cell r="P7583">
            <v>6</v>
          </cell>
          <cell r="Q7583" t="str">
            <v>-</v>
          </cell>
          <cell r="R7583" t="str">
            <v>-</v>
          </cell>
          <cell r="S7583" t="str">
            <v>-</v>
          </cell>
          <cell r="X7583">
            <v>2</v>
          </cell>
          <cell r="Y7583" t="str">
            <v>-</v>
          </cell>
        </row>
        <row r="7584">
          <cell r="B7584" t="str">
            <v>聖約翰科技大學</v>
          </cell>
          <cell r="F7584" t="str">
            <v>M 碩士</v>
          </cell>
          <cell r="H7584">
            <v>4</v>
          </cell>
          <cell r="I7584" t="str">
            <v>-</v>
          </cell>
          <cell r="J7584" t="str">
            <v>-</v>
          </cell>
          <cell r="K7584" t="str">
            <v>-</v>
          </cell>
          <cell r="L7584" t="str">
            <v>-</v>
          </cell>
          <cell r="M7584" t="str">
            <v>-</v>
          </cell>
          <cell r="N7584">
            <v>2</v>
          </cell>
          <cell r="O7584" t="str">
            <v>-</v>
          </cell>
          <cell r="P7584">
            <v>2</v>
          </cell>
          <cell r="Q7584" t="str">
            <v>-</v>
          </cell>
          <cell r="R7584" t="str">
            <v>-</v>
          </cell>
          <cell r="S7584" t="str">
            <v>-</v>
          </cell>
          <cell r="X7584" t="str">
            <v>-</v>
          </cell>
          <cell r="Y7584" t="str">
            <v>-</v>
          </cell>
        </row>
        <row r="7585">
          <cell r="B7585" t="str">
            <v>聖約翰科技大學</v>
          </cell>
          <cell r="F7585" t="str">
            <v>B 四技</v>
          </cell>
          <cell r="H7585">
            <v>144</v>
          </cell>
          <cell r="I7585">
            <v>4</v>
          </cell>
          <cell r="J7585" t="str">
            <v>-</v>
          </cell>
          <cell r="K7585" t="str">
            <v>-</v>
          </cell>
          <cell r="L7585">
            <v>28</v>
          </cell>
          <cell r="M7585" t="str">
            <v>-</v>
          </cell>
          <cell r="N7585">
            <v>39</v>
          </cell>
          <cell r="O7585">
            <v>3</v>
          </cell>
          <cell r="P7585">
            <v>62</v>
          </cell>
          <cell r="Q7585">
            <v>1</v>
          </cell>
          <cell r="R7585" t="str">
            <v>-</v>
          </cell>
          <cell r="S7585" t="str">
            <v>-</v>
          </cell>
          <cell r="X7585">
            <v>15</v>
          </cell>
          <cell r="Y7585" t="str">
            <v>-</v>
          </cell>
        </row>
        <row r="7586">
          <cell r="B7586" t="str">
            <v>聖約翰科技大學</v>
          </cell>
          <cell r="F7586" t="str">
            <v>M 碩士</v>
          </cell>
          <cell r="H7586">
            <v>20</v>
          </cell>
          <cell r="I7586">
            <v>2</v>
          </cell>
          <cell r="J7586">
            <v>5</v>
          </cell>
          <cell r="K7586">
            <v>1</v>
          </cell>
          <cell r="L7586">
            <v>2</v>
          </cell>
          <cell r="M7586">
            <v>1</v>
          </cell>
          <cell r="N7586">
            <v>7</v>
          </cell>
          <cell r="O7586" t="str">
            <v>-</v>
          </cell>
          <cell r="P7586">
            <v>6</v>
          </cell>
          <cell r="Q7586" t="str">
            <v>-</v>
          </cell>
          <cell r="R7586" t="str">
            <v>-</v>
          </cell>
          <cell r="S7586" t="str">
            <v>-</v>
          </cell>
          <cell r="X7586" t="str">
            <v>-</v>
          </cell>
          <cell r="Y7586" t="str">
            <v>-</v>
          </cell>
        </row>
        <row r="7587">
          <cell r="B7587" t="str">
            <v>聖約翰科技大學</v>
          </cell>
          <cell r="F7587" t="str">
            <v>B 四技</v>
          </cell>
          <cell r="H7587">
            <v>224</v>
          </cell>
          <cell r="I7587">
            <v>18</v>
          </cell>
          <cell r="J7587">
            <v>16</v>
          </cell>
          <cell r="K7587">
            <v>6</v>
          </cell>
          <cell r="L7587">
            <v>26</v>
          </cell>
          <cell r="M7587">
            <v>1</v>
          </cell>
          <cell r="N7587">
            <v>77</v>
          </cell>
          <cell r="O7587">
            <v>3</v>
          </cell>
          <cell r="P7587">
            <v>84</v>
          </cell>
          <cell r="Q7587">
            <v>8</v>
          </cell>
          <cell r="R7587" t="str">
            <v>-</v>
          </cell>
          <cell r="S7587" t="str">
            <v>-</v>
          </cell>
          <cell r="X7587">
            <v>21</v>
          </cell>
          <cell r="Y7587" t="str">
            <v>-</v>
          </cell>
        </row>
        <row r="7588">
          <cell r="B7588" t="str">
            <v>聖約翰科技大學</v>
          </cell>
          <cell r="F7588" t="str">
            <v>B 四技</v>
          </cell>
          <cell r="H7588">
            <v>1</v>
          </cell>
          <cell r="I7588" t="str">
            <v>-</v>
          </cell>
          <cell r="J7588" t="str">
            <v>-</v>
          </cell>
          <cell r="K7588" t="str">
            <v>-</v>
          </cell>
          <cell r="L7588" t="str">
            <v>-</v>
          </cell>
          <cell r="M7588" t="str">
            <v>-</v>
          </cell>
          <cell r="N7588" t="str">
            <v>-</v>
          </cell>
          <cell r="O7588" t="str">
            <v>-</v>
          </cell>
          <cell r="P7588" t="str">
            <v>-</v>
          </cell>
          <cell r="Q7588" t="str">
            <v>-</v>
          </cell>
          <cell r="R7588" t="str">
            <v>-</v>
          </cell>
          <cell r="S7588" t="str">
            <v>-</v>
          </cell>
          <cell r="X7588">
            <v>1</v>
          </cell>
          <cell r="Y7588" t="str">
            <v>-</v>
          </cell>
        </row>
        <row r="7589">
          <cell r="B7589" t="str">
            <v>聖約翰科技大學</v>
          </cell>
          <cell r="F7589" t="str">
            <v>M 碩士</v>
          </cell>
          <cell r="H7589">
            <v>16</v>
          </cell>
          <cell r="I7589">
            <v>1</v>
          </cell>
          <cell r="J7589">
            <v>3</v>
          </cell>
          <cell r="K7589">
            <v>1</v>
          </cell>
          <cell r="L7589">
            <v>6</v>
          </cell>
          <cell r="M7589" t="str">
            <v>-</v>
          </cell>
          <cell r="N7589">
            <v>2</v>
          </cell>
          <cell r="O7589" t="str">
            <v>-</v>
          </cell>
          <cell r="P7589">
            <v>5</v>
          </cell>
          <cell r="Q7589" t="str">
            <v>-</v>
          </cell>
          <cell r="R7589" t="str">
            <v>-</v>
          </cell>
          <cell r="S7589" t="str">
            <v>-</v>
          </cell>
          <cell r="X7589" t="str">
            <v>-</v>
          </cell>
          <cell r="Y7589" t="str">
            <v>-</v>
          </cell>
        </row>
        <row r="7590">
          <cell r="B7590" t="str">
            <v>聖約翰科技大學</v>
          </cell>
          <cell r="F7590" t="str">
            <v>B 四技</v>
          </cell>
          <cell r="H7590">
            <v>135</v>
          </cell>
          <cell r="I7590">
            <v>13</v>
          </cell>
          <cell r="J7590">
            <v>19</v>
          </cell>
          <cell r="K7590">
            <v>5</v>
          </cell>
          <cell r="L7590">
            <v>18</v>
          </cell>
          <cell r="M7590">
            <v>4</v>
          </cell>
          <cell r="N7590">
            <v>44</v>
          </cell>
          <cell r="O7590">
            <v>1</v>
          </cell>
          <cell r="P7590">
            <v>46</v>
          </cell>
          <cell r="Q7590">
            <v>2</v>
          </cell>
          <cell r="R7590" t="str">
            <v>-</v>
          </cell>
          <cell r="S7590" t="str">
            <v>-</v>
          </cell>
          <cell r="X7590">
            <v>8</v>
          </cell>
          <cell r="Y7590">
            <v>1</v>
          </cell>
        </row>
        <row r="7591">
          <cell r="B7591" t="str">
            <v>聖約翰科技大學</v>
          </cell>
          <cell r="F7591" t="str">
            <v>5 五專</v>
          </cell>
          <cell r="H7591">
            <v>72</v>
          </cell>
          <cell r="I7591">
            <v>12</v>
          </cell>
          <cell r="J7591">
            <v>17</v>
          </cell>
          <cell r="K7591">
            <v>2</v>
          </cell>
          <cell r="L7591">
            <v>16</v>
          </cell>
          <cell r="M7591">
            <v>7</v>
          </cell>
          <cell r="N7591">
            <v>39</v>
          </cell>
          <cell r="O7591">
            <v>3</v>
          </cell>
          <cell r="P7591" t="str">
            <v>-</v>
          </cell>
          <cell r="Q7591" t="str">
            <v>-</v>
          </cell>
          <cell r="R7591" t="str">
            <v>-</v>
          </cell>
          <cell r="S7591" t="str">
            <v>-</v>
          </cell>
          <cell r="X7591" t="str">
            <v>-</v>
          </cell>
          <cell r="Y7591" t="str">
            <v>-</v>
          </cell>
        </row>
        <row r="7592">
          <cell r="B7592" t="str">
            <v>聖約翰科技大學</v>
          </cell>
          <cell r="F7592" t="str">
            <v>M 碩士</v>
          </cell>
          <cell r="H7592">
            <v>11</v>
          </cell>
          <cell r="I7592">
            <v>2</v>
          </cell>
          <cell r="J7592">
            <v>6</v>
          </cell>
          <cell r="K7592" t="str">
            <v>-</v>
          </cell>
          <cell r="L7592">
            <v>4</v>
          </cell>
          <cell r="M7592">
            <v>2</v>
          </cell>
          <cell r="N7592" t="str">
            <v>-</v>
          </cell>
          <cell r="O7592" t="str">
            <v>-</v>
          </cell>
          <cell r="P7592">
            <v>1</v>
          </cell>
          <cell r="Q7592" t="str">
            <v>-</v>
          </cell>
          <cell r="R7592" t="str">
            <v>-</v>
          </cell>
          <cell r="S7592" t="str">
            <v>-</v>
          </cell>
          <cell r="X7592" t="str">
            <v>-</v>
          </cell>
          <cell r="Y7592" t="str">
            <v>-</v>
          </cell>
        </row>
        <row r="7593">
          <cell r="B7593" t="str">
            <v>聖約翰科技大學</v>
          </cell>
          <cell r="F7593" t="str">
            <v>B 四技</v>
          </cell>
          <cell r="H7593">
            <v>255</v>
          </cell>
          <cell r="I7593">
            <v>31</v>
          </cell>
          <cell r="J7593">
            <v>58</v>
          </cell>
          <cell r="K7593">
            <v>20</v>
          </cell>
          <cell r="L7593">
            <v>55</v>
          </cell>
          <cell r="M7593">
            <v>4</v>
          </cell>
          <cell r="N7593">
            <v>56</v>
          </cell>
          <cell r="O7593">
            <v>1</v>
          </cell>
          <cell r="P7593">
            <v>76</v>
          </cell>
          <cell r="Q7593">
            <v>6</v>
          </cell>
          <cell r="R7593" t="str">
            <v>-</v>
          </cell>
          <cell r="S7593" t="str">
            <v>-</v>
          </cell>
          <cell r="X7593">
            <v>10</v>
          </cell>
          <cell r="Y7593" t="str">
            <v>-</v>
          </cell>
        </row>
        <row r="7594">
          <cell r="B7594" t="str">
            <v>聖約翰科技大學</v>
          </cell>
          <cell r="F7594" t="str">
            <v>M 碩士</v>
          </cell>
          <cell r="H7594">
            <v>11</v>
          </cell>
          <cell r="I7594">
            <v>3</v>
          </cell>
          <cell r="J7594">
            <v>7</v>
          </cell>
          <cell r="K7594">
            <v>2</v>
          </cell>
          <cell r="L7594">
            <v>3</v>
          </cell>
          <cell r="M7594">
            <v>1</v>
          </cell>
          <cell r="N7594">
            <v>1</v>
          </cell>
          <cell r="O7594" t="str">
            <v>-</v>
          </cell>
          <cell r="P7594" t="str">
            <v>-</v>
          </cell>
          <cell r="Q7594" t="str">
            <v>-</v>
          </cell>
          <cell r="R7594" t="str">
            <v>-</v>
          </cell>
          <cell r="S7594" t="str">
            <v>-</v>
          </cell>
          <cell r="X7594" t="str">
            <v>-</v>
          </cell>
          <cell r="Y7594" t="str">
            <v>-</v>
          </cell>
        </row>
        <row r="7595">
          <cell r="B7595" t="str">
            <v>聖約翰科技大學</v>
          </cell>
          <cell r="F7595" t="str">
            <v>5 五專</v>
          </cell>
          <cell r="H7595">
            <v>15</v>
          </cell>
          <cell r="I7595" t="str">
            <v>-</v>
          </cell>
          <cell r="J7595">
            <v>15</v>
          </cell>
          <cell r="K7595" t="str">
            <v>-</v>
          </cell>
          <cell r="L7595" t="str">
            <v>-</v>
          </cell>
          <cell r="M7595" t="str">
            <v>-</v>
          </cell>
          <cell r="N7595" t="str">
            <v>-</v>
          </cell>
          <cell r="O7595" t="str">
            <v>-</v>
          </cell>
          <cell r="P7595" t="str">
            <v>-</v>
          </cell>
          <cell r="Q7595" t="str">
            <v>-</v>
          </cell>
          <cell r="R7595" t="str">
            <v>-</v>
          </cell>
          <cell r="S7595" t="str">
            <v>-</v>
          </cell>
          <cell r="X7595" t="str">
            <v>-</v>
          </cell>
          <cell r="Y7595" t="str">
            <v>-</v>
          </cell>
        </row>
        <row r="7596">
          <cell r="B7596" t="str">
            <v>聖約翰科技大學</v>
          </cell>
          <cell r="F7596" t="str">
            <v>M 碩士</v>
          </cell>
          <cell r="H7596">
            <v>23</v>
          </cell>
          <cell r="I7596">
            <v>2</v>
          </cell>
          <cell r="J7596">
            <v>8</v>
          </cell>
          <cell r="K7596">
            <v>1</v>
          </cell>
          <cell r="L7596">
            <v>11</v>
          </cell>
          <cell r="M7596">
            <v>1</v>
          </cell>
          <cell r="N7596" t="str">
            <v>-</v>
          </cell>
          <cell r="O7596" t="str">
            <v>-</v>
          </cell>
          <cell r="P7596">
            <v>4</v>
          </cell>
          <cell r="Q7596" t="str">
            <v>-</v>
          </cell>
          <cell r="R7596" t="str">
            <v>-</v>
          </cell>
          <cell r="S7596" t="str">
            <v>-</v>
          </cell>
          <cell r="X7596" t="str">
            <v>-</v>
          </cell>
          <cell r="Y7596" t="str">
            <v>-</v>
          </cell>
        </row>
        <row r="7597">
          <cell r="B7597" t="str">
            <v>聖約翰科技大學</v>
          </cell>
          <cell r="F7597" t="str">
            <v>B 四技</v>
          </cell>
          <cell r="H7597">
            <v>84</v>
          </cell>
          <cell r="I7597">
            <v>14</v>
          </cell>
          <cell r="J7597">
            <v>14</v>
          </cell>
          <cell r="K7597">
            <v>2</v>
          </cell>
          <cell r="L7597">
            <v>20</v>
          </cell>
          <cell r="M7597">
            <v>4</v>
          </cell>
          <cell r="N7597">
            <v>25</v>
          </cell>
          <cell r="O7597">
            <v>3</v>
          </cell>
          <cell r="P7597">
            <v>23</v>
          </cell>
          <cell r="Q7597">
            <v>4</v>
          </cell>
          <cell r="R7597" t="str">
            <v>-</v>
          </cell>
          <cell r="S7597" t="str">
            <v>-</v>
          </cell>
          <cell r="X7597">
            <v>2</v>
          </cell>
          <cell r="Y7597">
            <v>1</v>
          </cell>
        </row>
        <row r="7598">
          <cell r="B7598" t="str">
            <v>聖約翰科技大學</v>
          </cell>
          <cell r="F7598" t="str">
            <v>5 五專</v>
          </cell>
          <cell r="H7598">
            <v>45</v>
          </cell>
          <cell r="I7598">
            <v>11</v>
          </cell>
          <cell r="J7598">
            <v>9</v>
          </cell>
          <cell r="K7598" t="str">
            <v>-</v>
          </cell>
          <cell r="L7598">
            <v>14</v>
          </cell>
          <cell r="M7598">
            <v>5</v>
          </cell>
          <cell r="N7598">
            <v>22</v>
          </cell>
          <cell r="O7598">
            <v>6</v>
          </cell>
          <cell r="P7598" t="str">
            <v>-</v>
          </cell>
          <cell r="Q7598" t="str">
            <v>-</v>
          </cell>
          <cell r="R7598" t="str">
            <v>-</v>
          </cell>
          <cell r="S7598" t="str">
            <v>-</v>
          </cell>
          <cell r="X7598" t="str">
            <v>-</v>
          </cell>
          <cell r="Y7598" t="str">
            <v>-</v>
          </cell>
        </row>
        <row r="7599">
          <cell r="B7599" t="str">
            <v>聖約翰科技大學</v>
          </cell>
          <cell r="F7599" t="str">
            <v>M 碩士</v>
          </cell>
          <cell r="H7599">
            <v>16</v>
          </cell>
          <cell r="I7599">
            <v>13</v>
          </cell>
          <cell r="J7599">
            <v>8</v>
          </cell>
          <cell r="K7599">
            <v>4</v>
          </cell>
          <cell r="L7599">
            <v>4</v>
          </cell>
          <cell r="M7599">
            <v>6</v>
          </cell>
          <cell r="N7599">
            <v>3</v>
          </cell>
          <cell r="O7599">
            <v>2</v>
          </cell>
          <cell r="P7599">
            <v>1</v>
          </cell>
          <cell r="Q7599">
            <v>1</v>
          </cell>
          <cell r="R7599" t="str">
            <v>-</v>
          </cell>
          <cell r="S7599" t="str">
            <v>-</v>
          </cell>
          <cell r="X7599" t="str">
            <v>-</v>
          </cell>
          <cell r="Y7599" t="str">
            <v>-</v>
          </cell>
        </row>
        <row r="7600">
          <cell r="B7600" t="str">
            <v>聖約翰科技大學</v>
          </cell>
          <cell r="F7600" t="str">
            <v>B 四技</v>
          </cell>
          <cell r="H7600">
            <v>23</v>
          </cell>
          <cell r="I7600">
            <v>32</v>
          </cell>
          <cell r="J7600">
            <v>13</v>
          </cell>
          <cell r="K7600">
            <v>14</v>
          </cell>
          <cell r="L7600">
            <v>10</v>
          </cell>
          <cell r="M7600">
            <v>18</v>
          </cell>
          <cell r="N7600" t="str">
            <v>-</v>
          </cell>
          <cell r="O7600" t="str">
            <v>-</v>
          </cell>
          <cell r="P7600" t="str">
            <v>-</v>
          </cell>
          <cell r="Q7600" t="str">
            <v>-</v>
          </cell>
          <cell r="R7600" t="str">
            <v>-</v>
          </cell>
          <cell r="S7600" t="str">
            <v>-</v>
          </cell>
          <cell r="X7600" t="str">
            <v>-</v>
          </cell>
          <cell r="Y7600" t="str">
            <v>-</v>
          </cell>
        </row>
        <row r="7601">
          <cell r="B7601" t="str">
            <v>聖約翰科技大學</v>
          </cell>
          <cell r="F7601" t="str">
            <v>B 四技</v>
          </cell>
          <cell r="H7601">
            <v>116</v>
          </cell>
          <cell r="I7601">
            <v>173</v>
          </cell>
          <cell r="J7601">
            <v>30</v>
          </cell>
          <cell r="K7601">
            <v>27</v>
          </cell>
          <cell r="L7601">
            <v>41</v>
          </cell>
          <cell r="M7601">
            <v>38</v>
          </cell>
          <cell r="N7601">
            <v>27</v>
          </cell>
          <cell r="O7601">
            <v>52</v>
          </cell>
          <cell r="P7601">
            <v>18</v>
          </cell>
          <cell r="Q7601">
            <v>52</v>
          </cell>
          <cell r="R7601" t="str">
            <v>-</v>
          </cell>
          <cell r="S7601" t="str">
            <v>-</v>
          </cell>
          <cell r="X7601" t="str">
            <v>-</v>
          </cell>
          <cell r="Y7601">
            <v>4</v>
          </cell>
        </row>
        <row r="7602">
          <cell r="B7602" t="str">
            <v>聖約翰科技大學</v>
          </cell>
          <cell r="F7602" t="str">
            <v>C 二技</v>
          </cell>
          <cell r="H7602" t="str">
            <v>-</v>
          </cell>
          <cell r="I7602">
            <v>1</v>
          </cell>
          <cell r="J7602" t="str">
            <v>-</v>
          </cell>
          <cell r="K7602" t="str">
            <v>-</v>
          </cell>
          <cell r="L7602" t="str">
            <v>-</v>
          </cell>
          <cell r="M7602" t="str">
            <v>-</v>
          </cell>
          <cell r="N7602" t="str">
            <v>-</v>
          </cell>
          <cell r="O7602">
            <v>1</v>
          </cell>
          <cell r="P7602" t="str">
            <v>-</v>
          </cell>
          <cell r="Q7602" t="str">
            <v>-</v>
          </cell>
          <cell r="R7602" t="str">
            <v>-</v>
          </cell>
          <cell r="S7602" t="str">
            <v>-</v>
          </cell>
          <cell r="X7602" t="str">
            <v>-</v>
          </cell>
          <cell r="Y7602" t="str">
            <v>-</v>
          </cell>
        </row>
        <row r="7603">
          <cell r="B7603" t="str">
            <v>聖約翰科技大學</v>
          </cell>
          <cell r="F7603" t="str">
            <v>B 四技</v>
          </cell>
          <cell r="H7603">
            <v>236</v>
          </cell>
          <cell r="I7603">
            <v>113</v>
          </cell>
          <cell r="J7603">
            <v>52</v>
          </cell>
          <cell r="K7603">
            <v>24</v>
          </cell>
          <cell r="L7603">
            <v>61</v>
          </cell>
          <cell r="M7603">
            <v>20</v>
          </cell>
          <cell r="N7603">
            <v>68</v>
          </cell>
          <cell r="O7603">
            <v>38</v>
          </cell>
          <cell r="P7603">
            <v>43</v>
          </cell>
          <cell r="Q7603">
            <v>27</v>
          </cell>
          <cell r="R7603" t="str">
            <v>-</v>
          </cell>
          <cell r="S7603" t="str">
            <v>-</v>
          </cell>
          <cell r="X7603">
            <v>12</v>
          </cell>
          <cell r="Y7603">
            <v>4</v>
          </cell>
        </row>
        <row r="7604">
          <cell r="B7604" t="str">
            <v>聖約翰科技大學</v>
          </cell>
          <cell r="F7604" t="str">
            <v>C 二技</v>
          </cell>
          <cell r="H7604">
            <v>1</v>
          </cell>
          <cell r="I7604">
            <v>2</v>
          </cell>
          <cell r="J7604" t="str">
            <v>-</v>
          </cell>
          <cell r="K7604" t="str">
            <v>-</v>
          </cell>
          <cell r="L7604" t="str">
            <v>-</v>
          </cell>
          <cell r="M7604" t="str">
            <v>-</v>
          </cell>
          <cell r="N7604" t="str">
            <v>-</v>
          </cell>
          <cell r="O7604">
            <v>1</v>
          </cell>
          <cell r="P7604">
            <v>1</v>
          </cell>
          <cell r="Q7604">
            <v>1</v>
          </cell>
          <cell r="R7604" t="str">
            <v>-</v>
          </cell>
          <cell r="S7604" t="str">
            <v>-</v>
          </cell>
          <cell r="X7604" t="str">
            <v>-</v>
          </cell>
          <cell r="Y7604" t="str">
            <v>-</v>
          </cell>
        </row>
        <row r="7605">
          <cell r="B7605" t="str">
            <v>聖約翰科技大學</v>
          </cell>
          <cell r="F7605" t="str">
            <v>B 四技</v>
          </cell>
          <cell r="H7605">
            <v>35</v>
          </cell>
          <cell r="I7605">
            <v>44</v>
          </cell>
          <cell r="J7605">
            <v>11</v>
          </cell>
          <cell r="K7605">
            <v>10</v>
          </cell>
          <cell r="L7605">
            <v>3</v>
          </cell>
          <cell r="M7605">
            <v>6</v>
          </cell>
          <cell r="N7605">
            <v>8</v>
          </cell>
          <cell r="O7605">
            <v>12</v>
          </cell>
          <cell r="P7605">
            <v>10</v>
          </cell>
          <cell r="Q7605">
            <v>12</v>
          </cell>
          <cell r="R7605" t="str">
            <v>-</v>
          </cell>
          <cell r="S7605" t="str">
            <v>-</v>
          </cell>
          <cell r="X7605">
            <v>3</v>
          </cell>
          <cell r="Y7605">
            <v>4</v>
          </cell>
        </row>
        <row r="7606">
          <cell r="B7606" t="str">
            <v>嶺東科技大學</v>
          </cell>
          <cell r="F7606" t="str">
            <v>M 碩士</v>
          </cell>
          <cell r="H7606">
            <v>8</v>
          </cell>
          <cell r="I7606">
            <v>9</v>
          </cell>
          <cell r="J7606">
            <v>1</v>
          </cell>
          <cell r="K7606">
            <v>4</v>
          </cell>
          <cell r="L7606">
            <v>3</v>
          </cell>
          <cell r="M7606">
            <v>5</v>
          </cell>
          <cell r="N7606">
            <v>3</v>
          </cell>
          <cell r="O7606" t="str">
            <v>-</v>
          </cell>
          <cell r="P7606">
            <v>1</v>
          </cell>
          <cell r="Q7606" t="str">
            <v>-</v>
          </cell>
          <cell r="R7606" t="str">
            <v>-</v>
          </cell>
          <cell r="S7606" t="str">
            <v>-</v>
          </cell>
          <cell r="X7606" t="str">
            <v>-</v>
          </cell>
          <cell r="Y7606" t="str">
            <v>-</v>
          </cell>
        </row>
        <row r="7607">
          <cell r="B7607" t="str">
            <v>嶺東科技大學</v>
          </cell>
          <cell r="F7607" t="str">
            <v>B 四技</v>
          </cell>
          <cell r="H7607">
            <v>136</v>
          </cell>
          <cell r="I7607">
            <v>541</v>
          </cell>
          <cell r="J7607">
            <v>25</v>
          </cell>
          <cell r="K7607">
            <v>134</v>
          </cell>
          <cell r="L7607">
            <v>36</v>
          </cell>
          <cell r="M7607">
            <v>142</v>
          </cell>
          <cell r="N7607">
            <v>34</v>
          </cell>
          <cell r="O7607">
            <v>122</v>
          </cell>
          <cell r="P7607">
            <v>36</v>
          </cell>
          <cell r="Q7607">
            <v>132</v>
          </cell>
          <cell r="R7607" t="str">
            <v>-</v>
          </cell>
          <cell r="S7607" t="str">
            <v>-</v>
          </cell>
          <cell r="X7607">
            <v>5</v>
          </cell>
          <cell r="Y7607">
            <v>11</v>
          </cell>
        </row>
        <row r="7608">
          <cell r="B7608" t="str">
            <v>嶺東科技大學</v>
          </cell>
          <cell r="F7608" t="str">
            <v>C 二技</v>
          </cell>
          <cell r="H7608">
            <v>1</v>
          </cell>
          <cell r="I7608" t="str">
            <v>-</v>
          </cell>
          <cell r="J7608" t="str">
            <v>-</v>
          </cell>
          <cell r="K7608" t="str">
            <v>-</v>
          </cell>
          <cell r="L7608" t="str">
            <v>-</v>
          </cell>
          <cell r="M7608" t="str">
            <v>-</v>
          </cell>
          <cell r="N7608" t="str">
            <v>-</v>
          </cell>
          <cell r="O7608" t="str">
            <v>-</v>
          </cell>
          <cell r="P7608">
            <v>1</v>
          </cell>
          <cell r="Q7608" t="str">
            <v>-</v>
          </cell>
          <cell r="R7608" t="str">
            <v>-</v>
          </cell>
          <cell r="S7608" t="str">
            <v>-</v>
          </cell>
          <cell r="X7608" t="str">
            <v>-</v>
          </cell>
          <cell r="Y7608" t="str">
            <v>-</v>
          </cell>
        </row>
        <row r="7609">
          <cell r="B7609" t="str">
            <v>嶺東科技大學</v>
          </cell>
          <cell r="F7609" t="str">
            <v>M 碩士</v>
          </cell>
          <cell r="H7609">
            <v>4</v>
          </cell>
          <cell r="I7609">
            <v>4</v>
          </cell>
          <cell r="J7609">
            <v>2</v>
          </cell>
          <cell r="K7609">
            <v>1</v>
          </cell>
          <cell r="L7609">
            <v>1</v>
          </cell>
          <cell r="M7609">
            <v>3</v>
          </cell>
          <cell r="N7609">
            <v>1</v>
          </cell>
          <cell r="O7609" t="str">
            <v>-</v>
          </cell>
          <cell r="P7609" t="str">
            <v>-</v>
          </cell>
          <cell r="Q7609" t="str">
            <v>-</v>
          </cell>
          <cell r="R7609" t="str">
            <v>-</v>
          </cell>
          <cell r="S7609" t="str">
            <v>-</v>
          </cell>
          <cell r="X7609" t="str">
            <v>-</v>
          </cell>
          <cell r="Y7609" t="str">
            <v>-</v>
          </cell>
        </row>
        <row r="7610">
          <cell r="B7610" t="str">
            <v>嶺東科技大學</v>
          </cell>
          <cell r="F7610" t="str">
            <v>B 四技</v>
          </cell>
          <cell r="H7610">
            <v>81</v>
          </cell>
          <cell r="I7610">
            <v>132</v>
          </cell>
          <cell r="J7610">
            <v>24</v>
          </cell>
          <cell r="K7610">
            <v>32</v>
          </cell>
          <cell r="L7610">
            <v>20</v>
          </cell>
          <cell r="M7610">
            <v>26</v>
          </cell>
          <cell r="N7610">
            <v>19</v>
          </cell>
          <cell r="O7610">
            <v>37</v>
          </cell>
          <cell r="P7610">
            <v>7</v>
          </cell>
          <cell r="Q7610">
            <v>26</v>
          </cell>
          <cell r="R7610" t="str">
            <v>-</v>
          </cell>
          <cell r="S7610" t="str">
            <v>-</v>
          </cell>
          <cell r="X7610">
            <v>11</v>
          </cell>
          <cell r="Y7610">
            <v>11</v>
          </cell>
        </row>
        <row r="7611">
          <cell r="B7611" t="str">
            <v>嶺東科技大學</v>
          </cell>
          <cell r="F7611" t="str">
            <v>M 碩士</v>
          </cell>
          <cell r="H7611">
            <v>9</v>
          </cell>
          <cell r="I7611">
            <v>13</v>
          </cell>
          <cell r="J7611">
            <v>7</v>
          </cell>
          <cell r="K7611">
            <v>1</v>
          </cell>
          <cell r="L7611">
            <v>1</v>
          </cell>
          <cell r="M7611">
            <v>6</v>
          </cell>
          <cell r="N7611">
            <v>1</v>
          </cell>
          <cell r="O7611">
            <v>2</v>
          </cell>
          <cell r="P7611" t="str">
            <v>-</v>
          </cell>
          <cell r="Q7611">
            <v>4</v>
          </cell>
          <cell r="R7611" t="str">
            <v>-</v>
          </cell>
          <cell r="S7611" t="str">
            <v>-</v>
          </cell>
          <cell r="X7611" t="str">
            <v>-</v>
          </cell>
          <cell r="Y7611" t="str">
            <v>-</v>
          </cell>
        </row>
        <row r="7612">
          <cell r="B7612" t="str">
            <v>嶺東科技大學</v>
          </cell>
          <cell r="F7612" t="str">
            <v>B 四技</v>
          </cell>
          <cell r="H7612">
            <v>165</v>
          </cell>
          <cell r="I7612">
            <v>299</v>
          </cell>
          <cell r="J7612">
            <v>30</v>
          </cell>
          <cell r="K7612">
            <v>76</v>
          </cell>
          <cell r="L7612">
            <v>41</v>
          </cell>
          <cell r="M7612">
            <v>71</v>
          </cell>
          <cell r="N7612">
            <v>49</v>
          </cell>
          <cell r="O7612">
            <v>74</v>
          </cell>
          <cell r="P7612">
            <v>41</v>
          </cell>
          <cell r="Q7612">
            <v>69</v>
          </cell>
          <cell r="R7612" t="str">
            <v>-</v>
          </cell>
          <cell r="S7612" t="str">
            <v>-</v>
          </cell>
          <cell r="X7612">
            <v>4</v>
          </cell>
          <cell r="Y7612">
            <v>9</v>
          </cell>
        </row>
        <row r="7613">
          <cell r="B7613" t="str">
            <v>嶺東科技大學</v>
          </cell>
          <cell r="F7613" t="str">
            <v>B 四技</v>
          </cell>
          <cell r="H7613">
            <v>94</v>
          </cell>
          <cell r="I7613">
            <v>95</v>
          </cell>
          <cell r="J7613">
            <v>23</v>
          </cell>
          <cell r="K7613">
            <v>29</v>
          </cell>
          <cell r="L7613">
            <v>30</v>
          </cell>
          <cell r="M7613">
            <v>31</v>
          </cell>
          <cell r="N7613">
            <v>14</v>
          </cell>
          <cell r="O7613">
            <v>15</v>
          </cell>
          <cell r="P7613">
            <v>22</v>
          </cell>
          <cell r="Q7613">
            <v>16</v>
          </cell>
          <cell r="R7613" t="str">
            <v>-</v>
          </cell>
          <cell r="S7613" t="str">
            <v>-</v>
          </cell>
          <cell r="X7613">
            <v>5</v>
          </cell>
          <cell r="Y7613">
            <v>4</v>
          </cell>
        </row>
        <row r="7614">
          <cell r="B7614" t="str">
            <v>嶺東科技大學</v>
          </cell>
          <cell r="F7614" t="str">
            <v>M 碩士</v>
          </cell>
          <cell r="H7614">
            <v>1</v>
          </cell>
          <cell r="I7614">
            <v>28</v>
          </cell>
          <cell r="J7614" t="str">
            <v>-</v>
          </cell>
          <cell r="K7614">
            <v>10</v>
          </cell>
          <cell r="L7614" t="str">
            <v>-</v>
          </cell>
          <cell r="M7614">
            <v>7</v>
          </cell>
          <cell r="N7614" t="str">
            <v>-</v>
          </cell>
          <cell r="O7614">
            <v>4</v>
          </cell>
          <cell r="P7614">
            <v>1</v>
          </cell>
          <cell r="Q7614">
            <v>7</v>
          </cell>
          <cell r="R7614" t="str">
            <v>-</v>
          </cell>
          <cell r="S7614" t="str">
            <v>-</v>
          </cell>
          <cell r="X7614" t="str">
            <v>-</v>
          </cell>
          <cell r="Y7614" t="str">
            <v>-</v>
          </cell>
        </row>
        <row r="7615">
          <cell r="B7615" t="str">
            <v>嶺東科技大學</v>
          </cell>
          <cell r="F7615" t="str">
            <v>B 四技</v>
          </cell>
          <cell r="H7615">
            <v>28</v>
          </cell>
          <cell r="I7615">
            <v>343</v>
          </cell>
          <cell r="J7615">
            <v>2</v>
          </cell>
          <cell r="K7615">
            <v>82</v>
          </cell>
          <cell r="L7615">
            <v>6</v>
          </cell>
          <cell r="M7615">
            <v>53</v>
          </cell>
          <cell r="N7615">
            <v>11</v>
          </cell>
          <cell r="O7615">
            <v>91</v>
          </cell>
          <cell r="P7615">
            <v>7</v>
          </cell>
          <cell r="Q7615">
            <v>104</v>
          </cell>
          <cell r="R7615" t="str">
            <v>-</v>
          </cell>
          <cell r="S7615" t="str">
            <v>-</v>
          </cell>
          <cell r="X7615">
            <v>2</v>
          </cell>
          <cell r="Y7615">
            <v>13</v>
          </cell>
        </row>
        <row r="7616">
          <cell r="B7616" t="str">
            <v>嶺東科技大學</v>
          </cell>
          <cell r="F7616" t="str">
            <v>B 四技</v>
          </cell>
          <cell r="H7616">
            <v>36</v>
          </cell>
          <cell r="I7616">
            <v>253</v>
          </cell>
          <cell r="J7616">
            <v>15</v>
          </cell>
          <cell r="K7616">
            <v>83</v>
          </cell>
          <cell r="L7616">
            <v>12</v>
          </cell>
          <cell r="M7616">
            <v>67</v>
          </cell>
          <cell r="N7616">
            <v>4</v>
          </cell>
          <cell r="O7616">
            <v>44</v>
          </cell>
          <cell r="P7616">
            <v>5</v>
          </cell>
          <cell r="Q7616">
            <v>50</v>
          </cell>
          <cell r="R7616" t="str">
            <v>-</v>
          </cell>
          <cell r="S7616" t="str">
            <v>-</v>
          </cell>
          <cell r="X7616" t="str">
            <v>-</v>
          </cell>
          <cell r="Y7616">
            <v>9</v>
          </cell>
        </row>
        <row r="7617">
          <cell r="B7617" t="str">
            <v>嶺東科技大學</v>
          </cell>
          <cell r="F7617" t="str">
            <v>M 碩士</v>
          </cell>
          <cell r="H7617">
            <v>5</v>
          </cell>
          <cell r="I7617">
            <v>4</v>
          </cell>
          <cell r="J7617">
            <v>2</v>
          </cell>
          <cell r="K7617">
            <v>1</v>
          </cell>
          <cell r="L7617">
            <v>3</v>
          </cell>
          <cell r="M7617">
            <v>2</v>
          </cell>
          <cell r="N7617" t="str">
            <v>-</v>
          </cell>
          <cell r="O7617" t="str">
            <v>-</v>
          </cell>
          <cell r="P7617" t="str">
            <v>-</v>
          </cell>
          <cell r="Q7617">
            <v>1</v>
          </cell>
          <cell r="R7617" t="str">
            <v>-</v>
          </cell>
          <cell r="S7617" t="str">
            <v>-</v>
          </cell>
          <cell r="X7617" t="str">
            <v>-</v>
          </cell>
          <cell r="Y7617" t="str">
            <v>-</v>
          </cell>
        </row>
        <row r="7618">
          <cell r="B7618" t="str">
            <v>嶺東科技大學</v>
          </cell>
          <cell r="F7618" t="str">
            <v>B 四技</v>
          </cell>
          <cell r="H7618">
            <v>171</v>
          </cell>
          <cell r="I7618">
            <v>250</v>
          </cell>
          <cell r="J7618">
            <v>37</v>
          </cell>
          <cell r="K7618">
            <v>68</v>
          </cell>
          <cell r="L7618">
            <v>47</v>
          </cell>
          <cell r="M7618">
            <v>69</v>
          </cell>
          <cell r="N7618">
            <v>43</v>
          </cell>
          <cell r="O7618">
            <v>60</v>
          </cell>
          <cell r="P7618">
            <v>38</v>
          </cell>
          <cell r="Q7618">
            <v>49</v>
          </cell>
          <cell r="R7618" t="str">
            <v>-</v>
          </cell>
          <cell r="S7618" t="str">
            <v>-</v>
          </cell>
          <cell r="X7618">
            <v>6</v>
          </cell>
          <cell r="Y7618">
            <v>4</v>
          </cell>
        </row>
        <row r="7619">
          <cell r="B7619" t="str">
            <v>嶺東科技大學</v>
          </cell>
          <cell r="F7619" t="str">
            <v>B 四技</v>
          </cell>
          <cell r="H7619">
            <v>105</v>
          </cell>
          <cell r="I7619">
            <v>72</v>
          </cell>
          <cell r="J7619">
            <v>35</v>
          </cell>
          <cell r="K7619">
            <v>21</v>
          </cell>
          <cell r="L7619">
            <v>19</v>
          </cell>
          <cell r="M7619">
            <v>25</v>
          </cell>
          <cell r="N7619">
            <v>29</v>
          </cell>
          <cell r="O7619">
            <v>11</v>
          </cell>
          <cell r="P7619">
            <v>17</v>
          </cell>
          <cell r="Q7619">
            <v>11</v>
          </cell>
          <cell r="R7619" t="str">
            <v>-</v>
          </cell>
          <cell r="S7619" t="str">
            <v>-</v>
          </cell>
          <cell r="X7619">
            <v>5</v>
          </cell>
          <cell r="Y7619">
            <v>4</v>
          </cell>
        </row>
        <row r="7620">
          <cell r="B7620" t="str">
            <v>嶺東科技大學</v>
          </cell>
          <cell r="F7620" t="str">
            <v>B 四技</v>
          </cell>
          <cell r="H7620">
            <v>7</v>
          </cell>
          <cell r="I7620">
            <v>96</v>
          </cell>
          <cell r="J7620">
            <v>2</v>
          </cell>
          <cell r="K7620">
            <v>48</v>
          </cell>
          <cell r="L7620">
            <v>5</v>
          </cell>
          <cell r="M7620">
            <v>48</v>
          </cell>
          <cell r="N7620" t="str">
            <v>-</v>
          </cell>
          <cell r="O7620" t="str">
            <v>-</v>
          </cell>
          <cell r="P7620" t="str">
            <v>-</v>
          </cell>
          <cell r="Q7620" t="str">
            <v>-</v>
          </cell>
          <cell r="R7620" t="str">
            <v>-</v>
          </cell>
          <cell r="S7620" t="str">
            <v>-</v>
          </cell>
          <cell r="X7620" t="str">
            <v>-</v>
          </cell>
          <cell r="Y7620" t="str">
            <v>-</v>
          </cell>
        </row>
        <row r="7621">
          <cell r="B7621" t="str">
            <v>嶺東科技大學</v>
          </cell>
          <cell r="F7621" t="str">
            <v>B 四技</v>
          </cell>
          <cell r="H7621">
            <v>107</v>
          </cell>
          <cell r="I7621">
            <v>312</v>
          </cell>
          <cell r="J7621">
            <v>29</v>
          </cell>
          <cell r="K7621">
            <v>66</v>
          </cell>
          <cell r="L7621">
            <v>30</v>
          </cell>
          <cell r="M7621">
            <v>70</v>
          </cell>
          <cell r="N7621">
            <v>22</v>
          </cell>
          <cell r="O7621">
            <v>82</v>
          </cell>
          <cell r="P7621">
            <v>22</v>
          </cell>
          <cell r="Q7621">
            <v>82</v>
          </cell>
          <cell r="R7621" t="str">
            <v>-</v>
          </cell>
          <cell r="S7621" t="str">
            <v>-</v>
          </cell>
          <cell r="X7621">
            <v>4</v>
          </cell>
          <cell r="Y7621">
            <v>12</v>
          </cell>
        </row>
        <row r="7622">
          <cell r="B7622" t="str">
            <v>嶺東科技大學</v>
          </cell>
          <cell r="F7622" t="str">
            <v>B 四技</v>
          </cell>
          <cell r="H7622">
            <v>62</v>
          </cell>
          <cell r="I7622">
            <v>107</v>
          </cell>
          <cell r="J7622">
            <v>19</v>
          </cell>
          <cell r="K7622">
            <v>31</v>
          </cell>
          <cell r="L7622">
            <v>16</v>
          </cell>
          <cell r="M7622">
            <v>20</v>
          </cell>
          <cell r="N7622">
            <v>11</v>
          </cell>
          <cell r="O7622">
            <v>25</v>
          </cell>
          <cell r="P7622">
            <v>12</v>
          </cell>
          <cell r="Q7622">
            <v>23</v>
          </cell>
          <cell r="R7622" t="str">
            <v>-</v>
          </cell>
          <cell r="S7622" t="str">
            <v>-</v>
          </cell>
          <cell r="X7622">
            <v>4</v>
          </cell>
          <cell r="Y7622">
            <v>8</v>
          </cell>
        </row>
        <row r="7623">
          <cell r="B7623" t="str">
            <v>嶺東科技大學</v>
          </cell>
          <cell r="F7623" t="str">
            <v>B 四技</v>
          </cell>
          <cell r="H7623">
            <v>60</v>
          </cell>
          <cell r="I7623">
            <v>128</v>
          </cell>
          <cell r="J7623">
            <v>12</v>
          </cell>
          <cell r="K7623">
            <v>30</v>
          </cell>
          <cell r="L7623">
            <v>21</v>
          </cell>
          <cell r="M7623">
            <v>32</v>
          </cell>
          <cell r="N7623">
            <v>12</v>
          </cell>
          <cell r="O7623">
            <v>31</v>
          </cell>
          <cell r="P7623">
            <v>14</v>
          </cell>
          <cell r="Q7623">
            <v>34</v>
          </cell>
          <cell r="R7623" t="str">
            <v>-</v>
          </cell>
          <cell r="S7623" t="str">
            <v>-</v>
          </cell>
          <cell r="X7623">
            <v>1</v>
          </cell>
          <cell r="Y7623">
            <v>1</v>
          </cell>
        </row>
        <row r="7624">
          <cell r="B7624" t="str">
            <v>嶺東科技大學</v>
          </cell>
          <cell r="F7624" t="str">
            <v>M 碩士</v>
          </cell>
          <cell r="H7624">
            <v>8</v>
          </cell>
          <cell r="I7624">
            <v>11</v>
          </cell>
          <cell r="J7624">
            <v>6</v>
          </cell>
          <cell r="K7624">
            <v>4</v>
          </cell>
          <cell r="L7624">
            <v>2</v>
          </cell>
          <cell r="M7624">
            <v>7</v>
          </cell>
          <cell r="N7624" t="str">
            <v>-</v>
          </cell>
          <cell r="O7624" t="str">
            <v>-</v>
          </cell>
          <cell r="P7624" t="str">
            <v>-</v>
          </cell>
          <cell r="Q7624" t="str">
            <v>-</v>
          </cell>
          <cell r="R7624" t="str">
            <v>-</v>
          </cell>
          <cell r="S7624" t="str">
            <v>-</v>
          </cell>
          <cell r="X7624" t="str">
            <v>-</v>
          </cell>
          <cell r="Y7624" t="str">
            <v>-</v>
          </cell>
        </row>
        <row r="7625">
          <cell r="B7625" t="str">
            <v>嶺東科技大學</v>
          </cell>
          <cell r="F7625" t="str">
            <v>B 四技</v>
          </cell>
          <cell r="H7625">
            <v>272</v>
          </cell>
          <cell r="I7625">
            <v>393</v>
          </cell>
          <cell r="J7625">
            <v>53</v>
          </cell>
          <cell r="K7625">
            <v>72</v>
          </cell>
          <cell r="L7625">
            <v>60</v>
          </cell>
          <cell r="M7625">
            <v>81</v>
          </cell>
          <cell r="N7625">
            <v>77</v>
          </cell>
          <cell r="O7625">
            <v>109</v>
          </cell>
          <cell r="P7625">
            <v>66</v>
          </cell>
          <cell r="Q7625">
            <v>123</v>
          </cell>
          <cell r="R7625" t="str">
            <v>-</v>
          </cell>
          <cell r="S7625" t="str">
            <v>-</v>
          </cell>
          <cell r="X7625">
            <v>16</v>
          </cell>
          <cell r="Y7625">
            <v>8</v>
          </cell>
        </row>
        <row r="7626">
          <cell r="B7626" t="str">
            <v>嶺東科技大學</v>
          </cell>
          <cell r="F7626" t="str">
            <v>M 碩士</v>
          </cell>
          <cell r="H7626">
            <v>3</v>
          </cell>
          <cell r="I7626">
            <v>6</v>
          </cell>
          <cell r="J7626">
            <v>3</v>
          </cell>
          <cell r="K7626">
            <v>5</v>
          </cell>
          <cell r="L7626" t="str">
            <v>-</v>
          </cell>
          <cell r="M7626">
            <v>1</v>
          </cell>
          <cell r="N7626" t="str">
            <v>-</v>
          </cell>
          <cell r="O7626" t="str">
            <v>-</v>
          </cell>
          <cell r="P7626" t="str">
            <v>-</v>
          </cell>
          <cell r="Q7626" t="str">
            <v>-</v>
          </cell>
          <cell r="R7626" t="str">
            <v>-</v>
          </cell>
          <cell r="S7626" t="str">
            <v>-</v>
          </cell>
          <cell r="X7626" t="str">
            <v>-</v>
          </cell>
          <cell r="Y7626" t="str">
            <v>-</v>
          </cell>
        </row>
        <row r="7627">
          <cell r="B7627" t="str">
            <v>嶺東科技大學</v>
          </cell>
          <cell r="F7627" t="str">
            <v>B 四技</v>
          </cell>
          <cell r="H7627">
            <v>78</v>
          </cell>
          <cell r="I7627">
            <v>61</v>
          </cell>
          <cell r="J7627">
            <v>26</v>
          </cell>
          <cell r="K7627">
            <v>19</v>
          </cell>
          <cell r="L7627">
            <v>18</v>
          </cell>
          <cell r="M7627">
            <v>8</v>
          </cell>
          <cell r="N7627">
            <v>13</v>
          </cell>
          <cell r="O7627">
            <v>14</v>
          </cell>
          <cell r="P7627">
            <v>12</v>
          </cell>
          <cell r="Q7627">
            <v>18</v>
          </cell>
          <cell r="R7627" t="str">
            <v>-</v>
          </cell>
          <cell r="S7627" t="str">
            <v>-</v>
          </cell>
          <cell r="X7627">
            <v>9</v>
          </cell>
          <cell r="Y7627">
            <v>2</v>
          </cell>
        </row>
        <row r="7628">
          <cell r="B7628" t="str">
            <v>嶺東科技大學</v>
          </cell>
          <cell r="F7628" t="str">
            <v>M 碩士</v>
          </cell>
          <cell r="H7628">
            <v>4</v>
          </cell>
          <cell r="I7628">
            <v>10</v>
          </cell>
          <cell r="J7628" t="str">
            <v>-</v>
          </cell>
          <cell r="K7628">
            <v>3</v>
          </cell>
          <cell r="L7628">
            <v>3</v>
          </cell>
          <cell r="M7628">
            <v>6</v>
          </cell>
          <cell r="N7628" t="str">
            <v>-</v>
          </cell>
          <cell r="O7628" t="str">
            <v>-</v>
          </cell>
          <cell r="P7628">
            <v>1</v>
          </cell>
          <cell r="Q7628">
            <v>1</v>
          </cell>
          <cell r="R7628" t="str">
            <v>-</v>
          </cell>
          <cell r="S7628" t="str">
            <v>-</v>
          </cell>
          <cell r="X7628" t="str">
            <v>-</v>
          </cell>
          <cell r="Y7628" t="str">
            <v>-</v>
          </cell>
        </row>
        <row r="7629">
          <cell r="B7629" t="str">
            <v>嶺東科技大學</v>
          </cell>
          <cell r="F7629" t="str">
            <v>B 四技</v>
          </cell>
          <cell r="H7629">
            <v>51</v>
          </cell>
          <cell r="I7629">
            <v>121</v>
          </cell>
          <cell r="J7629">
            <v>11</v>
          </cell>
          <cell r="K7629">
            <v>29</v>
          </cell>
          <cell r="L7629">
            <v>13</v>
          </cell>
          <cell r="M7629">
            <v>29</v>
          </cell>
          <cell r="N7629">
            <v>10</v>
          </cell>
          <cell r="O7629">
            <v>35</v>
          </cell>
          <cell r="P7629">
            <v>15</v>
          </cell>
          <cell r="Q7629">
            <v>25</v>
          </cell>
          <cell r="R7629" t="str">
            <v>-</v>
          </cell>
          <cell r="S7629" t="str">
            <v>-</v>
          </cell>
          <cell r="X7629">
            <v>2</v>
          </cell>
          <cell r="Y7629">
            <v>3</v>
          </cell>
        </row>
        <row r="7630">
          <cell r="B7630" t="str">
            <v>嶺東科技大學</v>
          </cell>
          <cell r="F7630" t="str">
            <v>M 碩士</v>
          </cell>
          <cell r="H7630">
            <v>6</v>
          </cell>
          <cell r="I7630">
            <v>6</v>
          </cell>
          <cell r="J7630">
            <v>1</v>
          </cell>
          <cell r="K7630">
            <v>4</v>
          </cell>
          <cell r="L7630">
            <v>3</v>
          </cell>
          <cell r="M7630">
            <v>1</v>
          </cell>
          <cell r="N7630">
            <v>2</v>
          </cell>
          <cell r="O7630">
            <v>1</v>
          </cell>
          <cell r="P7630" t="str">
            <v>-</v>
          </cell>
          <cell r="Q7630" t="str">
            <v>-</v>
          </cell>
          <cell r="R7630" t="str">
            <v>-</v>
          </cell>
          <cell r="S7630" t="str">
            <v>-</v>
          </cell>
          <cell r="X7630" t="str">
            <v>-</v>
          </cell>
          <cell r="Y7630" t="str">
            <v>-</v>
          </cell>
        </row>
        <row r="7631">
          <cell r="B7631" t="str">
            <v>嶺東科技大學</v>
          </cell>
          <cell r="F7631" t="str">
            <v>B 四技</v>
          </cell>
          <cell r="H7631">
            <v>219</v>
          </cell>
          <cell r="I7631">
            <v>245</v>
          </cell>
          <cell r="J7631">
            <v>51</v>
          </cell>
          <cell r="K7631">
            <v>61</v>
          </cell>
          <cell r="L7631">
            <v>46</v>
          </cell>
          <cell r="M7631">
            <v>49</v>
          </cell>
          <cell r="N7631">
            <v>43</v>
          </cell>
          <cell r="O7631">
            <v>43</v>
          </cell>
          <cell r="P7631">
            <v>65</v>
          </cell>
          <cell r="Q7631">
            <v>84</v>
          </cell>
          <cell r="R7631" t="str">
            <v>-</v>
          </cell>
          <cell r="S7631" t="str">
            <v>-</v>
          </cell>
          <cell r="X7631">
            <v>14</v>
          </cell>
          <cell r="Y7631">
            <v>8</v>
          </cell>
        </row>
        <row r="7632">
          <cell r="B7632" t="str">
            <v>嶺東科技大學</v>
          </cell>
          <cell r="F7632" t="str">
            <v>M 碩士</v>
          </cell>
          <cell r="H7632">
            <v>35</v>
          </cell>
          <cell r="I7632">
            <v>10</v>
          </cell>
          <cell r="J7632">
            <v>21</v>
          </cell>
          <cell r="K7632">
            <v>6</v>
          </cell>
          <cell r="L7632">
            <v>14</v>
          </cell>
          <cell r="M7632">
            <v>4</v>
          </cell>
          <cell r="N7632" t="str">
            <v>-</v>
          </cell>
          <cell r="O7632" t="str">
            <v>-</v>
          </cell>
          <cell r="P7632" t="str">
            <v>-</v>
          </cell>
          <cell r="Q7632" t="str">
            <v>-</v>
          </cell>
          <cell r="R7632" t="str">
            <v>-</v>
          </cell>
          <cell r="S7632" t="str">
            <v>-</v>
          </cell>
          <cell r="X7632" t="str">
            <v>-</v>
          </cell>
          <cell r="Y7632" t="str">
            <v>-</v>
          </cell>
        </row>
        <row r="7633">
          <cell r="B7633" t="str">
            <v>嶺東科技大學</v>
          </cell>
          <cell r="F7633" t="str">
            <v>B 四技</v>
          </cell>
          <cell r="H7633">
            <v>199</v>
          </cell>
          <cell r="I7633">
            <v>119</v>
          </cell>
          <cell r="J7633">
            <v>60</v>
          </cell>
          <cell r="K7633">
            <v>31</v>
          </cell>
          <cell r="L7633">
            <v>43</v>
          </cell>
          <cell r="M7633">
            <v>19</v>
          </cell>
          <cell r="N7633">
            <v>47</v>
          </cell>
          <cell r="O7633">
            <v>37</v>
          </cell>
          <cell r="P7633">
            <v>41</v>
          </cell>
          <cell r="Q7633">
            <v>30</v>
          </cell>
          <cell r="R7633" t="str">
            <v>-</v>
          </cell>
          <cell r="S7633" t="str">
            <v>-</v>
          </cell>
          <cell r="X7633">
            <v>8</v>
          </cell>
          <cell r="Y7633">
            <v>2</v>
          </cell>
        </row>
        <row r="7634">
          <cell r="B7634" t="str">
            <v>嶺東科技大學</v>
          </cell>
          <cell r="F7634" t="str">
            <v>M 碩士</v>
          </cell>
          <cell r="H7634">
            <v>9</v>
          </cell>
          <cell r="I7634">
            <v>6</v>
          </cell>
          <cell r="J7634">
            <v>4</v>
          </cell>
          <cell r="K7634">
            <v>4</v>
          </cell>
          <cell r="L7634">
            <v>4</v>
          </cell>
          <cell r="M7634">
            <v>2</v>
          </cell>
          <cell r="N7634">
            <v>1</v>
          </cell>
          <cell r="O7634" t="str">
            <v>-</v>
          </cell>
          <cell r="P7634" t="str">
            <v>-</v>
          </cell>
          <cell r="Q7634" t="str">
            <v>-</v>
          </cell>
          <cell r="R7634" t="str">
            <v>-</v>
          </cell>
          <cell r="S7634" t="str">
            <v>-</v>
          </cell>
          <cell r="X7634" t="str">
            <v>-</v>
          </cell>
          <cell r="Y7634" t="str">
            <v>-</v>
          </cell>
        </row>
        <row r="7635">
          <cell r="B7635" t="str">
            <v>嶺東科技大學</v>
          </cell>
          <cell r="F7635" t="str">
            <v>B 四技</v>
          </cell>
          <cell r="H7635">
            <v>215</v>
          </cell>
          <cell r="I7635">
            <v>543</v>
          </cell>
          <cell r="J7635">
            <v>59</v>
          </cell>
          <cell r="K7635">
            <v>137</v>
          </cell>
          <cell r="L7635">
            <v>58</v>
          </cell>
          <cell r="M7635">
            <v>123</v>
          </cell>
          <cell r="N7635">
            <v>46</v>
          </cell>
          <cell r="O7635">
            <v>134</v>
          </cell>
          <cell r="P7635">
            <v>48</v>
          </cell>
          <cell r="Q7635">
            <v>143</v>
          </cell>
          <cell r="R7635" t="str">
            <v>-</v>
          </cell>
          <cell r="S7635" t="str">
            <v>-</v>
          </cell>
          <cell r="X7635">
            <v>4</v>
          </cell>
          <cell r="Y7635">
            <v>6</v>
          </cell>
        </row>
        <row r="7636">
          <cell r="B7636" t="str">
            <v>嶺東科技大學</v>
          </cell>
          <cell r="F7636" t="str">
            <v>M 碩士</v>
          </cell>
          <cell r="H7636">
            <v>13</v>
          </cell>
          <cell r="I7636">
            <v>5</v>
          </cell>
          <cell r="J7636">
            <v>8</v>
          </cell>
          <cell r="K7636">
            <v>2</v>
          </cell>
          <cell r="L7636">
            <v>4</v>
          </cell>
          <cell r="M7636">
            <v>2</v>
          </cell>
          <cell r="N7636">
            <v>1</v>
          </cell>
          <cell r="O7636">
            <v>1</v>
          </cell>
          <cell r="P7636" t="str">
            <v>-</v>
          </cell>
          <cell r="Q7636" t="str">
            <v>-</v>
          </cell>
          <cell r="R7636" t="str">
            <v>-</v>
          </cell>
          <cell r="S7636" t="str">
            <v>-</v>
          </cell>
          <cell r="X7636" t="str">
            <v>-</v>
          </cell>
          <cell r="Y7636" t="str">
            <v>-</v>
          </cell>
        </row>
        <row r="7637">
          <cell r="B7637" t="str">
            <v>嶺東科技大學</v>
          </cell>
          <cell r="F7637" t="str">
            <v>B 四技</v>
          </cell>
          <cell r="H7637">
            <v>1</v>
          </cell>
          <cell r="I7637" t="str">
            <v>-</v>
          </cell>
          <cell r="J7637" t="str">
            <v>-</v>
          </cell>
          <cell r="K7637" t="str">
            <v>-</v>
          </cell>
          <cell r="L7637" t="str">
            <v>-</v>
          </cell>
          <cell r="M7637" t="str">
            <v>-</v>
          </cell>
          <cell r="N7637" t="str">
            <v>-</v>
          </cell>
          <cell r="O7637" t="str">
            <v>-</v>
          </cell>
          <cell r="P7637" t="str">
            <v>-</v>
          </cell>
          <cell r="Q7637" t="str">
            <v>-</v>
          </cell>
          <cell r="R7637" t="str">
            <v>-</v>
          </cell>
          <cell r="S7637" t="str">
            <v>-</v>
          </cell>
          <cell r="X7637">
            <v>1</v>
          </cell>
          <cell r="Y7637" t="str">
            <v>-</v>
          </cell>
        </row>
        <row r="7638">
          <cell r="B7638" t="str">
            <v>嶺東科技大學</v>
          </cell>
          <cell r="F7638" t="str">
            <v>M 碩士</v>
          </cell>
          <cell r="H7638">
            <v>8</v>
          </cell>
          <cell r="I7638">
            <v>6</v>
          </cell>
          <cell r="J7638">
            <v>5</v>
          </cell>
          <cell r="K7638">
            <v>4</v>
          </cell>
          <cell r="L7638">
            <v>3</v>
          </cell>
          <cell r="M7638">
            <v>2</v>
          </cell>
          <cell r="N7638" t="str">
            <v>-</v>
          </cell>
          <cell r="O7638" t="str">
            <v>-</v>
          </cell>
          <cell r="P7638" t="str">
            <v>-</v>
          </cell>
          <cell r="Q7638" t="str">
            <v>-</v>
          </cell>
          <cell r="R7638" t="str">
            <v>-</v>
          </cell>
          <cell r="S7638" t="str">
            <v>-</v>
          </cell>
          <cell r="X7638" t="str">
            <v>-</v>
          </cell>
          <cell r="Y7638" t="str">
            <v>-</v>
          </cell>
        </row>
        <row r="7639">
          <cell r="B7639" t="str">
            <v>嶺東科技大學</v>
          </cell>
          <cell r="F7639" t="str">
            <v>B 四技</v>
          </cell>
          <cell r="H7639">
            <v>222</v>
          </cell>
          <cell r="I7639">
            <v>370</v>
          </cell>
          <cell r="J7639">
            <v>52</v>
          </cell>
          <cell r="K7639">
            <v>106</v>
          </cell>
          <cell r="L7639">
            <v>71</v>
          </cell>
          <cell r="M7639">
            <v>92</v>
          </cell>
          <cell r="N7639">
            <v>59</v>
          </cell>
          <cell r="O7639">
            <v>91</v>
          </cell>
          <cell r="P7639">
            <v>32</v>
          </cell>
          <cell r="Q7639">
            <v>80</v>
          </cell>
          <cell r="R7639" t="str">
            <v>-</v>
          </cell>
          <cell r="S7639" t="str">
            <v>-</v>
          </cell>
          <cell r="X7639">
            <v>8</v>
          </cell>
          <cell r="Y7639">
            <v>1</v>
          </cell>
        </row>
        <row r="7640">
          <cell r="B7640" t="str">
            <v>嶺東科技大學</v>
          </cell>
          <cell r="F7640" t="str">
            <v>C 二技</v>
          </cell>
          <cell r="H7640">
            <v>1</v>
          </cell>
          <cell r="I7640" t="str">
            <v>-</v>
          </cell>
          <cell r="J7640" t="str">
            <v>-</v>
          </cell>
          <cell r="K7640" t="str">
            <v>-</v>
          </cell>
          <cell r="L7640" t="str">
            <v>-</v>
          </cell>
          <cell r="M7640" t="str">
            <v>-</v>
          </cell>
          <cell r="N7640">
            <v>1</v>
          </cell>
          <cell r="O7640" t="str">
            <v>-</v>
          </cell>
          <cell r="P7640" t="str">
            <v>-</v>
          </cell>
          <cell r="Q7640" t="str">
            <v>-</v>
          </cell>
          <cell r="R7640" t="str">
            <v>-</v>
          </cell>
          <cell r="S7640" t="str">
            <v>-</v>
          </cell>
          <cell r="X7640" t="str">
            <v>-</v>
          </cell>
          <cell r="Y7640" t="str">
            <v>-</v>
          </cell>
        </row>
        <row r="7641">
          <cell r="B7641" t="str">
            <v>嶺東科技大學</v>
          </cell>
          <cell r="F7641" t="str">
            <v>B 四技</v>
          </cell>
          <cell r="H7641">
            <v>137</v>
          </cell>
          <cell r="I7641">
            <v>117</v>
          </cell>
          <cell r="J7641">
            <v>52</v>
          </cell>
          <cell r="K7641">
            <v>36</v>
          </cell>
          <cell r="L7641">
            <v>27</v>
          </cell>
          <cell r="M7641">
            <v>22</v>
          </cell>
          <cell r="N7641">
            <v>35</v>
          </cell>
          <cell r="O7641">
            <v>33</v>
          </cell>
          <cell r="P7641">
            <v>20</v>
          </cell>
          <cell r="Q7641">
            <v>22</v>
          </cell>
          <cell r="R7641" t="str">
            <v>-</v>
          </cell>
          <cell r="S7641" t="str">
            <v>-</v>
          </cell>
          <cell r="X7641">
            <v>3</v>
          </cell>
          <cell r="Y7641">
            <v>4</v>
          </cell>
        </row>
        <row r="7642">
          <cell r="B7642" t="str">
            <v>嶺東科技大學</v>
          </cell>
          <cell r="F7642" t="str">
            <v>M 碩士</v>
          </cell>
          <cell r="H7642">
            <v>27</v>
          </cell>
          <cell r="I7642">
            <v>11</v>
          </cell>
          <cell r="J7642">
            <v>17</v>
          </cell>
          <cell r="K7642">
            <v>10</v>
          </cell>
          <cell r="L7642">
            <v>10</v>
          </cell>
          <cell r="M7642">
            <v>1</v>
          </cell>
          <cell r="N7642" t="str">
            <v>-</v>
          </cell>
          <cell r="O7642" t="str">
            <v>-</v>
          </cell>
          <cell r="P7642" t="str">
            <v>-</v>
          </cell>
          <cell r="Q7642" t="str">
            <v>-</v>
          </cell>
          <cell r="R7642" t="str">
            <v>-</v>
          </cell>
          <cell r="S7642" t="str">
            <v>-</v>
          </cell>
          <cell r="X7642" t="str">
            <v>-</v>
          </cell>
          <cell r="Y7642" t="str">
            <v>-</v>
          </cell>
        </row>
        <row r="7643">
          <cell r="B7643" t="str">
            <v>嶺東科技大學</v>
          </cell>
          <cell r="F7643" t="str">
            <v>B 四技</v>
          </cell>
          <cell r="H7643">
            <v>11</v>
          </cell>
          <cell r="I7643">
            <v>96</v>
          </cell>
          <cell r="J7643">
            <v>5</v>
          </cell>
          <cell r="K7643">
            <v>50</v>
          </cell>
          <cell r="L7643">
            <v>6</v>
          </cell>
          <cell r="M7643">
            <v>46</v>
          </cell>
          <cell r="N7643" t="str">
            <v>-</v>
          </cell>
          <cell r="O7643" t="str">
            <v>-</v>
          </cell>
          <cell r="P7643" t="str">
            <v>-</v>
          </cell>
          <cell r="Q7643" t="str">
            <v>-</v>
          </cell>
          <cell r="R7643" t="str">
            <v>-</v>
          </cell>
          <cell r="S7643" t="str">
            <v>-</v>
          </cell>
          <cell r="X7643" t="str">
            <v>-</v>
          </cell>
          <cell r="Y7643" t="str">
            <v>-</v>
          </cell>
        </row>
        <row r="7644">
          <cell r="B7644" t="str">
            <v>嶺東科技大學</v>
          </cell>
          <cell r="F7644" t="str">
            <v>M 碩士</v>
          </cell>
          <cell r="H7644">
            <v>18</v>
          </cell>
          <cell r="I7644">
            <v>10</v>
          </cell>
          <cell r="J7644">
            <v>10</v>
          </cell>
          <cell r="K7644">
            <v>3</v>
          </cell>
          <cell r="L7644">
            <v>6</v>
          </cell>
          <cell r="M7644">
            <v>5</v>
          </cell>
          <cell r="N7644">
            <v>1</v>
          </cell>
          <cell r="O7644">
            <v>1</v>
          </cell>
          <cell r="P7644">
            <v>1</v>
          </cell>
          <cell r="Q7644">
            <v>1</v>
          </cell>
          <cell r="R7644" t="str">
            <v>-</v>
          </cell>
          <cell r="S7644" t="str">
            <v>-</v>
          </cell>
          <cell r="X7644" t="str">
            <v>-</v>
          </cell>
          <cell r="Y7644" t="str">
            <v>-</v>
          </cell>
        </row>
        <row r="7645">
          <cell r="B7645" t="str">
            <v>嶺東科技大學</v>
          </cell>
          <cell r="F7645" t="str">
            <v>M 碩士</v>
          </cell>
          <cell r="H7645">
            <v>11</v>
          </cell>
          <cell r="I7645">
            <v>8</v>
          </cell>
          <cell r="J7645">
            <v>4</v>
          </cell>
          <cell r="K7645">
            <v>4</v>
          </cell>
          <cell r="L7645">
            <v>2</v>
          </cell>
          <cell r="M7645">
            <v>4</v>
          </cell>
          <cell r="N7645">
            <v>3</v>
          </cell>
          <cell r="O7645" t="str">
            <v>-</v>
          </cell>
          <cell r="P7645">
            <v>2</v>
          </cell>
          <cell r="Q7645" t="str">
            <v>-</v>
          </cell>
          <cell r="R7645" t="str">
            <v>-</v>
          </cell>
          <cell r="S7645" t="str">
            <v>-</v>
          </cell>
          <cell r="X7645" t="str">
            <v>-</v>
          </cell>
          <cell r="Y7645" t="str">
            <v>-</v>
          </cell>
        </row>
        <row r="7646">
          <cell r="B7646" t="str">
            <v>嶺東科技大學</v>
          </cell>
          <cell r="F7646" t="str">
            <v>B 四技</v>
          </cell>
          <cell r="H7646">
            <v>338</v>
          </cell>
          <cell r="I7646">
            <v>36</v>
          </cell>
          <cell r="J7646">
            <v>93</v>
          </cell>
          <cell r="K7646">
            <v>9</v>
          </cell>
          <cell r="L7646">
            <v>71</v>
          </cell>
          <cell r="M7646">
            <v>11</v>
          </cell>
          <cell r="N7646">
            <v>81</v>
          </cell>
          <cell r="O7646">
            <v>6</v>
          </cell>
          <cell r="P7646">
            <v>81</v>
          </cell>
          <cell r="Q7646">
            <v>10</v>
          </cell>
          <cell r="R7646" t="str">
            <v>-</v>
          </cell>
          <cell r="S7646" t="str">
            <v>-</v>
          </cell>
          <cell r="X7646">
            <v>12</v>
          </cell>
          <cell r="Y7646" t="str">
            <v>-</v>
          </cell>
        </row>
        <row r="7647">
          <cell r="B7647" t="str">
            <v>嶺東科技大學</v>
          </cell>
          <cell r="F7647" t="str">
            <v>B 四技</v>
          </cell>
          <cell r="H7647">
            <v>159</v>
          </cell>
          <cell r="I7647">
            <v>16</v>
          </cell>
          <cell r="J7647">
            <v>45</v>
          </cell>
          <cell r="K7647">
            <v>1</v>
          </cell>
          <cell r="L7647">
            <v>27</v>
          </cell>
          <cell r="M7647">
            <v>7</v>
          </cell>
          <cell r="N7647">
            <v>35</v>
          </cell>
          <cell r="O7647">
            <v>7</v>
          </cell>
          <cell r="P7647">
            <v>36</v>
          </cell>
          <cell r="Q7647">
            <v>1</v>
          </cell>
          <cell r="R7647" t="str">
            <v>-</v>
          </cell>
          <cell r="S7647" t="str">
            <v>-</v>
          </cell>
          <cell r="X7647">
            <v>16</v>
          </cell>
          <cell r="Y7647" t="str">
            <v>-</v>
          </cell>
        </row>
        <row r="7648">
          <cell r="B7648" t="str">
            <v>嶺東科技大學</v>
          </cell>
          <cell r="F7648" t="str">
            <v>M 碩士</v>
          </cell>
          <cell r="H7648">
            <v>12</v>
          </cell>
          <cell r="I7648">
            <v>4</v>
          </cell>
          <cell r="J7648">
            <v>4</v>
          </cell>
          <cell r="K7648">
            <v>3</v>
          </cell>
          <cell r="L7648">
            <v>4</v>
          </cell>
          <cell r="M7648">
            <v>1</v>
          </cell>
          <cell r="N7648">
            <v>4</v>
          </cell>
          <cell r="O7648" t="str">
            <v>-</v>
          </cell>
          <cell r="P7648" t="str">
            <v>-</v>
          </cell>
          <cell r="Q7648" t="str">
            <v>-</v>
          </cell>
          <cell r="R7648" t="str">
            <v>-</v>
          </cell>
          <cell r="S7648" t="str">
            <v>-</v>
          </cell>
          <cell r="X7648" t="str">
            <v>-</v>
          </cell>
          <cell r="Y7648" t="str">
            <v>-</v>
          </cell>
        </row>
        <row r="7649">
          <cell r="B7649" t="str">
            <v>嶺東科技大學</v>
          </cell>
          <cell r="F7649" t="str">
            <v>B 四技</v>
          </cell>
          <cell r="H7649">
            <v>339</v>
          </cell>
          <cell r="I7649">
            <v>194</v>
          </cell>
          <cell r="J7649">
            <v>59</v>
          </cell>
          <cell r="K7649">
            <v>45</v>
          </cell>
          <cell r="L7649">
            <v>82</v>
          </cell>
          <cell r="M7649">
            <v>45</v>
          </cell>
          <cell r="N7649">
            <v>82</v>
          </cell>
          <cell r="O7649">
            <v>48</v>
          </cell>
          <cell r="P7649">
            <v>101</v>
          </cell>
          <cell r="Q7649">
            <v>51</v>
          </cell>
          <cell r="R7649" t="str">
            <v>-</v>
          </cell>
          <cell r="S7649" t="str">
            <v>-</v>
          </cell>
          <cell r="X7649">
            <v>15</v>
          </cell>
          <cell r="Y7649">
            <v>5</v>
          </cell>
        </row>
        <row r="7650">
          <cell r="B7650" t="str">
            <v>嶺東科技大學</v>
          </cell>
          <cell r="F7650" t="str">
            <v>M 碩士</v>
          </cell>
          <cell r="H7650">
            <v>2</v>
          </cell>
          <cell r="I7650">
            <v>3</v>
          </cell>
          <cell r="J7650" t="str">
            <v>-</v>
          </cell>
          <cell r="K7650">
            <v>3</v>
          </cell>
          <cell r="L7650">
            <v>1</v>
          </cell>
          <cell r="M7650" t="str">
            <v>-</v>
          </cell>
          <cell r="N7650">
            <v>1</v>
          </cell>
          <cell r="O7650" t="str">
            <v>-</v>
          </cell>
          <cell r="P7650" t="str">
            <v>-</v>
          </cell>
          <cell r="Q7650" t="str">
            <v>-</v>
          </cell>
          <cell r="R7650" t="str">
            <v>-</v>
          </cell>
          <cell r="S7650" t="str">
            <v>-</v>
          </cell>
          <cell r="X7650" t="str">
            <v>-</v>
          </cell>
          <cell r="Y7650" t="str">
            <v>-</v>
          </cell>
        </row>
        <row r="7651">
          <cell r="B7651" t="str">
            <v>嶺東科技大學</v>
          </cell>
          <cell r="F7651" t="str">
            <v>B 四技</v>
          </cell>
          <cell r="H7651">
            <v>124</v>
          </cell>
          <cell r="I7651">
            <v>30</v>
          </cell>
          <cell r="J7651">
            <v>34</v>
          </cell>
          <cell r="K7651">
            <v>11</v>
          </cell>
          <cell r="L7651">
            <v>21</v>
          </cell>
          <cell r="M7651">
            <v>3</v>
          </cell>
          <cell r="N7651">
            <v>24</v>
          </cell>
          <cell r="O7651">
            <v>10</v>
          </cell>
          <cell r="P7651">
            <v>37</v>
          </cell>
          <cell r="Q7651">
            <v>5</v>
          </cell>
          <cell r="R7651" t="str">
            <v>-</v>
          </cell>
          <cell r="S7651" t="str">
            <v>-</v>
          </cell>
          <cell r="X7651">
            <v>8</v>
          </cell>
          <cell r="Y7651">
            <v>1</v>
          </cell>
        </row>
        <row r="7652">
          <cell r="B7652" t="str">
            <v>嶺東科技大學</v>
          </cell>
          <cell r="F7652" t="str">
            <v>B 四技</v>
          </cell>
          <cell r="H7652">
            <v>308</v>
          </cell>
          <cell r="I7652">
            <v>72</v>
          </cell>
          <cell r="J7652">
            <v>72</v>
          </cell>
          <cell r="K7652">
            <v>19</v>
          </cell>
          <cell r="L7652">
            <v>79</v>
          </cell>
          <cell r="M7652">
            <v>22</v>
          </cell>
          <cell r="N7652">
            <v>77</v>
          </cell>
          <cell r="O7652">
            <v>14</v>
          </cell>
          <cell r="P7652">
            <v>72</v>
          </cell>
          <cell r="Q7652">
            <v>16</v>
          </cell>
          <cell r="R7652" t="str">
            <v>-</v>
          </cell>
          <cell r="S7652" t="str">
            <v>-</v>
          </cell>
          <cell r="X7652">
            <v>8</v>
          </cell>
          <cell r="Y7652">
            <v>1</v>
          </cell>
        </row>
        <row r="7653">
          <cell r="B7653" t="str">
            <v>嶺東科技大學</v>
          </cell>
          <cell r="F7653" t="str">
            <v>B 四技</v>
          </cell>
          <cell r="H7653">
            <v>102</v>
          </cell>
          <cell r="I7653">
            <v>13</v>
          </cell>
          <cell r="J7653">
            <v>36</v>
          </cell>
          <cell r="K7653">
            <v>11</v>
          </cell>
          <cell r="L7653">
            <v>19</v>
          </cell>
          <cell r="M7653">
            <v>1</v>
          </cell>
          <cell r="N7653">
            <v>16</v>
          </cell>
          <cell r="O7653" t="str">
            <v>-</v>
          </cell>
          <cell r="P7653">
            <v>14</v>
          </cell>
          <cell r="Q7653">
            <v>1</v>
          </cell>
          <cell r="R7653" t="str">
            <v>-</v>
          </cell>
          <cell r="S7653" t="str">
            <v>-</v>
          </cell>
          <cell r="X7653">
            <v>17</v>
          </cell>
          <cell r="Y7653" t="str">
            <v>-</v>
          </cell>
        </row>
        <row r="7654">
          <cell r="B7654" t="str">
            <v>嶺東科技大學</v>
          </cell>
          <cell r="F7654" t="str">
            <v>M 碩士</v>
          </cell>
          <cell r="H7654">
            <v>9</v>
          </cell>
          <cell r="I7654">
            <v>9</v>
          </cell>
          <cell r="J7654">
            <v>2</v>
          </cell>
          <cell r="K7654">
            <v>5</v>
          </cell>
          <cell r="L7654">
            <v>6</v>
          </cell>
          <cell r="M7654">
            <v>3</v>
          </cell>
          <cell r="N7654">
            <v>1</v>
          </cell>
          <cell r="O7654" t="str">
            <v>-</v>
          </cell>
          <cell r="P7654" t="str">
            <v>-</v>
          </cell>
          <cell r="Q7654">
            <v>1</v>
          </cell>
          <cell r="R7654" t="str">
            <v>-</v>
          </cell>
          <cell r="S7654" t="str">
            <v>-</v>
          </cell>
          <cell r="X7654" t="str">
            <v>-</v>
          </cell>
          <cell r="Y7654" t="str">
            <v>-</v>
          </cell>
        </row>
        <row r="7655">
          <cell r="B7655" t="str">
            <v>嶺東科技大學</v>
          </cell>
          <cell r="F7655" t="str">
            <v>B 四技</v>
          </cell>
          <cell r="H7655">
            <v>143</v>
          </cell>
          <cell r="I7655">
            <v>502</v>
          </cell>
          <cell r="J7655">
            <v>37</v>
          </cell>
          <cell r="K7655">
            <v>122</v>
          </cell>
          <cell r="L7655">
            <v>36</v>
          </cell>
          <cell r="M7655">
            <v>122</v>
          </cell>
          <cell r="N7655">
            <v>40</v>
          </cell>
          <cell r="O7655">
            <v>119</v>
          </cell>
          <cell r="P7655">
            <v>24</v>
          </cell>
          <cell r="Q7655">
            <v>129</v>
          </cell>
          <cell r="R7655" t="str">
            <v>-</v>
          </cell>
          <cell r="S7655" t="str">
            <v>-</v>
          </cell>
          <cell r="X7655">
            <v>6</v>
          </cell>
          <cell r="Y7655">
            <v>10</v>
          </cell>
        </row>
        <row r="7656">
          <cell r="B7656" t="str">
            <v>嶺東科技大學</v>
          </cell>
          <cell r="F7656" t="str">
            <v>B 四技</v>
          </cell>
          <cell r="H7656">
            <v>183</v>
          </cell>
          <cell r="I7656">
            <v>246</v>
          </cell>
          <cell r="J7656">
            <v>56</v>
          </cell>
          <cell r="K7656">
            <v>60</v>
          </cell>
          <cell r="L7656">
            <v>47</v>
          </cell>
          <cell r="M7656">
            <v>61</v>
          </cell>
          <cell r="N7656">
            <v>35</v>
          </cell>
          <cell r="O7656">
            <v>63</v>
          </cell>
          <cell r="P7656">
            <v>37</v>
          </cell>
          <cell r="Q7656">
            <v>52</v>
          </cell>
          <cell r="R7656" t="str">
            <v>-</v>
          </cell>
          <cell r="S7656" t="str">
            <v>-</v>
          </cell>
          <cell r="X7656">
            <v>8</v>
          </cell>
          <cell r="Y7656">
            <v>10</v>
          </cell>
        </row>
        <row r="7657">
          <cell r="B7657" t="str">
            <v>中國科技大學</v>
          </cell>
          <cell r="F7657" t="str">
            <v>M 碩士</v>
          </cell>
          <cell r="H7657">
            <v>12</v>
          </cell>
          <cell r="I7657">
            <v>18</v>
          </cell>
          <cell r="J7657">
            <v>6</v>
          </cell>
          <cell r="K7657">
            <v>9</v>
          </cell>
          <cell r="L7657">
            <v>3</v>
          </cell>
          <cell r="M7657">
            <v>6</v>
          </cell>
          <cell r="N7657">
            <v>2</v>
          </cell>
          <cell r="O7657">
            <v>1</v>
          </cell>
          <cell r="P7657">
            <v>1</v>
          </cell>
          <cell r="Q7657">
            <v>2</v>
          </cell>
          <cell r="R7657" t="str">
            <v>-</v>
          </cell>
          <cell r="S7657" t="str">
            <v>-</v>
          </cell>
          <cell r="X7657" t="str">
            <v>-</v>
          </cell>
          <cell r="Y7657" t="str">
            <v>-</v>
          </cell>
        </row>
        <row r="7658">
          <cell r="B7658" t="str">
            <v>中國科技大學</v>
          </cell>
          <cell r="F7658" t="str">
            <v>B 四技</v>
          </cell>
          <cell r="H7658">
            <v>266</v>
          </cell>
          <cell r="I7658">
            <v>749</v>
          </cell>
          <cell r="J7658">
            <v>65</v>
          </cell>
          <cell r="K7658">
            <v>146</v>
          </cell>
          <cell r="L7658">
            <v>70</v>
          </cell>
          <cell r="M7658">
            <v>195</v>
          </cell>
          <cell r="N7658">
            <v>64</v>
          </cell>
          <cell r="O7658">
            <v>190</v>
          </cell>
          <cell r="P7658">
            <v>60</v>
          </cell>
          <cell r="Q7658">
            <v>206</v>
          </cell>
          <cell r="R7658" t="str">
            <v>-</v>
          </cell>
          <cell r="S7658" t="str">
            <v>-</v>
          </cell>
          <cell r="X7658">
            <v>7</v>
          </cell>
          <cell r="Y7658">
            <v>12</v>
          </cell>
        </row>
        <row r="7659">
          <cell r="B7659" t="str">
            <v>中國科技大學</v>
          </cell>
          <cell r="F7659" t="str">
            <v>B 四技</v>
          </cell>
          <cell r="H7659">
            <v>98</v>
          </cell>
          <cell r="I7659">
            <v>180</v>
          </cell>
          <cell r="J7659">
            <v>17</v>
          </cell>
          <cell r="K7659">
            <v>31</v>
          </cell>
          <cell r="L7659">
            <v>22</v>
          </cell>
          <cell r="M7659">
            <v>35</v>
          </cell>
          <cell r="N7659">
            <v>23</v>
          </cell>
          <cell r="O7659">
            <v>44</v>
          </cell>
          <cell r="P7659">
            <v>19</v>
          </cell>
          <cell r="Q7659">
            <v>46</v>
          </cell>
          <cell r="R7659" t="str">
            <v>-</v>
          </cell>
          <cell r="S7659" t="str">
            <v>-</v>
          </cell>
          <cell r="X7659">
            <v>17</v>
          </cell>
          <cell r="Y7659">
            <v>24</v>
          </cell>
        </row>
        <row r="7660">
          <cell r="B7660" t="str">
            <v>中國科技大學</v>
          </cell>
          <cell r="F7660" t="str">
            <v>B 四技</v>
          </cell>
          <cell r="H7660">
            <v>365</v>
          </cell>
          <cell r="I7660">
            <v>512</v>
          </cell>
          <cell r="J7660">
            <v>92</v>
          </cell>
          <cell r="K7660">
            <v>120</v>
          </cell>
          <cell r="L7660">
            <v>91</v>
          </cell>
          <cell r="M7660">
            <v>132</v>
          </cell>
          <cell r="N7660">
            <v>80</v>
          </cell>
          <cell r="O7660">
            <v>131</v>
          </cell>
          <cell r="P7660">
            <v>89</v>
          </cell>
          <cell r="Q7660">
            <v>120</v>
          </cell>
          <cell r="R7660" t="str">
            <v>-</v>
          </cell>
          <cell r="S7660" t="str">
            <v>-</v>
          </cell>
          <cell r="X7660">
            <v>13</v>
          </cell>
          <cell r="Y7660">
            <v>9</v>
          </cell>
        </row>
        <row r="7661">
          <cell r="B7661" t="str">
            <v>中國科技大學</v>
          </cell>
          <cell r="F7661" t="str">
            <v>B 四技</v>
          </cell>
          <cell r="H7661">
            <v>59</v>
          </cell>
          <cell r="I7661">
            <v>63</v>
          </cell>
          <cell r="J7661">
            <v>15</v>
          </cell>
          <cell r="K7661">
            <v>13</v>
          </cell>
          <cell r="L7661">
            <v>12</v>
          </cell>
          <cell r="M7661">
            <v>12</v>
          </cell>
          <cell r="N7661">
            <v>13</v>
          </cell>
          <cell r="O7661">
            <v>20</v>
          </cell>
          <cell r="P7661">
            <v>16</v>
          </cell>
          <cell r="Q7661">
            <v>15</v>
          </cell>
          <cell r="R7661" t="str">
            <v>-</v>
          </cell>
          <cell r="S7661" t="str">
            <v>-</v>
          </cell>
          <cell r="X7661">
            <v>3</v>
          </cell>
          <cell r="Y7661">
            <v>3</v>
          </cell>
        </row>
        <row r="7662">
          <cell r="B7662" t="str">
            <v>中國科技大學</v>
          </cell>
          <cell r="F7662" t="str">
            <v>B 四技</v>
          </cell>
          <cell r="H7662">
            <v>30</v>
          </cell>
          <cell r="I7662">
            <v>23</v>
          </cell>
          <cell r="J7662">
            <v>14</v>
          </cell>
          <cell r="K7662">
            <v>13</v>
          </cell>
          <cell r="L7662">
            <v>16</v>
          </cell>
          <cell r="M7662">
            <v>10</v>
          </cell>
          <cell r="N7662" t="str">
            <v>-</v>
          </cell>
          <cell r="O7662" t="str">
            <v>-</v>
          </cell>
          <cell r="P7662" t="str">
            <v>-</v>
          </cell>
          <cell r="Q7662" t="str">
            <v>-</v>
          </cell>
          <cell r="R7662" t="str">
            <v>-</v>
          </cell>
          <cell r="S7662" t="str">
            <v>-</v>
          </cell>
          <cell r="X7662" t="str">
            <v>-</v>
          </cell>
          <cell r="Y7662" t="str">
            <v>-</v>
          </cell>
        </row>
        <row r="7663">
          <cell r="B7663" t="str">
            <v>中國科技大學</v>
          </cell>
          <cell r="F7663" t="str">
            <v>M 碩士</v>
          </cell>
          <cell r="H7663">
            <v>21</v>
          </cell>
          <cell r="I7663">
            <v>12</v>
          </cell>
          <cell r="J7663">
            <v>11</v>
          </cell>
          <cell r="K7663">
            <v>4</v>
          </cell>
          <cell r="L7663">
            <v>6</v>
          </cell>
          <cell r="M7663">
            <v>4</v>
          </cell>
          <cell r="N7663">
            <v>3</v>
          </cell>
          <cell r="O7663">
            <v>2</v>
          </cell>
          <cell r="P7663">
            <v>1</v>
          </cell>
          <cell r="Q7663">
            <v>2</v>
          </cell>
          <cell r="R7663" t="str">
            <v>-</v>
          </cell>
          <cell r="S7663" t="str">
            <v>-</v>
          </cell>
          <cell r="X7663" t="str">
            <v>-</v>
          </cell>
          <cell r="Y7663" t="str">
            <v>-</v>
          </cell>
        </row>
        <row r="7664">
          <cell r="B7664" t="str">
            <v>中國科技大學</v>
          </cell>
          <cell r="F7664" t="str">
            <v>B 四技</v>
          </cell>
          <cell r="H7664">
            <v>416</v>
          </cell>
          <cell r="I7664">
            <v>547</v>
          </cell>
          <cell r="J7664">
            <v>124</v>
          </cell>
          <cell r="K7664">
            <v>129</v>
          </cell>
          <cell r="L7664">
            <v>104</v>
          </cell>
          <cell r="M7664">
            <v>154</v>
          </cell>
          <cell r="N7664">
            <v>98</v>
          </cell>
          <cell r="O7664">
            <v>122</v>
          </cell>
          <cell r="P7664">
            <v>79</v>
          </cell>
          <cell r="Q7664">
            <v>132</v>
          </cell>
          <cell r="R7664" t="str">
            <v>-</v>
          </cell>
          <cell r="S7664" t="str">
            <v>-</v>
          </cell>
          <cell r="X7664">
            <v>11</v>
          </cell>
          <cell r="Y7664">
            <v>10</v>
          </cell>
        </row>
        <row r="7665">
          <cell r="B7665" t="str">
            <v>中國科技大學</v>
          </cell>
          <cell r="F7665" t="str">
            <v>C 二技</v>
          </cell>
          <cell r="H7665" t="str">
            <v>-</v>
          </cell>
          <cell r="I7665">
            <v>1</v>
          </cell>
          <cell r="J7665" t="str">
            <v>-</v>
          </cell>
          <cell r="K7665" t="str">
            <v>-</v>
          </cell>
          <cell r="L7665" t="str">
            <v>-</v>
          </cell>
          <cell r="M7665" t="str">
            <v>-</v>
          </cell>
          <cell r="N7665" t="str">
            <v>-</v>
          </cell>
          <cell r="O7665" t="str">
            <v>-</v>
          </cell>
          <cell r="P7665" t="str">
            <v>-</v>
          </cell>
          <cell r="Q7665">
            <v>1</v>
          </cell>
          <cell r="R7665" t="str">
            <v>-</v>
          </cell>
          <cell r="S7665" t="str">
            <v>-</v>
          </cell>
          <cell r="X7665" t="str">
            <v>-</v>
          </cell>
          <cell r="Y7665" t="str">
            <v>-</v>
          </cell>
        </row>
        <row r="7666">
          <cell r="B7666" t="str">
            <v>中國科技大學</v>
          </cell>
          <cell r="F7666" t="str">
            <v>B 四技</v>
          </cell>
          <cell r="H7666">
            <v>166</v>
          </cell>
          <cell r="I7666">
            <v>132</v>
          </cell>
          <cell r="J7666">
            <v>35</v>
          </cell>
          <cell r="K7666">
            <v>13</v>
          </cell>
          <cell r="L7666">
            <v>36</v>
          </cell>
          <cell r="M7666">
            <v>24</v>
          </cell>
          <cell r="N7666">
            <v>35</v>
          </cell>
          <cell r="O7666">
            <v>35</v>
          </cell>
          <cell r="P7666">
            <v>49</v>
          </cell>
          <cell r="Q7666">
            <v>43</v>
          </cell>
          <cell r="R7666" t="str">
            <v>-</v>
          </cell>
          <cell r="S7666" t="str">
            <v>-</v>
          </cell>
          <cell r="X7666">
            <v>11</v>
          </cell>
          <cell r="Y7666">
            <v>17</v>
          </cell>
        </row>
        <row r="7667">
          <cell r="B7667" t="str">
            <v>中國科技大學</v>
          </cell>
          <cell r="F7667" t="str">
            <v>X 4+X</v>
          </cell>
          <cell r="H7667">
            <v>27</v>
          </cell>
          <cell r="I7667">
            <v>36</v>
          </cell>
          <cell r="J7667">
            <v>24</v>
          </cell>
          <cell r="K7667">
            <v>22</v>
          </cell>
          <cell r="L7667">
            <v>3</v>
          </cell>
          <cell r="M7667">
            <v>14</v>
          </cell>
          <cell r="N7667" t="str">
            <v>-</v>
          </cell>
          <cell r="O7667" t="str">
            <v>-</v>
          </cell>
          <cell r="P7667" t="str">
            <v>-</v>
          </cell>
          <cell r="Q7667" t="str">
            <v>-</v>
          </cell>
          <cell r="R7667" t="str">
            <v>-</v>
          </cell>
          <cell r="S7667" t="str">
            <v>-</v>
          </cell>
          <cell r="X7667" t="str">
            <v>-</v>
          </cell>
          <cell r="Y7667" t="str">
            <v>-</v>
          </cell>
        </row>
        <row r="7668">
          <cell r="B7668" t="str">
            <v>中國科技大學</v>
          </cell>
          <cell r="F7668" t="str">
            <v>B 四技</v>
          </cell>
          <cell r="H7668">
            <v>129</v>
          </cell>
          <cell r="I7668">
            <v>168</v>
          </cell>
          <cell r="J7668">
            <v>59</v>
          </cell>
          <cell r="K7668">
            <v>71</v>
          </cell>
          <cell r="L7668">
            <v>52</v>
          </cell>
          <cell r="M7668">
            <v>81</v>
          </cell>
          <cell r="N7668">
            <v>18</v>
          </cell>
          <cell r="O7668">
            <v>16</v>
          </cell>
          <cell r="P7668" t="str">
            <v>-</v>
          </cell>
          <cell r="Q7668" t="str">
            <v>-</v>
          </cell>
          <cell r="R7668" t="str">
            <v>-</v>
          </cell>
          <cell r="S7668" t="str">
            <v>-</v>
          </cell>
          <cell r="X7668" t="str">
            <v>-</v>
          </cell>
          <cell r="Y7668" t="str">
            <v>-</v>
          </cell>
        </row>
        <row r="7669">
          <cell r="B7669" t="str">
            <v>中國科技大學</v>
          </cell>
          <cell r="F7669" t="str">
            <v>B 四技</v>
          </cell>
          <cell r="H7669">
            <v>116</v>
          </cell>
          <cell r="I7669">
            <v>266</v>
          </cell>
          <cell r="J7669">
            <v>20</v>
          </cell>
          <cell r="K7669">
            <v>57</v>
          </cell>
          <cell r="L7669">
            <v>35</v>
          </cell>
          <cell r="M7669">
            <v>65</v>
          </cell>
          <cell r="N7669">
            <v>30</v>
          </cell>
          <cell r="O7669">
            <v>69</v>
          </cell>
          <cell r="P7669">
            <v>22</v>
          </cell>
          <cell r="Q7669">
            <v>57</v>
          </cell>
          <cell r="R7669" t="str">
            <v>-</v>
          </cell>
          <cell r="S7669" t="str">
            <v>-</v>
          </cell>
          <cell r="X7669">
            <v>9</v>
          </cell>
          <cell r="Y7669">
            <v>18</v>
          </cell>
        </row>
        <row r="7670">
          <cell r="B7670" t="str">
            <v>中國科技大學</v>
          </cell>
          <cell r="F7670" t="str">
            <v>B 四技</v>
          </cell>
          <cell r="H7670">
            <v>56</v>
          </cell>
          <cell r="I7670">
            <v>65</v>
          </cell>
          <cell r="J7670">
            <v>4</v>
          </cell>
          <cell r="K7670">
            <v>6</v>
          </cell>
          <cell r="L7670">
            <v>10</v>
          </cell>
          <cell r="M7670">
            <v>11</v>
          </cell>
          <cell r="N7670">
            <v>16</v>
          </cell>
          <cell r="O7670">
            <v>23</v>
          </cell>
          <cell r="P7670">
            <v>24</v>
          </cell>
          <cell r="Q7670">
            <v>22</v>
          </cell>
          <cell r="R7670" t="str">
            <v>-</v>
          </cell>
          <cell r="S7670" t="str">
            <v>-</v>
          </cell>
          <cell r="X7670">
            <v>2</v>
          </cell>
          <cell r="Y7670">
            <v>3</v>
          </cell>
        </row>
        <row r="7671">
          <cell r="B7671" t="str">
            <v>中國科技大學</v>
          </cell>
          <cell r="F7671" t="str">
            <v>B 四技</v>
          </cell>
          <cell r="H7671">
            <v>3</v>
          </cell>
          <cell r="I7671">
            <v>4</v>
          </cell>
          <cell r="J7671" t="str">
            <v>-</v>
          </cell>
          <cell r="K7671" t="str">
            <v>-</v>
          </cell>
          <cell r="L7671" t="str">
            <v>-</v>
          </cell>
          <cell r="M7671" t="str">
            <v>-</v>
          </cell>
          <cell r="N7671" t="str">
            <v>-</v>
          </cell>
          <cell r="O7671" t="str">
            <v>-</v>
          </cell>
          <cell r="P7671">
            <v>3</v>
          </cell>
          <cell r="Q7671">
            <v>4</v>
          </cell>
          <cell r="R7671" t="str">
            <v>-</v>
          </cell>
          <cell r="S7671" t="str">
            <v>-</v>
          </cell>
          <cell r="X7671" t="str">
            <v>-</v>
          </cell>
          <cell r="Y7671" t="str">
            <v>-</v>
          </cell>
        </row>
        <row r="7672">
          <cell r="B7672" t="str">
            <v>中國科技大學</v>
          </cell>
          <cell r="F7672" t="str">
            <v>B 四技</v>
          </cell>
          <cell r="H7672">
            <v>199</v>
          </cell>
          <cell r="I7672">
            <v>304</v>
          </cell>
          <cell r="J7672">
            <v>35</v>
          </cell>
          <cell r="K7672">
            <v>55</v>
          </cell>
          <cell r="L7672">
            <v>42</v>
          </cell>
          <cell r="M7672">
            <v>65</v>
          </cell>
          <cell r="N7672">
            <v>49</v>
          </cell>
          <cell r="O7672">
            <v>76</v>
          </cell>
          <cell r="P7672">
            <v>59</v>
          </cell>
          <cell r="Q7672">
            <v>98</v>
          </cell>
          <cell r="R7672" t="str">
            <v>-</v>
          </cell>
          <cell r="S7672" t="str">
            <v>-</v>
          </cell>
          <cell r="X7672">
            <v>14</v>
          </cell>
          <cell r="Y7672">
            <v>10</v>
          </cell>
        </row>
        <row r="7673">
          <cell r="B7673" t="str">
            <v>中國科技大學</v>
          </cell>
          <cell r="F7673" t="str">
            <v>B 四技</v>
          </cell>
          <cell r="H7673">
            <v>6</v>
          </cell>
          <cell r="I7673">
            <v>11</v>
          </cell>
          <cell r="J7673" t="str">
            <v>-</v>
          </cell>
          <cell r="K7673" t="str">
            <v>-</v>
          </cell>
          <cell r="L7673" t="str">
            <v>-</v>
          </cell>
          <cell r="M7673" t="str">
            <v>-</v>
          </cell>
          <cell r="N7673">
            <v>3</v>
          </cell>
          <cell r="O7673">
            <v>4</v>
          </cell>
          <cell r="P7673">
            <v>3</v>
          </cell>
          <cell r="Q7673">
            <v>7</v>
          </cell>
          <cell r="R7673" t="str">
            <v>-</v>
          </cell>
          <cell r="S7673" t="str">
            <v>-</v>
          </cell>
          <cell r="X7673" t="str">
            <v>-</v>
          </cell>
          <cell r="Y7673" t="str">
            <v>-</v>
          </cell>
        </row>
        <row r="7674">
          <cell r="B7674" t="str">
            <v>中國科技大學</v>
          </cell>
          <cell r="F7674" t="str">
            <v>B 四技</v>
          </cell>
          <cell r="H7674">
            <v>98</v>
          </cell>
          <cell r="I7674">
            <v>152</v>
          </cell>
          <cell r="J7674">
            <v>8</v>
          </cell>
          <cell r="K7674">
            <v>9</v>
          </cell>
          <cell r="L7674">
            <v>12</v>
          </cell>
          <cell r="M7674">
            <v>16</v>
          </cell>
          <cell r="N7674">
            <v>32</v>
          </cell>
          <cell r="O7674">
            <v>57</v>
          </cell>
          <cell r="P7674">
            <v>39</v>
          </cell>
          <cell r="Q7674">
            <v>55</v>
          </cell>
          <cell r="R7674" t="str">
            <v>-</v>
          </cell>
          <cell r="S7674" t="str">
            <v>-</v>
          </cell>
          <cell r="X7674">
            <v>7</v>
          </cell>
          <cell r="Y7674">
            <v>15</v>
          </cell>
        </row>
        <row r="7675">
          <cell r="B7675" t="str">
            <v>中國科技大學</v>
          </cell>
          <cell r="F7675" t="str">
            <v>B 四技</v>
          </cell>
          <cell r="H7675">
            <v>3</v>
          </cell>
          <cell r="I7675">
            <v>4</v>
          </cell>
          <cell r="J7675" t="str">
            <v>-</v>
          </cell>
          <cell r="K7675" t="str">
            <v>-</v>
          </cell>
          <cell r="L7675" t="str">
            <v>-</v>
          </cell>
          <cell r="M7675" t="str">
            <v>-</v>
          </cell>
          <cell r="N7675" t="str">
            <v>-</v>
          </cell>
          <cell r="O7675" t="str">
            <v>-</v>
          </cell>
          <cell r="P7675">
            <v>3</v>
          </cell>
          <cell r="Q7675">
            <v>4</v>
          </cell>
          <cell r="R7675" t="str">
            <v>-</v>
          </cell>
          <cell r="S7675" t="str">
            <v>-</v>
          </cell>
          <cell r="X7675" t="str">
            <v>-</v>
          </cell>
          <cell r="Y7675" t="str">
            <v>-</v>
          </cell>
        </row>
        <row r="7676">
          <cell r="B7676" t="str">
            <v>中國科技大學</v>
          </cell>
          <cell r="F7676" t="str">
            <v>M 碩士</v>
          </cell>
          <cell r="H7676">
            <v>21</v>
          </cell>
          <cell r="I7676">
            <v>24</v>
          </cell>
          <cell r="J7676">
            <v>12</v>
          </cell>
          <cell r="K7676">
            <v>11</v>
          </cell>
          <cell r="L7676">
            <v>7</v>
          </cell>
          <cell r="M7676">
            <v>13</v>
          </cell>
          <cell r="N7676">
            <v>2</v>
          </cell>
          <cell r="O7676" t="str">
            <v>-</v>
          </cell>
          <cell r="P7676" t="str">
            <v>-</v>
          </cell>
          <cell r="Q7676" t="str">
            <v>-</v>
          </cell>
          <cell r="R7676" t="str">
            <v>-</v>
          </cell>
          <cell r="S7676" t="str">
            <v>-</v>
          </cell>
          <cell r="X7676" t="str">
            <v>-</v>
          </cell>
          <cell r="Y7676" t="str">
            <v>-</v>
          </cell>
        </row>
        <row r="7677">
          <cell r="B7677" t="str">
            <v>中國科技大學</v>
          </cell>
          <cell r="F7677" t="str">
            <v>B 四技</v>
          </cell>
          <cell r="H7677">
            <v>261</v>
          </cell>
          <cell r="I7677">
            <v>315</v>
          </cell>
          <cell r="J7677">
            <v>54</v>
          </cell>
          <cell r="K7677">
            <v>53</v>
          </cell>
          <cell r="L7677">
            <v>82</v>
          </cell>
          <cell r="M7677">
            <v>73</v>
          </cell>
          <cell r="N7677">
            <v>62</v>
          </cell>
          <cell r="O7677">
            <v>86</v>
          </cell>
          <cell r="P7677">
            <v>51</v>
          </cell>
          <cell r="Q7677">
            <v>95</v>
          </cell>
          <cell r="R7677" t="str">
            <v>-</v>
          </cell>
          <cell r="S7677" t="str">
            <v>-</v>
          </cell>
          <cell r="X7677">
            <v>12</v>
          </cell>
          <cell r="Y7677">
            <v>8</v>
          </cell>
        </row>
        <row r="7678">
          <cell r="B7678" t="str">
            <v>中國科技大學</v>
          </cell>
          <cell r="F7678" t="str">
            <v>C 二技</v>
          </cell>
          <cell r="H7678" t="str">
            <v>-</v>
          </cell>
          <cell r="I7678">
            <v>1</v>
          </cell>
          <cell r="J7678" t="str">
            <v>-</v>
          </cell>
          <cell r="K7678" t="str">
            <v>-</v>
          </cell>
          <cell r="L7678" t="str">
            <v>-</v>
          </cell>
          <cell r="M7678" t="str">
            <v>-</v>
          </cell>
          <cell r="N7678" t="str">
            <v>-</v>
          </cell>
          <cell r="O7678" t="str">
            <v>-</v>
          </cell>
          <cell r="P7678" t="str">
            <v>-</v>
          </cell>
          <cell r="Q7678">
            <v>1</v>
          </cell>
          <cell r="R7678" t="str">
            <v>-</v>
          </cell>
          <cell r="S7678" t="str">
            <v>-</v>
          </cell>
          <cell r="X7678" t="str">
            <v>-</v>
          </cell>
          <cell r="Y7678" t="str">
            <v>-</v>
          </cell>
        </row>
        <row r="7679">
          <cell r="B7679" t="str">
            <v>中國科技大學</v>
          </cell>
          <cell r="F7679" t="str">
            <v>M 碩士</v>
          </cell>
          <cell r="H7679">
            <v>14</v>
          </cell>
          <cell r="I7679">
            <v>11</v>
          </cell>
          <cell r="J7679">
            <v>7</v>
          </cell>
          <cell r="K7679">
            <v>6</v>
          </cell>
          <cell r="L7679">
            <v>6</v>
          </cell>
          <cell r="M7679">
            <v>5</v>
          </cell>
          <cell r="N7679">
            <v>1</v>
          </cell>
          <cell r="O7679" t="str">
            <v>-</v>
          </cell>
          <cell r="P7679" t="str">
            <v>-</v>
          </cell>
          <cell r="Q7679" t="str">
            <v>-</v>
          </cell>
          <cell r="R7679" t="str">
            <v>-</v>
          </cell>
          <cell r="S7679" t="str">
            <v>-</v>
          </cell>
          <cell r="X7679" t="str">
            <v>-</v>
          </cell>
          <cell r="Y7679" t="str">
            <v>-</v>
          </cell>
        </row>
        <row r="7680">
          <cell r="B7680" t="str">
            <v>中國科技大學</v>
          </cell>
          <cell r="F7680" t="str">
            <v>B 四技</v>
          </cell>
          <cell r="H7680">
            <v>99</v>
          </cell>
          <cell r="I7680">
            <v>74</v>
          </cell>
          <cell r="J7680">
            <v>27</v>
          </cell>
          <cell r="K7680">
            <v>12</v>
          </cell>
          <cell r="L7680">
            <v>18</v>
          </cell>
          <cell r="M7680">
            <v>12</v>
          </cell>
          <cell r="N7680">
            <v>26</v>
          </cell>
          <cell r="O7680">
            <v>23</v>
          </cell>
          <cell r="P7680">
            <v>16</v>
          </cell>
          <cell r="Q7680">
            <v>22</v>
          </cell>
          <cell r="R7680" t="str">
            <v>-</v>
          </cell>
          <cell r="S7680" t="str">
            <v>-</v>
          </cell>
          <cell r="X7680">
            <v>12</v>
          </cell>
          <cell r="Y7680">
            <v>5</v>
          </cell>
        </row>
        <row r="7681">
          <cell r="B7681" t="str">
            <v>中國科技大學</v>
          </cell>
          <cell r="F7681" t="str">
            <v>B 四技</v>
          </cell>
          <cell r="H7681">
            <v>333</v>
          </cell>
          <cell r="I7681">
            <v>615</v>
          </cell>
          <cell r="J7681">
            <v>63</v>
          </cell>
          <cell r="K7681">
            <v>75</v>
          </cell>
          <cell r="L7681">
            <v>78</v>
          </cell>
          <cell r="M7681">
            <v>148</v>
          </cell>
          <cell r="N7681">
            <v>87</v>
          </cell>
          <cell r="O7681">
            <v>206</v>
          </cell>
          <cell r="P7681">
            <v>89</v>
          </cell>
          <cell r="Q7681">
            <v>174</v>
          </cell>
          <cell r="R7681" t="str">
            <v>-</v>
          </cell>
          <cell r="S7681" t="str">
            <v>-</v>
          </cell>
          <cell r="X7681">
            <v>16</v>
          </cell>
          <cell r="Y7681">
            <v>12</v>
          </cell>
        </row>
        <row r="7682">
          <cell r="B7682" t="str">
            <v>中國科技大學</v>
          </cell>
          <cell r="F7682" t="str">
            <v>B 四技</v>
          </cell>
          <cell r="H7682">
            <v>93</v>
          </cell>
          <cell r="I7682">
            <v>92</v>
          </cell>
          <cell r="J7682">
            <v>24</v>
          </cell>
          <cell r="K7682">
            <v>9</v>
          </cell>
          <cell r="L7682">
            <v>15</v>
          </cell>
          <cell r="M7682">
            <v>15</v>
          </cell>
          <cell r="N7682">
            <v>25</v>
          </cell>
          <cell r="O7682">
            <v>33</v>
          </cell>
          <cell r="P7682">
            <v>19</v>
          </cell>
          <cell r="Q7682">
            <v>31</v>
          </cell>
          <cell r="R7682" t="str">
            <v>-</v>
          </cell>
          <cell r="S7682" t="str">
            <v>-</v>
          </cell>
          <cell r="X7682">
            <v>10</v>
          </cell>
          <cell r="Y7682">
            <v>4</v>
          </cell>
        </row>
        <row r="7683">
          <cell r="B7683" t="str">
            <v>中國科技大學</v>
          </cell>
          <cell r="F7683" t="str">
            <v>B 四技</v>
          </cell>
          <cell r="H7683">
            <v>106</v>
          </cell>
          <cell r="I7683">
            <v>282</v>
          </cell>
          <cell r="J7683">
            <v>20</v>
          </cell>
          <cell r="K7683">
            <v>46</v>
          </cell>
          <cell r="L7683">
            <v>36</v>
          </cell>
          <cell r="M7683">
            <v>69</v>
          </cell>
          <cell r="N7683">
            <v>26</v>
          </cell>
          <cell r="O7683">
            <v>65</v>
          </cell>
          <cell r="P7683">
            <v>16</v>
          </cell>
          <cell r="Q7683">
            <v>91</v>
          </cell>
          <cell r="R7683" t="str">
            <v>-</v>
          </cell>
          <cell r="S7683" t="str">
            <v>-</v>
          </cell>
          <cell r="X7683">
            <v>8</v>
          </cell>
          <cell r="Y7683">
            <v>11</v>
          </cell>
        </row>
        <row r="7684">
          <cell r="B7684" t="str">
            <v>中國科技大學</v>
          </cell>
          <cell r="F7684" t="str">
            <v>B 四技</v>
          </cell>
          <cell r="H7684">
            <v>56</v>
          </cell>
          <cell r="I7684">
            <v>67</v>
          </cell>
          <cell r="J7684">
            <v>10</v>
          </cell>
          <cell r="K7684">
            <v>7</v>
          </cell>
          <cell r="L7684">
            <v>12</v>
          </cell>
          <cell r="M7684">
            <v>12</v>
          </cell>
          <cell r="N7684">
            <v>12</v>
          </cell>
          <cell r="O7684">
            <v>16</v>
          </cell>
          <cell r="P7684">
            <v>11</v>
          </cell>
          <cell r="Q7684">
            <v>17</v>
          </cell>
          <cell r="R7684" t="str">
            <v>-</v>
          </cell>
          <cell r="S7684" t="str">
            <v>-</v>
          </cell>
          <cell r="X7684">
            <v>11</v>
          </cell>
          <cell r="Y7684">
            <v>15</v>
          </cell>
        </row>
        <row r="7685">
          <cell r="B7685" t="str">
            <v>中國科技大學</v>
          </cell>
          <cell r="F7685" t="str">
            <v>B 四技</v>
          </cell>
          <cell r="H7685" t="str">
            <v>-</v>
          </cell>
          <cell r="I7685">
            <v>7</v>
          </cell>
          <cell r="J7685" t="str">
            <v>-</v>
          </cell>
          <cell r="K7685">
            <v>2</v>
          </cell>
          <cell r="L7685" t="str">
            <v>-</v>
          </cell>
          <cell r="M7685" t="str">
            <v>-</v>
          </cell>
          <cell r="N7685" t="str">
            <v>-</v>
          </cell>
          <cell r="O7685" t="str">
            <v>-</v>
          </cell>
          <cell r="P7685" t="str">
            <v>-</v>
          </cell>
          <cell r="Q7685" t="str">
            <v>-</v>
          </cell>
          <cell r="R7685" t="str">
            <v>-</v>
          </cell>
          <cell r="S7685" t="str">
            <v>-</v>
          </cell>
          <cell r="X7685" t="str">
            <v>-</v>
          </cell>
          <cell r="Y7685">
            <v>5</v>
          </cell>
        </row>
        <row r="7686">
          <cell r="B7686" t="str">
            <v>中國科技大學</v>
          </cell>
          <cell r="F7686" t="str">
            <v>B 四技</v>
          </cell>
          <cell r="H7686">
            <v>378</v>
          </cell>
          <cell r="I7686">
            <v>143</v>
          </cell>
          <cell r="J7686">
            <v>78</v>
          </cell>
          <cell r="K7686">
            <v>25</v>
          </cell>
          <cell r="L7686">
            <v>82</v>
          </cell>
          <cell r="M7686">
            <v>24</v>
          </cell>
          <cell r="N7686">
            <v>103</v>
          </cell>
          <cell r="O7686">
            <v>33</v>
          </cell>
          <cell r="P7686">
            <v>107</v>
          </cell>
          <cell r="Q7686">
            <v>57</v>
          </cell>
          <cell r="R7686" t="str">
            <v>-</v>
          </cell>
          <cell r="S7686" t="str">
            <v>-</v>
          </cell>
          <cell r="X7686">
            <v>8</v>
          </cell>
          <cell r="Y7686">
            <v>4</v>
          </cell>
        </row>
        <row r="7687">
          <cell r="B7687" t="str">
            <v>中國科技大學</v>
          </cell>
          <cell r="F7687" t="str">
            <v>B 四技</v>
          </cell>
          <cell r="H7687">
            <v>118</v>
          </cell>
          <cell r="I7687">
            <v>28</v>
          </cell>
          <cell r="J7687">
            <v>13</v>
          </cell>
          <cell r="K7687">
            <v>1</v>
          </cell>
          <cell r="L7687">
            <v>22</v>
          </cell>
          <cell r="M7687">
            <v>5</v>
          </cell>
          <cell r="N7687">
            <v>25</v>
          </cell>
          <cell r="O7687">
            <v>9</v>
          </cell>
          <cell r="P7687">
            <v>41</v>
          </cell>
          <cell r="Q7687">
            <v>12</v>
          </cell>
          <cell r="R7687" t="str">
            <v>-</v>
          </cell>
          <cell r="S7687" t="str">
            <v>-</v>
          </cell>
          <cell r="X7687">
            <v>17</v>
          </cell>
          <cell r="Y7687">
            <v>1</v>
          </cell>
        </row>
        <row r="7688">
          <cell r="B7688" t="str">
            <v>中國科技大學</v>
          </cell>
          <cell r="F7688" t="str">
            <v>B 四技</v>
          </cell>
          <cell r="H7688">
            <v>44</v>
          </cell>
          <cell r="I7688">
            <v>4</v>
          </cell>
          <cell r="J7688" t="str">
            <v>-</v>
          </cell>
          <cell r="K7688" t="str">
            <v>-</v>
          </cell>
          <cell r="L7688">
            <v>12</v>
          </cell>
          <cell r="M7688">
            <v>2</v>
          </cell>
          <cell r="N7688">
            <v>13</v>
          </cell>
          <cell r="O7688">
            <v>2</v>
          </cell>
          <cell r="P7688">
            <v>19</v>
          </cell>
          <cell r="Q7688" t="str">
            <v>-</v>
          </cell>
          <cell r="R7688" t="str">
            <v>-</v>
          </cell>
          <cell r="S7688" t="str">
            <v>-</v>
          </cell>
          <cell r="X7688" t="str">
            <v>-</v>
          </cell>
          <cell r="Y7688" t="str">
            <v>-</v>
          </cell>
        </row>
        <row r="7689">
          <cell r="B7689" t="str">
            <v>中國科技大學</v>
          </cell>
          <cell r="F7689" t="str">
            <v>C 二技</v>
          </cell>
          <cell r="H7689">
            <v>1</v>
          </cell>
          <cell r="I7689" t="str">
            <v>-</v>
          </cell>
          <cell r="J7689" t="str">
            <v>-</v>
          </cell>
          <cell r="K7689" t="str">
            <v>-</v>
          </cell>
          <cell r="L7689" t="str">
            <v>-</v>
          </cell>
          <cell r="M7689" t="str">
            <v>-</v>
          </cell>
          <cell r="N7689" t="str">
            <v>-</v>
          </cell>
          <cell r="O7689" t="str">
            <v>-</v>
          </cell>
          <cell r="P7689">
            <v>1</v>
          </cell>
          <cell r="Q7689" t="str">
            <v>-</v>
          </cell>
          <cell r="R7689" t="str">
            <v>-</v>
          </cell>
          <cell r="S7689" t="str">
            <v>-</v>
          </cell>
          <cell r="X7689" t="str">
            <v>-</v>
          </cell>
          <cell r="Y7689" t="str">
            <v>-</v>
          </cell>
        </row>
        <row r="7690">
          <cell r="B7690" t="str">
            <v>中國科技大學</v>
          </cell>
          <cell r="F7690" t="str">
            <v>B 四技</v>
          </cell>
          <cell r="H7690">
            <v>106</v>
          </cell>
          <cell r="I7690">
            <v>11</v>
          </cell>
          <cell r="J7690">
            <v>16</v>
          </cell>
          <cell r="K7690">
            <v>1</v>
          </cell>
          <cell r="L7690">
            <v>19</v>
          </cell>
          <cell r="M7690">
            <v>3</v>
          </cell>
          <cell r="N7690">
            <v>32</v>
          </cell>
          <cell r="O7690">
            <v>4</v>
          </cell>
          <cell r="P7690">
            <v>36</v>
          </cell>
          <cell r="Q7690">
            <v>3</v>
          </cell>
          <cell r="R7690" t="str">
            <v>-</v>
          </cell>
          <cell r="S7690" t="str">
            <v>-</v>
          </cell>
          <cell r="X7690">
            <v>3</v>
          </cell>
          <cell r="Y7690" t="str">
            <v>-</v>
          </cell>
        </row>
        <row r="7691">
          <cell r="B7691" t="str">
            <v>中國科技大學</v>
          </cell>
          <cell r="F7691" t="str">
            <v>M 碩士</v>
          </cell>
          <cell r="H7691">
            <v>18</v>
          </cell>
          <cell r="I7691">
            <v>3</v>
          </cell>
          <cell r="J7691">
            <v>16</v>
          </cell>
          <cell r="K7691">
            <v>1</v>
          </cell>
          <cell r="L7691">
            <v>2</v>
          </cell>
          <cell r="M7691">
            <v>1</v>
          </cell>
          <cell r="N7691" t="str">
            <v>-</v>
          </cell>
          <cell r="O7691">
            <v>1</v>
          </cell>
          <cell r="P7691" t="str">
            <v>-</v>
          </cell>
          <cell r="Q7691" t="str">
            <v>-</v>
          </cell>
          <cell r="R7691" t="str">
            <v>-</v>
          </cell>
          <cell r="S7691" t="str">
            <v>-</v>
          </cell>
          <cell r="X7691" t="str">
            <v>-</v>
          </cell>
          <cell r="Y7691" t="str">
            <v>-</v>
          </cell>
        </row>
        <row r="7692">
          <cell r="B7692" t="str">
            <v>中國科技大學</v>
          </cell>
          <cell r="F7692" t="str">
            <v>M 碩士</v>
          </cell>
          <cell r="H7692">
            <v>19</v>
          </cell>
          <cell r="I7692">
            <v>8</v>
          </cell>
          <cell r="J7692">
            <v>7</v>
          </cell>
          <cell r="K7692">
            <v>5</v>
          </cell>
          <cell r="L7692">
            <v>5</v>
          </cell>
          <cell r="M7692">
            <v>2</v>
          </cell>
          <cell r="N7692">
            <v>5</v>
          </cell>
          <cell r="O7692">
            <v>1</v>
          </cell>
          <cell r="P7692">
            <v>2</v>
          </cell>
          <cell r="Q7692" t="str">
            <v>-</v>
          </cell>
          <cell r="R7692" t="str">
            <v>-</v>
          </cell>
          <cell r="S7692" t="str">
            <v>-</v>
          </cell>
          <cell r="X7692" t="str">
            <v>-</v>
          </cell>
          <cell r="Y7692" t="str">
            <v>-</v>
          </cell>
        </row>
        <row r="7693">
          <cell r="B7693" t="str">
            <v>中國科技大學</v>
          </cell>
          <cell r="F7693" t="str">
            <v>B 四技</v>
          </cell>
          <cell r="H7693">
            <v>255</v>
          </cell>
          <cell r="I7693">
            <v>174</v>
          </cell>
          <cell r="J7693">
            <v>73</v>
          </cell>
          <cell r="K7693">
            <v>47</v>
          </cell>
          <cell r="L7693">
            <v>57</v>
          </cell>
          <cell r="M7693">
            <v>45</v>
          </cell>
          <cell r="N7693">
            <v>64</v>
          </cell>
          <cell r="O7693">
            <v>36</v>
          </cell>
          <cell r="P7693">
            <v>46</v>
          </cell>
          <cell r="Q7693">
            <v>42</v>
          </cell>
          <cell r="R7693" t="str">
            <v>-</v>
          </cell>
          <cell r="S7693" t="str">
            <v>-</v>
          </cell>
          <cell r="X7693">
            <v>15</v>
          </cell>
          <cell r="Y7693">
            <v>4</v>
          </cell>
        </row>
        <row r="7694">
          <cell r="B7694" t="str">
            <v>中國科技大學</v>
          </cell>
          <cell r="F7694" t="str">
            <v>B 四技</v>
          </cell>
          <cell r="H7694">
            <v>108</v>
          </cell>
          <cell r="I7694">
            <v>58</v>
          </cell>
          <cell r="J7694">
            <v>28</v>
          </cell>
          <cell r="K7694">
            <v>8</v>
          </cell>
          <cell r="L7694">
            <v>17</v>
          </cell>
          <cell r="M7694">
            <v>20</v>
          </cell>
          <cell r="N7694">
            <v>25</v>
          </cell>
          <cell r="O7694">
            <v>13</v>
          </cell>
          <cell r="P7694">
            <v>29</v>
          </cell>
          <cell r="Q7694">
            <v>12</v>
          </cell>
          <cell r="R7694" t="str">
            <v>-</v>
          </cell>
          <cell r="S7694" t="str">
            <v>-</v>
          </cell>
          <cell r="X7694">
            <v>9</v>
          </cell>
          <cell r="Y7694">
            <v>5</v>
          </cell>
        </row>
        <row r="7695">
          <cell r="B7695" t="str">
            <v>中國科技大學</v>
          </cell>
          <cell r="F7695" t="str">
            <v>M 碩士</v>
          </cell>
          <cell r="H7695">
            <v>16</v>
          </cell>
          <cell r="I7695">
            <v>5</v>
          </cell>
          <cell r="J7695">
            <v>8</v>
          </cell>
          <cell r="K7695">
            <v>3</v>
          </cell>
          <cell r="L7695">
            <v>8</v>
          </cell>
          <cell r="M7695">
            <v>2</v>
          </cell>
          <cell r="N7695" t="str">
            <v>-</v>
          </cell>
          <cell r="O7695" t="str">
            <v>-</v>
          </cell>
          <cell r="P7695" t="str">
            <v>-</v>
          </cell>
          <cell r="Q7695" t="str">
            <v>-</v>
          </cell>
          <cell r="R7695" t="str">
            <v>-</v>
          </cell>
          <cell r="S7695" t="str">
            <v>-</v>
          </cell>
          <cell r="X7695" t="str">
            <v>-</v>
          </cell>
          <cell r="Y7695" t="str">
            <v>-</v>
          </cell>
        </row>
        <row r="7696">
          <cell r="B7696" t="str">
            <v>中國科技大學</v>
          </cell>
          <cell r="F7696" t="str">
            <v>B 四技</v>
          </cell>
          <cell r="H7696">
            <v>197</v>
          </cell>
          <cell r="I7696">
            <v>38</v>
          </cell>
          <cell r="J7696">
            <v>49</v>
          </cell>
          <cell r="K7696">
            <v>13</v>
          </cell>
          <cell r="L7696">
            <v>50</v>
          </cell>
          <cell r="M7696">
            <v>4</v>
          </cell>
          <cell r="N7696">
            <v>45</v>
          </cell>
          <cell r="O7696">
            <v>7</v>
          </cell>
          <cell r="P7696">
            <v>44</v>
          </cell>
          <cell r="Q7696">
            <v>12</v>
          </cell>
          <cell r="R7696" t="str">
            <v>-</v>
          </cell>
          <cell r="S7696" t="str">
            <v>-</v>
          </cell>
          <cell r="X7696">
            <v>9</v>
          </cell>
          <cell r="Y7696">
            <v>2</v>
          </cell>
        </row>
        <row r="7697">
          <cell r="B7697" t="str">
            <v>中國科技大學</v>
          </cell>
          <cell r="F7697" t="str">
            <v>B 四技</v>
          </cell>
          <cell r="H7697">
            <v>94</v>
          </cell>
          <cell r="I7697">
            <v>26</v>
          </cell>
          <cell r="J7697">
            <v>23</v>
          </cell>
          <cell r="K7697">
            <v>1</v>
          </cell>
          <cell r="L7697">
            <v>21</v>
          </cell>
          <cell r="M7697">
            <v>7</v>
          </cell>
          <cell r="N7697">
            <v>26</v>
          </cell>
          <cell r="O7697">
            <v>6</v>
          </cell>
          <cell r="P7697">
            <v>16</v>
          </cell>
          <cell r="Q7697">
            <v>11</v>
          </cell>
          <cell r="R7697" t="str">
            <v>-</v>
          </cell>
          <cell r="S7697" t="str">
            <v>-</v>
          </cell>
          <cell r="X7697">
            <v>8</v>
          </cell>
          <cell r="Y7697">
            <v>1</v>
          </cell>
        </row>
        <row r="7698">
          <cell r="B7698" t="str">
            <v>中國科技大學</v>
          </cell>
          <cell r="F7698" t="str">
            <v>B 四技</v>
          </cell>
          <cell r="H7698">
            <v>341</v>
          </cell>
          <cell r="I7698">
            <v>636</v>
          </cell>
          <cell r="J7698">
            <v>71</v>
          </cell>
          <cell r="K7698">
            <v>124</v>
          </cell>
          <cell r="L7698">
            <v>72</v>
          </cell>
          <cell r="M7698">
            <v>151</v>
          </cell>
          <cell r="N7698">
            <v>84</v>
          </cell>
          <cell r="O7698">
            <v>179</v>
          </cell>
          <cell r="P7698">
            <v>97</v>
          </cell>
          <cell r="Q7698">
            <v>168</v>
          </cell>
          <cell r="R7698" t="str">
            <v>-</v>
          </cell>
          <cell r="S7698" t="str">
            <v>-</v>
          </cell>
          <cell r="X7698">
            <v>17</v>
          </cell>
          <cell r="Y7698">
            <v>14</v>
          </cell>
        </row>
        <row r="7699">
          <cell r="B7699" t="str">
            <v>中國科技大學</v>
          </cell>
          <cell r="F7699" t="str">
            <v>B 四技</v>
          </cell>
          <cell r="H7699">
            <v>174</v>
          </cell>
          <cell r="I7699">
            <v>178</v>
          </cell>
          <cell r="J7699">
            <v>42</v>
          </cell>
          <cell r="K7699">
            <v>38</v>
          </cell>
          <cell r="L7699">
            <v>41</v>
          </cell>
          <cell r="M7699">
            <v>49</v>
          </cell>
          <cell r="N7699">
            <v>40</v>
          </cell>
          <cell r="O7699">
            <v>37</v>
          </cell>
          <cell r="P7699">
            <v>37</v>
          </cell>
          <cell r="Q7699">
            <v>46</v>
          </cell>
          <cell r="R7699" t="str">
            <v>-</v>
          </cell>
          <cell r="S7699" t="str">
            <v>-</v>
          </cell>
          <cell r="X7699">
            <v>14</v>
          </cell>
          <cell r="Y7699">
            <v>8</v>
          </cell>
        </row>
        <row r="7700">
          <cell r="B7700" t="str">
            <v>中臺科技大學</v>
          </cell>
          <cell r="F7700" t="str">
            <v>M 碩士</v>
          </cell>
          <cell r="H7700">
            <v>4</v>
          </cell>
          <cell r="I7700">
            <v>18</v>
          </cell>
          <cell r="J7700">
            <v>2</v>
          </cell>
          <cell r="K7700">
            <v>9</v>
          </cell>
          <cell r="L7700">
            <v>2</v>
          </cell>
          <cell r="M7700">
            <v>8</v>
          </cell>
          <cell r="N7700" t="str">
            <v>-</v>
          </cell>
          <cell r="O7700">
            <v>1</v>
          </cell>
          <cell r="P7700" t="str">
            <v>-</v>
          </cell>
          <cell r="Q7700" t="str">
            <v>-</v>
          </cell>
          <cell r="R7700" t="str">
            <v>-</v>
          </cell>
          <cell r="S7700" t="str">
            <v>-</v>
          </cell>
          <cell r="X7700" t="str">
            <v>-</v>
          </cell>
          <cell r="Y7700" t="str">
            <v>-</v>
          </cell>
        </row>
        <row r="7701">
          <cell r="B7701" t="str">
            <v>中臺科技大學</v>
          </cell>
          <cell r="F7701" t="str">
            <v>M 碩士</v>
          </cell>
          <cell r="H7701">
            <v>10</v>
          </cell>
          <cell r="I7701">
            <v>44</v>
          </cell>
          <cell r="J7701">
            <v>4</v>
          </cell>
          <cell r="K7701">
            <v>23</v>
          </cell>
          <cell r="L7701">
            <v>6</v>
          </cell>
          <cell r="M7701">
            <v>21</v>
          </cell>
          <cell r="N7701" t="str">
            <v>-</v>
          </cell>
          <cell r="O7701" t="str">
            <v>-</v>
          </cell>
          <cell r="P7701" t="str">
            <v>-</v>
          </cell>
          <cell r="Q7701" t="str">
            <v>-</v>
          </cell>
          <cell r="R7701" t="str">
            <v>-</v>
          </cell>
          <cell r="S7701" t="str">
            <v>-</v>
          </cell>
          <cell r="X7701" t="str">
            <v>-</v>
          </cell>
          <cell r="Y7701" t="str">
            <v>-</v>
          </cell>
        </row>
        <row r="7702">
          <cell r="B7702" t="str">
            <v>中臺科技大學</v>
          </cell>
          <cell r="F7702" t="str">
            <v>B 四技</v>
          </cell>
          <cell r="H7702">
            <v>15</v>
          </cell>
          <cell r="I7702">
            <v>356</v>
          </cell>
          <cell r="J7702">
            <v>3</v>
          </cell>
          <cell r="K7702">
            <v>66</v>
          </cell>
          <cell r="L7702">
            <v>4</v>
          </cell>
          <cell r="M7702">
            <v>87</v>
          </cell>
          <cell r="N7702">
            <v>3</v>
          </cell>
          <cell r="O7702">
            <v>85</v>
          </cell>
          <cell r="P7702">
            <v>3</v>
          </cell>
          <cell r="Q7702">
            <v>97</v>
          </cell>
          <cell r="R7702" t="str">
            <v>-</v>
          </cell>
          <cell r="S7702" t="str">
            <v>-</v>
          </cell>
          <cell r="X7702">
            <v>2</v>
          </cell>
          <cell r="Y7702">
            <v>21</v>
          </cell>
        </row>
        <row r="7703">
          <cell r="B7703" t="str">
            <v>中臺科技大學</v>
          </cell>
          <cell r="F7703" t="str">
            <v>B 四技</v>
          </cell>
          <cell r="H7703">
            <v>11</v>
          </cell>
          <cell r="I7703">
            <v>144</v>
          </cell>
          <cell r="J7703">
            <v>1</v>
          </cell>
          <cell r="K7703">
            <v>35</v>
          </cell>
          <cell r="L7703">
            <v>3</v>
          </cell>
          <cell r="M7703">
            <v>33</v>
          </cell>
          <cell r="N7703">
            <v>5</v>
          </cell>
          <cell r="O7703">
            <v>36</v>
          </cell>
          <cell r="P7703" t="str">
            <v>-</v>
          </cell>
          <cell r="Q7703">
            <v>35</v>
          </cell>
          <cell r="R7703" t="str">
            <v>-</v>
          </cell>
          <cell r="S7703" t="str">
            <v>-</v>
          </cell>
          <cell r="X7703">
            <v>2</v>
          </cell>
          <cell r="Y7703">
            <v>5</v>
          </cell>
        </row>
        <row r="7704">
          <cell r="B7704" t="str">
            <v>中臺科技大學</v>
          </cell>
          <cell r="F7704" t="str">
            <v>C 二技</v>
          </cell>
          <cell r="H7704">
            <v>1</v>
          </cell>
          <cell r="I7704">
            <v>83</v>
          </cell>
          <cell r="J7704" t="str">
            <v>-</v>
          </cell>
          <cell r="K7704" t="str">
            <v>-</v>
          </cell>
          <cell r="L7704" t="str">
            <v>-</v>
          </cell>
          <cell r="M7704" t="str">
            <v>-</v>
          </cell>
          <cell r="N7704" t="str">
            <v>-</v>
          </cell>
          <cell r="O7704">
            <v>45</v>
          </cell>
          <cell r="P7704">
            <v>1</v>
          </cell>
          <cell r="Q7704">
            <v>35</v>
          </cell>
          <cell r="R7704" t="str">
            <v>-</v>
          </cell>
          <cell r="S7704" t="str">
            <v>-</v>
          </cell>
          <cell r="X7704" t="str">
            <v>-</v>
          </cell>
          <cell r="Y7704">
            <v>3</v>
          </cell>
        </row>
        <row r="7705">
          <cell r="B7705" t="str">
            <v>中臺科技大學</v>
          </cell>
          <cell r="F7705" t="str">
            <v>B 四技</v>
          </cell>
          <cell r="H7705">
            <v>89</v>
          </cell>
          <cell r="I7705">
            <v>303</v>
          </cell>
          <cell r="J7705">
            <v>17</v>
          </cell>
          <cell r="K7705">
            <v>58</v>
          </cell>
          <cell r="L7705">
            <v>24</v>
          </cell>
          <cell r="M7705">
            <v>51</v>
          </cell>
          <cell r="N7705">
            <v>22</v>
          </cell>
          <cell r="O7705">
            <v>69</v>
          </cell>
          <cell r="P7705">
            <v>14</v>
          </cell>
          <cell r="Q7705">
            <v>68</v>
          </cell>
          <cell r="R7705" t="str">
            <v>-</v>
          </cell>
          <cell r="S7705" t="str">
            <v>-</v>
          </cell>
          <cell r="X7705">
            <v>12</v>
          </cell>
          <cell r="Y7705">
            <v>57</v>
          </cell>
        </row>
        <row r="7706">
          <cell r="B7706" t="str">
            <v>中臺科技大學</v>
          </cell>
          <cell r="F7706" t="str">
            <v>B 四技</v>
          </cell>
          <cell r="H7706">
            <v>43</v>
          </cell>
          <cell r="I7706">
            <v>65</v>
          </cell>
          <cell r="J7706">
            <v>8</v>
          </cell>
          <cell r="K7706">
            <v>10</v>
          </cell>
          <cell r="L7706">
            <v>15</v>
          </cell>
          <cell r="M7706">
            <v>15</v>
          </cell>
          <cell r="N7706">
            <v>7</v>
          </cell>
          <cell r="O7706">
            <v>17</v>
          </cell>
          <cell r="P7706">
            <v>7</v>
          </cell>
          <cell r="Q7706">
            <v>15</v>
          </cell>
          <cell r="R7706" t="str">
            <v>-</v>
          </cell>
          <cell r="S7706" t="str">
            <v>-</v>
          </cell>
          <cell r="X7706">
            <v>6</v>
          </cell>
          <cell r="Y7706">
            <v>8</v>
          </cell>
        </row>
        <row r="7707">
          <cell r="B7707" t="str">
            <v>中臺科技大學</v>
          </cell>
          <cell r="F7707" t="str">
            <v>B 四技</v>
          </cell>
          <cell r="H7707" t="str">
            <v>-</v>
          </cell>
          <cell r="I7707">
            <v>5</v>
          </cell>
          <cell r="J7707" t="str">
            <v>-</v>
          </cell>
          <cell r="K7707" t="str">
            <v>-</v>
          </cell>
          <cell r="L7707" t="str">
            <v>-</v>
          </cell>
          <cell r="M7707">
            <v>2</v>
          </cell>
          <cell r="N7707" t="str">
            <v>-</v>
          </cell>
          <cell r="O7707">
            <v>1</v>
          </cell>
          <cell r="P7707" t="str">
            <v>-</v>
          </cell>
          <cell r="Q7707">
            <v>2</v>
          </cell>
          <cell r="R7707" t="str">
            <v>-</v>
          </cell>
          <cell r="S7707" t="str">
            <v>-</v>
          </cell>
          <cell r="X7707" t="str">
            <v>-</v>
          </cell>
          <cell r="Y7707" t="str">
            <v>-</v>
          </cell>
        </row>
        <row r="7708">
          <cell r="B7708" t="str">
            <v>中臺科技大學</v>
          </cell>
          <cell r="F7708" t="str">
            <v>B 四技</v>
          </cell>
          <cell r="H7708">
            <v>68</v>
          </cell>
          <cell r="I7708">
            <v>147</v>
          </cell>
          <cell r="J7708">
            <v>20</v>
          </cell>
          <cell r="K7708">
            <v>23</v>
          </cell>
          <cell r="L7708">
            <v>15</v>
          </cell>
          <cell r="M7708">
            <v>34</v>
          </cell>
          <cell r="N7708">
            <v>17</v>
          </cell>
          <cell r="O7708">
            <v>39</v>
          </cell>
          <cell r="P7708">
            <v>11</v>
          </cell>
          <cell r="Q7708">
            <v>47</v>
          </cell>
          <cell r="R7708" t="str">
            <v>-</v>
          </cell>
          <cell r="S7708" t="str">
            <v>-</v>
          </cell>
          <cell r="X7708">
            <v>5</v>
          </cell>
          <cell r="Y7708">
            <v>4</v>
          </cell>
        </row>
        <row r="7709">
          <cell r="B7709" t="str">
            <v>中臺科技大學</v>
          </cell>
          <cell r="F7709" t="str">
            <v>B 四技</v>
          </cell>
          <cell r="H7709">
            <v>57</v>
          </cell>
          <cell r="I7709">
            <v>33</v>
          </cell>
          <cell r="J7709">
            <v>12</v>
          </cell>
          <cell r="K7709">
            <v>7</v>
          </cell>
          <cell r="L7709">
            <v>9</v>
          </cell>
          <cell r="M7709">
            <v>8</v>
          </cell>
          <cell r="N7709">
            <v>17</v>
          </cell>
          <cell r="O7709">
            <v>9</v>
          </cell>
          <cell r="P7709">
            <v>17</v>
          </cell>
          <cell r="Q7709">
            <v>7</v>
          </cell>
          <cell r="R7709" t="str">
            <v>-</v>
          </cell>
          <cell r="S7709" t="str">
            <v>-</v>
          </cell>
          <cell r="X7709">
            <v>2</v>
          </cell>
          <cell r="Y7709">
            <v>2</v>
          </cell>
        </row>
        <row r="7710">
          <cell r="B7710" t="str">
            <v>中臺科技大學</v>
          </cell>
          <cell r="F7710" t="str">
            <v>M 碩士</v>
          </cell>
          <cell r="H7710">
            <v>6</v>
          </cell>
          <cell r="I7710">
            <v>10</v>
          </cell>
          <cell r="J7710">
            <v>1</v>
          </cell>
          <cell r="K7710">
            <v>4</v>
          </cell>
          <cell r="L7710">
            <v>3</v>
          </cell>
          <cell r="M7710">
            <v>6</v>
          </cell>
          <cell r="N7710">
            <v>2</v>
          </cell>
          <cell r="O7710" t="str">
            <v>-</v>
          </cell>
          <cell r="P7710" t="str">
            <v>-</v>
          </cell>
          <cell r="Q7710" t="str">
            <v>-</v>
          </cell>
          <cell r="R7710" t="str">
            <v>-</v>
          </cell>
          <cell r="S7710" t="str">
            <v>-</v>
          </cell>
          <cell r="X7710" t="str">
            <v>-</v>
          </cell>
          <cell r="Y7710" t="str">
            <v>-</v>
          </cell>
        </row>
        <row r="7711">
          <cell r="B7711" t="str">
            <v>中臺科技大學</v>
          </cell>
          <cell r="F7711" t="str">
            <v>B 四技</v>
          </cell>
          <cell r="H7711">
            <v>87</v>
          </cell>
          <cell r="I7711">
            <v>335</v>
          </cell>
          <cell r="J7711">
            <v>26</v>
          </cell>
          <cell r="K7711">
            <v>74</v>
          </cell>
          <cell r="L7711">
            <v>20</v>
          </cell>
          <cell r="M7711">
            <v>84</v>
          </cell>
          <cell r="N7711">
            <v>21</v>
          </cell>
          <cell r="O7711">
            <v>76</v>
          </cell>
          <cell r="P7711">
            <v>16</v>
          </cell>
          <cell r="Q7711">
            <v>94</v>
          </cell>
          <cell r="R7711" t="str">
            <v>-</v>
          </cell>
          <cell r="S7711" t="str">
            <v>-</v>
          </cell>
          <cell r="X7711">
            <v>4</v>
          </cell>
          <cell r="Y7711">
            <v>7</v>
          </cell>
        </row>
        <row r="7712">
          <cell r="B7712" t="str">
            <v>中臺科技大學</v>
          </cell>
          <cell r="F7712" t="str">
            <v>M 碩士</v>
          </cell>
          <cell r="H7712">
            <v>14</v>
          </cell>
          <cell r="I7712">
            <v>29</v>
          </cell>
          <cell r="J7712">
            <v>10</v>
          </cell>
          <cell r="K7712">
            <v>16</v>
          </cell>
          <cell r="L7712">
            <v>1</v>
          </cell>
          <cell r="M7712">
            <v>8</v>
          </cell>
          <cell r="N7712">
            <v>2</v>
          </cell>
          <cell r="O7712">
            <v>1</v>
          </cell>
          <cell r="P7712">
            <v>1</v>
          </cell>
          <cell r="Q7712">
            <v>4</v>
          </cell>
          <cell r="R7712" t="str">
            <v>-</v>
          </cell>
          <cell r="S7712" t="str">
            <v>-</v>
          </cell>
          <cell r="X7712" t="str">
            <v>-</v>
          </cell>
          <cell r="Y7712" t="str">
            <v>-</v>
          </cell>
        </row>
        <row r="7713">
          <cell r="B7713" t="str">
            <v>中臺科技大學</v>
          </cell>
          <cell r="F7713" t="str">
            <v>B 四技</v>
          </cell>
          <cell r="H7713">
            <v>48</v>
          </cell>
          <cell r="I7713">
            <v>87</v>
          </cell>
          <cell r="J7713">
            <v>10</v>
          </cell>
          <cell r="K7713">
            <v>24</v>
          </cell>
          <cell r="L7713">
            <v>12</v>
          </cell>
          <cell r="M7713">
            <v>17</v>
          </cell>
          <cell r="N7713">
            <v>11</v>
          </cell>
          <cell r="O7713">
            <v>16</v>
          </cell>
          <cell r="P7713">
            <v>9</v>
          </cell>
          <cell r="Q7713">
            <v>22</v>
          </cell>
          <cell r="R7713" t="str">
            <v>-</v>
          </cell>
          <cell r="S7713" t="str">
            <v>-</v>
          </cell>
          <cell r="X7713">
            <v>6</v>
          </cell>
          <cell r="Y7713">
            <v>8</v>
          </cell>
        </row>
        <row r="7714">
          <cell r="B7714" t="str">
            <v>中臺科技大學</v>
          </cell>
          <cell r="F7714" t="str">
            <v>B 四技</v>
          </cell>
          <cell r="H7714">
            <v>170</v>
          </cell>
          <cell r="I7714">
            <v>248</v>
          </cell>
          <cell r="J7714">
            <v>36</v>
          </cell>
          <cell r="K7714">
            <v>49</v>
          </cell>
          <cell r="L7714">
            <v>42</v>
          </cell>
          <cell r="M7714">
            <v>52</v>
          </cell>
          <cell r="N7714">
            <v>40</v>
          </cell>
          <cell r="O7714">
            <v>73</v>
          </cell>
          <cell r="P7714">
            <v>41</v>
          </cell>
          <cell r="Q7714">
            <v>69</v>
          </cell>
          <cell r="R7714" t="str">
            <v>-</v>
          </cell>
          <cell r="S7714" t="str">
            <v>-</v>
          </cell>
          <cell r="X7714">
            <v>11</v>
          </cell>
          <cell r="Y7714">
            <v>5</v>
          </cell>
        </row>
        <row r="7715">
          <cell r="B7715" t="str">
            <v>中臺科技大學</v>
          </cell>
          <cell r="F7715" t="str">
            <v>B 四技</v>
          </cell>
          <cell r="H7715">
            <v>61</v>
          </cell>
          <cell r="I7715">
            <v>59</v>
          </cell>
          <cell r="J7715">
            <v>25</v>
          </cell>
          <cell r="K7715">
            <v>11</v>
          </cell>
          <cell r="L7715">
            <v>12</v>
          </cell>
          <cell r="M7715">
            <v>10</v>
          </cell>
          <cell r="N7715">
            <v>9</v>
          </cell>
          <cell r="O7715">
            <v>17</v>
          </cell>
          <cell r="P7715">
            <v>12</v>
          </cell>
          <cell r="Q7715">
            <v>14</v>
          </cell>
          <cell r="R7715" t="str">
            <v>-</v>
          </cell>
          <cell r="S7715" t="str">
            <v>-</v>
          </cell>
          <cell r="X7715">
            <v>3</v>
          </cell>
          <cell r="Y7715">
            <v>7</v>
          </cell>
        </row>
        <row r="7716">
          <cell r="B7716" t="str">
            <v>中臺科技大學</v>
          </cell>
          <cell r="F7716" t="str">
            <v>M 碩士</v>
          </cell>
          <cell r="H7716">
            <v>1</v>
          </cell>
          <cell r="I7716">
            <v>1</v>
          </cell>
          <cell r="J7716" t="str">
            <v>-</v>
          </cell>
          <cell r="K7716" t="str">
            <v>-</v>
          </cell>
          <cell r="L7716" t="str">
            <v>-</v>
          </cell>
          <cell r="M7716" t="str">
            <v>-</v>
          </cell>
          <cell r="N7716">
            <v>1</v>
          </cell>
          <cell r="O7716">
            <v>1</v>
          </cell>
          <cell r="P7716" t="str">
            <v>-</v>
          </cell>
          <cell r="Q7716" t="str">
            <v>-</v>
          </cell>
          <cell r="R7716" t="str">
            <v>-</v>
          </cell>
          <cell r="S7716" t="str">
            <v>-</v>
          </cell>
          <cell r="X7716" t="str">
            <v>-</v>
          </cell>
          <cell r="Y7716" t="str">
            <v>-</v>
          </cell>
        </row>
        <row r="7717">
          <cell r="B7717" t="str">
            <v>中臺科技大學</v>
          </cell>
          <cell r="F7717" t="str">
            <v>B 四技</v>
          </cell>
          <cell r="H7717">
            <v>317</v>
          </cell>
          <cell r="I7717">
            <v>51</v>
          </cell>
          <cell r="J7717">
            <v>50</v>
          </cell>
          <cell r="K7717">
            <v>14</v>
          </cell>
          <cell r="L7717">
            <v>83</v>
          </cell>
          <cell r="M7717">
            <v>17</v>
          </cell>
          <cell r="N7717">
            <v>83</v>
          </cell>
          <cell r="O7717">
            <v>10</v>
          </cell>
          <cell r="P7717">
            <v>86</v>
          </cell>
          <cell r="Q7717">
            <v>7</v>
          </cell>
          <cell r="R7717" t="str">
            <v>-</v>
          </cell>
          <cell r="S7717" t="str">
            <v>-</v>
          </cell>
          <cell r="X7717">
            <v>15</v>
          </cell>
          <cell r="Y7717">
            <v>3</v>
          </cell>
        </row>
        <row r="7718">
          <cell r="B7718" t="str">
            <v>中臺科技大學</v>
          </cell>
          <cell r="F7718" t="str">
            <v>B 四技</v>
          </cell>
          <cell r="H7718">
            <v>72</v>
          </cell>
          <cell r="I7718">
            <v>16</v>
          </cell>
          <cell r="J7718">
            <v>18</v>
          </cell>
          <cell r="K7718">
            <v>4</v>
          </cell>
          <cell r="L7718">
            <v>15</v>
          </cell>
          <cell r="M7718">
            <v>3</v>
          </cell>
          <cell r="N7718">
            <v>14</v>
          </cell>
          <cell r="O7718">
            <v>6</v>
          </cell>
          <cell r="P7718">
            <v>12</v>
          </cell>
          <cell r="Q7718">
            <v>3</v>
          </cell>
          <cell r="R7718" t="str">
            <v>-</v>
          </cell>
          <cell r="S7718" t="str">
            <v>-</v>
          </cell>
          <cell r="X7718">
            <v>13</v>
          </cell>
          <cell r="Y7718" t="str">
            <v>-</v>
          </cell>
        </row>
        <row r="7719">
          <cell r="B7719" t="str">
            <v>中臺科技大學</v>
          </cell>
          <cell r="F7719" t="str">
            <v>B 四技</v>
          </cell>
          <cell r="H7719">
            <v>6</v>
          </cell>
          <cell r="I7719">
            <v>1</v>
          </cell>
          <cell r="J7719" t="str">
            <v>-</v>
          </cell>
          <cell r="K7719" t="str">
            <v>-</v>
          </cell>
          <cell r="L7719">
            <v>3</v>
          </cell>
          <cell r="M7719" t="str">
            <v>-</v>
          </cell>
          <cell r="N7719">
            <v>1</v>
          </cell>
          <cell r="O7719" t="str">
            <v>-</v>
          </cell>
          <cell r="P7719">
            <v>2</v>
          </cell>
          <cell r="Q7719">
            <v>1</v>
          </cell>
          <cell r="R7719" t="str">
            <v>-</v>
          </cell>
          <cell r="S7719" t="str">
            <v>-</v>
          </cell>
          <cell r="X7719" t="str">
            <v>-</v>
          </cell>
          <cell r="Y7719" t="str">
            <v>-</v>
          </cell>
        </row>
        <row r="7720">
          <cell r="B7720" t="str">
            <v>中臺科技大學</v>
          </cell>
          <cell r="F7720" t="str">
            <v>M 碩士</v>
          </cell>
          <cell r="H7720">
            <v>10</v>
          </cell>
          <cell r="I7720">
            <v>6</v>
          </cell>
          <cell r="J7720">
            <v>5</v>
          </cell>
          <cell r="K7720">
            <v>2</v>
          </cell>
          <cell r="L7720">
            <v>5</v>
          </cell>
          <cell r="M7720">
            <v>4</v>
          </cell>
          <cell r="N7720" t="str">
            <v>-</v>
          </cell>
          <cell r="O7720" t="str">
            <v>-</v>
          </cell>
          <cell r="P7720" t="str">
            <v>-</v>
          </cell>
          <cell r="Q7720" t="str">
            <v>-</v>
          </cell>
          <cell r="R7720" t="str">
            <v>-</v>
          </cell>
          <cell r="S7720" t="str">
            <v>-</v>
          </cell>
          <cell r="X7720" t="str">
            <v>-</v>
          </cell>
          <cell r="Y7720" t="str">
            <v>-</v>
          </cell>
        </row>
        <row r="7721">
          <cell r="B7721" t="str">
            <v>中臺科技大學</v>
          </cell>
          <cell r="F7721" t="str">
            <v>B 四技</v>
          </cell>
          <cell r="H7721">
            <v>203</v>
          </cell>
          <cell r="I7721">
            <v>70</v>
          </cell>
          <cell r="J7721">
            <v>45</v>
          </cell>
          <cell r="K7721">
            <v>14</v>
          </cell>
          <cell r="L7721">
            <v>56</v>
          </cell>
          <cell r="M7721">
            <v>12</v>
          </cell>
          <cell r="N7721">
            <v>48</v>
          </cell>
          <cell r="O7721">
            <v>27</v>
          </cell>
          <cell r="P7721">
            <v>48</v>
          </cell>
          <cell r="Q7721">
            <v>14</v>
          </cell>
          <cell r="R7721" t="str">
            <v>-</v>
          </cell>
          <cell r="S7721" t="str">
            <v>-</v>
          </cell>
          <cell r="X7721">
            <v>6</v>
          </cell>
          <cell r="Y7721">
            <v>3</v>
          </cell>
        </row>
        <row r="7722">
          <cell r="B7722" t="str">
            <v>中臺科技大學</v>
          </cell>
          <cell r="F7722" t="str">
            <v>B 四技</v>
          </cell>
          <cell r="H7722">
            <v>88</v>
          </cell>
          <cell r="I7722">
            <v>14</v>
          </cell>
          <cell r="J7722">
            <v>19</v>
          </cell>
          <cell r="K7722">
            <v>2</v>
          </cell>
          <cell r="L7722">
            <v>24</v>
          </cell>
          <cell r="M7722">
            <v>4</v>
          </cell>
          <cell r="N7722">
            <v>18</v>
          </cell>
          <cell r="O7722">
            <v>2</v>
          </cell>
          <cell r="P7722">
            <v>17</v>
          </cell>
          <cell r="Q7722">
            <v>4</v>
          </cell>
          <cell r="R7722" t="str">
            <v>-</v>
          </cell>
          <cell r="S7722" t="str">
            <v>-</v>
          </cell>
          <cell r="X7722">
            <v>10</v>
          </cell>
          <cell r="Y7722">
            <v>2</v>
          </cell>
        </row>
        <row r="7723">
          <cell r="B7723" t="str">
            <v>中臺科技大學</v>
          </cell>
          <cell r="F7723" t="str">
            <v>M 碩士</v>
          </cell>
          <cell r="H7723">
            <v>2</v>
          </cell>
          <cell r="I7723">
            <v>9</v>
          </cell>
          <cell r="J7723" t="str">
            <v>-</v>
          </cell>
          <cell r="K7723">
            <v>5</v>
          </cell>
          <cell r="L7723">
            <v>2</v>
          </cell>
          <cell r="M7723">
            <v>4</v>
          </cell>
          <cell r="N7723" t="str">
            <v>-</v>
          </cell>
          <cell r="O7723" t="str">
            <v>-</v>
          </cell>
          <cell r="P7723" t="str">
            <v>-</v>
          </cell>
          <cell r="Q7723" t="str">
            <v>-</v>
          </cell>
          <cell r="R7723" t="str">
            <v>-</v>
          </cell>
          <cell r="S7723" t="str">
            <v>-</v>
          </cell>
          <cell r="X7723" t="str">
            <v>-</v>
          </cell>
          <cell r="Y7723" t="str">
            <v>-</v>
          </cell>
        </row>
        <row r="7724">
          <cell r="B7724" t="str">
            <v>中臺科技大學</v>
          </cell>
          <cell r="F7724" t="str">
            <v>M 碩士</v>
          </cell>
          <cell r="H7724">
            <v>4</v>
          </cell>
          <cell r="I7724">
            <v>5</v>
          </cell>
          <cell r="J7724" t="str">
            <v>-</v>
          </cell>
          <cell r="K7724">
            <v>1</v>
          </cell>
          <cell r="L7724">
            <v>2</v>
          </cell>
          <cell r="M7724">
            <v>4</v>
          </cell>
          <cell r="N7724">
            <v>2</v>
          </cell>
          <cell r="O7724" t="str">
            <v>-</v>
          </cell>
          <cell r="P7724" t="str">
            <v>-</v>
          </cell>
          <cell r="Q7724" t="str">
            <v>-</v>
          </cell>
          <cell r="R7724" t="str">
            <v>-</v>
          </cell>
          <cell r="S7724" t="str">
            <v>-</v>
          </cell>
          <cell r="X7724" t="str">
            <v>-</v>
          </cell>
          <cell r="Y7724" t="str">
            <v>-</v>
          </cell>
        </row>
        <row r="7725">
          <cell r="B7725" t="str">
            <v>中臺科技大學</v>
          </cell>
          <cell r="F7725" t="str">
            <v>B 四技</v>
          </cell>
          <cell r="H7725">
            <v>158</v>
          </cell>
          <cell r="I7725">
            <v>268</v>
          </cell>
          <cell r="J7725">
            <v>31</v>
          </cell>
          <cell r="K7725">
            <v>75</v>
          </cell>
          <cell r="L7725">
            <v>52</v>
          </cell>
          <cell r="M7725">
            <v>63</v>
          </cell>
          <cell r="N7725">
            <v>29</v>
          </cell>
          <cell r="O7725">
            <v>61</v>
          </cell>
          <cell r="P7725">
            <v>44</v>
          </cell>
          <cell r="Q7725">
            <v>62</v>
          </cell>
          <cell r="R7725" t="str">
            <v>-</v>
          </cell>
          <cell r="S7725" t="str">
            <v>-</v>
          </cell>
          <cell r="X7725">
            <v>2</v>
          </cell>
          <cell r="Y7725">
            <v>7</v>
          </cell>
        </row>
        <row r="7726">
          <cell r="B7726" t="str">
            <v>中臺科技大學</v>
          </cell>
          <cell r="F7726" t="str">
            <v>B 四技</v>
          </cell>
          <cell r="H7726">
            <v>149</v>
          </cell>
          <cell r="I7726">
            <v>183</v>
          </cell>
          <cell r="J7726">
            <v>53</v>
          </cell>
          <cell r="K7726">
            <v>47</v>
          </cell>
          <cell r="L7726">
            <v>26</v>
          </cell>
          <cell r="M7726">
            <v>45</v>
          </cell>
          <cell r="N7726">
            <v>26</v>
          </cell>
          <cell r="O7726">
            <v>37</v>
          </cell>
          <cell r="P7726">
            <v>34</v>
          </cell>
          <cell r="Q7726">
            <v>38</v>
          </cell>
          <cell r="R7726" t="str">
            <v>-</v>
          </cell>
          <cell r="S7726" t="str">
            <v>-</v>
          </cell>
          <cell r="X7726">
            <v>10</v>
          </cell>
          <cell r="Y7726">
            <v>16</v>
          </cell>
        </row>
        <row r="7727">
          <cell r="B7727" t="str">
            <v>中臺科技大學</v>
          </cell>
          <cell r="F7727" t="str">
            <v>M 碩士</v>
          </cell>
          <cell r="H7727">
            <v>5</v>
          </cell>
          <cell r="I7727">
            <v>5</v>
          </cell>
          <cell r="J7727">
            <v>4</v>
          </cell>
          <cell r="K7727">
            <v>1</v>
          </cell>
          <cell r="L7727">
            <v>1</v>
          </cell>
          <cell r="M7727">
            <v>3</v>
          </cell>
          <cell r="N7727" t="str">
            <v>-</v>
          </cell>
          <cell r="O7727">
            <v>1</v>
          </cell>
          <cell r="P7727" t="str">
            <v>-</v>
          </cell>
          <cell r="Q7727" t="str">
            <v>-</v>
          </cell>
          <cell r="R7727" t="str">
            <v>-</v>
          </cell>
          <cell r="S7727" t="str">
            <v>-</v>
          </cell>
          <cell r="X7727" t="str">
            <v>-</v>
          </cell>
          <cell r="Y7727" t="str">
            <v>-</v>
          </cell>
        </row>
        <row r="7728">
          <cell r="B7728" t="str">
            <v>中臺科技大學</v>
          </cell>
          <cell r="F7728" t="str">
            <v>B 四技</v>
          </cell>
          <cell r="H7728">
            <v>256</v>
          </cell>
          <cell r="I7728">
            <v>242</v>
          </cell>
          <cell r="J7728">
            <v>46</v>
          </cell>
          <cell r="K7728">
            <v>62</v>
          </cell>
          <cell r="L7728">
            <v>64</v>
          </cell>
          <cell r="M7728">
            <v>59</v>
          </cell>
          <cell r="N7728">
            <v>65</v>
          </cell>
          <cell r="O7728">
            <v>59</v>
          </cell>
          <cell r="P7728">
            <v>69</v>
          </cell>
          <cell r="Q7728">
            <v>57</v>
          </cell>
          <cell r="R7728" t="str">
            <v>-</v>
          </cell>
          <cell r="S7728" t="str">
            <v>-</v>
          </cell>
          <cell r="X7728">
            <v>12</v>
          </cell>
          <cell r="Y7728">
            <v>5</v>
          </cell>
        </row>
        <row r="7729">
          <cell r="B7729" t="str">
            <v>中臺科技大學</v>
          </cell>
          <cell r="F7729" t="str">
            <v>C 二技</v>
          </cell>
          <cell r="H7729">
            <v>34</v>
          </cell>
          <cell r="I7729">
            <v>58</v>
          </cell>
          <cell r="J7729" t="str">
            <v>-</v>
          </cell>
          <cell r="K7729" t="str">
            <v>-</v>
          </cell>
          <cell r="L7729" t="str">
            <v>-</v>
          </cell>
          <cell r="M7729" t="str">
            <v>-</v>
          </cell>
          <cell r="N7729">
            <v>15</v>
          </cell>
          <cell r="O7729">
            <v>31</v>
          </cell>
          <cell r="P7729">
            <v>17</v>
          </cell>
          <cell r="Q7729">
            <v>26</v>
          </cell>
          <cell r="R7729" t="str">
            <v>-</v>
          </cell>
          <cell r="S7729" t="str">
            <v>-</v>
          </cell>
          <cell r="X7729">
            <v>2</v>
          </cell>
          <cell r="Y7729">
            <v>1</v>
          </cell>
        </row>
        <row r="7730">
          <cell r="B7730" t="str">
            <v>中臺科技大學</v>
          </cell>
          <cell r="F7730" t="str">
            <v>M 碩士</v>
          </cell>
          <cell r="H7730">
            <v>2</v>
          </cell>
          <cell r="I7730">
            <v>30</v>
          </cell>
          <cell r="J7730" t="str">
            <v>-</v>
          </cell>
          <cell r="K7730">
            <v>11</v>
          </cell>
          <cell r="L7730">
            <v>1</v>
          </cell>
          <cell r="M7730">
            <v>6</v>
          </cell>
          <cell r="N7730">
            <v>1</v>
          </cell>
          <cell r="O7730">
            <v>7</v>
          </cell>
          <cell r="P7730" t="str">
            <v>-</v>
          </cell>
          <cell r="Q7730">
            <v>1</v>
          </cell>
          <cell r="R7730" t="str">
            <v>-</v>
          </cell>
          <cell r="S7730">
            <v>5</v>
          </cell>
          <cell r="X7730" t="str">
            <v>-</v>
          </cell>
          <cell r="Y7730" t="str">
            <v>-</v>
          </cell>
        </row>
        <row r="7731">
          <cell r="B7731" t="str">
            <v>中臺科技大學</v>
          </cell>
          <cell r="F7731" t="str">
            <v>B 四技</v>
          </cell>
          <cell r="H7731">
            <v>84</v>
          </cell>
          <cell r="I7731">
            <v>391</v>
          </cell>
          <cell r="J7731">
            <v>13</v>
          </cell>
          <cell r="K7731">
            <v>89</v>
          </cell>
          <cell r="L7731">
            <v>30</v>
          </cell>
          <cell r="M7731">
            <v>86</v>
          </cell>
          <cell r="N7731">
            <v>20</v>
          </cell>
          <cell r="O7731">
            <v>103</v>
          </cell>
          <cell r="P7731">
            <v>18</v>
          </cell>
          <cell r="Q7731">
            <v>101</v>
          </cell>
          <cell r="R7731" t="str">
            <v>-</v>
          </cell>
          <cell r="S7731" t="str">
            <v>-</v>
          </cell>
          <cell r="X7731">
            <v>3</v>
          </cell>
          <cell r="Y7731">
            <v>12</v>
          </cell>
        </row>
        <row r="7732">
          <cell r="B7732" t="str">
            <v>中臺科技大學</v>
          </cell>
          <cell r="F7732" t="str">
            <v>C 二技</v>
          </cell>
          <cell r="H7732">
            <v>21</v>
          </cell>
          <cell r="I7732">
            <v>283</v>
          </cell>
          <cell r="J7732" t="str">
            <v>-</v>
          </cell>
          <cell r="K7732" t="str">
            <v>-</v>
          </cell>
          <cell r="L7732" t="str">
            <v>-</v>
          </cell>
          <cell r="M7732" t="str">
            <v>-</v>
          </cell>
          <cell r="N7732">
            <v>10</v>
          </cell>
          <cell r="O7732">
            <v>140</v>
          </cell>
          <cell r="P7732">
            <v>11</v>
          </cell>
          <cell r="Q7732">
            <v>143</v>
          </cell>
          <cell r="R7732" t="str">
            <v>-</v>
          </cell>
          <cell r="S7732" t="str">
            <v>-</v>
          </cell>
          <cell r="X7732" t="str">
            <v>-</v>
          </cell>
          <cell r="Y7732" t="str">
            <v>-</v>
          </cell>
        </row>
        <row r="7733">
          <cell r="B7733" t="str">
            <v>中臺科技大學</v>
          </cell>
          <cell r="F7733" t="str">
            <v>M 碩士</v>
          </cell>
          <cell r="H7733" t="str">
            <v>-</v>
          </cell>
          <cell r="I7733">
            <v>74</v>
          </cell>
          <cell r="J7733" t="str">
            <v>-</v>
          </cell>
          <cell r="K7733">
            <v>24</v>
          </cell>
          <cell r="L7733" t="str">
            <v>-</v>
          </cell>
          <cell r="M7733">
            <v>9</v>
          </cell>
          <cell r="N7733" t="str">
            <v>-</v>
          </cell>
          <cell r="O7733">
            <v>19</v>
          </cell>
          <cell r="P7733" t="str">
            <v>-</v>
          </cell>
          <cell r="Q7733">
            <v>22</v>
          </cell>
          <cell r="R7733" t="str">
            <v>-</v>
          </cell>
          <cell r="S7733" t="str">
            <v>-</v>
          </cell>
          <cell r="X7733" t="str">
            <v>-</v>
          </cell>
          <cell r="Y7733" t="str">
            <v>-</v>
          </cell>
        </row>
        <row r="7734">
          <cell r="B7734" t="str">
            <v>中臺科技大學</v>
          </cell>
          <cell r="F7734" t="str">
            <v>B 四技</v>
          </cell>
          <cell r="H7734">
            <v>100</v>
          </cell>
          <cell r="I7734">
            <v>403</v>
          </cell>
          <cell r="J7734">
            <v>27</v>
          </cell>
          <cell r="K7734">
            <v>119</v>
          </cell>
          <cell r="L7734">
            <v>19</v>
          </cell>
          <cell r="M7734">
            <v>100</v>
          </cell>
          <cell r="N7734">
            <v>20</v>
          </cell>
          <cell r="O7734">
            <v>59</v>
          </cell>
          <cell r="P7734">
            <v>15</v>
          </cell>
          <cell r="Q7734">
            <v>58</v>
          </cell>
          <cell r="R7734" t="str">
            <v>-</v>
          </cell>
          <cell r="S7734" t="str">
            <v>-</v>
          </cell>
          <cell r="X7734">
            <v>19</v>
          </cell>
          <cell r="Y7734">
            <v>67</v>
          </cell>
        </row>
        <row r="7735">
          <cell r="B7735" t="str">
            <v>中臺科技大學</v>
          </cell>
          <cell r="F7735" t="str">
            <v>C 二技</v>
          </cell>
          <cell r="H7735">
            <v>73</v>
          </cell>
          <cell r="I7735">
            <v>680</v>
          </cell>
          <cell r="J7735" t="str">
            <v>-</v>
          </cell>
          <cell r="K7735" t="str">
            <v>-</v>
          </cell>
          <cell r="L7735" t="str">
            <v>-</v>
          </cell>
          <cell r="M7735" t="str">
            <v>-</v>
          </cell>
          <cell r="N7735">
            <v>15</v>
          </cell>
          <cell r="O7735">
            <v>184</v>
          </cell>
          <cell r="P7735">
            <v>29</v>
          </cell>
          <cell r="Q7735">
            <v>245</v>
          </cell>
          <cell r="R7735">
            <v>26</v>
          </cell>
          <cell r="S7735">
            <v>235</v>
          </cell>
          <cell r="X7735">
            <v>3</v>
          </cell>
          <cell r="Y7735">
            <v>16</v>
          </cell>
        </row>
        <row r="7736">
          <cell r="B7736" t="str">
            <v>中臺科技大學</v>
          </cell>
          <cell r="F7736" t="str">
            <v>M 碩士</v>
          </cell>
          <cell r="H7736">
            <v>4</v>
          </cell>
          <cell r="I7736">
            <v>4</v>
          </cell>
          <cell r="J7736">
            <v>1</v>
          </cell>
          <cell r="K7736">
            <v>3</v>
          </cell>
          <cell r="L7736">
            <v>3</v>
          </cell>
          <cell r="M7736" t="str">
            <v>-</v>
          </cell>
          <cell r="N7736" t="str">
            <v>-</v>
          </cell>
          <cell r="O7736">
            <v>1</v>
          </cell>
          <cell r="P7736" t="str">
            <v>-</v>
          </cell>
          <cell r="Q7736" t="str">
            <v>-</v>
          </cell>
          <cell r="R7736" t="str">
            <v>-</v>
          </cell>
          <cell r="S7736" t="str">
            <v>-</v>
          </cell>
          <cell r="X7736" t="str">
            <v>-</v>
          </cell>
          <cell r="Y7736" t="str">
            <v>-</v>
          </cell>
        </row>
        <row r="7737">
          <cell r="B7737" t="str">
            <v>中臺科技大學</v>
          </cell>
          <cell r="F7737" t="str">
            <v>B 四技</v>
          </cell>
          <cell r="H7737">
            <v>172</v>
          </cell>
          <cell r="I7737">
            <v>291</v>
          </cell>
          <cell r="J7737">
            <v>50</v>
          </cell>
          <cell r="K7737">
            <v>61</v>
          </cell>
          <cell r="L7737">
            <v>35</v>
          </cell>
          <cell r="M7737">
            <v>72</v>
          </cell>
          <cell r="N7737">
            <v>38</v>
          </cell>
          <cell r="O7737">
            <v>69</v>
          </cell>
          <cell r="P7737">
            <v>35</v>
          </cell>
          <cell r="Q7737">
            <v>79</v>
          </cell>
          <cell r="R7737" t="str">
            <v>-</v>
          </cell>
          <cell r="S7737" t="str">
            <v>-</v>
          </cell>
          <cell r="X7737">
            <v>14</v>
          </cell>
          <cell r="Y7737">
            <v>10</v>
          </cell>
        </row>
        <row r="7738">
          <cell r="B7738" t="str">
            <v>中臺科技大學</v>
          </cell>
          <cell r="F7738" t="str">
            <v>C 二技</v>
          </cell>
          <cell r="H7738">
            <v>10</v>
          </cell>
          <cell r="I7738">
            <v>54</v>
          </cell>
          <cell r="J7738" t="str">
            <v>-</v>
          </cell>
          <cell r="K7738" t="str">
            <v>-</v>
          </cell>
          <cell r="L7738" t="str">
            <v>-</v>
          </cell>
          <cell r="M7738" t="str">
            <v>-</v>
          </cell>
          <cell r="N7738">
            <v>7</v>
          </cell>
          <cell r="O7738">
            <v>25</v>
          </cell>
          <cell r="P7738">
            <v>3</v>
          </cell>
          <cell r="Q7738">
            <v>28</v>
          </cell>
          <cell r="R7738" t="str">
            <v>-</v>
          </cell>
          <cell r="S7738" t="str">
            <v>-</v>
          </cell>
          <cell r="X7738" t="str">
            <v>-</v>
          </cell>
          <cell r="Y7738">
            <v>1</v>
          </cell>
        </row>
        <row r="7739">
          <cell r="B7739" t="str">
            <v>中臺科技大學</v>
          </cell>
          <cell r="F7739" t="str">
            <v>D 博士</v>
          </cell>
          <cell r="H7739">
            <v>18</v>
          </cell>
          <cell r="I7739">
            <v>2</v>
          </cell>
          <cell r="J7739">
            <v>3</v>
          </cell>
          <cell r="K7739">
            <v>1</v>
          </cell>
          <cell r="L7739">
            <v>4</v>
          </cell>
          <cell r="M7739" t="str">
            <v>-</v>
          </cell>
          <cell r="N7739">
            <v>4</v>
          </cell>
          <cell r="O7739" t="str">
            <v>-</v>
          </cell>
          <cell r="P7739">
            <v>1</v>
          </cell>
          <cell r="Q7739">
            <v>1</v>
          </cell>
          <cell r="R7739">
            <v>3</v>
          </cell>
          <cell r="S7739" t="str">
            <v>-</v>
          </cell>
          <cell r="X7739" t="str">
            <v>-</v>
          </cell>
          <cell r="Y7739" t="str">
            <v>-</v>
          </cell>
        </row>
        <row r="7740">
          <cell r="B7740" t="str">
            <v>中臺科技大學</v>
          </cell>
          <cell r="F7740" t="str">
            <v>M 碩士</v>
          </cell>
          <cell r="H7740">
            <v>8</v>
          </cell>
          <cell r="I7740">
            <v>2</v>
          </cell>
          <cell r="J7740">
            <v>3</v>
          </cell>
          <cell r="K7740" t="str">
            <v>-</v>
          </cell>
          <cell r="L7740">
            <v>4</v>
          </cell>
          <cell r="M7740">
            <v>2</v>
          </cell>
          <cell r="N7740">
            <v>1</v>
          </cell>
          <cell r="O7740" t="str">
            <v>-</v>
          </cell>
          <cell r="P7740" t="str">
            <v>-</v>
          </cell>
          <cell r="Q7740" t="str">
            <v>-</v>
          </cell>
          <cell r="R7740" t="str">
            <v>-</v>
          </cell>
          <cell r="S7740" t="str">
            <v>-</v>
          </cell>
          <cell r="X7740" t="str">
            <v>-</v>
          </cell>
          <cell r="Y7740" t="str">
            <v>-</v>
          </cell>
        </row>
        <row r="7741">
          <cell r="B7741" t="str">
            <v>中臺科技大學</v>
          </cell>
          <cell r="F7741" t="str">
            <v>B 四技</v>
          </cell>
          <cell r="H7741">
            <v>334</v>
          </cell>
          <cell r="I7741">
            <v>160</v>
          </cell>
          <cell r="J7741">
            <v>72</v>
          </cell>
          <cell r="K7741">
            <v>38</v>
          </cell>
          <cell r="L7741">
            <v>78</v>
          </cell>
          <cell r="M7741">
            <v>40</v>
          </cell>
          <cell r="N7741">
            <v>81</v>
          </cell>
          <cell r="O7741">
            <v>31</v>
          </cell>
          <cell r="P7741">
            <v>69</v>
          </cell>
          <cell r="Q7741">
            <v>42</v>
          </cell>
          <cell r="R7741" t="str">
            <v>-</v>
          </cell>
          <cell r="S7741" t="str">
            <v>-</v>
          </cell>
          <cell r="X7741">
            <v>34</v>
          </cell>
          <cell r="Y7741">
            <v>9</v>
          </cell>
        </row>
        <row r="7742">
          <cell r="B7742" t="str">
            <v>中臺科技大學</v>
          </cell>
          <cell r="F7742" t="str">
            <v>C 二技</v>
          </cell>
          <cell r="H7742">
            <v>16</v>
          </cell>
          <cell r="I7742">
            <v>51</v>
          </cell>
          <cell r="J7742" t="str">
            <v>-</v>
          </cell>
          <cell r="K7742" t="str">
            <v>-</v>
          </cell>
          <cell r="L7742" t="str">
            <v>-</v>
          </cell>
          <cell r="M7742" t="str">
            <v>-</v>
          </cell>
          <cell r="N7742">
            <v>5</v>
          </cell>
          <cell r="O7742">
            <v>13</v>
          </cell>
          <cell r="P7742">
            <v>6</v>
          </cell>
          <cell r="Q7742">
            <v>24</v>
          </cell>
          <cell r="R7742" t="str">
            <v>-</v>
          </cell>
          <cell r="S7742" t="str">
            <v>-</v>
          </cell>
          <cell r="X7742">
            <v>5</v>
          </cell>
          <cell r="Y7742">
            <v>14</v>
          </cell>
        </row>
        <row r="7743">
          <cell r="B7743" t="str">
            <v>中臺科技大學</v>
          </cell>
          <cell r="F7743" t="str">
            <v>M 碩士</v>
          </cell>
          <cell r="H7743">
            <v>8</v>
          </cell>
          <cell r="I7743">
            <v>13</v>
          </cell>
          <cell r="J7743">
            <v>3</v>
          </cell>
          <cell r="K7743">
            <v>3</v>
          </cell>
          <cell r="L7743">
            <v>3</v>
          </cell>
          <cell r="M7743">
            <v>3</v>
          </cell>
          <cell r="N7743">
            <v>2</v>
          </cell>
          <cell r="O7743">
            <v>7</v>
          </cell>
          <cell r="P7743" t="str">
            <v>-</v>
          </cell>
          <cell r="Q7743" t="str">
            <v>-</v>
          </cell>
          <cell r="R7743" t="str">
            <v>-</v>
          </cell>
          <cell r="S7743" t="str">
            <v>-</v>
          </cell>
          <cell r="X7743" t="str">
            <v>-</v>
          </cell>
          <cell r="Y7743" t="str">
            <v>-</v>
          </cell>
        </row>
        <row r="7744">
          <cell r="B7744" t="str">
            <v>中臺科技大學</v>
          </cell>
          <cell r="F7744" t="str">
            <v>B 四技</v>
          </cell>
          <cell r="H7744">
            <v>129</v>
          </cell>
          <cell r="I7744">
            <v>144</v>
          </cell>
          <cell r="J7744">
            <v>33</v>
          </cell>
          <cell r="K7744">
            <v>32</v>
          </cell>
          <cell r="L7744">
            <v>36</v>
          </cell>
          <cell r="M7744">
            <v>32</v>
          </cell>
          <cell r="N7744">
            <v>27</v>
          </cell>
          <cell r="O7744">
            <v>39</v>
          </cell>
          <cell r="P7744">
            <v>23</v>
          </cell>
          <cell r="Q7744">
            <v>35</v>
          </cell>
          <cell r="R7744" t="str">
            <v>-</v>
          </cell>
          <cell r="S7744" t="str">
            <v>-</v>
          </cell>
          <cell r="X7744">
            <v>10</v>
          </cell>
          <cell r="Y7744">
            <v>6</v>
          </cell>
        </row>
        <row r="7745">
          <cell r="B7745" t="str">
            <v>中臺科技大學</v>
          </cell>
          <cell r="F7745" t="str">
            <v>C 二技</v>
          </cell>
          <cell r="H7745">
            <v>49</v>
          </cell>
          <cell r="I7745">
            <v>110</v>
          </cell>
          <cell r="J7745" t="str">
            <v>-</v>
          </cell>
          <cell r="K7745" t="str">
            <v>-</v>
          </cell>
          <cell r="L7745" t="str">
            <v>-</v>
          </cell>
          <cell r="M7745" t="str">
            <v>-</v>
          </cell>
          <cell r="N7745">
            <v>21</v>
          </cell>
          <cell r="O7745">
            <v>47</v>
          </cell>
          <cell r="P7745">
            <v>20</v>
          </cell>
          <cell r="Q7745">
            <v>47</v>
          </cell>
          <cell r="R7745">
            <v>8</v>
          </cell>
          <cell r="S7745">
            <v>16</v>
          </cell>
          <cell r="X7745" t="str">
            <v>-</v>
          </cell>
          <cell r="Y7745" t="str">
            <v>-</v>
          </cell>
        </row>
        <row r="7746">
          <cell r="B7746" t="str">
            <v>中臺科技大學</v>
          </cell>
          <cell r="F7746" t="str">
            <v>M 碩士</v>
          </cell>
          <cell r="H7746">
            <v>2</v>
          </cell>
          <cell r="I7746" t="str">
            <v>-</v>
          </cell>
          <cell r="J7746" t="str">
            <v>-</v>
          </cell>
          <cell r="K7746" t="str">
            <v>-</v>
          </cell>
          <cell r="L7746" t="str">
            <v>-</v>
          </cell>
          <cell r="M7746" t="str">
            <v>-</v>
          </cell>
          <cell r="N7746" t="str">
            <v>-</v>
          </cell>
          <cell r="O7746" t="str">
            <v>-</v>
          </cell>
          <cell r="P7746">
            <v>2</v>
          </cell>
          <cell r="Q7746" t="str">
            <v>-</v>
          </cell>
          <cell r="R7746" t="str">
            <v>-</v>
          </cell>
          <cell r="S7746" t="str">
            <v>-</v>
          </cell>
          <cell r="X7746" t="str">
            <v>-</v>
          </cell>
          <cell r="Y7746" t="str">
            <v>-</v>
          </cell>
        </row>
        <row r="7747">
          <cell r="B7747" t="str">
            <v>中臺科技大學</v>
          </cell>
          <cell r="F7747" t="str">
            <v>B 四技</v>
          </cell>
          <cell r="H7747">
            <v>71</v>
          </cell>
          <cell r="I7747">
            <v>174</v>
          </cell>
          <cell r="J7747">
            <v>20</v>
          </cell>
          <cell r="K7747">
            <v>44</v>
          </cell>
          <cell r="L7747">
            <v>19</v>
          </cell>
          <cell r="M7747">
            <v>40</v>
          </cell>
          <cell r="N7747">
            <v>13</v>
          </cell>
          <cell r="O7747">
            <v>42</v>
          </cell>
          <cell r="P7747">
            <v>15</v>
          </cell>
          <cell r="Q7747">
            <v>45</v>
          </cell>
          <cell r="R7747" t="str">
            <v>-</v>
          </cell>
          <cell r="S7747" t="str">
            <v>-</v>
          </cell>
          <cell r="X7747">
            <v>4</v>
          </cell>
          <cell r="Y7747">
            <v>3</v>
          </cell>
        </row>
        <row r="7748">
          <cell r="B7748" t="str">
            <v>中臺科技大學</v>
          </cell>
          <cell r="F7748" t="str">
            <v>B 四技</v>
          </cell>
          <cell r="H7748">
            <v>4</v>
          </cell>
          <cell r="I7748">
            <v>36</v>
          </cell>
          <cell r="J7748">
            <v>1</v>
          </cell>
          <cell r="K7748">
            <v>10</v>
          </cell>
          <cell r="L7748">
            <v>2</v>
          </cell>
          <cell r="M7748">
            <v>9</v>
          </cell>
          <cell r="N7748" t="str">
            <v>-</v>
          </cell>
          <cell r="O7748">
            <v>4</v>
          </cell>
          <cell r="P7748">
            <v>1</v>
          </cell>
          <cell r="Q7748">
            <v>13</v>
          </cell>
          <cell r="R7748" t="str">
            <v>-</v>
          </cell>
          <cell r="S7748" t="str">
            <v>-</v>
          </cell>
          <cell r="X7748" t="str">
            <v>-</v>
          </cell>
          <cell r="Y7748" t="str">
            <v>-</v>
          </cell>
        </row>
        <row r="7749">
          <cell r="B7749" t="str">
            <v>中臺科技大學</v>
          </cell>
          <cell r="F7749" t="str">
            <v>C 二技</v>
          </cell>
          <cell r="H7749">
            <v>9</v>
          </cell>
          <cell r="I7749">
            <v>56</v>
          </cell>
          <cell r="J7749" t="str">
            <v>-</v>
          </cell>
          <cell r="K7749" t="str">
            <v>-</v>
          </cell>
          <cell r="L7749" t="str">
            <v>-</v>
          </cell>
          <cell r="M7749" t="str">
            <v>-</v>
          </cell>
          <cell r="N7749">
            <v>5</v>
          </cell>
          <cell r="O7749">
            <v>26</v>
          </cell>
          <cell r="P7749">
            <v>3</v>
          </cell>
          <cell r="Q7749">
            <v>29</v>
          </cell>
          <cell r="R7749" t="str">
            <v>-</v>
          </cell>
          <cell r="S7749" t="str">
            <v>-</v>
          </cell>
          <cell r="X7749">
            <v>1</v>
          </cell>
          <cell r="Y7749">
            <v>1</v>
          </cell>
        </row>
        <row r="7750">
          <cell r="B7750" t="str">
            <v>中臺科技大學</v>
          </cell>
          <cell r="F7750" t="str">
            <v>M 碩士</v>
          </cell>
          <cell r="H7750">
            <v>9</v>
          </cell>
          <cell r="I7750">
            <v>42</v>
          </cell>
          <cell r="J7750">
            <v>7</v>
          </cell>
          <cell r="K7750">
            <v>19</v>
          </cell>
          <cell r="L7750">
            <v>2</v>
          </cell>
          <cell r="M7750">
            <v>23</v>
          </cell>
          <cell r="N7750" t="str">
            <v>-</v>
          </cell>
          <cell r="O7750" t="str">
            <v>-</v>
          </cell>
          <cell r="P7750" t="str">
            <v>-</v>
          </cell>
          <cell r="Q7750" t="str">
            <v>-</v>
          </cell>
          <cell r="R7750" t="str">
            <v>-</v>
          </cell>
          <cell r="S7750" t="str">
            <v>-</v>
          </cell>
          <cell r="X7750" t="str">
            <v>-</v>
          </cell>
          <cell r="Y7750" t="str">
            <v>-</v>
          </cell>
        </row>
        <row r="7751">
          <cell r="B7751" t="str">
            <v>亞洲大學</v>
          </cell>
          <cell r="F7751" t="str">
            <v>B 學士</v>
          </cell>
          <cell r="H7751">
            <v>24</v>
          </cell>
          <cell r="I7751">
            <v>367</v>
          </cell>
          <cell r="J7751">
            <v>3</v>
          </cell>
          <cell r="K7751">
            <v>92</v>
          </cell>
          <cell r="L7751">
            <v>7</v>
          </cell>
          <cell r="M7751">
            <v>86</v>
          </cell>
          <cell r="N7751">
            <v>3</v>
          </cell>
          <cell r="O7751">
            <v>97</v>
          </cell>
          <cell r="P7751">
            <v>8</v>
          </cell>
          <cell r="Q7751">
            <v>84</v>
          </cell>
          <cell r="R7751" t="str">
            <v>-</v>
          </cell>
          <cell r="S7751" t="str">
            <v>-</v>
          </cell>
          <cell r="X7751">
            <v>3</v>
          </cell>
          <cell r="Y7751">
            <v>8</v>
          </cell>
        </row>
        <row r="7752">
          <cell r="B7752" t="str">
            <v>亞洲大學</v>
          </cell>
          <cell r="F7752" t="str">
            <v>M 碩士</v>
          </cell>
          <cell r="H7752">
            <v>3</v>
          </cell>
          <cell r="I7752">
            <v>20</v>
          </cell>
          <cell r="J7752">
            <v>1</v>
          </cell>
          <cell r="K7752">
            <v>6</v>
          </cell>
          <cell r="L7752" t="str">
            <v>-</v>
          </cell>
          <cell r="M7752">
            <v>5</v>
          </cell>
          <cell r="N7752">
            <v>2</v>
          </cell>
          <cell r="O7752">
            <v>2</v>
          </cell>
          <cell r="P7752" t="str">
            <v>-</v>
          </cell>
          <cell r="Q7752">
            <v>7</v>
          </cell>
          <cell r="R7752" t="str">
            <v>-</v>
          </cell>
          <cell r="S7752" t="str">
            <v>-</v>
          </cell>
          <cell r="X7752" t="str">
            <v>-</v>
          </cell>
          <cell r="Y7752" t="str">
            <v>-</v>
          </cell>
        </row>
        <row r="7753">
          <cell r="B7753" t="str">
            <v>亞洲大學</v>
          </cell>
          <cell r="F7753" t="str">
            <v>B 學士</v>
          </cell>
          <cell r="H7753">
            <v>101</v>
          </cell>
          <cell r="I7753">
            <v>379</v>
          </cell>
          <cell r="J7753">
            <v>21</v>
          </cell>
          <cell r="K7753">
            <v>86</v>
          </cell>
          <cell r="L7753">
            <v>26</v>
          </cell>
          <cell r="M7753">
            <v>94</v>
          </cell>
          <cell r="N7753">
            <v>18</v>
          </cell>
          <cell r="O7753">
            <v>96</v>
          </cell>
          <cell r="P7753">
            <v>28</v>
          </cell>
          <cell r="Q7753">
            <v>97</v>
          </cell>
          <cell r="R7753" t="str">
            <v>-</v>
          </cell>
          <cell r="S7753" t="str">
            <v>-</v>
          </cell>
          <cell r="X7753">
            <v>8</v>
          </cell>
          <cell r="Y7753">
            <v>6</v>
          </cell>
        </row>
        <row r="7754">
          <cell r="B7754" t="str">
            <v>亞洲大學</v>
          </cell>
          <cell r="F7754" t="str">
            <v>D 博士</v>
          </cell>
          <cell r="H7754">
            <v>23</v>
          </cell>
          <cell r="I7754">
            <v>19</v>
          </cell>
          <cell r="J7754">
            <v>4</v>
          </cell>
          <cell r="K7754">
            <v>8</v>
          </cell>
          <cell r="L7754">
            <v>7</v>
          </cell>
          <cell r="M7754">
            <v>3</v>
          </cell>
          <cell r="N7754">
            <v>4</v>
          </cell>
          <cell r="O7754">
            <v>1</v>
          </cell>
          <cell r="P7754">
            <v>5</v>
          </cell>
          <cell r="Q7754">
            <v>4</v>
          </cell>
          <cell r="R7754">
            <v>3</v>
          </cell>
          <cell r="S7754">
            <v>2</v>
          </cell>
          <cell r="X7754" t="str">
            <v>-</v>
          </cell>
          <cell r="Y7754" t="str">
            <v>-</v>
          </cell>
        </row>
        <row r="7755">
          <cell r="B7755" t="str">
            <v>亞洲大學</v>
          </cell>
          <cell r="F7755" t="str">
            <v>M 碩士</v>
          </cell>
          <cell r="H7755">
            <v>14</v>
          </cell>
          <cell r="I7755">
            <v>8</v>
          </cell>
          <cell r="J7755">
            <v>5</v>
          </cell>
          <cell r="K7755">
            <v>2</v>
          </cell>
          <cell r="L7755">
            <v>5</v>
          </cell>
          <cell r="M7755" t="str">
            <v>-</v>
          </cell>
          <cell r="N7755">
            <v>2</v>
          </cell>
          <cell r="O7755">
            <v>2</v>
          </cell>
          <cell r="P7755">
            <v>2</v>
          </cell>
          <cell r="Q7755">
            <v>4</v>
          </cell>
          <cell r="R7755" t="str">
            <v>-</v>
          </cell>
          <cell r="S7755" t="str">
            <v>-</v>
          </cell>
          <cell r="X7755" t="str">
            <v>-</v>
          </cell>
          <cell r="Y7755" t="str">
            <v>-</v>
          </cell>
        </row>
        <row r="7756">
          <cell r="B7756" t="str">
            <v>亞洲大學</v>
          </cell>
          <cell r="F7756" t="str">
            <v>B 學士</v>
          </cell>
          <cell r="H7756">
            <v>200</v>
          </cell>
          <cell r="I7756">
            <v>297</v>
          </cell>
          <cell r="J7756">
            <v>49</v>
          </cell>
          <cell r="K7756">
            <v>59</v>
          </cell>
          <cell r="L7756">
            <v>45</v>
          </cell>
          <cell r="M7756">
            <v>77</v>
          </cell>
          <cell r="N7756">
            <v>46</v>
          </cell>
          <cell r="O7756">
            <v>74</v>
          </cell>
          <cell r="P7756">
            <v>37</v>
          </cell>
          <cell r="Q7756">
            <v>77</v>
          </cell>
          <cell r="R7756" t="str">
            <v>-</v>
          </cell>
          <cell r="S7756" t="str">
            <v>-</v>
          </cell>
          <cell r="X7756">
            <v>23</v>
          </cell>
          <cell r="Y7756">
            <v>10</v>
          </cell>
        </row>
        <row r="7757">
          <cell r="B7757" t="str">
            <v>亞洲大學</v>
          </cell>
          <cell r="F7757" t="str">
            <v>B 學士</v>
          </cell>
          <cell r="H7757">
            <v>64</v>
          </cell>
          <cell r="I7757">
            <v>335</v>
          </cell>
          <cell r="J7757">
            <v>15</v>
          </cell>
          <cell r="K7757">
            <v>77</v>
          </cell>
          <cell r="L7757">
            <v>10</v>
          </cell>
          <cell r="M7757">
            <v>84</v>
          </cell>
          <cell r="N7757">
            <v>13</v>
          </cell>
          <cell r="O7757">
            <v>82</v>
          </cell>
          <cell r="P7757">
            <v>21</v>
          </cell>
          <cell r="Q7757">
            <v>75</v>
          </cell>
          <cell r="R7757" t="str">
            <v>-</v>
          </cell>
          <cell r="S7757" t="str">
            <v>-</v>
          </cell>
          <cell r="X7757">
            <v>5</v>
          </cell>
          <cell r="Y7757">
            <v>17</v>
          </cell>
        </row>
        <row r="7758">
          <cell r="B7758" t="str">
            <v>亞洲大學</v>
          </cell>
          <cell r="F7758" t="str">
            <v>B 學士</v>
          </cell>
          <cell r="H7758">
            <v>18</v>
          </cell>
          <cell r="I7758">
            <v>38</v>
          </cell>
          <cell r="J7758">
            <v>3</v>
          </cell>
          <cell r="K7758">
            <v>12</v>
          </cell>
          <cell r="L7758">
            <v>5</v>
          </cell>
          <cell r="M7758">
            <v>9</v>
          </cell>
          <cell r="N7758">
            <v>4</v>
          </cell>
          <cell r="O7758">
            <v>7</v>
          </cell>
          <cell r="P7758">
            <v>3</v>
          </cell>
          <cell r="Q7758">
            <v>10</v>
          </cell>
          <cell r="R7758" t="str">
            <v>-</v>
          </cell>
          <cell r="S7758" t="str">
            <v>-</v>
          </cell>
          <cell r="X7758">
            <v>3</v>
          </cell>
          <cell r="Y7758" t="str">
            <v>-</v>
          </cell>
        </row>
        <row r="7759">
          <cell r="B7759" t="str">
            <v>亞洲大學</v>
          </cell>
          <cell r="F7759" t="str">
            <v>M 碩士</v>
          </cell>
          <cell r="H7759">
            <v>11</v>
          </cell>
          <cell r="I7759">
            <v>11</v>
          </cell>
          <cell r="J7759">
            <v>4</v>
          </cell>
          <cell r="K7759">
            <v>4</v>
          </cell>
          <cell r="L7759">
            <v>4</v>
          </cell>
          <cell r="M7759">
            <v>4</v>
          </cell>
          <cell r="N7759">
            <v>3</v>
          </cell>
          <cell r="O7759">
            <v>3</v>
          </cell>
          <cell r="P7759" t="str">
            <v>-</v>
          </cell>
          <cell r="Q7759" t="str">
            <v>-</v>
          </cell>
          <cell r="R7759" t="str">
            <v>-</v>
          </cell>
          <cell r="S7759" t="str">
            <v>-</v>
          </cell>
          <cell r="X7759" t="str">
            <v>-</v>
          </cell>
          <cell r="Y7759" t="str">
            <v>-</v>
          </cell>
        </row>
        <row r="7760">
          <cell r="B7760" t="str">
            <v>亞洲大學</v>
          </cell>
          <cell r="F7760" t="str">
            <v>B 學士</v>
          </cell>
          <cell r="H7760">
            <v>177</v>
          </cell>
          <cell r="I7760">
            <v>302</v>
          </cell>
          <cell r="J7760">
            <v>33</v>
          </cell>
          <cell r="K7760">
            <v>76</v>
          </cell>
          <cell r="L7760">
            <v>39</v>
          </cell>
          <cell r="M7760">
            <v>71</v>
          </cell>
          <cell r="N7760">
            <v>47</v>
          </cell>
          <cell r="O7760">
            <v>73</v>
          </cell>
          <cell r="P7760">
            <v>47</v>
          </cell>
          <cell r="Q7760">
            <v>71</v>
          </cell>
          <cell r="R7760" t="str">
            <v>-</v>
          </cell>
          <cell r="S7760" t="str">
            <v>-</v>
          </cell>
          <cell r="X7760">
            <v>11</v>
          </cell>
          <cell r="Y7760">
            <v>11</v>
          </cell>
        </row>
        <row r="7761">
          <cell r="B7761" t="str">
            <v>亞洲大學</v>
          </cell>
          <cell r="F7761" t="str">
            <v>B 學士</v>
          </cell>
          <cell r="H7761">
            <v>72</v>
          </cell>
          <cell r="I7761">
            <v>101</v>
          </cell>
          <cell r="J7761">
            <v>12</v>
          </cell>
          <cell r="K7761">
            <v>26</v>
          </cell>
          <cell r="L7761">
            <v>17</v>
          </cell>
          <cell r="M7761">
            <v>24</v>
          </cell>
          <cell r="N7761">
            <v>14</v>
          </cell>
          <cell r="O7761">
            <v>21</v>
          </cell>
          <cell r="P7761">
            <v>15</v>
          </cell>
          <cell r="Q7761">
            <v>24</v>
          </cell>
          <cell r="R7761" t="str">
            <v>-</v>
          </cell>
          <cell r="S7761" t="str">
            <v>-</v>
          </cell>
          <cell r="X7761">
            <v>14</v>
          </cell>
          <cell r="Y7761">
            <v>6</v>
          </cell>
        </row>
        <row r="7762">
          <cell r="B7762" t="str">
            <v>亞洲大學</v>
          </cell>
          <cell r="F7762" t="str">
            <v>B 學士</v>
          </cell>
          <cell r="H7762">
            <v>96</v>
          </cell>
          <cell r="I7762">
            <v>115</v>
          </cell>
          <cell r="J7762">
            <v>24</v>
          </cell>
          <cell r="K7762">
            <v>32</v>
          </cell>
          <cell r="L7762">
            <v>18</v>
          </cell>
          <cell r="M7762">
            <v>29</v>
          </cell>
          <cell r="N7762">
            <v>24</v>
          </cell>
          <cell r="O7762">
            <v>23</v>
          </cell>
          <cell r="P7762">
            <v>23</v>
          </cell>
          <cell r="Q7762">
            <v>28</v>
          </cell>
          <cell r="R7762" t="str">
            <v>-</v>
          </cell>
          <cell r="S7762" t="str">
            <v>-</v>
          </cell>
          <cell r="X7762">
            <v>7</v>
          </cell>
          <cell r="Y7762">
            <v>3</v>
          </cell>
        </row>
        <row r="7763">
          <cell r="B7763" t="str">
            <v>亞洲大學</v>
          </cell>
          <cell r="F7763" t="str">
            <v>M 碩士</v>
          </cell>
          <cell r="H7763">
            <v>5</v>
          </cell>
          <cell r="I7763">
            <v>14</v>
          </cell>
          <cell r="J7763">
            <v>3</v>
          </cell>
          <cell r="K7763">
            <v>8</v>
          </cell>
          <cell r="L7763">
            <v>2</v>
          </cell>
          <cell r="M7763">
            <v>3</v>
          </cell>
          <cell r="N7763" t="str">
            <v>-</v>
          </cell>
          <cell r="O7763">
            <v>2</v>
          </cell>
          <cell r="P7763" t="str">
            <v>-</v>
          </cell>
          <cell r="Q7763">
            <v>1</v>
          </cell>
          <cell r="R7763" t="str">
            <v>-</v>
          </cell>
          <cell r="S7763" t="str">
            <v>-</v>
          </cell>
          <cell r="X7763" t="str">
            <v>-</v>
          </cell>
          <cell r="Y7763" t="str">
            <v>-</v>
          </cell>
        </row>
        <row r="7764">
          <cell r="B7764" t="str">
            <v>亞洲大學</v>
          </cell>
          <cell r="F7764" t="str">
            <v>B 學士</v>
          </cell>
          <cell r="H7764">
            <v>105</v>
          </cell>
          <cell r="I7764">
            <v>335</v>
          </cell>
          <cell r="J7764">
            <v>23</v>
          </cell>
          <cell r="K7764">
            <v>76</v>
          </cell>
          <cell r="L7764">
            <v>19</v>
          </cell>
          <cell r="M7764">
            <v>92</v>
          </cell>
          <cell r="N7764">
            <v>21</v>
          </cell>
          <cell r="O7764">
            <v>86</v>
          </cell>
          <cell r="P7764">
            <v>35</v>
          </cell>
          <cell r="Q7764">
            <v>77</v>
          </cell>
          <cell r="R7764" t="str">
            <v>-</v>
          </cell>
          <cell r="S7764" t="str">
            <v>-</v>
          </cell>
          <cell r="X7764">
            <v>7</v>
          </cell>
          <cell r="Y7764">
            <v>4</v>
          </cell>
        </row>
        <row r="7765">
          <cell r="B7765" t="str">
            <v>亞洲大學</v>
          </cell>
          <cell r="F7765" t="str">
            <v>M 碩士</v>
          </cell>
          <cell r="H7765">
            <v>40</v>
          </cell>
          <cell r="I7765">
            <v>84</v>
          </cell>
          <cell r="J7765">
            <v>9</v>
          </cell>
          <cell r="K7765">
            <v>29</v>
          </cell>
          <cell r="L7765">
            <v>13</v>
          </cell>
          <cell r="M7765">
            <v>20</v>
          </cell>
          <cell r="N7765">
            <v>8</v>
          </cell>
          <cell r="O7765">
            <v>17</v>
          </cell>
          <cell r="P7765">
            <v>10</v>
          </cell>
          <cell r="Q7765">
            <v>18</v>
          </cell>
          <cell r="R7765" t="str">
            <v>-</v>
          </cell>
          <cell r="S7765" t="str">
            <v>-</v>
          </cell>
          <cell r="X7765" t="str">
            <v>-</v>
          </cell>
          <cell r="Y7765" t="str">
            <v>-</v>
          </cell>
        </row>
        <row r="7766">
          <cell r="B7766" t="str">
            <v>亞洲大學</v>
          </cell>
          <cell r="F7766" t="str">
            <v>B 學士</v>
          </cell>
          <cell r="H7766">
            <v>174</v>
          </cell>
          <cell r="I7766">
            <v>340</v>
          </cell>
          <cell r="J7766">
            <v>35</v>
          </cell>
          <cell r="K7766">
            <v>84</v>
          </cell>
          <cell r="L7766">
            <v>45</v>
          </cell>
          <cell r="M7766">
            <v>77</v>
          </cell>
          <cell r="N7766">
            <v>40</v>
          </cell>
          <cell r="O7766">
            <v>79</v>
          </cell>
          <cell r="P7766">
            <v>38</v>
          </cell>
          <cell r="Q7766">
            <v>89</v>
          </cell>
          <cell r="R7766" t="str">
            <v>-</v>
          </cell>
          <cell r="S7766" t="str">
            <v>-</v>
          </cell>
          <cell r="X7766">
            <v>16</v>
          </cell>
          <cell r="Y7766">
            <v>11</v>
          </cell>
        </row>
        <row r="7767">
          <cell r="B7767" t="str">
            <v>亞洲大學</v>
          </cell>
          <cell r="F7767" t="str">
            <v>B 學士</v>
          </cell>
          <cell r="H7767">
            <v>168</v>
          </cell>
          <cell r="I7767">
            <v>280</v>
          </cell>
          <cell r="J7767">
            <v>35</v>
          </cell>
          <cell r="K7767">
            <v>66</v>
          </cell>
          <cell r="L7767">
            <v>29</v>
          </cell>
          <cell r="M7767">
            <v>73</v>
          </cell>
          <cell r="N7767">
            <v>35</v>
          </cell>
          <cell r="O7767">
            <v>73</v>
          </cell>
          <cell r="P7767">
            <v>55</v>
          </cell>
          <cell r="Q7767">
            <v>64</v>
          </cell>
          <cell r="R7767" t="str">
            <v>-</v>
          </cell>
          <cell r="S7767" t="str">
            <v>-</v>
          </cell>
          <cell r="X7767">
            <v>14</v>
          </cell>
          <cell r="Y7767">
            <v>4</v>
          </cell>
        </row>
        <row r="7768">
          <cell r="B7768" t="str">
            <v>亞洲大學</v>
          </cell>
          <cell r="F7768" t="str">
            <v>M 碩士</v>
          </cell>
          <cell r="H7768">
            <v>11</v>
          </cell>
          <cell r="I7768">
            <v>4</v>
          </cell>
          <cell r="J7768">
            <v>6</v>
          </cell>
          <cell r="K7768">
            <v>3</v>
          </cell>
          <cell r="L7768">
            <v>5</v>
          </cell>
          <cell r="M7768" t="str">
            <v>-</v>
          </cell>
          <cell r="N7768" t="str">
            <v>-</v>
          </cell>
          <cell r="O7768" t="str">
            <v>-</v>
          </cell>
          <cell r="P7768" t="str">
            <v>-</v>
          </cell>
          <cell r="Q7768">
            <v>1</v>
          </cell>
          <cell r="R7768" t="str">
            <v>-</v>
          </cell>
          <cell r="S7768" t="str">
            <v>-</v>
          </cell>
          <cell r="X7768" t="str">
            <v>-</v>
          </cell>
          <cell r="Y7768" t="str">
            <v>-</v>
          </cell>
        </row>
        <row r="7769">
          <cell r="B7769" t="str">
            <v>亞洲大學</v>
          </cell>
          <cell r="F7769" t="str">
            <v>M 碩士</v>
          </cell>
          <cell r="H7769">
            <v>7</v>
          </cell>
          <cell r="I7769">
            <v>4</v>
          </cell>
          <cell r="J7769">
            <v>3</v>
          </cell>
          <cell r="K7769">
            <v>3</v>
          </cell>
          <cell r="L7769">
            <v>2</v>
          </cell>
          <cell r="M7769">
            <v>1</v>
          </cell>
          <cell r="N7769">
            <v>2</v>
          </cell>
          <cell r="O7769" t="str">
            <v>-</v>
          </cell>
          <cell r="P7769" t="str">
            <v>-</v>
          </cell>
          <cell r="Q7769" t="str">
            <v>-</v>
          </cell>
          <cell r="R7769" t="str">
            <v>-</v>
          </cell>
          <cell r="S7769" t="str">
            <v>-</v>
          </cell>
          <cell r="X7769" t="str">
            <v>-</v>
          </cell>
          <cell r="Y7769" t="str">
            <v>-</v>
          </cell>
        </row>
        <row r="7770">
          <cell r="B7770" t="str">
            <v>亞洲大學</v>
          </cell>
          <cell r="F7770" t="str">
            <v>B 學士</v>
          </cell>
          <cell r="H7770">
            <v>82</v>
          </cell>
          <cell r="I7770">
            <v>194</v>
          </cell>
          <cell r="J7770">
            <v>18</v>
          </cell>
          <cell r="K7770">
            <v>44</v>
          </cell>
          <cell r="L7770">
            <v>20</v>
          </cell>
          <cell r="M7770">
            <v>49</v>
          </cell>
          <cell r="N7770">
            <v>21</v>
          </cell>
          <cell r="O7770">
            <v>51</v>
          </cell>
          <cell r="P7770">
            <v>19</v>
          </cell>
          <cell r="Q7770">
            <v>47</v>
          </cell>
          <cell r="R7770" t="str">
            <v>-</v>
          </cell>
          <cell r="S7770" t="str">
            <v>-</v>
          </cell>
          <cell r="X7770">
            <v>4</v>
          </cell>
          <cell r="Y7770">
            <v>3</v>
          </cell>
        </row>
        <row r="7771">
          <cell r="B7771" t="str">
            <v>亞洲大學</v>
          </cell>
          <cell r="F7771" t="str">
            <v>M 碩士</v>
          </cell>
          <cell r="H7771">
            <v>7</v>
          </cell>
          <cell r="I7771">
            <v>6</v>
          </cell>
          <cell r="J7771">
            <v>4</v>
          </cell>
          <cell r="K7771">
            <v>5</v>
          </cell>
          <cell r="L7771">
            <v>3</v>
          </cell>
          <cell r="M7771">
            <v>1</v>
          </cell>
          <cell r="N7771" t="str">
            <v>-</v>
          </cell>
          <cell r="O7771" t="str">
            <v>-</v>
          </cell>
          <cell r="P7771" t="str">
            <v>-</v>
          </cell>
          <cell r="Q7771" t="str">
            <v>-</v>
          </cell>
          <cell r="R7771" t="str">
            <v>-</v>
          </cell>
          <cell r="S7771" t="str">
            <v>-</v>
          </cell>
          <cell r="X7771" t="str">
            <v>-</v>
          </cell>
          <cell r="Y7771" t="str">
            <v>-</v>
          </cell>
        </row>
        <row r="7772">
          <cell r="B7772" t="str">
            <v>亞洲大學</v>
          </cell>
          <cell r="F7772" t="str">
            <v>B 學士</v>
          </cell>
          <cell r="H7772">
            <v>245</v>
          </cell>
          <cell r="I7772">
            <v>222</v>
          </cell>
          <cell r="J7772">
            <v>57</v>
          </cell>
          <cell r="K7772">
            <v>42</v>
          </cell>
          <cell r="L7772">
            <v>57</v>
          </cell>
          <cell r="M7772">
            <v>39</v>
          </cell>
          <cell r="N7772">
            <v>63</v>
          </cell>
          <cell r="O7772">
            <v>62</v>
          </cell>
          <cell r="P7772">
            <v>51</v>
          </cell>
          <cell r="Q7772">
            <v>75</v>
          </cell>
          <cell r="R7772" t="str">
            <v>-</v>
          </cell>
          <cell r="S7772" t="str">
            <v>-</v>
          </cell>
          <cell r="X7772">
            <v>17</v>
          </cell>
          <cell r="Y7772">
            <v>4</v>
          </cell>
        </row>
        <row r="7773">
          <cell r="B7773" t="str">
            <v>亞洲大學</v>
          </cell>
          <cell r="F7773" t="str">
            <v>M 碩士</v>
          </cell>
          <cell r="H7773">
            <v>16</v>
          </cell>
          <cell r="I7773">
            <v>25</v>
          </cell>
          <cell r="J7773">
            <v>9</v>
          </cell>
          <cell r="K7773">
            <v>21</v>
          </cell>
          <cell r="L7773">
            <v>7</v>
          </cell>
          <cell r="M7773">
            <v>3</v>
          </cell>
          <cell r="N7773" t="str">
            <v>-</v>
          </cell>
          <cell r="O7773">
            <v>1</v>
          </cell>
          <cell r="P7773" t="str">
            <v>-</v>
          </cell>
          <cell r="Q7773" t="str">
            <v>-</v>
          </cell>
          <cell r="R7773" t="str">
            <v>-</v>
          </cell>
          <cell r="S7773" t="str">
            <v>-</v>
          </cell>
          <cell r="X7773" t="str">
            <v>-</v>
          </cell>
          <cell r="Y7773" t="str">
            <v>-</v>
          </cell>
        </row>
        <row r="7774">
          <cell r="B7774" t="str">
            <v>亞洲大學</v>
          </cell>
          <cell r="F7774" t="str">
            <v>B 學士</v>
          </cell>
          <cell r="H7774">
            <v>7</v>
          </cell>
          <cell r="I7774">
            <v>1</v>
          </cell>
          <cell r="J7774" t="str">
            <v>-</v>
          </cell>
          <cell r="K7774" t="str">
            <v>-</v>
          </cell>
          <cell r="L7774" t="str">
            <v>-</v>
          </cell>
          <cell r="M7774" t="str">
            <v>-</v>
          </cell>
          <cell r="N7774" t="str">
            <v>-</v>
          </cell>
          <cell r="O7774" t="str">
            <v>-</v>
          </cell>
          <cell r="P7774" t="str">
            <v>-</v>
          </cell>
          <cell r="Q7774" t="str">
            <v>-</v>
          </cell>
          <cell r="R7774" t="str">
            <v>-</v>
          </cell>
          <cell r="S7774" t="str">
            <v>-</v>
          </cell>
          <cell r="X7774">
            <v>7</v>
          </cell>
          <cell r="Y7774">
            <v>1</v>
          </cell>
        </row>
        <row r="7775">
          <cell r="B7775" t="str">
            <v>亞洲大學</v>
          </cell>
          <cell r="F7775" t="str">
            <v>B 學士</v>
          </cell>
          <cell r="H7775">
            <v>10</v>
          </cell>
          <cell r="I7775">
            <v>18</v>
          </cell>
          <cell r="J7775">
            <v>3</v>
          </cell>
          <cell r="K7775">
            <v>5</v>
          </cell>
          <cell r="L7775">
            <v>1</v>
          </cell>
          <cell r="M7775">
            <v>1</v>
          </cell>
          <cell r="N7775">
            <v>1</v>
          </cell>
          <cell r="O7775">
            <v>3</v>
          </cell>
          <cell r="P7775">
            <v>5</v>
          </cell>
          <cell r="Q7775">
            <v>9</v>
          </cell>
          <cell r="R7775" t="str">
            <v>-</v>
          </cell>
          <cell r="S7775" t="str">
            <v>-</v>
          </cell>
          <cell r="X7775" t="str">
            <v>-</v>
          </cell>
          <cell r="Y7775" t="str">
            <v>-</v>
          </cell>
        </row>
        <row r="7776">
          <cell r="B7776" t="str">
            <v>亞洲大學</v>
          </cell>
          <cell r="F7776" t="str">
            <v>D 博士</v>
          </cell>
          <cell r="H7776">
            <v>42</v>
          </cell>
          <cell r="I7776">
            <v>25</v>
          </cell>
          <cell r="J7776">
            <v>7</v>
          </cell>
          <cell r="K7776">
            <v>8</v>
          </cell>
          <cell r="L7776">
            <v>12</v>
          </cell>
          <cell r="M7776">
            <v>3</v>
          </cell>
          <cell r="N7776">
            <v>8</v>
          </cell>
          <cell r="O7776">
            <v>5</v>
          </cell>
          <cell r="P7776">
            <v>7</v>
          </cell>
          <cell r="Q7776">
            <v>3</v>
          </cell>
          <cell r="R7776">
            <v>3</v>
          </cell>
          <cell r="S7776">
            <v>3</v>
          </cell>
          <cell r="X7776" t="str">
            <v>-</v>
          </cell>
          <cell r="Y7776" t="str">
            <v>-</v>
          </cell>
        </row>
        <row r="7777">
          <cell r="B7777" t="str">
            <v>亞洲大學</v>
          </cell>
          <cell r="F7777" t="str">
            <v>M 碩士</v>
          </cell>
          <cell r="H7777">
            <v>35</v>
          </cell>
          <cell r="I7777">
            <v>39</v>
          </cell>
          <cell r="J7777">
            <v>19</v>
          </cell>
          <cell r="K7777">
            <v>28</v>
          </cell>
          <cell r="L7777">
            <v>11</v>
          </cell>
          <cell r="M7777">
            <v>7</v>
          </cell>
          <cell r="N7777">
            <v>2</v>
          </cell>
          <cell r="O7777">
            <v>2</v>
          </cell>
          <cell r="P7777">
            <v>3</v>
          </cell>
          <cell r="Q7777">
            <v>2</v>
          </cell>
          <cell r="R7777" t="str">
            <v>-</v>
          </cell>
          <cell r="S7777" t="str">
            <v>-</v>
          </cell>
          <cell r="X7777" t="str">
            <v>-</v>
          </cell>
          <cell r="Y7777" t="str">
            <v>-</v>
          </cell>
        </row>
        <row r="7778">
          <cell r="B7778" t="str">
            <v>亞洲大學</v>
          </cell>
          <cell r="F7778" t="str">
            <v>B 學士</v>
          </cell>
          <cell r="H7778">
            <v>363</v>
          </cell>
          <cell r="I7778">
            <v>394</v>
          </cell>
          <cell r="J7778">
            <v>62</v>
          </cell>
          <cell r="K7778">
            <v>91</v>
          </cell>
          <cell r="L7778">
            <v>68</v>
          </cell>
          <cell r="M7778">
            <v>89</v>
          </cell>
          <cell r="N7778">
            <v>95</v>
          </cell>
          <cell r="O7778">
            <v>107</v>
          </cell>
          <cell r="P7778">
            <v>115</v>
          </cell>
          <cell r="Q7778">
            <v>102</v>
          </cell>
          <cell r="R7778" t="str">
            <v>-</v>
          </cell>
          <cell r="S7778" t="str">
            <v>-</v>
          </cell>
          <cell r="X7778">
            <v>23</v>
          </cell>
          <cell r="Y7778">
            <v>5</v>
          </cell>
        </row>
        <row r="7779">
          <cell r="B7779" t="str">
            <v>亞洲大學</v>
          </cell>
          <cell r="F7779" t="str">
            <v>M 碩士</v>
          </cell>
          <cell r="H7779">
            <v>91</v>
          </cell>
          <cell r="I7779">
            <v>44</v>
          </cell>
          <cell r="J7779">
            <v>47</v>
          </cell>
          <cell r="K7779">
            <v>30</v>
          </cell>
          <cell r="L7779">
            <v>40</v>
          </cell>
          <cell r="M7779">
            <v>11</v>
          </cell>
          <cell r="N7779">
            <v>4</v>
          </cell>
          <cell r="O7779">
            <v>1</v>
          </cell>
          <cell r="P7779" t="str">
            <v>-</v>
          </cell>
          <cell r="Q7779">
            <v>2</v>
          </cell>
          <cell r="R7779" t="str">
            <v>-</v>
          </cell>
          <cell r="S7779" t="str">
            <v>-</v>
          </cell>
          <cell r="X7779" t="str">
            <v>-</v>
          </cell>
          <cell r="Y7779" t="str">
            <v>-</v>
          </cell>
        </row>
        <row r="7780">
          <cell r="B7780" t="str">
            <v>亞洲大學</v>
          </cell>
          <cell r="F7780" t="str">
            <v>B 學士</v>
          </cell>
          <cell r="H7780">
            <v>37</v>
          </cell>
          <cell r="I7780">
            <v>15</v>
          </cell>
          <cell r="J7780" t="str">
            <v>-</v>
          </cell>
          <cell r="K7780" t="str">
            <v>-</v>
          </cell>
          <cell r="L7780" t="str">
            <v>-</v>
          </cell>
          <cell r="M7780" t="str">
            <v>-</v>
          </cell>
          <cell r="N7780">
            <v>2</v>
          </cell>
          <cell r="O7780" t="str">
            <v>-</v>
          </cell>
          <cell r="P7780">
            <v>26</v>
          </cell>
          <cell r="Q7780">
            <v>13</v>
          </cell>
          <cell r="R7780" t="str">
            <v>-</v>
          </cell>
          <cell r="S7780" t="str">
            <v>-</v>
          </cell>
          <cell r="X7780">
            <v>9</v>
          </cell>
          <cell r="Y7780">
            <v>2</v>
          </cell>
        </row>
        <row r="7781">
          <cell r="B7781" t="str">
            <v>亞洲大學</v>
          </cell>
          <cell r="F7781" t="str">
            <v>M 碩士</v>
          </cell>
          <cell r="H7781">
            <v>11</v>
          </cell>
          <cell r="I7781">
            <v>4</v>
          </cell>
          <cell r="J7781">
            <v>11</v>
          </cell>
          <cell r="K7781">
            <v>4</v>
          </cell>
          <cell r="L7781" t="str">
            <v>-</v>
          </cell>
          <cell r="M7781" t="str">
            <v>-</v>
          </cell>
          <cell r="N7781" t="str">
            <v>-</v>
          </cell>
          <cell r="O7781" t="str">
            <v>-</v>
          </cell>
          <cell r="P7781" t="str">
            <v>-</v>
          </cell>
          <cell r="Q7781" t="str">
            <v>-</v>
          </cell>
          <cell r="R7781" t="str">
            <v>-</v>
          </cell>
          <cell r="S7781" t="str">
            <v>-</v>
          </cell>
          <cell r="X7781" t="str">
            <v>-</v>
          </cell>
          <cell r="Y7781" t="str">
            <v>-</v>
          </cell>
        </row>
        <row r="7782">
          <cell r="B7782" t="str">
            <v>亞洲大學</v>
          </cell>
          <cell r="F7782" t="str">
            <v>M 碩士</v>
          </cell>
          <cell r="H7782">
            <v>20</v>
          </cell>
          <cell r="I7782">
            <v>11</v>
          </cell>
          <cell r="J7782">
            <v>20</v>
          </cell>
          <cell r="K7782">
            <v>11</v>
          </cell>
          <cell r="L7782" t="str">
            <v>-</v>
          </cell>
          <cell r="M7782" t="str">
            <v>-</v>
          </cell>
          <cell r="N7782" t="str">
            <v>-</v>
          </cell>
          <cell r="O7782" t="str">
            <v>-</v>
          </cell>
          <cell r="P7782" t="str">
            <v>-</v>
          </cell>
          <cell r="Q7782" t="str">
            <v>-</v>
          </cell>
          <cell r="R7782" t="str">
            <v>-</v>
          </cell>
          <cell r="S7782" t="str">
            <v>-</v>
          </cell>
          <cell r="X7782" t="str">
            <v>-</v>
          </cell>
          <cell r="Y7782" t="str">
            <v>-</v>
          </cell>
        </row>
        <row r="7783">
          <cell r="B7783" t="str">
            <v>亞洲大學</v>
          </cell>
          <cell r="F7783" t="str">
            <v>D 博士</v>
          </cell>
          <cell r="H7783">
            <v>10</v>
          </cell>
          <cell r="I7783">
            <v>4</v>
          </cell>
          <cell r="J7783">
            <v>9</v>
          </cell>
          <cell r="K7783">
            <v>3</v>
          </cell>
          <cell r="L7783">
            <v>1</v>
          </cell>
          <cell r="M7783">
            <v>1</v>
          </cell>
          <cell r="N7783" t="str">
            <v>-</v>
          </cell>
          <cell r="O7783" t="str">
            <v>-</v>
          </cell>
          <cell r="P7783" t="str">
            <v>-</v>
          </cell>
          <cell r="Q7783" t="str">
            <v>-</v>
          </cell>
          <cell r="R7783" t="str">
            <v>-</v>
          </cell>
          <cell r="S7783" t="str">
            <v>-</v>
          </cell>
          <cell r="X7783" t="str">
            <v>-</v>
          </cell>
          <cell r="Y7783" t="str">
            <v>-</v>
          </cell>
        </row>
        <row r="7784">
          <cell r="B7784" t="str">
            <v>亞洲大學</v>
          </cell>
          <cell r="F7784" t="str">
            <v>B 學士</v>
          </cell>
          <cell r="H7784">
            <v>171</v>
          </cell>
          <cell r="I7784">
            <v>130</v>
          </cell>
          <cell r="J7784">
            <v>52</v>
          </cell>
          <cell r="K7784">
            <v>34</v>
          </cell>
          <cell r="L7784">
            <v>54</v>
          </cell>
          <cell r="M7784">
            <v>60</v>
          </cell>
          <cell r="N7784">
            <v>65</v>
          </cell>
          <cell r="O7784">
            <v>36</v>
          </cell>
          <cell r="P7784" t="str">
            <v>-</v>
          </cell>
          <cell r="Q7784" t="str">
            <v>-</v>
          </cell>
          <cell r="R7784" t="str">
            <v>-</v>
          </cell>
          <cell r="S7784" t="str">
            <v>-</v>
          </cell>
          <cell r="X7784" t="str">
            <v>-</v>
          </cell>
          <cell r="Y7784" t="str">
            <v>-</v>
          </cell>
        </row>
        <row r="7785">
          <cell r="B7785" t="str">
            <v>亞洲大學</v>
          </cell>
          <cell r="F7785" t="str">
            <v>M 碩士</v>
          </cell>
          <cell r="H7785">
            <v>16</v>
          </cell>
          <cell r="I7785">
            <v>12</v>
          </cell>
          <cell r="J7785">
            <v>6</v>
          </cell>
          <cell r="K7785">
            <v>3</v>
          </cell>
          <cell r="L7785">
            <v>3</v>
          </cell>
          <cell r="M7785">
            <v>6</v>
          </cell>
          <cell r="N7785">
            <v>4</v>
          </cell>
          <cell r="O7785">
            <v>2</v>
          </cell>
          <cell r="P7785">
            <v>3</v>
          </cell>
          <cell r="Q7785">
            <v>1</v>
          </cell>
          <cell r="R7785" t="str">
            <v>-</v>
          </cell>
          <cell r="S7785" t="str">
            <v>-</v>
          </cell>
          <cell r="X7785" t="str">
            <v>-</v>
          </cell>
          <cell r="Y7785" t="str">
            <v>-</v>
          </cell>
        </row>
        <row r="7786">
          <cell r="B7786" t="str">
            <v>亞洲大學</v>
          </cell>
          <cell r="F7786" t="str">
            <v>B 學士</v>
          </cell>
          <cell r="H7786">
            <v>241</v>
          </cell>
          <cell r="I7786">
            <v>209</v>
          </cell>
          <cell r="J7786">
            <v>44</v>
          </cell>
          <cell r="K7786">
            <v>52</v>
          </cell>
          <cell r="L7786">
            <v>51</v>
          </cell>
          <cell r="M7786">
            <v>44</v>
          </cell>
          <cell r="N7786">
            <v>61</v>
          </cell>
          <cell r="O7786">
            <v>53</v>
          </cell>
          <cell r="P7786">
            <v>63</v>
          </cell>
          <cell r="Q7786">
            <v>50</v>
          </cell>
          <cell r="R7786" t="str">
            <v>-</v>
          </cell>
          <cell r="S7786" t="str">
            <v>-</v>
          </cell>
          <cell r="X7786">
            <v>22</v>
          </cell>
          <cell r="Y7786">
            <v>10</v>
          </cell>
        </row>
        <row r="7787">
          <cell r="B7787" t="str">
            <v>亞洲大學</v>
          </cell>
          <cell r="F7787" t="str">
            <v>M 碩士</v>
          </cell>
          <cell r="H7787">
            <v>14</v>
          </cell>
          <cell r="I7787">
            <v>9</v>
          </cell>
          <cell r="J7787">
            <v>6</v>
          </cell>
          <cell r="K7787">
            <v>4</v>
          </cell>
          <cell r="L7787">
            <v>6</v>
          </cell>
          <cell r="M7787">
            <v>2</v>
          </cell>
          <cell r="N7787">
            <v>1</v>
          </cell>
          <cell r="O7787">
            <v>3</v>
          </cell>
          <cell r="P7787">
            <v>1</v>
          </cell>
          <cell r="Q7787" t="str">
            <v>-</v>
          </cell>
          <cell r="R7787" t="str">
            <v>-</v>
          </cell>
          <cell r="S7787" t="str">
            <v>-</v>
          </cell>
          <cell r="X7787" t="str">
            <v>-</v>
          </cell>
          <cell r="Y7787" t="str">
            <v>-</v>
          </cell>
        </row>
        <row r="7788">
          <cell r="B7788" t="str">
            <v>亞洲大學</v>
          </cell>
          <cell r="F7788" t="str">
            <v>B 學士</v>
          </cell>
          <cell r="H7788">
            <v>215</v>
          </cell>
          <cell r="I7788">
            <v>165</v>
          </cell>
          <cell r="J7788">
            <v>33</v>
          </cell>
          <cell r="K7788">
            <v>46</v>
          </cell>
          <cell r="L7788">
            <v>54</v>
          </cell>
          <cell r="M7788">
            <v>35</v>
          </cell>
          <cell r="N7788">
            <v>49</v>
          </cell>
          <cell r="O7788">
            <v>40</v>
          </cell>
          <cell r="P7788">
            <v>67</v>
          </cell>
          <cell r="Q7788">
            <v>39</v>
          </cell>
          <cell r="R7788" t="str">
            <v>-</v>
          </cell>
          <cell r="S7788" t="str">
            <v>-</v>
          </cell>
          <cell r="X7788">
            <v>12</v>
          </cell>
          <cell r="Y7788">
            <v>5</v>
          </cell>
        </row>
        <row r="7789">
          <cell r="B7789" t="str">
            <v>亞洲大學</v>
          </cell>
          <cell r="F7789" t="str">
            <v>M 碩士</v>
          </cell>
          <cell r="H7789">
            <v>14</v>
          </cell>
          <cell r="I7789">
            <v>18</v>
          </cell>
          <cell r="J7789">
            <v>5</v>
          </cell>
          <cell r="K7789">
            <v>8</v>
          </cell>
          <cell r="L7789">
            <v>7</v>
          </cell>
          <cell r="M7789">
            <v>6</v>
          </cell>
          <cell r="N7789">
            <v>2</v>
          </cell>
          <cell r="O7789">
            <v>3</v>
          </cell>
          <cell r="P7789" t="str">
            <v>-</v>
          </cell>
          <cell r="Q7789">
            <v>1</v>
          </cell>
          <cell r="R7789" t="str">
            <v>-</v>
          </cell>
          <cell r="S7789" t="str">
            <v>-</v>
          </cell>
          <cell r="X7789" t="str">
            <v>-</v>
          </cell>
          <cell r="Y7789" t="str">
            <v>-</v>
          </cell>
        </row>
        <row r="7790">
          <cell r="B7790" t="str">
            <v>亞洲大學</v>
          </cell>
          <cell r="F7790" t="str">
            <v>B 學士</v>
          </cell>
          <cell r="H7790">
            <v>71</v>
          </cell>
          <cell r="I7790">
            <v>329</v>
          </cell>
          <cell r="J7790">
            <v>7</v>
          </cell>
          <cell r="K7790">
            <v>83</v>
          </cell>
          <cell r="L7790">
            <v>15</v>
          </cell>
          <cell r="M7790">
            <v>80</v>
          </cell>
          <cell r="N7790">
            <v>22</v>
          </cell>
          <cell r="O7790">
            <v>77</v>
          </cell>
          <cell r="P7790">
            <v>24</v>
          </cell>
          <cell r="Q7790">
            <v>84</v>
          </cell>
          <cell r="R7790" t="str">
            <v>-</v>
          </cell>
          <cell r="S7790" t="str">
            <v>-</v>
          </cell>
          <cell r="X7790">
            <v>3</v>
          </cell>
          <cell r="Y7790">
            <v>5</v>
          </cell>
        </row>
        <row r="7791">
          <cell r="B7791" t="str">
            <v>亞洲大學</v>
          </cell>
          <cell r="F7791" t="str">
            <v>B 學士</v>
          </cell>
          <cell r="H7791">
            <v>93</v>
          </cell>
          <cell r="I7791">
            <v>147</v>
          </cell>
          <cell r="J7791">
            <v>17</v>
          </cell>
          <cell r="K7791">
            <v>33</v>
          </cell>
          <cell r="L7791">
            <v>15</v>
          </cell>
          <cell r="M7791">
            <v>34</v>
          </cell>
          <cell r="N7791">
            <v>22</v>
          </cell>
          <cell r="O7791">
            <v>34</v>
          </cell>
          <cell r="P7791">
            <v>20</v>
          </cell>
          <cell r="Q7791">
            <v>34</v>
          </cell>
          <cell r="R7791" t="str">
            <v>-</v>
          </cell>
          <cell r="S7791" t="str">
            <v>-</v>
          </cell>
          <cell r="X7791">
            <v>19</v>
          </cell>
          <cell r="Y7791">
            <v>12</v>
          </cell>
        </row>
        <row r="7792">
          <cell r="B7792" t="str">
            <v>亞洲大學</v>
          </cell>
          <cell r="F7792" t="str">
            <v>M 碩士</v>
          </cell>
          <cell r="H7792">
            <v>7</v>
          </cell>
          <cell r="I7792">
            <v>3</v>
          </cell>
          <cell r="J7792">
            <v>1</v>
          </cell>
          <cell r="K7792">
            <v>3</v>
          </cell>
          <cell r="L7792">
            <v>3</v>
          </cell>
          <cell r="M7792" t="str">
            <v>-</v>
          </cell>
          <cell r="N7792">
            <v>2</v>
          </cell>
          <cell r="O7792" t="str">
            <v>-</v>
          </cell>
          <cell r="P7792">
            <v>1</v>
          </cell>
          <cell r="Q7792" t="str">
            <v>-</v>
          </cell>
          <cell r="R7792" t="str">
            <v>-</v>
          </cell>
          <cell r="S7792" t="str">
            <v>-</v>
          </cell>
          <cell r="X7792" t="str">
            <v>-</v>
          </cell>
          <cell r="Y7792" t="str">
            <v>-</v>
          </cell>
        </row>
        <row r="7793">
          <cell r="B7793" t="str">
            <v>亞洲大學</v>
          </cell>
          <cell r="F7793" t="str">
            <v>B 學士</v>
          </cell>
          <cell r="H7793">
            <v>223</v>
          </cell>
          <cell r="I7793">
            <v>188</v>
          </cell>
          <cell r="J7793">
            <v>47</v>
          </cell>
          <cell r="K7793">
            <v>38</v>
          </cell>
          <cell r="L7793">
            <v>48</v>
          </cell>
          <cell r="M7793">
            <v>42</v>
          </cell>
          <cell r="N7793">
            <v>49</v>
          </cell>
          <cell r="O7793">
            <v>51</v>
          </cell>
          <cell r="P7793">
            <v>58</v>
          </cell>
          <cell r="Q7793">
            <v>51</v>
          </cell>
          <cell r="R7793" t="str">
            <v>-</v>
          </cell>
          <cell r="S7793" t="str">
            <v>-</v>
          </cell>
          <cell r="X7793">
            <v>21</v>
          </cell>
          <cell r="Y7793">
            <v>6</v>
          </cell>
        </row>
        <row r="7794">
          <cell r="B7794" t="str">
            <v>亞洲大學</v>
          </cell>
          <cell r="F7794" t="str">
            <v>B 學士</v>
          </cell>
          <cell r="H7794">
            <v>303</v>
          </cell>
          <cell r="I7794">
            <v>42</v>
          </cell>
          <cell r="J7794">
            <v>68</v>
          </cell>
          <cell r="K7794">
            <v>12</v>
          </cell>
          <cell r="L7794">
            <v>66</v>
          </cell>
          <cell r="M7794">
            <v>12</v>
          </cell>
          <cell r="N7794">
            <v>77</v>
          </cell>
          <cell r="O7794">
            <v>7</v>
          </cell>
          <cell r="P7794">
            <v>69</v>
          </cell>
          <cell r="Q7794">
            <v>10</v>
          </cell>
          <cell r="R7794" t="str">
            <v>-</v>
          </cell>
          <cell r="S7794" t="str">
            <v>-</v>
          </cell>
          <cell r="X7794">
            <v>23</v>
          </cell>
          <cell r="Y7794">
            <v>1</v>
          </cell>
        </row>
        <row r="7795">
          <cell r="B7795" t="str">
            <v>亞洲大學</v>
          </cell>
          <cell r="F7795" t="str">
            <v>D 博士</v>
          </cell>
          <cell r="H7795">
            <v>15</v>
          </cell>
          <cell r="I7795">
            <v>4</v>
          </cell>
          <cell r="J7795">
            <v>4</v>
          </cell>
          <cell r="K7795" t="str">
            <v>-</v>
          </cell>
          <cell r="L7795">
            <v>3</v>
          </cell>
          <cell r="M7795">
            <v>1</v>
          </cell>
          <cell r="N7795">
            <v>2</v>
          </cell>
          <cell r="O7795" t="str">
            <v>-</v>
          </cell>
          <cell r="P7795">
            <v>2</v>
          </cell>
          <cell r="Q7795">
            <v>1</v>
          </cell>
          <cell r="R7795">
            <v>2</v>
          </cell>
          <cell r="S7795">
            <v>1</v>
          </cell>
          <cell r="X7795" t="str">
            <v>-</v>
          </cell>
          <cell r="Y7795" t="str">
            <v>-</v>
          </cell>
        </row>
        <row r="7796">
          <cell r="B7796" t="str">
            <v>亞洲大學</v>
          </cell>
          <cell r="F7796" t="str">
            <v>M 碩士</v>
          </cell>
          <cell r="H7796">
            <v>23</v>
          </cell>
          <cell r="I7796">
            <v>12</v>
          </cell>
          <cell r="J7796">
            <v>10</v>
          </cell>
          <cell r="K7796">
            <v>6</v>
          </cell>
          <cell r="L7796">
            <v>8</v>
          </cell>
          <cell r="M7796">
            <v>5</v>
          </cell>
          <cell r="N7796">
            <v>4</v>
          </cell>
          <cell r="O7796">
            <v>1</v>
          </cell>
          <cell r="P7796">
            <v>1</v>
          </cell>
          <cell r="Q7796" t="str">
            <v>-</v>
          </cell>
          <cell r="R7796" t="str">
            <v>-</v>
          </cell>
          <cell r="S7796" t="str">
            <v>-</v>
          </cell>
          <cell r="X7796" t="str">
            <v>-</v>
          </cell>
          <cell r="Y7796" t="str">
            <v>-</v>
          </cell>
        </row>
        <row r="7797">
          <cell r="B7797" t="str">
            <v>亞洲大學</v>
          </cell>
          <cell r="F7797" t="str">
            <v>M 碩士</v>
          </cell>
          <cell r="H7797">
            <v>19</v>
          </cell>
          <cell r="I7797">
            <v>5</v>
          </cell>
          <cell r="J7797">
            <v>8</v>
          </cell>
          <cell r="K7797">
            <v>3</v>
          </cell>
          <cell r="L7797">
            <v>9</v>
          </cell>
          <cell r="M7797">
            <v>1</v>
          </cell>
          <cell r="N7797">
            <v>1</v>
          </cell>
          <cell r="O7797">
            <v>1</v>
          </cell>
          <cell r="P7797">
            <v>1</v>
          </cell>
          <cell r="Q7797" t="str">
            <v>-</v>
          </cell>
          <cell r="R7797" t="str">
            <v>-</v>
          </cell>
          <cell r="S7797" t="str">
            <v>-</v>
          </cell>
          <cell r="X7797" t="str">
            <v>-</v>
          </cell>
          <cell r="Y7797" t="str">
            <v>-</v>
          </cell>
        </row>
        <row r="7798">
          <cell r="B7798" t="str">
            <v>亞洲大學</v>
          </cell>
          <cell r="F7798" t="str">
            <v>M 碩士</v>
          </cell>
          <cell r="H7798">
            <v>7</v>
          </cell>
          <cell r="I7798" t="str">
            <v>-</v>
          </cell>
          <cell r="J7798">
            <v>4</v>
          </cell>
          <cell r="K7798" t="str">
            <v>-</v>
          </cell>
          <cell r="L7798">
            <v>3</v>
          </cell>
          <cell r="M7798" t="str">
            <v>-</v>
          </cell>
          <cell r="N7798" t="str">
            <v>-</v>
          </cell>
          <cell r="O7798" t="str">
            <v>-</v>
          </cell>
          <cell r="P7798" t="str">
            <v>-</v>
          </cell>
          <cell r="Q7798" t="str">
            <v>-</v>
          </cell>
          <cell r="R7798" t="str">
            <v>-</v>
          </cell>
          <cell r="S7798" t="str">
            <v>-</v>
          </cell>
          <cell r="X7798" t="str">
            <v>-</v>
          </cell>
          <cell r="Y7798" t="str">
            <v>-</v>
          </cell>
        </row>
        <row r="7799">
          <cell r="B7799" t="str">
            <v>亞洲大學</v>
          </cell>
          <cell r="F7799" t="str">
            <v>B 學士</v>
          </cell>
          <cell r="H7799">
            <v>164</v>
          </cell>
          <cell r="I7799">
            <v>19</v>
          </cell>
          <cell r="J7799">
            <v>41</v>
          </cell>
          <cell r="K7799">
            <v>8</v>
          </cell>
          <cell r="L7799">
            <v>35</v>
          </cell>
          <cell r="M7799">
            <v>5</v>
          </cell>
          <cell r="N7799">
            <v>40</v>
          </cell>
          <cell r="O7799">
            <v>3</v>
          </cell>
          <cell r="P7799">
            <v>42</v>
          </cell>
          <cell r="Q7799">
            <v>3</v>
          </cell>
          <cell r="R7799" t="str">
            <v>-</v>
          </cell>
          <cell r="S7799" t="str">
            <v>-</v>
          </cell>
          <cell r="X7799">
            <v>6</v>
          </cell>
          <cell r="Y7799" t="str">
            <v>-</v>
          </cell>
        </row>
        <row r="7800">
          <cell r="B7800" t="str">
            <v>亞洲大學</v>
          </cell>
          <cell r="F7800" t="str">
            <v>M 碩士</v>
          </cell>
          <cell r="H7800">
            <v>9</v>
          </cell>
          <cell r="I7800" t="str">
            <v>-</v>
          </cell>
          <cell r="J7800">
            <v>6</v>
          </cell>
          <cell r="K7800" t="str">
            <v>-</v>
          </cell>
          <cell r="L7800" t="str">
            <v>-</v>
          </cell>
          <cell r="M7800" t="str">
            <v>-</v>
          </cell>
          <cell r="N7800">
            <v>1</v>
          </cell>
          <cell r="O7800" t="str">
            <v>-</v>
          </cell>
          <cell r="P7800">
            <v>2</v>
          </cell>
          <cell r="Q7800" t="str">
            <v>-</v>
          </cell>
          <cell r="R7800" t="str">
            <v>-</v>
          </cell>
          <cell r="S7800" t="str">
            <v>-</v>
          </cell>
          <cell r="X7800" t="str">
            <v>-</v>
          </cell>
          <cell r="Y7800" t="str">
            <v>-</v>
          </cell>
        </row>
        <row r="7801">
          <cell r="B7801" t="str">
            <v>亞洲大學</v>
          </cell>
          <cell r="F7801" t="str">
            <v>D 博士</v>
          </cell>
          <cell r="H7801">
            <v>13</v>
          </cell>
          <cell r="I7801">
            <v>1</v>
          </cell>
          <cell r="J7801">
            <v>3</v>
          </cell>
          <cell r="K7801" t="str">
            <v>-</v>
          </cell>
          <cell r="L7801">
            <v>3</v>
          </cell>
          <cell r="M7801" t="str">
            <v>-</v>
          </cell>
          <cell r="N7801">
            <v>1</v>
          </cell>
          <cell r="O7801" t="str">
            <v>-</v>
          </cell>
          <cell r="P7801">
            <v>3</v>
          </cell>
          <cell r="Q7801" t="str">
            <v>-</v>
          </cell>
          <cell r="R7801" t="str">
            <v>-</v>
          </cell>
          <cell r="S7801" t="str">
            <v>-</v>
          </cell>
          <cell r="X7801" t="str">
            <v>-</v>
          </cell>
          <cell r="Y7801" t="str">
            <v>-</v>
          </cell>
        </row>
        <row r="7802">
          <cell r="B7802" t="str">
            <v>亞洲大學</v>
          </cell>
          <cell r="F7802" t="str">
            <v>M 碩士</v>
          </cell>
          <cell r="H7802">
            <v>2</v>
          </cell>
          <cell r="I7802">
            <v>3</v>
          </cell>
          <cell r="J7802" t="str">
            <v>-</v>
          </cell>
          <cell r="K7802">
            <v>2</v>
          </cell>
          <cell r="L7802">
            <v>1</v>
          </cell>
          <cell r="M7802">
            <v>1</v>
          </cell>
          <cell r="N7802">
            <v>1</v>
          </cell>
          <cell r="O7802" t="str">
            <v>-</v>
          </cell>
          <cell r="P7802" t="str">
            <v>-</v>
          </cell>
          <cell r="Q7802" t="str">
            <v>-</v>
          </cell>
          <cell r="R7802" t="str">
            <v>-</v>
          </cell>
          <cell r="S7802" t="str">
            <v>-</v>
          </cell>
          <cell r="X7802" t="str">
            <v>-</v>
          </cell>
          <cell r="Y7802" t="str">
            <v>-</v>
          </cell>
        </row>
        <row r="7803">
          <cell r="B7803" t="str">
            <v>亞洲大學</v>
          </cell>
          <cell r="F7803" t="str">
            <v>B 學士</v>
          </cell>
          <cell r="H7803">
            <v>93</v>
          </cell>
          <cell r="I7803">
            <v>52</v>
          </cell>
          <cell r="J7803">
            <v>29</v>
          </cell>
          <cell r="K7803">
            <v>8</v>
          </cell>
          <cell r="L7803">
            <v>28</v>
          </cell>
          <cell r="M7803">
            <v>11</v>
          </cell>
          <cell r="N7803">
            <v>22</v>
          </cell>
          <cell r="O7803">
            <v>15</v>
          </cell>
          <cell r="P7803">
            <v>12</v>
          </cell>
          <cell r="Q7803">
            <v>18</v>
          </cell>
          <cell r="R7803" t="str">
            <v>-</v>
          </cell>
          <cell r="S7803" t="str">
            <v>-</v>
          </cell>
          <cell r="X7803">
            <v>2</v>
          </cell>
          <cell r="Y7803" t="str">
            <v>-</v>
          </cell>
        </row>
        <row r="7804">
          <cell r="B7804" t="str">
            <v>亞洲大學</v>
          </cell>
          <cell r="F7804" t="str">
            <v>M 碩士</v>
          </cell>
          <cell r="H7804">
            <v>28</v>
          </cell>
          <cell r="I7804">
            <v>5</v>
          </cell>
          <cell r="J7804">
            <v>13</v>
          </cell>
          <cell r="K7804">
            <v>1</v>
          </cell>
          <cell r="L7804">
            <v>12</v>
          </cell>
          <cell r="M7804">
            <v>3</v>
          </cell>
          <cell r="N7804">
            <v>2</v>
          </cell>
          <cell r="O7804">
            <v>1</v>
          </cell>
          <cell r="P7804">
            <v>1</v>
          </cell>
          <cell r="Q7804" t="str">
            <v>-</v>
          </cell>
          <cell r="R7804" t="str">
            <v>-</v>
          </cell>
          <cell r="S7804" t="str">
            <v>-</v>
          </cell>
          <cell r="X7804" t="str">
            <v>-</v>
          </cell>
          <cell r="Y7804" t="str">
            <v>-</v>
          </cell>
        </row>
        <row r="7805">
          <cell r="B7805" t="str">
            <v>亞洲大學</v>
          </cell>
          <cell r="F7805" t="str">
            <v>B 學士</v>
          </cell>
          <cell r="H7805">
            <v>38</v>
          </cell>
          <cell r="I7805">
            <v>38</v>
          </cell>
          <cell r="J7805">
            <v>28</v>
          </cell>
          <cell r="K7805">
            <v>19</v>
          </cell>
          <cell r="L7805">
            <v>10</v>
          </cell>
          <cell r="M7805">
            <v>19</v>
          </cell>
          <cell r="N7805" t="str">
            <v>-</v>
          </cell>
          <cell r="O7805" t="str">
            <v>-</v>
          </cell>
          <cell r="P7805" t="str">
            <v>-</v>
          </cell>
          <cell r="Q7805" t="str">
            <v>-</v>
          </cell>
          <cell r="R7805" t="str">
            <v>-</v>
          </cell>
          <cell r="S7805" t="str">
            <v>-</v>
          </cell>
          <cell r="X7805" t="str">
            <v>-</v>
          </cell>
          <cell r="Y7805" t="str">
            <v>-</v>
          </cell>
        </row>
        <row r="7806">
          <cell r="B7806" t="str">
            <v>亞洲大學</v>
          </cell>
          <cell r="F7806" t="str">
            <v>B 學士</v>
          </cell>
          <cell r="H7806">
            <v>54</v>
          </cell>
          <cell r="I7806">
            <v>306</v>
          </cell>
          <cell r="J7806">
            <v>16</v>
          </cell>
          <cell r="K7806">
            <v>88</v>
          </cell>
          <cell r="L7806">
            <v>15</v>
          </cell>
          <cell r="M7806">
            <v>88</v>
          </cell>
          <cell r="N7806">
            <v>14</v>
          </cell>
          <cell r="O7806">
            <v>94</v>
          </cell>
          <cell r="P7806">
            <v>9</v>
          </cell>
          <cell r="Q7806">
            <v>36</v>
          </cell>
          <cell r="R7806" t="str">
            <v>-</v>
          </cell>
          <cell r="S7806" t="str">
            <v>-</v>
          </cell>
          <cell r="X7806" t="str">
            <v>-</v>
          </cell>
          <cell r="Y7806" t="str">
            <v>-</v>
          </cell>
        </row>
        <row r="7807">
          <cell r="B7807" t="str">
            <v>亞洲大學</v>
          </cell>
          <cell r="F7807" t="str">
            <v>B 學士</v>
          </cell>
          <cell r="H7807">
            <v>53</v>
          </cell>
          <cell r="I7807">
            <v>83</v>
          </cell>
          <cell r="J7807">
            <v>18</v>
          </cell>
          <cell r="K7807">
            <v>31</v>
          </cell>
          <cell r="L7807">
            <v>16</v>
          </cell>
          <cell r="M7807">
            <v>27</v>
          </cell>
          <cell r="N7807">
            <v>19</v>
          </cell>
          <cell r="O7807">
            <v>25</v>
          </cell>
          <cell r="P7807" t="str">
            <v>-</v>
          </cell>
          <cell r="Q7807" t="str">
            <v>-</v>
          </cell>
          <cell r="R7807" t="str">
            <v>-</v>
          </cell>
          <cell r="S7807" t="str">
            <v>-</v>
          </cell>
          <cell r="X7807" t="str">
            <v>-</v>
          </cell>
          <cell r="Y7807" t="str">
            <v>-</v>
          </cell>
        </row>
        <row r="7808">
          <cell r="B7808" t="str">
            <v>亞洲大學</v>
          </cell>
          <cell r="F7808" t="str">
            <v>B 學士</v>
          </cell>
          <cell r="H7808">
            <v>21</v>
          </cell>
          <cell r="I7808">
            <v>73</v>
          </cell>
          <cell r="J7808">
            <v>8</v>
          </cell>
          <cell r="K7808">
            <v>43</v>
          </cell>
          <cell r="L7808">
            <v>13</v>
          </cell>
          <cell r="M7808">
            <v>30</v>
          </cell>
          <cell r="N7808" t="str">
            <v>-</v>
          </cell>
          <cell r="O7808" t="str">
            <v>-</v>
          </cell>
          <cell r="P7808" t="str">
            <v>-</v>
          </cell>
          <cell r="Q7808" t="str">
            <v>-</v>
          </cell>
          <cell r="R7808" t="str">
            <v>-</v>
          </cell>
          <cell r="S7808" t="str">
            <v>-</v>
          </cell>
          <cell r="X7808" t="str">
            <v>-</v>
          </cell>
          <cell r="Y7808" t="str">
            <v>-</v>
          </cell>
        </row>
        <row r="7809">
          <cell r="B7809" t="str">
            <v>亞洲大學</v>
          </cell>
          <cell r="F7809" t="str">
            <v>B 學士</v>
          </cell>
          <cell r="H7809">
            <v>18</v>
          </cell>
          <cell r="I7809">
            <v>79</v>
          </cell>
          <cell r="J7809">
            <v>11</v>
          </cell>
          <cell r="K7809">
            <v>42</v>
          </cell>
          <cell r="L7809">
            <v>7</v>
          </cell>
          <cell r="M7809">
            <v>37</v>
          </cell>
          <cell r="N7809" t="str">
            <v>-</v>
          </cell>
          <cell r="O7809" t="str">
            <v>-</v>
          </cell>
          <cell r="P7809" t="str">
            <v>-</v>
          </cell>
          <cell r="Q7809" t="str">
            <v>-</v>
          </cell>
          <cell r="R7809" t="str">
            <v>-</v>
          </cell>
          <cell r="S7809" t="str">
            <v>-</v>
          </cell>
          <cell r="X7809" t="str">
            <v>-</v>
          </cell>
          <cell r="Y7809" t="str">
            <v>-</v>
          </cell>
        </row>
        <row r="7810">
          <cell r="B7810" t="str">
            <v>亞洲大學</v>
          </cell>
          <cell r="F7810" t="str">
            <v>D 博士</v>
          </cell>
          <cell r="H7810">
            <v>11</v>
          </cell>
          <cell r="I7810">
            <v>15</v>
          </cell>
          <cell r="J7810">
            <v>2</v>
          </cell>
          <cell r="K7810">
            <v>3</v>
          </cell>
          <cell r="L7810">
            <v>2</v>
          </cell>
          <cell r="M7810">
            <v>2</v>
          </cell>
          <cell r="N7810">
            <v>1</v>
          </cell>
          <cell r="O7810">
            <v>3</v>
          </cell>
          <cell r="P7810">
            <v>2</v>
          </cell>
          <cell r="Q7810">
            <v>2</v>
          </cell>
          <cell r="R7810">
            <v>2</v>
          </cell>
          <cell r="S7810">
            <v>4</v>
          </cell>
          <cell r="X7810" t="str">
            <v>-</v>
          </cell>
          <cell r="Y7810" t="str">
            <v>-</v>
          </cell>
        </row>
        <row r="7811">
          <cell r="B7811" t="str">
            <v>亞洲大學</v>
          </cell>
          <cell r="F7811" t="str">
            <v>M 碩士</v>
          </cell>
          <cell r="H7811">
            <v>11</v>
          </cell>
          <cell r="I7811">
            <v>30</v>
          </cell>
          <cell r="J7811">
            <v>6</v>
          </cell>
          <cell r="K7811">
            <v>15</v>
          </cell>
          <cell r="L7811">
            <v>5</v>
          </cell>
          <cell r="M7811">
            <v>9</v>
          </cell>
          <cell r="N7811" t="str">
            <v>-</v>
          </cell>
          <cell r="O7811">
            <v>5</v>
          </cell>
          <cell r="P7811" t="str">
            <v>-</v>
          </cell>
          <cell r="Q7811">
            <v>1</v>
          </cell>
          <cell r="R7811" t="str">
            <v>-</v>
          </cell>
          <cell r="S7811" t="str">
            <v>-</v>
          </cell>
          <cell r="X7811" t="str">
            <v>-</v>
          </cell>
          <cell r="Y7811" t="str">
            <v>-</v>
          </cell>
        </row>
        <row r="7812">
          <cell r="B7812" t="str">
            <v>亞洲大學</v>
          </cell>
          <cell r="F7812" t="str">
            <v>B 學士</v>
          </cell>
          <cell r="H7812">
            <v>116</v>
          </cell>
          <cell r="I7812">
            <v>289</v>
          </cell>
          <cell r="J7812">
            <v>18</v>
          </cell>
          <cell r="K7812">
            <v>76</v>
          </cell>
          <cell r="L7812">
            <v>33</v>
          </cell>
          <cell r="M7812">
            <v>63</v>
          </cell>
          <cell r="N7812">
            <v>23</v>
          </cell>
          <cell r="O7812">
            <v>77</v>
          </cell>
          <cell r="P7812">
            <v>32</v>
          </cell>
          <cell r="Q7812">
            <v>67</v>
          </cell>
          <cell r="R7812" t="str">
            <v>-</v>
          </cell>
          <cell r="S7812" t="str">
            <v>-</v>
          </cell>
          <cell r="X7812">
            <v>10</v>
          </cell>
          <cell r="Y7812">
            <v>6</v>
          </cell>
        </row>
        <row r="7813">
          <cell r="B7813" t="str">
            <v>亞洲大學</v>
          </cell>
          <cell r="F7813" t="str">
            <v>M 碩士</v>
          </cell>
          <cell r="H7813">
            <v>17</v>
          </cell>
          <cell r="I7813">
            <v>43</v>
          </cell>
          <cell r="J7813">
            <v>6</v>
          </cell>
          <cell r="K7813">
            <v>28</v>
          </cell>
          <cell r="L7813">
            <v>5</v>
          </cell>
          <cell r="M7813">
            <v>5</v>
          </cell>
          <cell r="N7813">
            <v>3</v>
          </cell>
          <cell r="O7813">
            <v>9</v>
          </cell>
          <cell r="P7813">
            <v>3</v>
          </cell>
          <cell r="Q7813">
            <v>1</v>
          </cell>
          <cell r="R7813" t="str">
            <v>-</v>
          </cell>
          <cell r="S7813" t="str">
            <v>-</v>
          </cell>
          <cell r="X7813" t="str">
            <v>-</v>
          </cell>
          <cell r="Y7813" t="str">
            <v>-</v>
          </cell>
        </row>
        <row r="7814">
          <cell r="B7814" t="str">
            <v>亞洲大學</v>
          </cell>
          <cell r="F7814" t="str">
            <v>M 碩士</v>
          </cell>
          <cell r="H7814">
            <v>13</v>
          </cell>
          <cell r="I7814">
            <v>35</v>
          </cell>
          <cell r="J7814">
            <v>3</v>
          </cell>
          <cell r="K7814">
            <v>10</v>
          </cell>
          <cell r="L7814">
            <v>5</v>
          </cell>
          <cell r="M7814">
            <v>7</v>
          </cell>
          <cell r="N7814">
            <v>2</v>
          </cell>
          <cell r="O7814">
            <v>9</v>
          </cell>
          <cell r="P7814">
            <v>3</v>
          </cell>
          <cell r="Q7814">
            <v>8</v>
          </cell>
          <cell r="R7814" t="str">
            <v>-</v>
          </cell>
          <cell r="S7814">
            <v>1</v>
          </cell>
          <cell r="X7814" t="str">
            <v>-</v>
          </cell>
          <cell r="Y7814" t="str">
            <v>-</v>
          </cell>
        </row>
        <row r="7815">
          <cell r="B7815" t="str">
            <v>亞洲大學</v>
          </cell>
          <cell r="F7815" t="str">
            <v>B 學士</v>
          </cell>
          <cell r="H7815">
            <v>156</v>
          </cell>
          <cell r="I7815">
            <v>315</v>
          </cell>
          <cell r="J7815">
            <v>37</v>
          </cell>
          <cell r="K7815">
            <v>72</v>
          </cell>
          <cell r="L7815">
            <v>35</v>
          </cell>
          <cell r="M7815">
            <v>72</v>
          </cell>
          <cell r="N7815">
            <v>36</v>
          </cell>
          <cell r="O7815">
            <v>83</v>
          </cell>
          <cell r="P7815">
            <v>41</v>
          </cell>
          <cell r="Q7815">
            <v>80</v>
          </cell>
          <cell r="R7815" t="str">
            <v>-</v>
          </cell>
          <cell r="S7815" t="str">
            <v>-</v>
          </cell>
          <cell r="X7815">
            <v>7</v>
          </cell>
          <cell r="Y7815">
            <v>8</v>
          </cell>
        </row>
        <row r="7816">
          <cell r="B7816" t="str">
            <v>亞洲大學</v>
          </cell>
          <cell r="F7816" t="str">
            <v>B 學士</v>
          </cell>
          <cell r="H7816">
            <v>39</v>
          </cell>
          <cell r="I7816">
            <v>107</v>
          </cell>
          <cell r="J7816">
            <v>21</v>
          </cell>
          <cell r="K7816">
            <v>22</v>
          </cell>
          <cell r="L7816">
            <v>3</v>
          </cell>
          <cell r="M7816">
            <v>24</v>
          </cell>
          <cell r="N7816">
            <v>5</v>
          </cell>
          <cell r="O7816">
            <v>30</v>
          </cell>
          <cell r="P7816">
            <v>7</v>
          </cell>
          <cell r="Q7816">
            <v>20</v>
          </cell>
          <cell r="R7816" t="str">
            <v>-</v>
          </cell>
          <cell r="S7816" t="str">
            <v>-</v>
          </cell>
          <cell r="X7816">
            <v>3</v>
          </cell>
          <cell r="Y7816">
            <v>11</v>
          </cell>
        </row>
        <row r="7817">
          <cell r="B7817" t="str">
            <v>亞洲大學</v>
          </cell>
          <cell r="F7817" t="str">
            <v>M 碩士</v>
          </cell>
          <cell r="H7817">
            <v>13</v>
          </cell>
          <cell r="I7817">
            <v>20</v>
          </cell>
          <cell r="J7817">
            <v>10</v>
          </cell>
          <cell r="K7817">
            <v>13</v>
          </cell>
          <cell r="L7817">
            <v>1</v>
          </cell>
          <cell r="M7817">
            <v>3</v>
          </cell>
          <cell r="N7817">
            <v>2</v>
          </cell>
          <cell r="O7817">
            <v>3</v>
          </cell>
          <cell r="P7817" t="str">
            <v>-</v>
          </cell>
          <cell r="Q7817">
            <v>1</v>
          </cell>
          <cell r="R7817" t="str">
            <v>-</v>
          </cell>
          <cell r="S7817" t="str">
            <v>-</v>
          </cell>
          <cell r="X7817" t="str">
            <v>-</v>
          </cell>
          <cell r="Y7817" t="str">
            <v>-</v>
          </cell>
        </row>
        <row r="7818">
          <cell r="B7818" t="str">
            <v>亞洲大學</v>
          </cell>
          <cell r="F7818" t="str">
            <v>B 學士</v>
          </cell>
          <cell r="H7818">
            <v>185</v>
          </cell>
          <cell r="I7818">
            <v>312</v>
          </cell>
          <cell r="J7818">
            <v>46</v>
          </cell>
          <cell r="K7818">
            <v>69</v>
          </cell>
          <cell r="L7818">
            <v>43</v>
          </cell>
          <cell r="M7818">
            <v>72</v>
          </cell>
          <cell r="N7818">
            <v>42</v>
          </cell>
          <cell r="O7818">
            <v>81</v>
          </cell>
          <cell r="P7818">
            <v>42</v>
          </cell>
          <cell r="Q7818">
            <v>81</v>
          </cell>
          <cell r="R7818" t="str">
            <v>-</v>
          </cell>
          <cell r="S7818" t="str">
            <v>-</v>
          </cell>
          <cell r="X7818">
            <v>12</v>
          </cell>
          <cell r="Y7818">
            <v>9</v>
          </cell>
        </row>
        <row r="7819">
          <cell r="B7819" t="str">
            <v>亞洲大學</v>
          </cell>
          <cell r="F7819" t="str">
            <v>M 碩士</v>
          </cell>
          <cell r="H7819">
            <v>25</v>
          </cell>
          <cell r="I7819">
            <v>39</v>
          </cell>
          <cell r="J7819">
            <v>13</v>
          </cell>
          <cell r="K7819">
            <v>35</v>
          </cell>
          <cell r="L7819">
            <v>8</v>
          </cell>
          <cell r="M7819">
            <v>1</v>
          </cell>
          <cell r="N7819">
            <v>3</v>
          </cell>
          <cell r="O7819">
            <v>1</v>
          </cell>
          <cell r="P7819">
            <v>1</v>
          </cell>
          <cell r="Q7819">
            <v>2</v>
          </cell>
          <cell r="R7819" t="str">
            <v>-</v>
          </cell>
          <cell r="S7819" t="str">
            <v>-</v>
          </cell>
          <cell r="X7819" t="str">
            <v>-</v>
          </cell>
          <cell r="Y7819" t="str">
            <v>-</v>
          </cell>
        </row>
        <row r="7820">
          <cell r="B7820" t="str">
            <v>亞洲大學</v>
          </cell>
          <cell r="F7820" t="str">
            <v>B 學士</v>
          </cell>
          <cell r="H7820">
            <v>78</v>
          </cell>
          <cell r="I7820">
            <v>53</v>
          </cell>
          <cell r="J7820" t="str">
            <v>-</v>
          </cell>
          <cell r="K7820" t="str">
            <v>-</v>
          </cell>
          <cell r="L7820" t="str">
            <v>-</v>
          </cell>
          <cell r="M7820" t="str">
            <v>-</v>
          </cell>
          <cell r="N7820" t="str">
            <v>-</v>
          </cell>
          <cell r="O7820">
            <v>1</v>
          </cell>
          <cell r="P7820">
            <v>44</v>
          </cell>
          <cell r="Q7820">
            <v>40</v>
          </cell>
          <cell r="R7820" t="str">
            <v>-</v>
          </cell>
          <cell r="S7820" t="str">
            <v>-</v>
          </cell>
          <cell r="X7820">
            <v>34</v>
          </cell>
          <cell r="Y7820">
            <v>12</v>
          </cell>
        </row>
        <row r="7821">
          <cell r="B7821" t="str">
            <v>開南大學</v>
          </cell>
          <cell r="F7821" t="str">
            <v>B 學士</v>
          </cell>
          <cell r="H7821">
            <v>54</v>
          </cell>
          <cell r="I7821">
            <v>75</v>
          </cell>
          <cell r="J7821" t="str">
            <v>-</v>
          </cell>
          <cell r="K7821" t="str">
            <v>-</v>
          </cell>
          <cell r="L7821">
            <v>8</v>
          </cell>
          <cell r="M7821">
            <v>17</v>
          </cell>
          <cell r="N7821">
            <v>12</v>
          </cell>
          <cell r="O7821">
            <v>25</v>
          </cell>
          <cell r="P7821">
            <v>22</v>
          </cell>
          <cell r="Q7821">
            <v>28</v>
          </cell>
          <cell r="R7821" t="str">
            <v>-</v>
          </cell>
          <cell r="S7821" t="str">
            <v>-</v>
          </cell>
          <cell r="X7821">
            <v>12</v>
          </cell>
          <cell r="Y7821">
            <v>5</v>
          </cell>
        </row>
        <row r="7822">
          <cell r="B7822" t="str">
            <v>開南大學</v>
          </cell>
          <cell r="F7822" t="str">
            <v>B 學士</v>
          </cell>
          <cell r="H7822">
            <v>15</v>
          </cell>
          <cell r="I7822">
            <v>9</v>
          </cell>
          <cell r="J7822">
            <v>15</v>
          </cell>
          <cell r="K7822">
            <v>9</v>
          </cell>
          <cell r="L7822" t="str">
            <v>-</v>
          </cell>
          <cell r="M7822" t="str">
            <v>-</v>
          </cell>
          <cell r="N7822" t="str">
            <v>-</v>
          </cell>
          <cell r="O7822" t="str">
            <v>-</v>
          </cell>
          <cell r="P7822" t="str">
            <v>-</v>
          </cell>
          <cell r="Q7822" t="str">
            <v>-</v>
          </cell>
          <cell r="R7822" t="str">
            <v>-</v>
          </cell>
          <cell r="S7822" t="str">
            <v>-</v>
          </cell>
          <cell r="X7822" t="str">
            <v>-</v>
          </cell>
          <cell r="Y7822" t="str">
            <v>-</v>
          </cell>
        </row>
        <row r="7823">
          <cell r="B7823" t="str">
            <v>開南大學</v>
          </cell>
          <cell r="F7823" t="str">
            <v>B 學士</v>
          </cell>
          <cell r="H7823">
            <v>32</v>
          </cell>
          <cell r="I7823">
            <v>38</v>
          </cell>
          <cell r="J7823">
            <v>6</v>
          </cell>
          <cell r="K7823">
            <v>7</v>
          </cell>
          <cell r="L7823">
            <v>16</v>
          </cell>
          <cell r="M7823">
            <v>13</v>
          </cell>
          <cell r="N7823">
            <v>10</v>
          </cell>
          <cell r="O7823">
            <v>18</v>
          </cell>
          <cell r="P7823" t="str">
            <v>-</v>
          </cell>
          <cell r="Q7823" t="str">
            <v>-</v>
          </cell>
          <cell r="R7823" t="str">
            <v>-</v>
          </cell>
          <cell r="S7823" t="str">
            <v>-</v>
          </cell>
          <cell r="X7823" t="str">
            <v>-</v>
          </cell>
          <cell r="Y7823" t="str">
            <v>-</v>
          </cell>
        </row>
        <row r="7824">
          <cell r="B7824" t="str">
            <v>開南大學</v>
          </cell>
          <cell r="F7824" t="str">
            <v>B 學士</v>
          </cell>
          <cell r="H7824">
            <v>14</v>
          </cell>
          <cell r="I7824">
            <v>55</v>
          </cell>
          <cell r="J7824">
            <v>5</v>
          </cell>
          <cell r="K7824">
            <v>15</v>
          </cell>
          <cell r="L7824">
            <v>3</v>
          </cell>
          <cell r="M7824">
            <v>13</v>
          </cell>
          <cell r="N7824">
            <v>6</v>
          </cell>
          <cell r="O7824">
            <v>27</v>
          </cell>
          <cell r="P7824" t="str">
            <v>-</v>
          </cell>
          <cell r="Q7824" t="str">
            <v>-</v>
          </cell>
          <cell r="R7824" t="str">
            <v>-</v>
          </cell>
          <cell r="S7824" t="str">
            <v>-</v>
          </cell>
          <cell r="X7824" t="str">
            <v>-</v>
          </cell>
          <cell r="Y7824" t="str">
            <v>-</v>
          </cell>
        </row>
        <row r="7825">
          <cell r="B7825" t="str">
            <v>開南大學</v>
          </cell>
          <cell r="F7825" t="str">
            <v>B 學士</v>
          </cell>
          <cell r="H7825">
            <v>6</v>
          </cell>
          <cell r="I7825">
            <v>17</v>
          </cell>
          <cell r="J7825">
            <v>6</v>
          </cell>
          <cell r="K7825">
            <v>17</v>
          </cell>
          <cell r="L7825" t="str">
            <v>-</v>
          </cell>
          <cell r="M7825" t="str">
            <v>-</v>
          </cell>
          <cell r="N7825" t="str">
            <v>-</v>
          </cell>
          <cell r="O7825" t="str">
            <v>-</v>
          </cell>
          <cell r="P7825" t="str">
            <v>-</v>
          </cell>
          <cell r="Q7825" t="str">
            <v>-</v>
          </cell>
          <cell r="R7825" t="str">
            <v>-</v>
          </cell>
          <cell r="S7825" t="str">
            <v>-</v>
          </cell>
          <cell r="X7825" t="str">
            <v>-</v>
          </cell>
          <cell r="Y7825" t="str">
            <v>-</v>
          </cell>
        </row>
        <row r="7826">
          <cell r="B7826" t="str">
            <v>開南大學</v>
          </cell>
          <cell r="F7826" t="str">
            <v>M 碩士</v>
          </cell>
          <cell r="H7826">
            <v>7</v>
          </cell>
          <cell r="I7826">
            <v>18</v>
          </cell>
          <cell r="J7826">
            <v>2</v>
          </cell>
          <cell r="K7826">
            <v>7</v>
          </cell>
          <cell r="L7826">
            <v>1</v>
          </cell>
          <cell r="M7826">
            <v>4</v>
          </cell>
          <cell r="N7826">
            <v>2</v>
          </cell>
          <cell r="O7826">
            <v>6</v>
          </cell>
          <cell r="P7826">
            <v>2</v>
          </cell>
          <cell r="Q7826">
            <v>1</v>
          </cell>
          <cell r="R7826" t="str">
            <v>-</v>
          </cell>
          <cell r="S7826" t="str">
            <v>-</v>
          </cell>
          <cell r="X7826" t="str">
            <v>-</v>
          </cell>
          <cell r="Y7826" t="str">
            <v>-</v>
          </cell>
        </row>
        <row r="7827">
          <cell r="B7827" t="str">
            <v>開南大學</v>
          </cell>
          <cell r="F7827" t="str">
            <v>B 學士</v>
          </cell>
          <cell r="H7827">
            <v>131</v>
          </cell>
          <cell r="I7827">
            <v>178</v>
          </cell>
          <cell r="J7827">
            <v>17</v>
          </cell>
          <cell r="K7827">
            <v>15</v>
          </cell>
          <cell r="L7827">
            <v>32</v>
          </cell>
          <cell r="M7827">
            <v>36</v>
          </cell>
          <cell r="N7827">
            <v>29</v>
          </cell>
          <cell r="O7827">
            <v>56</v>
          </cell>
          <cell r="P7827">
            <v>40</v>
          </cell>
          <cell r="Q7827">
            <v>56</v>
          </cell>
          <cell r="R7827" t="str">
            <v>-</v>
          </cell>
          <cell r="S7827" t="str">
            <v>-</v>
          </cell>
          <cell r="X7827">
            <v>13</v>
          </cell>
          <cell r="Y7827">
            <v>15</v>
          </cell>
        </row>
        <row r="7828">
          <cell r="B7828" t="str">
            <v>開南大學</v>
          </cell>
          <cell r="F7828" t="str">
            <v>B 學士</v>
          </cell>
          <cell r="H7828">
            <v>42</v>
          </cell>
          <cell r="I7828">
            <v>62</v>
          </cell>
          <cell r="J7828">
            <v>10</v>
          </cell>
          <cell r="K7828">
            <v>21</v>
          </cell>
          <cell r="L7828">
            <v>12</v>
          </cell>
          <cell r="M7828">
            <v>9</v>
          </cell>
          <cell r="N7828">
            <v>11</v>
          </cell>
          <cell r="O7828">
            <v>16</v>
          </cell>
          <cell r="P7828">
            <v>4</v>
          </cell>
          <cell r="Q7828">
            <v>15</v>
          </cell>
          <cell r="R7828" t="str">
            <v>-</v>
          </cell>
          <cell r="S7828" t="str">
            <v>-</v>
          </cell>
          <cell r="X7828">
            <v>5</v>
          </cell>
          <cell r="Y7828">
            <v>1</v>
          </cell>
        </row>
        <row r="7829">
          <cell r="B7829" t="str">
            <v>開南大學</v>
          </cell>
          <cell r="F7829" t="str">
            <v>M 碩士</v>
          </cell>
          <cell r="H7829">
            <v>10</v>
          </cell>
          <cell r="I7829">
            <v>17</v>
          </cell>
          <cell r="J7829">
            <v>6</v>
          </cell>
          <cell r="K7829">
            <v>4</v>
          </cell>
          <cell r="L7829">
            <v>2</v>
          </cell>
          <cell r="M7829">
            <v>4</v>
          </cell>
          <cell r="N7829">
            <v>2</v>
          </cell>
          <cell r="O7829">
            <v>5</v>
          </cell>
          <cell r="P7829" t="str">
            <v>-</v>
          </cell>
          <cell r="Q7829">
            <v>4</v>
          </cell>
          <cell r="R7829" t="str">
            <v>-</v>
          </cell>
          <cell r="S7829" t="str">
            <v>-</v>
          </cell>
          <cell r="X7829" t="str">
            <v>-</v>
          </cell>
          <cell r="Y7829" t="str">
            <v>-</v>
          </cell>
        </row>
        <row r="7830">
          <cell r="B7830" t="str">
            <v>開南大學</v>
          </cell>
          <cell r="F7830" t="str">
            <v>B 學士</v>
          </cell>
          <cell r="H7830">
            <v>247</v>
          </cell>
          <cell r="I7830">
            <v>264</v>
          </cell>
          <cell r="J7830">
            <v>53</v>
          </cell>
          <cell r="K7830">
            <v>43</v>
          </cell>
          <cell r="L7830">
            <v>60</v>
          </cell>
          <cell r="M7830">
            <v>65</v>
          </cell>
          <cell r="N7830">
            <v>65</v>
          </cell>
          <cell r="O7830">
            <v>68</v>
          </cell>
          <cell r="P7830">
            <v>53</v>
          </cell>
          <cell r="Q7830">
            <v>69</v>
          </cell>
          <cell r="R7830" t="str">
            <v>-</v>
          </cell>
          <cell r="S7830" t="str">
            <v>-</v>
          </cell>
          <cell r="X7830">
            <v>16</v>
          </cell>
          <cell r="Y7830">
            <v>19</v>
          </cell>
        </row>
        <row r="7831">
          <cell r="B7831" t="str">
            <v>開南大學</v>
          </cell>
          <cell r="F7831" t="str">
            <v>B 學士</v>
          </cell>
          <cell r="H7831">
            <v>106</v>
          </cell>
          <cell r="I7831">
            <v>74</v>
          </cell>
          <cell r="J7831">
            <v>39</v>
          </cell>
          <cell r="K7831">
            <v>19</v>
          </cell>
          <cell r="L7831">
            <v>28</v>
          </cell>
          <cell r="M7831">
            <v>18</v>
          </cell>
          <cell r="N7831">
            <v>11</v>
          </cell>
          <cell r="O7831">
            <v>16</v>
          </cell>
          <cell r="P7831">
            <v>20</v>
          </cell>
          <cell r="Q7831">
            <v>16</v>
          </cell>
          <cell r="R7831" t="str">
            <v>-</v>
          </cell>
          <cell r="S7831" t="str">
            <v>-</v>
          </cell>
          <cell r="X7831">
            <v>8</v>
          </cell>
          <cell r="Y7831">
            <v>5</v>
          </cell>
        </row>
        <row r="7832">
          <cell r="B7832" t="str">
            <v>開南大學</v>
          </cell>
          <cell r="F7832" t="str">
            <v>M 碩士</v>
          </cell>
          <cell r="H7832">
            <v>9</v>
          </cell>
          <cell r="I7832">
            <v>7</v>
          </cell>
          <cell r="J7832">
            <v>5</v>
          </cell>
          <cell r="K7832">
            <v>2</v>
          </cell>
          <cell r="L7832">
            <v>2</v>
          </cell>
          <cell r="M7832">
            <v>3</v>
          </cell>
          <cell r="N7832" t="str">
            <v>-</v>
          </cell>
          <cell r="O7832">
            <v>2</v>
          </cell>
          <cell r="P7832">
            <v>2</v>
          </cell>
          <cell r="Q7832" t="str">
            <v>-</v>
          </cell>
          <cell r="R7832" t="str">
            <v>-</v>
          </cell>
          <cell r="S7832" t="str">
            <v>-</v>
          </cell>
          <cell r="X7832" t="str">
            <v>-</v>
          </cell>
          <cell r="Y7832" t="str">
            <v>-</v>
          </cell>
        </row>
        <row r="7833">
          <cell r="B7833" t="str">
            <v>開南大學</v>
          </cell>
          <cell r="F7833" t="str">
            <v>B 學士</v>
          </cell>
          <cell r="H7833">
            <v>114</v>
          </cell>
          <cell r="I7833">
            <v>245</v>
          </cell>
          <cell r="J7833">
            <v>37</v>
          </cell>
          <cell r="K7833">
            <v>89</v>
          </cell>
          <cell r="L7833">
            <v>12</v>
          </cell>
          <cell r="M7833">
            <v>62</v>
          </cell>
          <cell r="N7833">
            <v>29</v>
          </cell>
          <cell r="O7833">
            <v>50</v>
          </cell>
          <cell r="P7833">
            <v>20</v>
          </cell>
          <cell r="Q7833">
            <v>29</v>
          </cell>
          <cell r="R7833" t="str">
            <v>-</v>
          </cell>
          <cell r="S7833" t="str">
            <v>-</v>
          </cell>
          <cell r="X7833">
            <v>16</v>
          </cell>
          <cell r="Y7833">
            <v>15</v>
          </cell>
        </row>
        <row r="7834">
          <cell r="B7834" t="str">
            <v>開南大學</v>
          </cell>
          <cell r="F7834" t="str">
            <v>B 學士</v>
          </cell>
          <cell r="H7834">
            <v>120</v>
          </cell>
          <cell r="I7834">
            <v>118</v>
          </cell>
          <cell r="J7834">
            <v>20</v>
          </cell>
          <cell r="K7834">
            <v>18</v>
          </cell>
          <cell r="L7834">
            <v>34</v>
          </cell>
          <cell r="M7834">
            <v>26</v>
          </cell>
          <cell r="N7834">
            <v>26</v>
          </cell>
          <cell r="O7834">
            <v>32</v>
          </cell>
          <cell r="P7834">
            <v>25</v>
          </cell>
          <cell r="Q7834">
            <v>38</v>
          </cell>
          <cell r="R7834" t="str">
            <v>-</v>
          </cell>
          <cell r="S7834" t="str">
            <v>-</v>
          </cell>
          <cell r="X7834">
            <v>15</v>
          </cell>
          <cell r="Y7834">
            <v>4</v>
          </cell>
        </row>
        <row r="7835">
          <cell r="B7835" t="str">
            <v>開南大學</v>
          </cell>
          <cell r="F7835" t="str">
            <v>B 學士</v>
          </cell>
          <cell r="H7835">
            <v>68</v>
          </cell>
          <cell r="I7835">
            <v>64</v>
          </cell>
          <cell r="J7835">
            <v>13</v>
          </cell>
          <cell r="K7835">
            <v>12</v>
          </cell>
          <cell r="L7835">
            <v>9</v>
          </cell>
          <cell r="M7835">
            <v>12</v>
          </cell>
          <cell r="N7835">
            <v>18</v>
          </cell>
          <cell r="O7835">
            <v>20</v>
          </cell>
          <cell r="P7835">
            <v>22</v>
          </cell>
          <cell r="Q7835">
            <v>19</v>
          </cell>
          <cell r="R7835" t="str">
            <v>-</v>
          </cell>
          <cell r="S7835" t="str">
            <v>-</v>
          </cell>
          <cell r="X7835">
            <v>6</v>
          </cell>
          <cell r="Y7835">
            <v>1</v>
          </cell>
        </row>
        <row r="7836">
          <cell r="B7836" t="str">
            <v>開南大學</v>
          </cell>
          <cell r="F7836" t="str">
            <v>B 學士</v>
          </cell>
          <cell r="H7836">
            <v>7</v>
          </cell>
          <cell r="I7836">
            <v>7</v>
          </cell>
          <cell r="J7836">
            <v>7</v>
          </cell>
          <cell r="K7836">
            <v>7</v>
          </cell>
          <cell r="L7836" t="str">
            <v>-</v>
          </cell>
          <cell r="M7836" t="str">
            <v>-</v>
          </cell>
          <cell r="N7836" t="str">
            <v>-</v>
          </cell>
          <cell r="O7836" t="str">
            <v>-</v>
          </cell>
          <cell r="P7836" t="str">
            <v>-</v>
          </cell>
          <cell r="Q7836" t="str">
            <v>-</v>
          </cell>
          <cell r="R7836" t="str">
            <v>-</v>
          </cell>
          <cell r="S7836" t="str">
            <v>-</v>
          </cell>
          <cell r="X7836" t="str">
            <v>-</v>
          </cell>
          <cell r="Y7836" t="str">
            <v>-</v>
          </cell>
        </row>
        <row r="7837">
          <cell r="B7837" t="str">
            <v>開南大學</v>
          </cell>
          <cell r="F7837" t="str">
            <v>B 學士</v>
          </cell>
          <cell r="H7837">
            <v>136</v>
          </cell>
          <cell r="I7837">
            <v>91</v>
          </cell>
          <cell r="J7837">
            <v>10</v>
          </cell>
          <cell r="K7837">
            <v>6</v>
          </cell>
          <cell r="L7837">
            <v>17</v>
          </cell>
          <cell r="M7837">
            <v>14</v>
          </cell>
          <cell r="N7837">
            <v>33</v>
          </cell>
          <cell r="O7837">
            <v>26</v>
          </cell>
          <cell r="P7837">
            <v>38</v>
          </cell>
          <cell r="Q7837">
            <v>35</v>
          </cell>
          <cell r="R7837" t="str">
            <v>-</v>
          </cell>
          <cell r="S7837" t="str">
            <v>-</v>
          </cell>
          <cell r="X7837">
            <v>38</v>
          </cell>
          <cell r="Y7837">
            <v>10</v>
          </cell>
        </row>
        <row r="7838">
          <cell r="B7838" t="str">
            <v>開南大學</v>
          </cell>
          <cell r="F7838" t="str">
            <v>B 學士</v>
          </cell>
          <cell r="H7838">
            <v>6</v>
          </cell>
          <cell r="I7838" t="str">
            <v>-</v>
          </cell>
          <cell r="J7838" t="str">
            <v>-</v>
          </cell>
          <cell r="K7838" t="str">
            <v>-</v>
          </cell>
          <cell r="L7838" t="str">
            <v>-</v>
          </cell>
          <cell r="M7838" t="str">
            <v>-</v>
          </cell>
          <cell r="N7838" t="str">
            <v>-</v>
          </cell>
          <cell r="O7838" t="str">
            <v>-</v>
          </cell>
          <cell r="P7838" t="str">
            <v>-</v>
          </cell>
          <cell r="Q7838" t="str">
            <v>-</v>
          </cell>
          <cell r="R7838" t="str">
            <v>-</v>
          </cell>
          <cell r="S7838" t="str">
            <v>-</v>
          </cell>
          <cell r="X7838">
            <v>6</v>
          </cell>
          <cell r="Y7838" t="str">
            <v>-</v>
          </cell>
        </row>
        <row r="7839">
          <cell r="B7839" t="str">
            <v>開南大學</v>
          </cell>
          <cell r="F7839" t="str">
            <v>M 碩士</v>
          </cell>
          <cell r="H7839">
            <v>13</v>
          </cell>
          <cell r="I7839">
            <v>2</v>
          </cell>
          <cell r="J7839">
            <v>7</v>
          </cell>
          <cell r="K7839">
            <v>1</v>
          </cell>
          <cell r="L7839">
            <v>4</v>
          </cell>
          <cell r="M7839">
            <v>1</v>
          </cell>
          <cell r="N7839" t="str">
            <v>-</v>
          </cell>
          <cell r="O7839" t="str">
            <v>-</v>
          </cell>
          <cell r="P7839">
            <v>2</v>
          </cell>
          <cell r="Q7839" t="str">
            <v>-</v>
          </cell>
          <cell r="R7839" t="str">
            <v>-</v>
          </cell>
          <cell r="S7839" t="str">
            <v>-</v>
          </cell>
          <cell r="X7839" t="str">
            <v>-</v>
          </cell>
          <cell r="Y7839" t="str">
            <v>-</v>
          </cell>
        </row>
        <row r="7840">
          <cell r="B7840" t="str">
            <v>開南大學</v>
          </cell>
          <cell r="F7840" t="str">
            <v>B 學士</v>
          </cell>
          <cell r="H7840">
            <v>125</v>
          </cell>
          <cell r="I7840">
            <v>114</v>
          </cell>
          <cell r="J7840">
            <v>19</v>
          </cell>
          <cell r="K7840">
            <v>25</v>
          </cell>
          <cell r="L7840">
            <v>25</v>
          </cell>
          <cell r="M7840">
            <v>23</v>
          </cell>
          <cell r="N7840">
            <v>31</v>
          </cell>
          <cell r="O7840">
            <v>31</v>
          </cell>
          <cell r="P7840">
            <v>44</v>
          </cell>
          <cell r="Q7840">
            <v>30</v>
          </cell>
          <cell r="R7840" t="str">
            <v>-</v>
          </cell>
          <cell r="S7840" t="str">
            <v>-</v>
          </cell>
          <cell r="X7840">
            <v>6</v>
          </cell>
          <cell r="Y7840">
            <v>5</v>
          </cell>
        </row>
        <row r="7841">
          <cell r="B7841" t="str">
            <v>開南大學</v>
          </cell>
          <cell r="F7841" t="str">
            <v>B 學士</v>
          </cell>
          <cell r="H7841">
            <v>79</v>
          </cell>
          <cell r="I7841">
            <v>84</v>
          </cell>
          <cell r="J7841">
            <v>11</v>
          </cell>
          <cell r="K7841">
            <v>11</v>
          </cell>
          <cell r="L7841">
            <v>28</v>
          </cell>
          <cell r="M7841">
            <v>46</v>
          </cell>
          <cell r="N7841">
            <v>40</v>
          </cell>
          <cell r="O7841">
            <v>27</v>
          </cell>
          <cell r="P7841" t="str">
            <v>-</v>
          </cell>
          <cell r="Q7841" t="str">
            <v>-</v>
          </cell>
          <cell r="R7841" t="str">
            <v>-</v>
          </cell>
          <cell r="S7841" t="str">
            <v>-</v>
          </cell>
          <cell r="X7841" t="str">
            <v>-</v>
          </cell>
          <cell r="Y7841" t="str">
            <v>-</v>
          </cell>
        </row>
        <row r="7842">
          <cell r="B7842" t="str">
            <v>開南大學</v>
          </cell>
          <cell r="F7842" t="str">
            <v>M 碩士</v>
          </cell>
          <cell r="H7842">
            <v>2</v>
          </cell>
          <cell r="I7842">
            <v>1</v>
          </cell>
          <cell r="J7842" t="str">
            <v>-</v>
          </cell>
          <cell r="K7842" t="str">
            <v>-</v>
          </cell>
          <cell r="L7842" t="str">
            <v>-</v>
          </cell>
          <cell r="M7842" t="str">
            <v>-</v>
          </cell>
          <cell r="N7842">
            <v>1</v>
          </cell>
          <cell r="O7842" t="str">
            <v>-</v>
          </cell>
          <cell r="P7842">
            <v>1</v>
          </cell>
          <cell r="Q7842">
            <v>1</v>
          </cell>
          <cell r="R7842" t="str">
            <v>-</v>
          </cell>
          <cell r="S7842" t="str">
            <v>-</v>
          </cell>
          <cell r="X7842" t="str">
            <v>-</v>
          </cell>
          <cell r="Y7842" t="str">
            <v>-</v>
          </cell>
        </row>
        <row r="7843">
          <cell r="B7843" t="str">
            <v>開南大學</v>
          </cell>
          <cell r="F7843" t="str">
            <v>B 學士</v>
          </cell>
          <cell r="H7843">
            <v>155</v>
          </cell>
          <cell r="I7843">
            <v>64</v>
          </cell>
          <cell r="J7843">
            <v>24</v>
          </cell>
          <cell r="K7843">
            <v>7</v>
          </cell>
          <cell r="L7843">
            <v>36</v>
          </cell>
          <cell r="M7843">
            <v>9</v>
          </cell>
          <cell r="N7843">
            <v>35</v>
          </cell>
          <cell r="O7843">
            <v>17</v>
          </cell>
          <cell r="P7843">
            <v>44</v>
          </cell>
          <cell r="Q7843">
            <v>25</v>
          </cell>
          <cell r="R7843" t="str">
            <v>-</v>
          </cell>
          <cell r="S7843" t="str">
            <v>-</v>
          </cell>
          <cell r="X7843">
            <v>16</v>
          </cell>
          <cell r="Y7843">
            <v>6</v>
          </cell>
        </row>
        <row r="7844">
          <cell r="B7844" t="str">
            <v>開南大學</v>
          </cell>
          <cell r="F7844" t="str">
            <v>B 學士</v>
          </cell>
          <cell r="H7844">
            <v>97</v>
          </cell>
          <cell r="I7844">
            <v>77</v>
          </cell>
          <cell r="J7844">
            <v>24</v>
          </cell>
          <cell r="K7844">
            <v>17</v>
          </cell>
          <cell r="L7844">
            <v>13</v>
          </cell>
          <cell r="M7844">
            <v>9</v>
          </cell>
          <cell r="N7844">
            <v>17</v>
          </cell>
          <cell r="O7844">
            <v>8</v>
          </cell>
          <cell r="P7844">
            <v>32</v>
          </cell>
          <cell r="Q7844">
            <v>37</v>
          </cell>
          <cell r="R7844" t="str">
            <v>-</v>
          </cell>
          <cell r="S7844" t="str">
            <v>-</v>
          </cell>
          <cell r="X7844">
            <v>11</v>
          </cell>
          <cell r="Y7844">
            <v>6</v>
          </cell>
        </row>
        <row r="7845">
          <cell r="B7845" t="str">
            <v>開南大學</v>
          </cell>
          <cell r="F7845" t="str">
            <v>M 碩士</v>
          </cell>
          <cell r="H7845">
            <v>14</v>
          </cell>
          <cell r="I7845">
            <v>9</v>
          </cell>
          <cell r="J7845">
            <v>6</v>
          </cell>
          <cell r="K7845">
            <v>4</v>
          </cell>
          <cell r="L7845">
            <v>5</v>
          </cell>
          <cell r="M7845">
            <v>5</v>
          </cell>
          <cell r="N7845">
            <v>3</v>
          </cell>
          <cell r="O7845" t="str">
            <v>-</v>
          </cell>
          <cell r="P7845" t="str">
            <v>-</v>
          </cell>
          <cell r="Q7845" t="str">
            <v>-</v>
          </cell>
          <cell r="R7845" t="str">
            <v>-</v>
          </cell>
          <cell r="S7845" t="str">
            <v>-</v>
          </cell>
          <cell r="X7845" t="str">
            <v>-</v>
          </cell>
          <cell r="Y7845" t="str">
            <v>-</v>
          </cell>
        </row>
        <row r="7846">
          <cell r="B7846" t="str">
            <v>開南大學</v>
          </cell>
          <cell r="F7846" t="str">
            <v>B 學士</v>
          </cell>
          <cell r="H7846">
            <v>51</v>
          </cell>
          <cell r="I7846">
            <v>50</v>
          </cell>
          <cell r="J7846">
            <v>15</v>
          </cell>
          <cell r="K7846">
            <v>8</v>
          </cell>
          <cell r="L7846">
            <v>15</v>
          </cell>
          <cell r="M7846">
            <v>13</v>
          </cell>
          <cell r="N7846">
            <v>9</v>
          </cell>
          <cell r="O7846">
            <v>14</v>
          </cell>
          <cell r="P7846">
            <v>8</v>
          </cell>
          <cell r="Q7846">
            <v>12</v>
          </cell>
          <cell r="R7846" t="str">
            <v>-</v>
          </cell>
          <cell r="S7846" t="str">
            <v>-</v>
          </cell>
          <cell r="X7846">
            <v>4</v>
          </cell>
          <cell r="Y7846">
            <v>3</v>
          </cell>
        </row>
        <row r="7847">
          <cell r="B7847" t="str">
            <v>開南大學</v>
          </cell>
          <cell r="F7847" t="str">
            <v>M 碩士</v>
          </cell>
          <cell r="H7847">
            <v>70</v>
          </cell>
          <cell r="I7847">
            <v>28</v>
          </cell>
          <cell r="J7847">
            <v>44</v>
          </cell>
          <cell r="K7847">
            <v>17</v>
          </cell>
          <cell r="L7847">
            <v>22</v>
          </cell>
          <cell r="M7847">
            <v>8</v>
          </cell>
          <cell r="N7847" t="str">
            <v>-</v>
          </cell>
          <cell r="O7847">
            <v>2</v>
          </cell>
          <cell r="P7847">
            <v>1</v>
          </cell>
          <cell r="Q7847">
            <v>1</v>
          </cell>
          <cell r="R7847">
            <v>3</v>
          </cell>
          <cell r="S7847" t="str">
            <v>-</v>
          </cell>
          <cell r="X7847" t="str">
            <v>-</v>
          </cell>
          <cell r="Y7847" t="str">
            <v>-</v>
          </cell>
        </row>
        <row r="7848">
          <cell r="B7848" t="str">
            <v>開南大學</v>
          </cell>
          <cell r="F7848" t="str">
            <v>B 學士</v>
          </cell>
          <cell r="H7848">
            <v>45</v>
          </cell>
          <cell r="I7848">
            <v>69</v>
          </cell>
          <cell r="J7848">
            <v>5</v>
          </cell>
          <cell r="K7848">
            <v>9</v>
          </cell>
          <cell r="L7848">
            <v>5</v>
          </cell>
          <cell r="M7848">
            <v>21</v>
          </cell>
          <cell r="N7848">
            <v>17</v>
          </cell>
          <cell r="O7848">
            <v>19</v>
          </cell>
          <cell r="P7848">
            <v>17</v>
          </cell>
          <cell r="Q7848">
            <v>17</v>
          </cell>
          <cell r="R7848" t="str">
            <v>-</v>
          </cell>
          <cell r="S7848" t="str">
            <v>-</v>
          </cell>
          <cell r="X7848">
            <v>1</v>
          </cell>
          <cell r="Y7848">
            <v>3</v>
          </cell>
        </row>
        <row r="7849">
          <cell r="B7849" t="str">
            <v>開南大學</v>
          </cell>
          <cell r="F7849" t="str">
            <v>M 碩士</v>
          </cell>
          <cell r="H7849">
            <v>34</v>
          </cell>
          <cell r="I7849">
            <v>25</v>
          </cell>
          <cell r="J7849">
            <v>6</v>
          </cell>
          <cell r="K7849">
            <v>7</v>
          </cell>
          <cell r="L7849">
            <v>8</v>
          </cell>
          <cell r="M7849">
            <v>12</v>
          </cell>
          <cell r="N7849">
            <v>3</v>
          </cell>
          <cell r="O7849">
            <v>3</v>
          </cell>
          <cell r="P7849">
            <v>8</v>
          </cell>
          <cell r="Q7849">
            <v>3</v>
          </cell>
          <cell r="R7849">
            <v>4</v>
          </cell>
          <cell r="S7849" t="str">
            <v>-</v>
          </cell>
          <cell r="X7849" t="str">
            <v>-</v>
          </cell>
          <cell r="Y7849" t="str">
            <v>-</v>
          </cell>
        </row>
        <row r="7850">
          <cell r="B7850" t="str">
            <v>開南大學</v>
          </cell>
          <cell r="F7850" t="str">
            <v>M 碩士</v>
          </cell>
          <cell r="H7850">
            <v>7</v>
          </cell>
          <cell r="I7850">
            <v>5</v>
          </cell>
          <cell r="J7850">
            <v>1</v>
          </cell>
          <cell r="K7850">
            <v>3</v>
          </cell>
          <cell r="L7850">
            <v>2</v>
          </cell>
          <cell r="M7850">
            <v>1</v>
          </cell>
          <cell r="N7850">
            <v>3</v>
          </cell>
          <cell r="O7850" t="str">
            <v>-</v>
          </cell>
          <cell r="P7850">
            <v>1</v>
          </cell>
          <cell r="Q7850">
            <v>1</v>
          </cell>
          <cell r="R7850" t="str">
            <v>-</v>
          </cell>
          <cell r="S7850" t="str">
            <v>-</v>
          </cell>
          <cell r="X7850" t="str">
            <v>-</v>
          </cell>
          <cell r="Y7850" t="str">
            <v>-</v>
          </cell>
        </row>
        <row r="7851">
          <cell r="B7851" t="str">
            <v>開南大學</v>
          </cell>
          <cell r="F7851" t="str">
            <v>B 學士</v>
          </cell>
          <cell r="H7851">
            <v>60</v>
          </cell>
          <cell r="I7851">
            <v>62</v>
          </cell>
          <cell r="J7851">
            <v>7</v>
          </cell>
          <cell r="K7851">
            <v>4</v>
          </cell>
          <cell r="L7851">
            <v>9</v>
          </cell>
          <cell r="M7851">
            <v>7</v>
          </cell>
          <cell r="N7851">
            <v>14</v>
          </cell>
          <cell r="O7851">
            <v>22</v>
          </cell>
          <cell r="P7851">
            <v>23</v>
          </cell>
          <cell r="Q7851">
            <v>26</v>
          </cell>
          <cell r="R7851" t="str">
            <v>-</v>
          </cell>
          <cell r="S7851" t="str">
            <v>-</v>
          </cell>
          <cell r="X7851">
            <v>7</v>
          </cell>
          <cell r="Y7851">
            <v>3</v>
          </cell>
        </row>
        <row r="7852">
          <cell r="B7852" t="str">
            <v>開南大學</v>
          </cell>
          <cell r="F7852" t="str">
            <v>B 學士</v>
          </cell>
          <cell r="H7852">
            <v>16</v>
          </cell>
          <cell r="I7852">
            <v>26</v>
          </cell>
          <cell r="J7852">
            <v>3</v>
          </cell>
          <cell r="K7852">
            <v>1</v>
          </cell>
          <cell r="L7852">
            <v>3</v>
          </cell>
          <cell r="M7852">
            <v>9</v>
          </cell>
          <cell r="N7852">
            <v>2</v>
          </cell>
          <cell r="O7852">
            <v>10</v>
          </cell>
          <cell r="P7852">
            <v>4</v>
          </cell>
          <cell r="Q7852">
            <v>6</v>
          </cell>
          <cell r="R7852" t="str">
            <v>-</v>
          </cell>
          <cell r="S7852" t="str">
            <v>-</v>
          </cell>
          <cell r="X7852">
            <v>4</v>
          </cell>
          <cell r="Y7852" t="str">
            <v>-</v>
          </cell>
        </row>
        <row r="7853">
          <cell r="B7853" t="str">
            <v>開南大學</v>
          </cell>
          <cell r="F7853" t="str">
            <v>B 學士</v>
          </cell>
          <cell r="H7853">
            <v>75</v>
          </cell>
          <cell r="I7853">
            <v>96</v>
          </cell>
          <cell r="J7853">
            <v>14</v>
          </cell>
          <cell r="K7853">
            <v>11</v>
          </cell>
          <cell r="L7853">
            <v>12</v>
          </cell>
          <cell r="M7853">
            <v>24</v>
          </cell>
          <cell r="N7853">
            <v>21</v>
          </cell>
          <cell r="O7853">
            <v>37</v>
          </cell>
          <cell r="P7853">
            <v>22</v>
          </cell>
          <cell r="Q7853">
            <v>22</v>
          </cell>
          <cell r="R7853" t="str">
            <v>-</v>
          </cell>
          <cell r="S7853" t="str">
            <v>-</v>
          </cell>
          <cell r="X7853">
            <v>6</v>
          </cell>
          <cell r="Y7853">
            <v>2</v>
          </cell>
        </row>
        <row r="7854">
          <cell r="B7854" t="str">
            <v>開南大學</v>
          </cell>
          <cell r="F7854" t="str">
            <v>M 碩士</v>
          </cell>
          <cell r="H7854">
            <v>1</v>
          </cell>
          <cell r="I7854" t="str">
            <v>-</v>
          </cell>
          <cell r="J7854" t="str">
            <v>-</v>
          </cell>
          <cell r="K7854" t="str">
            <v>-</v>
          </cell>
          <cell r="L7854" t="str">
            <v>-</v>
          </cell>
          <cell r="M7854" t="str">
            <v>-</v>
          </cell>
          <cell r="N7854" t="str">
            <v>-</v>
          </cell>
          <cell r="O7854" t="str">
            <v>-</v>
          </cell>
          <cell r="P7854" t="str">
            <v>-</v>
          </cell>
          <cell r="Q7854" t="str">
            <v>-</v>
          </cell>
          <cell r="R7854" t="str">
            <v>-</v>
          </cell>
          <cell r="S7854" t="str">
            <v>-</v>
          </cell>
          <cell r="X7854" t="str">
            <v>-</v>
          </cell>
          <cell r="Y7854" t="str">
            <v>-</v>
          </cell>
        </row>
        <row r="7855">
          <cell r="B7855" t="str">
            <v>開南大學</v>
          </cell>
          <cell r="F7855" t="str">
            <v>B 學士</v>
          </cell>
          <cell r="H7855">
            <v>68</v>
          </cell>
          <cell r="I7855">
            <v>40</v>
          </cell>
          <cell r="J7855">
            <v>13</v>
          </cell>
          <cell r="K7855">
            <v>6</v>
          </cell>
          <cell r="L7855">
            <v>10</v>
          </cell>
          <cell r="M7855">
            <v>6</v>
          </cell>
          <cell r="N7855">
            <v>18</v>
          </cell>
          <cell r="O7855">
            <v>10</v>
          </cell>
          <cell r="P7855">
            <v>20</v>
          </cell>
          <cell r="Q7855">
            <v>17</v>
          </cell>
          <cell r="R7855" t="str">
            <v>-</v>
          </cell>
          <cell r="S7855" t="str">
            <v>-</v>
          </cell>
          <cell r="X7855">
            <v>7</v>
          </cell>
          <cell r="Y7855">
            <v>1</v>
          </cell>
        </row>
        <row r="7856">
          <cell r="B7856" t="str">
            <v>開南大學</v>
          </cell>
          <cell r="F7856" t="str">
            <v>B 學士</v>
          </cell>
          <cell r="H7856">
            <v>1</v>
          </cell>
          <cell r="I7856" t="str">
            <v>-</v>
          </cell>
          <cell r="J7856" t="str">
            <v>-</v>
          </cell>
          <cell r="K7856" t="str">
            <v>-</v>
          </cell>
          <cell r="L7856" t="str">
            <v>-</v>
          </cell>
          <cell r="M7856" t="str">
            <v>-</v>
          </cell>
          <cell r="N7856" t="str">
            <v>-</v>
          </cell>
          <cell r="O7856" t="str">
            <v>-</v>
          </cell>
          <cell r="P7856" t="str">
            <v>-</v>
          </cell>
          <cell r="Q7856" t="str">
            <v>-</v>
          </cell>
          <cell r="R7856" t="str">
            <v>-</v>
          </cell>
          <cell r="S7856" t="str">
            <v>-</v>
          </cell>
          <cell r="X7856">
            <v>1</v>
          </cell>
          <cell r="Y7856" t="str">
            <v>-</v>
          </cell>
        </row>
        <row r="7857">
          <cell r="B7857" t="str">
            <v>開南大學</v>
          </cell>
          <cell r="F7857" t="str">
            <v>M 碩士</v>
          </cell>
          <cell r="H7857">
            <v>19</v>
          </cell>
          <cell r="I7857">
            <v>12</v>
          </cell>
          <cell r="J7857">
            <v>4</v>
          </cell>
          <cell r="K7857">
            <v>4</v>
          </cell>
          <cell r="L7857">
            <v>4</v>
          </cell>
          <cell r="M7857">
            <v>5</v>
          </cell>
          <cell r="N7857">
            <v>6</v>
          </cell>
          <cell r="O7857">
            <v>2</v>
          </cell>
          <cell r="P7857">
            <v>5</v>
          </cell>
          <cell r="Q7857">
            <v>1</v>
          </cell>
          <cell r="R7857" t="str">
            <v>-</v>
          </cell>
          <cell r="S7857" t="str">
            <v>-</v>
          </cell>
          <cell r="X7857" t="str">
            <v>-</v>
          </cell>
          <cell r="Y7857" t="str">
            <v>-</v>
          </cell>
        </row>
        <row r="7858">
          <cell r="B7858" t="str">
            <v>開南大學</v>
          </cell>
          <cell r="F7858" t="str">
            <v>B 學士</v>
          </cell>
          <cell r="H7858">
            <v>201</v>
          </cell>
          <cell r="I7858">
            <v>135</v>
          </cell>
          <cell r="J7858">
            <v>49</v>
          </cell>
          <cell r="K7858">
            <v>23</v>
          </cell>
          <cell r="L7858">
            <v>45</v>
          </cell>
          <cell r="M7858">
            <v>33</v>
          </cell>
          <cell r="N7858">
            <v>45</v>
          </cell>
          <cell r="O7858">
            <v>32</v>
          </cell>
          <cell r="P7858">
            <v>50</v>
          </cell>
          <cell r="Q7858">
            <v>41</v>
          </cell>
          <cell r="R7858" t="str">
            <v>-</v>
          </cell>
          <cell r="S7858" t="str">
            <v>-</v>
          </cell>
          <cell r="X7858">
            <v>12</v>
          </cell>
          <cell r="Y7858">
            <v>6</v>
          </cell>
        </row>
        <row r="7859">
          <cell r="B7859" t="str">
            <v>開南大學</v>
          </cell>
          <cell r="F7859" t="str">
            <v>M 碩士</v>
          </cell>
          <cell r="H7859">
            <v>34</v>
          </cell>
          <cell r="I7859">
            <v>10</v>
          </cell>
          <cell r="J7859">
            <v>23</v>
          </cell>
          <cell r="K7859">
            <v>6</v>
          </cell>
          <cell r="L7859">
            <v>11</v>
          </cell>
          <cell r="M7859">
            <v>4</v>
          </cell>
          <cell r="N7859" t="str">
            <v>-</v>
          </cell>
          <cell r="O7859" t="str">
            <v>-</v>
          </cell>
          <cell r="P7859" t="str">
            <v>-</v>
          </cell>
          <cell r="Q7859" t="str">
            <v>-</v>
          </cell>
          <cell r="R7859" t="str">
            <v>-</v>
          </cell>
          <cell r="S7859" t="str">
            <v>-</v>
          </cell>
          <cell r="X7859" t="str">
            <v>-</v>
          </cell>
          <cell r="Y7859" t="str">
            <v>-</v>
          </cell>
        </row>
        <row r="7860">
          <cell r="B7860" t="str">
            <v>開南大學</v>
          </cell>
          <cell r="F7860" t="str">
            <v>B 學士</v>
          </cell>
          <cell r="H7860">
            <v>69</v>
          </cell>
          <cell r="I7860">
            <v>129</v>
          </cell>
          <cell r="J7860">
            <v>12</v>
          </cell>
          <cell r="K7860">
            <v>30</v>
          </cell>
          <cell r="L7860">
            <v>14</v>
          </cell>
          <cell r="M7860">
            <v>33</v>
          </cell>
          <cell r="N7860">
            <v>20</v>
          </cell>
          <cell r="O7860">
            <v>30</v>
          </cell>
          <cell r="P7860">
            <v>19</v>
          </cell>
          <cell r="Q7860">
            <v>31</v>
          </cell>
          <cell r="R7860" t="str">
            <v>-</v>
          </cell>
          <cell r="S7860" t="str">
            <v>-</v>
          </cell>
          <cell r="X7860">
            <v>4</v>
          </cell>
          <cell r="Y7860">
            <v>5</v>
          </cell>
        </row>
        <row r="7861">
          <cell r="B7861" t="str">
            <v>開南大學</v>
          </cell>
          <cell r="F7861" t="str">
            <v>M 碩士</v>
          </cell>
          <cell r="H7861">
            <v>1</v>
          </cell>
          <cell r="I7861" t="str">
            <v>-</v>
          </cell>
          <cell r="J7861" t="str">
            <v>-</v>
          </cell>
          <cell r="K7861" t="str">
            <v>-</v>
          </cell>
          <cell r="L7861" t="str">
            <v>-</v>
          </cell>
          <cell r="M7861" t="str">
            <v>-</v>
          </cell>
          <cell r="N7861" t="str">
            <v>-</v>
          </cell>
          <cell r="O7861" t="str">
            <v>-</v>
          </cell>
          <cell r="P7861" t="str">
            <v>-</v>
          </cell>
          <cell r="Q7861" t="str">
            <v>-</v>
          </cell>
          <cell r="R7861">
            <v>1</v>
          </cell>
          <cell r="S7861" t="str">
            <v>-</v>
          </cell>
          <cell r="X7861" t="str">
            <v>-</v>
          </cell>
          <cell r="Y7861" t="str">
            <v>-</v>
          </cell>
        </row>
        <row r="7862">
          <cell r="B7862" t="str">
            <v>開南大學</v>
          </cell>
          <cell r="F7862" t="str">
            <v>B 學士</v>
          </cell>
          <cell r="H7862">
            <v>194</v>
          </cell>
          <cell r="I7862">
            <v>46</v>
          </cell>
          <cell r="J7862">
            <v>26</v>
          </cell>
          <cell r="K7862">
            <v>6</v>
          </cell>
          <cell r="L7862">
            <v>20</v>
          </cell>
          <cell r="M7862">
            <v>10</v>
          </cell>
          <cell r="N7862">
            <v>66</v>
          </cell>
          <cell r="O7862">
            <v>12</v>
          </cell>
          <cell r="P7862">
            <v>66</v>
          </cell>
          <cell r="Q7862">
            <v>15</v>
          </cell>
          <cell r="R7862" t="str">
            <v>-</v>
          </cell>
          <cell r="S7862" t="str">
            <v>-</v>
          </cell>
          <cell r="X7862">
            <v>16</v>
          </cell>
          <cell r="Y7862">
            <v>3</v>
          </cell>
        </row>
        <row r="7863">
          <cell r="B7863" t="str">
            <v>開南大學</v>
          </cell>
          <cell r="F7863" t="str">
            <v>B 學士</v>
          </cell>
          <cell r="H7863">
            <v>3</v>
          </cell>
          <cell r="I7863">
            <v>1</v>
          </cell>
          <cell r="J7863" t="str">
            <v>-</v>
          </cell>
          <cell r="K7863" t="str">
            <v>-</v>
          </cell>
          <cell r="L7863" t="str">
            <v>-</v>
          </cell>
          <cell r="M7863" t="str">
            <v>-</v>
          </cell>
          <cell r="N7863" t="str">
            <v>-</v>
          </cell>
          <cell r="O7863" t="str">
            <v>-</v>
          </cell>
          <cell r="P7863" t="str">
            <v>-</v>
          </cell>
          <cell r="Q7863" t="str">
            <v>-</v>
          </cell>
          <cell r="R7863" t="str">
            <v>-</v>
          </cell>
          <cell r="S7863" t="str">
            <v>-</v>
          </cell>
          <cell r="X7863">
            <v>3</v>
          </cell>
          <cell r="Y7863">
            <v>1</v>
          </cell>
        </row>
        <row r="7864">
          <cell r="B7864" t="str">
            <v>開南大學</v>
          </cell>
          <cell r="F7864" t="str">
            <v>M 碩士</v>
          </cell>
          <cell r="H7864">
            <v>15</v>
          </cell>
          <cell r="I7864">
            <v>3</v>
          </cell>
          <cell r="J7864">
            <v>7</v>
          </cell>
          <cell r="K7864">
            <v>1</v>
          </cell>
          <cell r="L7864">
            <v>5</v>
          </cell>
          <cell r="M7864">
            <v>1</v>
          </cell>
          <cell r="N7864">
            <v>2</v>
          </cell>
          <cell r="O7864">
            <v>1</v>
          </cell>
          <cell r="P7864">
            <v>1</v>
          </cell>
          <cell r="Q7864" t="str">
            <v>-</v>
          </cell>
          <cell r="R7864" t="str">
            <v>-</v>
          </cell>
          <cell r="S7864" t="str">
            <v>-</v>
          </cell>
          <cell r="X7864" t="str">
            <v>-</v>
          </cell>
          <cell r="Y7864" t="str">
            <v>-</v>
          </cell>
        </row>
        <row r="7865">
          <cell r="B7865" t="str">
            <v>開南大學</v>
          </cell>
          <cell r="F7865" t="str">
            <v>B 學士</v>
          </cell>
          <cell r="H7865">
            <v>68</v>
          </cell>
          <cell r="I7865">
            <v>27</v>
          </cell>
          <cell r="J7865">
            <v>21</v>
          </cell>
          <cell r="K7865">
            <v>8</v>
          </cell>
          <cell r="L7865">
            <v>11</v>
          </cell>
          <cell r="M7865">
            <v>3</v>
          </cell>
          <cell r="N7865">
            <v>17</v>
          </cell>
          <cell r="O7865">
            <v>7</v>
          </cell>
          <cell r="P7865">
            <v>19</v>
          </cell>
          <cell r="Q7865">
            <v>9</v>
          </cell>
          <cell r="R7865" t="str">
            <v>-</v>
          </cell>
          <cell r="S7865" t="str">
            <v>-</v>
          </cell>
          <cell r="X7865" t="str">
            <v>-</v>
          </cell>
          <cell r="Y7865" t="str">
            <v>-</v>
          </cell>
        </row>
        <row r="7866">
          <cell r="B7866" t="str">
            <v>開南大學</v>
          </cell>
          <cell r="F7866" t="str">
            <v>M 碩士</v>
          </cell>
          <cell r="H7866">
            <v>23</v>
          </cell>
          <cell r="I7866">
            <v>5</v>
          </cell>
          <cell r="J7866">
            <v>13</v>
          </cell>
          <cell r="K7866">
            <v>3</v>
          </cell>
          <cell r="L7866">
            <v>3</v>
          </cell>
          <cell r="M7866">
            <v>2</v>
          </cell>
          <cell r="N7866">
            <v>4</v>
          </cell>
          <cell r="O7866" t="str">
            <v>-</v>
          </cell>
          <cell r="P7866">
            <v>2</v>
          </cell>
          <cell r="Q7866" t="str">
            <v>-</v>
          </cell>
          <cell r="R7866" t="str">
            <v>-</v>
          </cell>
          <cell r="S7866" t="str">
            <v>-</v>
          </cell>
          <cell r="X7866" t="str">
            <v>-</v>
          </cell>
          <cell r="Y7866" t="str">
            <v>-</v>
          </cell>
        </row>
        <row r="7867">
          <cell r="B7867" t="str">
            <v>開南大學</v>
          </cell>
          <cell r="F7867" t="str">
            <v>B 學士</v>
          </cell>
          <cell r="H7867">
            <v>87</v>
          </cell>
          <cell r="I7867">
            <v>126</v>
          </cell>
          <cell r="J7867">
            <v>8</v>
          </cell>
          <cell r="K7867">
            <v>13</v>
          </cell>
          <cell r="L7867">
            <v>15</v>
          </cell>
          <cell r="M7867">
            <v>26</v>
          </cell>
          <cell r="N7867">
            <v>21</v>
          </cell>
          <cell r="O7867">
            <v>41</v>
          </cell>
          <cell r="P7867">
            <v>33</v>
          </cell>
          <cell r="Q7867">
            <v>44</v>
          </cell>
          <cell r="R7867" t="str">
            <v>-</v>
          </cell>
          <cell r="S7867" t="str">
            <v>-</v>
          </cell>
          <cell r="X7867">
            <v>10</v>
          </cell>
          <cell r="Y7867">
            <v>2</v>
          </cell>
        </row>
        <row r="7868">
          <cell r="B7868" t="str">
            <v>開南大學</v>
          </cell>
          <cell r="F7868" t="str">
            <v>M 碩士</v>
          </cell>
          <cell r="H7868">
            <v>2</v>
          </cell>
          <cell r="I7868">
            <v>6</v>
          </cell>
          <cell r="J7868">
            <v>2</v>
          </cell>
          <cell r="K7868">
            <v>6</v>
          </cell>
          <cell r="L7868" t="str">
            <v>-</v>
          </cell>
          <cell r="M7868" t="str">
            <v>-</v>
          </cell>
          <cell r="N7868" t="str">
            <v>-</v>
          </cell>
          <cell r="O7868" t="str">
            <v>-</v>
          </cell>
          <cell r="P7868" t="str">
            <v>-</v>
          </cell>
          <cell r="Q7868" t="str">
            <v>-</v>
          </cell>
          <cell r="R7868" t="str">
            <v>-</v>
          </cell>
          <cell r="S7868" t="str">
            <v>-</v>
          </cell>
          <cell r="X7868" t="str">
            <v>-</v>
          </cell>
          <cell r="Y7868" t="str">
            <v>-</v>
          </cell>
        </row>
        <row r="7869">
          <cell r="B7869" t="str">
            <v>開南大學</v>
          </cell>
          <cell r="F7869" t="str">
            <v>B 學士</v>
          </cell>
          <cell r="H7869">
            <v>251</v>
          </cell>
          <cell r="I7869">
            <v>331</v>
          </cell>
          <cell r="J7869">
            <v>22</v>
          </cell>
          <cell r="K7869">
            <v>34</v>
          </cell>
          <cell r="L7869">
            <v>48</v>
          </cell>
          <cell r="M7869">
            <v>67</v>
          </cell>
          <cell r="N7869">
            <v>69</v>
          </cell>
          <cell r="O7869">
            <v>108</v>
          </cell>
          <cell r="P7869">
            <v>81</v>
          </cell>
          <cell r="Q7869">
            <v>111</v>
          </cell>
          <cell r="R7869" t="str">
            <v>-</v>
          </cell>
          <cell r="S7869" t="str">
            <v>-</v>
          </cell>
          <cell r="X7869">
            <v>31</v>
          </cell>
          <cell r="Y7869">
            <v>11</v>
          </cell>
        </row>
        <row r="7870">
          <cell r="B7870" t="str">
            <v>開南大學</v>
          </cell>
          <cell r="F7870" t="str">
            <v>B 學士</v>
          </cell>
          <cell r="H7870">
            <v>83</v>
          </cell>
          <cell r="I7870">
            <v>70</v>
          </cell>
          <cell r="J7870" t="str">
            <v>-</v>
          </cell>
          <cell r="K7870" t="str">
            <v>-</v>
          </cell>
          <cell r="L7870">
            <v>20</v>
          </cell>
          <cell r="M7870">
            <v>14</v>
          </cell>
          <cell r="N7870">
            <v>22</v>
          </cell>
          <cell r="O7870">
            <v>16</v>
          </cell>
          <cell r="P7870">
            <v>23</v>
          </cell>
          <cell r="Q7870">
            <v>23</v>
          </cell>
          <cell r="R7870" t="str">
            <v>-</v>
          </cell>
          <cell r="S7870" t="str">
            <v>-</v>
          </cell>
          <cell r="X7870">
            <v>18</v>
          </cell>
          <cell r="Y7870">
            <v>17</v>
          </cell>
        </row>
        <row r="7871">
          <cell r="B7871" t="str">
            <v>開南大學</v>
          </cell>
          <cell r="F7871" t="str">
            <v>B 學士</v>
          </cell>
          <cell r="H7871">
            <v>98</v>
          </cell>
          <cell r="I7871">
            <v>83</v>
          </cell>
          <cell r="J7871">
            <v>17</v>
          </cell>
          <cell r="K7871">
            <v>10</v>
          </cell>
          <cell r="L7871">
            <v>12</v>
          </cell>
          <cell r="M7871">
            <v>16</v>
          </cell>
          <cell r="N7871">
            <v>28</v>
          </cell>
          <cell r="O7871">
            <v>23</v>
          </cell>
          <cell r="P7871">
            <v>34</v>
          </cell>
          <cell r="Q7871">
            <v>29</v>
          </cell>
          <cell r="R7871" t="str">
            <v>-</v>
          </cell>
          <cell r="S7871" t="str">
            <v>-</v>
          </cell>
          <cell r="X7871">
            <v>7</v>
          </cell>
          <cell r="Y7871">
            <v>5</v>
          </cell>
        </row>
        <row r="7872">
          <cell r="B7872" t="str">
            <v>開南大學</v>
          </cell>
          <cell r="F7872" t="str">
            <v>B 學士</v>
          </cell>
          <cell r="H7872">
            <v>103</v>
          </cell>
          <cell r="I7872">
            <v>63</v>
          </cell>
          <cell r="J7872">
            <v>36</v>
          </cell>
          <cell r="K7872">
            <v>22</v>
          </cell>
          <cell r="L7872">
            <v>15</v>
          </cell>
          <cell r="M7872">
            <v>15</v>
          </cell>
          <cell r="N7872">
            <v>28</v>
          </cell>
          <cell r="O7872">
            <v>16</v>
          </cell>
          <cell r="P7872">
            <v>17</v>
          </cell>
          <cell r="Q7872">
            <v>9</v>
          </cell>
          <cell r="R7872" t="str">
            <v>-</v>
          </cell>
          <cell r="S7872" t="str">
            <v>-</v>
          </cell>
          <cell r="X7872">
            <v>7</v>
          </cell>
          <cell r="Y7872">
            <v>1</v>
          </cell>
        </row>
        <row r="7873">
          <cell r="B7873" t="str">
            <v>開南大學</v>
          </cell>
          <cell r="F7873" t="str">
            <v>B 學士</v>
          </cell>
          <cell r="H7873">
            <v>86</v>
          </cell>
          <cell r="I7873">
            <v>81</v>
          </cell>
          <cell r="J7873">
            <v>19</v>
          </cell>
          <cell r="K7873">
            <v>20</v>
          </cell>
          <cell r="L7873">
            <v>13</v>
          </cell>
          <cell r="M7873">
            <v>17</v>
          </cell>
          <cell r="N7873">
            <v>27</v>
          </cell>
          <cell r="O7873">
            <v>21</v>
          </cell>
          <cell r="P7873">
            <v>20</v>
          </cell>
          <cell r="Q7873">
            <v>21</v>
          </cell>
          <cell r="R7873" t="str">
            <v>-</v>
          </cell>
          <cell r="S7873" t="str">
            <v>-</v>
          </cell>
          <cell r="X7873">
            <v>7</v>
          </cell>
          <cell r="Y7873">
            <v>2</v>
          </cell>
        </row>
        <row r="7874">
          <cell r="B7874" t="str">
            <v>開南大學</v>
          </cell>
          <cell r="F7874" t="str">
            <v>B 學士</v>
          </cell>
          <cell r="H7874">
            <v>37</v>
          </cell>
          <cell r="I7874">
            <v>24</v>
          </cell>
          <cell r="J7874" t="str">
            <v>-</v>
          </cell>
          <cell r="K7874" t="str">
            <v>-</v>
          </cell>
          <cell r="L7874">
            <v>7</v>
          </cell>
          <cell r="M7874">
            <v>4</v>
          </cell>
          <cell r="N7874">
            <v>6</v>
          </cell>
          <cell r="O7874">
            <v>6</v>
          </cell>
          <cell r="P7874">
            <v>21</v>
          </cell>
          <cell r="Q7874">
            <v>9</v>
          </cell>
          <cell r="R7874" t="str">
            <v>-</v>
          </cell>
          <cell r="S7874" t="str">
            <v>-</v>
          </cell>
          <cell r="X7874">
            <v>3</v>
          </cell>
          <cell r="Y7874">
            <v>5</v>
          </cell>
        </row>
        <row r="7875">
          <cell r="B7875" t="str">
            <v>開南大學</v>
          </cell>
          <cell r="F7875" t="str">
            <v>B 學士</v>
          </cell>
          <cell r="H7875">
            <v>146</v>
          </cell>
          <cell r="I7875">
            <v>214</v>
          </cell>
          <cell r="J7875">
            <v>32</v>
          </cell>
          <cell r="K7875">
            <v>45</v>
          </cell>
          <cell r="L7875">
            <v>26</v>
          </cell>
          <cell r="M7875">
            <v>47</v>
          </cell>
          <cell r="N7875">
            <v>50</v>
          </cell>
          <cell r="O7875">
            <v>59</v>
          </cell>
          <cell r="P7875">
            <v>33</v>
          </cell>
          <cell r="Q7875">
            <v>62</v>
          </cell>
          <cell r="R7875" t="str">
            <v>-</v>
          </cell>
          <cell r="S7875" t="str">
            <v>-</v>
          </cell>
          <cell r="X7875">
            <v>5</v>
          </cell>
          <cell r="Y7875">
            <v>1</v>
          </cell>
        </row>
        <row r="7876">
          <cell r="B7876" t="str">
            <v>開南大學</v>
          </cell>
          <cell r="F7876" t="str">
            <v>B 學士</v>
          </cell>
          <cell r="H7876">
            <v>51</v>
          </cell>
          <cell r="I7876">
            <v>27</v>
          </cell>
          <cell r="J7876" t="str">
            <v>-</v>
          </cell>
          <cell r="K7876" t="str">
            <v>-</v>
          </cell>
          <cell r="L7876">
            <v>9</v>
          </cell>
          <cell r="M7876">
            <v>8</v>
          </cell>
          <cell r="N7876">
            <v>18</v>
          </cell>
          <cell r="O7876">
            <v>8</v>
          </cell>
          <cell r="P7876">
            <v>16</v>
          </cell>
          <cell r="Q7876">
            <v>7</v>
          </cell>
          <cell r="R7876" t="str">
            <v>-</v>
          </cell>
          <cell r="S7876" t="str">
            <v>-</v>
          </cell>
          <cell r="X7876">
            <v>8</v>
          </cell>
          <cell r="Y7876">
            <v>4</v>
          </cell>
        </row>
        <row r="7877">
          <cell r="B7877" t="str">
            <v>開南大學</v>
          </cell>
          <cell r="F7877" t="str">
            <v>M 碩士</v>
          </cell>
          <cell r="H7877">
            <v>21</v>
          </cell>
          <cell r="I7877">
            <v>20</v>
          </cell>
          <cell r="J7877">
            <v>9</v>
          </cell>
          <cell r="K7877">
            <v>6</v>
          </cell>
          <cell r="L7877">
            <v>7</v>
          </cell>
          <cell r="M7877">
            <v>5</v>
          </cell>
          <cell r="N7877">
            <v>5</v>
          </cell>
          <cell r="O7877">
            <v>6</v>
          </cell>
          <cell r="P7877" t="str">
            <v>-</v>
          </cell>
          <cell r="Q7877">
            <v>3</v>
          </cell>
          <cell r="R7877" t="str">
            <v>-</v>
          </cell>
          <cell r="S7877" t="str">
            <v>-</v>
          </cell>
          <cell r="X7877" t="str">
            <v>-</v>
          </cell>
          <cell r="Y7877" t="str">
            <v>-</v>
          </cell>
        </row>
        <row r="7878">
          <cell r="B7878" t="str">
            <v>開南大學</v>
          </cell>
          <cell r="F7878" t="str">
            <v>M 碩士</v>
          </cell>
          <cell r="H7878">
            <v>64</v>
          </cell>
          <cell r="I7878">
            <v>50</v>
          </cell>
          <cell r="J7878">
            <v>29</v>
          </cell>
          <cell r="K7878">
            <v>24</v>
          </cell>
          <cell r="L7878">
            <v>16</v>
          </cell>
          <cell r="M7878">
            <v>13</v>
          </cell>
          <cell r="N7878">
            <v>10</v>
          </cell>
          <cell r="O7878">
            <v>6</v>
          </cell>
          <cell r="P7878">
            <v>6</v>
          </cell>
          <cell r="Q7878">
            <v>6</v>
          </cell>
          <cell r="R7878">
            <v>3</v>
          </cell>
          <cell r="S7878">
            <v>1</v>
          </cell>
          <cell r="X7878" t="str">
            <v>-</v>
          </cell>
          <cell r="Y7878" t="str">
            <v>-</v>
          </cell>
        </row>
        <row r="7879">
          <cell r="B7879" t="str">
            <v>開南大學</v>
          </cell>
          <cell r="F7879" t="str">
            <v>B 學士</v>
          </cell>
          <cell r="H7879">
            <v>40</v>
          </cell>
          <cell r="I7879">
            <v>43</v>
          </cell>
          <cell r="J7879">
            <v>40</v>
          </cell>
          <cell r="K7879">
            <v>43</v>
          </cell>
          <cell r="L7879" t="str">
            <v>-</v>
          </cell>
          <cell r="M7879" t="str">
            <v>-</v>
          </cell>
          <cell r="N7879" t="str">
            <v>-</v>
          </cell>
          <cell r="O7879" t="str">
            <v>-</v>
          </cell>
          <cell r="P7879" t="str">
            <v>-</v>
          </cell>
          <cell r="Q7879" t="str">
            <v>-</v>
          </cell>
          <cell r="R7879" t="str">
            <v>-</v>
          </cell>
          <cell r="S7879" t="str">
            <v>-</v>
          </cell>
          <cell r="X7879" t="str">
            <v>-</v>
          </cell>
          <cell r="Y7879" t="str">
            <v>-</v>
          </cell>
        </row>
        <row r="7880">
          <cell r="B7880" t="str">
            <v>佛光大學</v>
          </cell>
          <cell r="F7880" t="str">
            <v>M 碩士</v>
          </cell>
          <cell r="H7880">
            <v>14</v>
          </cell>
          <cell r="I7880">
            <v>10</v>
          </cell>
          <cell r="J7880">
            <v>6</v>
          </cell>
          <cell r="K7880">
            <v>1</v>
          </cell>
          <cell r="L7880">
            <v>2</v>
          </cell>
          <cell r="M7880">
            <v>5</v>
          </cell>
          <cell r="N7880">
            <v>3</v>
          </cell>
          <cell r="O7880">
            <v>2</v>
          </cell>
          <cell r="P7880">
            <v>3</v>
          </cell>
          <cell r="Q7880">
            <v>2</v>
          </cell>
          <cell r="R7880" t="str">
            <v>-</v>
          </cell>
          <cell r="S7880" t="str">
            <v>-</v>
          </cell>
          <cell r="X7880" t="str">
            <v>-</v>
          </cell>
          <cell r="Y7880" t="str">
            <v>-</v>
          </cell>
        </row>
        <row r="7881">
          <cell r="B7881" t="str">
            <v>佛光大學</v>
          </cell>
          <cell r="F7881" t="str">
            <v>B 學士</v>
          </cell>
          <cell r="H7881">
            <v>87</v>
          </cell>
          <cell r="I7881">
            <v>200</v>
          </cell>
          <cell r="J7881">
            <v>22</v>
          </cell>
          <cell r="K7881">
            <v>50</v>
          </cell>
          <cell r="L7881">
            <v>22</v>
          </cell>
          <cell r="M7881">
            <v>48</v>
          </cell>
          <cell r="N7881">
            <v>14</v>
          </cell>
          <cell r="O7881">
            <v>51</v>
          </cell>
          <cell r="P7881">
            <v>20</v>
          </cell>
          <cell r="Q7881">
            <v>43</v>
          </cell>
          <cell r="R7881" t="str">
            <v>-</v>
          </cell>
          <cell r="S7881" t="str">
            <v>-</v>
          </cell>
          <cell r="X7881">
            <v>9</v>
          </cell>
          <cell r="Y7881">
            <v>8</v>
          </cell>
        </row>
        <row r="7882">
          <cell r="B7882" t="str">
            <v>佛光大學</v>
          </cell>
          <cell r="F7882" t="str">
            <v>M 碩士</v>
          </cell>
          <cell r="H7882">
            <v>15</v>
          </cell>
          <cell r="I7882">
            <v>14</v>
          </cell>
          <cell r="J7882">
            <v>6</v>
          </cell>
          <cell r="K7882">
            <v>7</v>
          </cell>
          <cell r="L7882">
            <v>8</v>
          </cell>
          <cell r="M7882">
            <v>6</v>
          </cell>
          <cell r="N7882">
            <v>1</v>
          </cell>
          <cell r="O7882">
            <v>1</v>
          </cell>
          <cell r="P7882" t="str">
            <v>-</v>
          </cell>
          <cell r="Q7882" t="str">
            <v>-</v>
          </cell>
          <cell r="R7882" t="str">
            <v>-</v>
          </cell>
          <cell r="S7882" t="str">
            <v>-</v>
          </cell>
          <cell r="X7882" t="str">
            <v>-</v>
          </cell>
          <cell r="Y7882" t="str">
            <v>-</v>
          </cell>
        </row>
        <row r="7883">
          <cell r="B7883" t="str">
            <v>佛光大學</v>
          </cell>
          <cell r="F7883" t="str">
            <v>D 博士</v>
          </cell>
          <cell r="H7883">
            <v>8</v>
          </cell>
          <cell r="I7883">
            <v>15</v>
          </cell>
          <cell r="J7883">
            <v>1</v>
          </cell>
          <cell r="K7883">
            <v>4</v>
          </cell>
          <cell r="L7883">
            <v>1</v>
          </cell>
          <cell r="M7883">
            <v>2</v>
          </cell>
          <cell r="N7883">
            <v>2</v>
          </cell>
          <cell r="O7883">
            <v>4</v>
          </cell>
          <cell r="P7883">
            <v>4</v>
          </cell>
          <cell r="Q7883" t="str">
            <v>-</v>
          </cell>
          <cell r="R7883" t="str">
            <v>-</v>
          </cell>
          <cell r="S7883">
            <v>1</v>
          </cell>
          <cell r="X7883" t="str">
            <v>-</v>
          </cell>
          <cell r="Y7883" t="str">
            <v>-</v>
          </cell>
        </row>
        <row r="7884">
          <cell r="B7884" t="str">
            <v>佛光大學</v>
          </cell>
          <cell r="F7884" t="str">
            <v>M 碩士</v>
          </cell>
          <cell r="H7884">
            <v>25</v>
          </cell>
          <cell r="I7884">
            <v>42</v>
          </cell>
          <cell r="J7884">
            <v>9</v>
          </cell>
          <cell r="K7884">
            <v>6</v>
          </cell>
          <cell r="L7884">
            <v>8</v>
          </cell>
          <cell r="M7884">
            <v>15</v>
          </cell>
          <cell r="N7884">
            <v>4</v>
          </cell>
          <cell r="O7884">
            <v>12</v>
          </cell>
          <cell r="P7884">
            <v>4</v>
          </cell>
          <cell r="Q7884">
            <v>9</v>
          </cell>
          <cell r="R7884" t="str">
            <v>-</v>
          </cell>
          <cell r="S7884" t="str">
            <v>-</v>
          </cell>
          <cell r="X7884" t="str">
            <v>-</v>
          </cell>
          <cell r="Y7884" t="str">
            <v>-</v>
          </cell>
        </row>
        <row r="7885">
          <cell r="B7885" t="str">
            <v>佛光大學</v>
          </cell>
          <cell r="F7885" t="str">
            <v>B 學士</v>
          </cell>
          <cell r="H7885">
            <v>38</v>
          </cell>
          <cell r="I7885">
            <v>47</v>
          </cell>
          <cell r="J7885">
            <v>8</v>
          </cell>
          <cell r="K7885">
            <v>8</v>
          </cell>
          <cell r="L7885">
            <v>9</v>
          </cell>
          <cell r="M7885">
            <v>12</v>
          </cell>
          <cell r="N7885">
            <v>8</v>
          </cell>
          <cell r="O7885">
            <v>13</v>
          </cell>
          <cell r="P7885">
            <v>8</v>
          </cell>
          <cell r="Q7885">
            <v>11</v>
          </cell>
          <cell r="R7885" t="str">
            <v>-</v>
          </cell>
          <cell r="S7885" t="str">
            <v>-</v>
          </cell>
          <cell r="X7885">
            <v>5</v>
          </cell>
          <cell r="Y7885">
            <v>3</v>
          </cell>
        </row>
        <row r="7886">
          <cell r="B7886" t="str">
            <v>佛光大學</v>
          </cell>
          <cell r="F7886" t="str">
            <v>M 碩士</v>
          </cell>
          <cell r="H7886">
            <v>7</v>
          </cell>
          <cell r="I7886">
            <v>4</v>
          </cell>
          <cell r="J7886">
            <v>1</v>
          </cell>
          <cell r="K7886" t="str">
            <v>-</v>
          </cell>
          <cell r="L7886">
            <v>2</v>
          </cell>
          <cell r="M7886" t="str">
            <v>-</v>
          </cell>
          <cell r="N7886">
            <v>2</v>
          </cell>
          <cell r="O7886">
            <v>3</v>
          </cell>
          <cell r="P7886">
            <v>2</v>
          </cell>
          <cell r="Q7886">
            <v>1</v>
          </cell>
          <cell r="R7886" t="str">
            <v>-</v>
          </cell>
          <cell r="S7886" t="str">
            <v>-</v>
          </cell>
          <cell r="X7886" t="str">
            <v>-</v>
          </cell>
          <cell r="Y7886" t="str">
            <v>-</v>
          </cell>
        </row>
        <row r="7887">
          <cell r="B7887" t="str">
            <v>佛光大學</v>
          </cell>
          <cell r="F7887" t="str">
            <v>B 學士</v>
          </cell>
          <cell r="H7887">
            <v>116</v>
          </cell>
          <cell r="I7887">
            <v>41</v>
          </cell>
          <cell r="J7887">
            <v>27</v>
          </cell>
          <cell r="K7887">
            <v>6</v>
          </cell>
          <cell r="L7887">
            <v>27</v>
          </cell>
          <cell r="M7887">
            <v>9</v>
          </cell>
          <cell r="N7887">
            <v>30</v>
          </cell>
          <cell r="O7887">
            <v>13</v>
          </cell>
          <cell r="P7887">
            <v>21</v>
          </cell>
          <cell r="Q7887">
            <v>9</v>
          </cell>
          <cell r="R7887" t="str">
            <v>-</v>
          </cell>
          <cell r="S7887" t="str">
            <v>-</v>
          </cell>
          <cell r="X7887">
            <v>11</v>
          </cell>
          <cell r="Y7887">
            <v>4</v>
          </cell>
        </row>
        <row r="7888">
          <cell r="B7888" t="str">
            <v>佛光大學</v>
          </cell>
          <cell r="F7888" t="str">
            <v>M 碩士</v>
          </cell>
          <cell r="H7888">
            <v>19</v>
          </cell>
          <cell r="I7888">
            <v>33</v>
          </cell>
          <cell r="J7888">
            <v>5</v>
          </cell>
          <cell r="K7888">
            <v>10</v>
          </cell>
          <cell r="L7888">
            <v>4</v>
          </cell>
          <cell r="M7888">
            <v>8</v>
          </cell>
          <cell r="N7888">
            <v>2</v>
          </cell>
          <cell r="O7888">
            <v>5</v>
          </cell>
          <cell r="P7888">
            <v>8</v>
          </cell>
          <cell r="Q7888">
            <v>10</v>
          </cell>
          <cell r="R7888" t="str">
            <v>-</v>
          </cell>
          <cell r="S7888" t="str">
            <v>-</v>
          </cell>
          <cell r="X7888" t="str">
            <v>-</v>
          </cell>
          <cell r="Y7888" t="str">
            <v>-</v>
          </cell>
        </row>
        <row r="7889">
          <cell r="B7889" t="str">
            <v>佛光大學</v>
          </cell>
          <cell r="F7889" t="str">
            <v>B 學士</v>
          </cell>
          <cell r="H7889">
            <v>67</v>
          </cell>
          <cell r="I7889">
            <v>89</v>
          </cell>
          <cell r="J7889">
            <v>12</v>
          </cell>
          <cell r="K7889">
            <v>15</v>
          </cell>
          <cell r="L7889">
            <v>21</v>
          </cell>
          <cell r="M7889">
            <v>22</v>
          </cell>
          <cell r="N7889">
            <v>19</v>
          </cell>
          <cell r="O7889">
            <v>23</v>
          </cell>
          <cell r="P7889">
            <v>10</v>
          </cell>
          <cell r="Q7889">
            <v>28</v>
          </cell>
          <cell r="R7889" t="str">
            <v>-</v>
          </cell>
          <cell r="S7889" t="str">
            <v>-</v>
          </cell>
          <cell r="X7889">
            <v>5</v>
          </cell>
          <cell r="Y7889">
            <v>1</v>
          </cell>
        </row>
        <row r="7890">
          <cell r="B7890" t="str">
            <v>佛光大學</v>
          </cell>
          <cell r="F7890" t="str">
            <v>M 碩士</v>
          </cell>
          <cell r="H7890">
            <v>2</v>
          </cell>
          <cell r="I7890">
            <v>7</v>
          </cell>
          <cell r="J7890">
            <v>1</v>
          </cell>
          <cell r="K7890">
            <v>6</v>
          </cell>
          <cell r="L7890" t="str">
            <v>-</v>
          </cell>
          <cell r="M7890" t="str">
            <v>-</v>
          </cell>
          <cell r="N7890" t="str">
            <v>-</v>
          </cell>
          <cell r="O7890" t="str">
            <v>-</v>
          </cell>
          <cell r="P7890">
            <v>1</v>
          </cell>
          <cell r="Q7890">
            <v>1</v>
          </cell>
          <cell r="R7890" t="str">
            <v>-</v>
          </cell>
          <cell r="S7890" t="str">
            <v>-</v>
          </cell>
          <cell r="X7890" t="str">
            <v>-</v>
          </cell>
          <cell r="Y7890" t="str">
            <v>-</v>
          </cell>
        </row>
        <row r="7891">
          <cell r="B7891" t="str">
            <v>佛光大學</v>
          </cell>
          <cell r="F7891" t="str">
            <v>B 學士</v>
          </cell>
          <cell r="H7891">
            <v>69</v>
          </cell>
          <cell r="I7891">
            <v>135</v>
          </cell>
          <cell r="J7891">
            <v>20</v>
          </cell>
          <cell r="K7891">
            <v>27</v>
          </cell>
          <cell r="L7891">
            <v>11</v>
          </cell>
          <cell r="M7891">
            <v>40</v>
          </cell>
          <cell r="N7891">
            <v>16</v>
          </cell>
          <cell r="O7891">
            <v>27</v>
          </cell>
          <cell r="P7891">
            <v>15</v>
          </cell>
          <cell r="Q7891">
            <v>34</v>
          </cell>
          <cell r="R7891" t="str">
            <v>-</v>
          </cell>
          <cell r="S7891" t="str">
            <v>-</v>
          </cell>
          <cell r="X7891">
            <v>7</v>
          </cell>
          <cell r="Y7891">
            <v>7</v>
          </cell>
        </row>
        <row r="7892">
          <cell r="B7892" t="str">
            <v>佛光大學</v>
          </cell>
          <cell r="F7892" t="str">
            <v>D 博士</v>
          </cell>
          <cell r="H7892">
            <v>17</v>
          </cell>
          <cell r="I7892">
            <v>16</v>
          </cell>
          <cell r="J7892">
            <v>3</v>
          </cell>
          <cell r="K7892">
            <v>4</v>
          </cell>
          <cell r="L7892">
            <v>2</v>
          </cell>
          <cell r="M7892">
            <v>4</v>
          </cell>
          <cell r="N7892">
            <v>5</v>
          </cell>
          <cell r="O7892">
            <v>1</v>
          </cell>
          <cell r="P7892">
            <v>3</v>
          </cell>
          <cell r="Q7892">
            <v>2</v>
          </cell>
          <cell r="R7892">
            <v>2</v>
          </cell>
          <cell r="S7892">
            <v>3</v>
          </cell>
          <cell r="X7892" t="str">
            <v>-</v>
          </cell>
          <cell r="Y7892" t="str">
            <v>-</v>
          </cell>
        </row>
        <row r="7893">
          <cell r="B7893" t="str">
            <v>佛光大學</v>
          </cell>
          <cell r="F7893" t="str">
            <v>M 碩士</v>
          </cell>
          <cell r="H7893">
            <v>6</v>
          </cell>
          <cell r="I7893">
            <v>9</v>
          </cell>
          <cell r="J7893">
            <v>2</v>
          </cell>
          <cell r="K7893">
            <v>3</v>
          </cell>
          <cell r="L7893">
            <v>1</v>
          </cell>
          <cell r="M7893">
            <v>1</v>
          </cell>
          <cell r="N7893">
            <v>1</v>
          </cell>
          <cell r="O7893">
            <v>2</v>
          </cell>
          <cell r="P7893">
            <v>2</v>
          </cell>
          <cell r="Q7893">
            <v>3</v>
          </cell>
          <cell r="R7893" t="str">
            <v>-</v>
          </cell>
          <cell r="S7893" t="str">
            <v>-</v>
          </cell>
          <cell r="X7893" t="str">
            <v>-</v>
          </cell>
          <cell r="Y7893" t="str">
            <v>-</v>
          </cell>
        </row>
        <row r="7894">
          <cell r="B7894" t="str">
            <v>佛光大學</v>
          </cell>
          <cell r="F7894" t="str">
            <v>B 學士</v>
          </cell>
          <cell r="H7894">
            <v>57</v>
          </cell>
          <cell r="I7894">
            <v>72</v>
          </cell>
          <cell r="J7894">
            <v>13</v>
          </cell>
          <cell r="K7894">
            <v>19</v>
          </cell>
          <cell r="L7894">
            <v>6</v>
          </cell>
          <cell r="M7894">
            <v>20</v>
          </cell>
          <cell r="N7894">
            <v>16</v>
          </cell>
          <cell r="O7894">
            <v>13</v>
          </cell>
          <cell r="P7894">
            <v>13</v>
          </cell>
          <cell r="Q7894">
            <v>14</v>
          </cell>
          <cell r="R7894" t="str">
            <v>-</v>
          </cell>
          <cell r="S7894" t="str">
            <v>-</v>
          </cell>
          <cell r="X7894">
            <v>9</v>
          </cell>
          <cell r="Y7894">
            <v>6</v>
          </cell>
        </row>
        <row r="7895">
          <cell r="B7895" t="str">
            <v>佛光大學</v>
          </cell>
          <cell r="F7895" t="str">
            <v>M 碩士</v>
          </cell>
          <cell r="H7895">
            <v>6</v>
          </cell>
          <cell r="I7895">
            <v>14</v>
          </cell>
          <cell r="J7895">
            <v>1</v>
          </cell>
          <cell r="K7895">
            <v>3</v>
          </cell>
          <cell r="L7895">
            <v>1</v>
          </cell>
          <cell r="M7895">
            <v>1</v>
          </cell>
          <cell r="N7895">
            <v>2</v>
          </cell>
          <cell r="O7895">
            <v>4</v>
          </cell>
          <cell r="P7895" t="str">
            <v>-</v>
          </cell>
          <cell r="Q7895">
            <v>6</v>
          </cell>
          <cell r="R7895">
            <v>2</v>
          </cell>
          <cell r="S7895" t="str">
            <v>-</v>
          </cell>
          <cell r="X7895" t="str">
            <v>-</v>
          </cell>
          <cell r="Y7895" t="str">
            <v>-</v>
          </cell>
        </row>
        <row r="7896">
          <cell r="B7896" t="str">
            <v>佛光大學</v>
          </cell>
          <cell r="F7896" t="str">
            <v>M 碩士</v>
          </cell>
          <cell r="H7896">
            <v>12</v>
          </cell>
          <cell r="I7896">
            <v>9</v>
          </cell>
          <cell r="J7896">
            <v>5</v>
          </cell>
          <cell r="K7896">
            <v>7</v>
          </cell>
          <cell r="L7896">
            <v>4</v>
          </cell>
          <cell r="M7896">
            <v>1</v>
          </cell>
          <cell r="N7896">
            <v>2</v>
          </cell>
          <cell r="O7896" t="str">
            <v>-</v>
          </cell>
          <cell r="P7896">
            <v>1</v>
          </cell>
          <cell r="Q7896">
            <v>1</v>
          </cell>
          <cell r="R7896" t="str">
            <v>-</v>
          </cell>
          <cell r="S7896" t="str">
            <v>-</v>
          </cell>
          <cell r="X7896" t="str">
            <v>-</v>
          </cell>
          <cell r="Y7896" t="str">
            <v>-</v>
          </cell>
        </row>
        <row r="7897">
          <cell r="B7897" t="str">
            <v>佛光大學</v>
          </cell>
          <cell r="F7897" t="str">
            <v>B 學士</v>
          </cell>
          <cell r="H7897">
            <v>130</v>
          </cell>
          <cell r="I7897">
            <v>90</v>
          </cell>
          <cell r="J7897">
            <v>19</v>
          </cell>
          <cell r="K7897">
            <v>21</v>
          </cell>
          <cell r="L7897">
            <v>33</v>
          </cell>
          <cell r="M7897">
            <v>27</v>
          </cell>
          <cell r="N7897">
            <v>34</v>
          </cell>
          <cell r="O7897">
            <v>18</v>
          </cell>
          <cell r="P7897">
            <v>39</v>
          </cell>
          <cell r="Q7897">
            <v>24</v>
          </cell>
          <cell r="R7897" t="str">
            <v>-</v>
          </cell>
          <cell r="S7897" t="str">
            <v>-</v>
          </cell>
          <cell r="X7897">
            <v>5</v>
          </cell>
          <cell r="Y7897" t="str">
            <v>-</v>
          </cell>
        </row>
        <row r="7898">
          <cell r="B7898" t="str">
            <v>佛光大學</v>
          </cell>
          <cell r="F7898" t="str">
            <v>M 碩士</v>
          </cell>
          <cell r="H7898">
            <v>13</v>
          </cell>
          <cell r="I7898">
            <v>23</v>
          </cell>
          <cell r="J7898">
            <v>7</v>
          </cell>
          <cell r="K7898">
            <v>17</v>
          </cell>
          <cell r="L7898">
            <v>5</v>
          </cell>
          <cell r="M7898">
            <v>6</v>
          </cell>
          <cell r="N7898" t="str">
            <v>-</v>
          </cell>
          <cell r="O7898" t="str">
            <v>-</v>
          </cell>
          <cell r="P7898">
            <v>1</v>
          </cell>
          <cell r="Q7898" t="str">
            <v>-</v>
          </cell>
          <cell r="R7898" t="str">
            <v>-</v>
          </cell>
          <cell r="S7898" t="str">
            <v>-</v>
          </cell>
          <cell r="X7898" t="str">
            <v>-</v>
          </cell>
          <cell r="Y7898" t="str">
            <v>-</v>
          </cell>
        </row>
        <row r="7899">
          <cell r="B7899" t="str">
            <v>佛光大學</v>
          </cell>
          <cell r="F7899" t="str">
            <v>M 碩士</v>
          </cell>
          <cell r="H7899">
            <v>16</v>
          </cell>
          <cell r="I7899">
            <v>26</v>
          </cell>
          <cell r="J7899">
            <v>1</v>
          </cell>
          <cell r="K7899">
            <v>12</v>
          </cell>
          <cell r="L7899">
            <v>3</v>
          </cell>
          <cell r="M7899">
            <v>8</v>
          </cell>
          <cell r="N7899">
            <v>3</v>
          </cell>
          <cell r="O7899">
            <v>5</v>
          </cell>
          <cell r="P7899">
            <v>9</v>
          </cell>
          <cell r="Q7899">
            <v>1</v>
          </cell>
          <cell r="R7899" t="str">
            <v>-</v>
          </cell>
          <cell r="S7899" t="str">
            <v>-</v>
          </cell>
          <cell r="X7899" t="str">
            <v>-</v>
          </cell>
          <cell r="Y7899" t="str">
            <v>-</v>
          </cell>
        </row>
        <row r="7900">
          <cell r="B7900" t="str">
            <v>佛光大學</v>
          </cell>
          <cell r="F7900" t="str">
            <v>B 學士</v>
          </cell>
          <cell r="H7900">
            <v>82</v>
          </cell>
          <cell r="I7900">
            <v>122</v>
          </cell>
          <cell r="J7900">
            <v>22</v>
          </cell>
          <cell r="K7900">
            <v>32</v>
          </cell>
          <cell r="L7900">
            <v>15</v>
          </cell>
          <cell r="M7900">
            <v>36</v>
          </cell>
          <cell r="N7900">
            <v>18</v>
          </cell>
          <cell r="O7900">
            <v>28</v>
          </cell>
          <cell r="P7900">
            <v>21</v>
          </cell>
          <cell r="Q7900">
            <v>25</v>
          </cell>
          <cell r="R7900" t="str">
            <v>-</v>
          </cell>
          <cell r="S7900" t="str">
            <v>-</v>
          </cell>
          <cell r="X7900">
            <v>6</v>
          </cell>
          <cell r="Y7900">
            <v>1</v>
          </cell>
        </row>
        <row r="7901">
          <cell r="B7901" t="str">
            <v>佛光大學</v>
          </cell>
          <cell r="F7901" t="str">
            <v>M 碩士</v>
          </cell>
          <cell r="H7901">
            <v>14</v>
          </cell>
          <cell r="I7901">
            <v>23</v>
          </cell>
          <cell r="J7901">
            <v>6</v>
          </cell>
          <cell r="K7901">
            <v>6</v>
          </cell>
          <cell r="L7901">
            <v>4</v>
          </cell>
          <cell r="M7901">
            <v>3</v>
          </cell>
          <cell r="N7901">
            <v>2</v>
          </cell>
          <cell r="O7901">
            <v>8</v>
          </cell>
          <cell r="P7901">
            <v>2</v>
          </cell>
          <cell r="Q7901">
            <v>6</v>
          </cell>
          <cell r="R7901" t="str">
            <v>-</v>
          </cell>
          <cell r="S7901" t="str">
            <v>-</v>
          </cell>
          <cell r="X7901" t="str">
            <v>-</v>
          </cell>
          <cell r="Y7901" t="str">
            <v>-</v>
          </cell>
        </row>
        <row r="7902">
          <cell r="B7902" t="str">
            <v>佛光大學</v>
          </cell>
          <cell r="F7902" t="str">
            <v>B 學士</v>
          </cell>
          <cell r="H7902">
            <v>70</v>
          </cell>
          <cell r="I7902">
            <v>122</v>
          </cell>
          <cell r="J7902">
            <v>18</v>
          </cell>
          <cell r="K7902">
            <v>27</v>
          </cell>
          <cell r="L7902">
            <v>20</v>
          </cell>
          <cell r="M7902">
            <v>27</v>
          </cell>
          <cell r="N7902">
            <v>18</v>
          </cell>
          <cell r="O7902">
            <v>33</v>
          </cell>
          <cell r="P7902">
            <v>12</v>
          </cell>
          <cell r="Q7902">
            <v>32</v>
          </cell>
          <cell r="R7902" t="str">
            <v>-</v>
          </cell>
          <cell r="S7902" t="str">
            <v>-</v>
          </cell>
          <cell r="X7902">
            <v>2</v>
          </cell>
          <cell r="Y7902">
            <v>3</v>
          </cell>
        </row>
        <row r="7903">
          <cell r="B7903" t="str">
            <v>佛光大學</v>
          </cell>
          <cell r="F7903" t="str">
            <v>M 碩士</v>
          </cell>
          <cell r="H7903">
            <v>26</v>
          </cell>
          <cell r="I7903">
            <v>67</v>
          </cell>
          <cell r="J7903">
            <v>4</v>
          </cell>
          <cell r="K7903">
            <v>18</v>
          </cell>
          <cell r="L7903">
            <v>9</v>
          </cell>
          <cell r="M7903">
            <v>27</v>
          </cell>
          <cell r="N7903">
            <v>5</v>
          </cell>
          <cell r="O7903">
            <v>12</v>
          </cell>
          <cell r="P7903">
            <v>7</v>
          </cell>
          <cell r="Q7903">
            <v>10</v>
          </cell>
          <cell r="R7903" t="str">
            <v>-</v>
          </cell>
          <cell r="S7903" t="str">
            <v>-</v>
          </cell>
          <cell r="X7903" t="str">
            <v>-</v>
          </cell>
          <cell r="Y7903" t="str">
            <v>-</v>
          </cell>
        </row>
        <row r="7904">
          <cell r="B7904" t="str">
            <v>佛光大學</v>
          </cell>
          <cell r="F7904" t="str">
            <v>M 碩士</v>
          </cell>
          <cell r="H7904">
            <v>3</v>
          </cell>
          <cell r="I7904">
            <v>4</v>
          </cell>
          <cell r="J7904" t="str">
            <v>-</v>
          </cell>
          <cell r="K7904" t="str">
            <v>-</v>
          </cell>
          <cell r="L7904" t="str">
            <v>-</v>
          </cell>
          <cell r="M7904" t="str">
            <v>-</v>
          </cell>
          <cell r="N7904" t="str">
            <v>-</v>
          </cell>
          <cell r="O7904" t="str">
            <v>-</v>
          </cell>
          <cell r="P7904">
            <v>3</v>
          </cell>
          <cell r="Q7904">
            <v>4</v>
          </cell>
          <cell r="R7904" t="str">
            <v>-</v>
          </cell>
          <cell r="S7904" t="str">
            <v>-</v>
          </cell>
          <cell r="X7904" t="str">
            <v>-</v>
          </cell>
          <cell r="Y7904" t="str">
            <v>-</v>
          </cell>
        </row>
        <row r="7905">
          <cell r="B7905" t="str">
            <v>佛光大學</v>
          </cell>
          <cell r="F7905" t="str">
            <v>B 學士</v>
          </cell>
          <cell r="H7905">
            <v>62</v>
          </cell>
          <cell r="I7905">
            <v>87</v>
          </cell>
          <cell r="J7905">
            <v>15</v>
          </cell>
          <cell r="K7905">
            <v>24</v>
          </cell>
          <cell r="L7905">
            <v>18</v>
          </cell>
          <cell r="M7905">
            <v>17</v>
          </cell>
          <cell r="N7905">
            <v>16</v>
          </cell>
          <cell r="O7905">
            <v>22</v>
          </cell>
          <cell r="P7905">
            <v>13</v>
          </cell>
          <cell r="Q7905">
            <v>22</v>
          </cell>
          <cell r="R7905" t="str">
            <v>-</v>
          </cell>
          <cell r="S7905" t="str">
            <v>-</v>
          </cell>
          <cell r="X7905" t="str">
            <v>-</v>
          </cell>
          <cell r="Y7905">
            <v>2</v>
          </cell>
        </row>
        <row r="7906">
          <cell r="B7906" t="str">
            <v>佛光大學</v>
          </cell>
          <cell r="F7906" t="str">
            <v>M 碩士</v>
          </cell>
          <cell r="H7906">
            <v>14</v>
          </cell>
          <cell r="I7906">
            <v>23</v>
          </cell>
          <cell r="J7906">
            <v>13</v>
          </cell>
          <cell r="K7906">
            <v>23</v>
          </cell>
          <cell r="L7906" t="str">
            <v>-</v>
          </cell>
          <cell r="M7906" t="str">
            <v>-</v>
          </cell>
          <cell r="N7906">
            <v>1</v>
          </cell>
          <cell r="O7906" t="str">
            <v>-</v>
          </cell>
          <cell r="P7906" t="str">
            <v>-</v>
          </cell>
          <cell r="Q7906" t="str">
            <v>-</v>
          </cell>
          <cell r="R7906" t="str">
            <v>-</v>
          </cell>
          <cell r="S7906" t="str">
            <v>-</v>
          </cell>
          <cell r="X7906" t="str">
            <v>-</v>
          </cell>
          <cell r="Y7906" t="str">
            <v>-</v>
          </cell>
        </row>
        <row r="7907">
          <cell r="B7907" t="str">
            <v>佛光大學</v>
          </cell>
          <cell r="F7907" t="str">
            <v>B 學士</v>
          </cell>
          <cell r="H7907">
            <v>119</v>
          </cell>
          <cell r="I7907">
            <v>188</v>
          </cell>
          <cell r="J7907">
            <v>30</v>
          </cell>
          <cell r="K7907">
            <v>49</v>
          </cell>
          <cell r="L7907">
            <v>30</v>
          </cell>
          <cell r="M7907">
            <v>45</v>
          </cell>
          <cell r="N7907">
            <v>30</v>
          </cell>
          <cell r="O7907">
            <v>50</v>
          </cell>
          <cell r="P7907">
            <v>24</v>
          </cell>
          <cell r="Q7907">
            <v>39</v>
          </cell>
          <cell r="R7907" t="str">
            <v>-</v>
          </cell>
          <cell r="S7907" t="str">
            <v>-</v>
          </cell>
          <cell r="X7907">
            <v>5</v>
          </cell>
          <cell r="Y7907">
            <v>5</v>
          </cell>
        </row>
        <row r="7908">
          <cell r="B7908" t="str">
            <v>佛光大學</v>
          </cell>
          <cell r="F7908" t="str">
            <v>B 學士</v>
          </cell>
          <cell r="H7908">
            <v>4</v>
          </cell>
          <cell r="I7908">
            <v>13</v>
          </cell>
          <cell r="J7908" t="str">
            <v>-</v>
          </cell>
          <cell r="K7908" t="str">
            <v>-</v>
          </cell>
          <cell r="L7908">
            <v>1</v>
          </cell>
          <cell r="M7908">
            <v>2</v>
          </cell>
          <cell r="N7908">
            <v>2</v>
          </cell>
          <cell r="O7908">
            <v>4</v>
          </cell>
          <cell r="P7908">
            <v>1</v>
          </cell>
          <cell r="Q7908">
            <v>3</v>
          </cell>
          <cell r="R7908" t="str">
            <v>-</v>
          </cell>
          <cell r="S7908" t="str">
            <v>-</v>
          </cell>
          <cell r="X7908" t="str">
            <v>-</v>
          </cell>
          <cell r="Y7908">
            <v>4</v>
          </cell>
        </row>
        <row r="7909">
          <cell r="B7909" t="str">
            <v>佛光大學</v>
          </cell>
          <cell r="F7909" t="str">
            <v>M 碩士</v>
          </cell>
          <cell r="H7909">
            <v>1</v>
          </cell>
          <cell r="I7909" t="str">
            <v>-</v>
          </cell>
          <cell r="J7909" t="str">
            <v>-</v>
          </cell>
          <cell r="K7909" t="str">
            <v>-</v>
          </cell>
          <cell r="L7909" t="str">
            <v>-</v>
          </cell>
          <cell r="M7909" t="str">
            <v>-</v>
          </cell>
          <cell r="N7909" t="str">
            <v>-</v>
          </cell>
          <cell r="O7909" t="str">
            <v>-</v>
          </cell>
          <cell r="P7909" t="str">
            <v>-</v>
          </cell>
          <cell r="Q7909" t="str">
            <v>-</v>
          </cell>
          <cell r="R7909" t="str">
            <v>-</v>
          </cell>
          <cell r="S7909" t="str">
            <v>-</v>
          </cell>
          <cell r="X7909" t="str">
            <v>-</v>
          </cell>
          <cell r="Y7909" t="str">
            <v>-</v>
          </cell>
        </row>
        <row r="7910">
          <cell r="B7910" t="str">
            <v>佛光大學</v>
          </cell>
          <cell r="F7910" t="str">
            <v>M 碩士</v>
          </cell>
          <cell r="H7910">
            <v>14</v>
          </cell>
          <cell r="I7910">
            <v>14</v>
          </cell>
          <cell r="J7910">
            <v>10</v>
          </cell>
          <cell r="K7910">
            <v>4</v>
          </cell>
          <cell r="L7910">
            <v>2</v>
          </cell>
          <cell r="M7910">
            <v>9</v>
          </cell>
          <cell r="N7910">
            <v>1</v>
          </cell>
          <cell r="O7910">
            <v>1</v>
          </cell>
          <cell r="P7910">
            <v>1</v>
          </cell>
          <cell r="Q7910" t="str">
            <v>-</v>
          </cell>
          <cell r="R7910" t="str">
            <v>-</v>
          </cell>
          <cell r="S7910" t="str">
            <v>-</v>
          </cell>
          <cell r="X7910" t="str">
            <v>-</v>
          </cell>
          <cell r="Y7910" t="str">
            <v>-</v>
          </cell>
        </row>
        <row r="7911">
          <cell r="B7911" t="str">
            <v>佛光大學</v>
          </cell>
          <cell r="F7911" t="str">
            <v>B 學士</v>
          </cell>
          <cell r="H7911">
            <v>152</v>
          </cell>
          <cell r="I7911">
            <v>110</v>
          </cell>
          <cell r="J7911">
            <v>37</v>
          </cell>
          <cell r="K7911">
            <v>27</v>
          </cell>
          <cell r="L7911">
            <v>40</v>
          </cell>
          <cell r="M7911">
            <v>24</v>
          </cell>
          <cell r="N7911">
            <v>31</v>
          </cell>
          <cell r="O7911">
            <v>32</v>
          </cell>
          <cell r="P7911">
            <v>37</v>
          </cell>
          <cell r="Q7911">
            <v>26</v>
          </cell>
          <cell r="R7911" t="str">
            <v>-</v>
          </cell>
          <cell r="S7911" t="str">
            <v>-</v>
          </cell>
          <cell r="X7911">
            <v>7</v>
          </cell>
          <cell r="Y7911">
            <v>1</v>
          </cell>
        </row>
        <row r="7912">
          <cell r="B7912" t="str">
            <v>佛光大學</v>
          </cell>
          <cell r="F7912" t="str">
            <v>M 碩士</v>
          </cell>
          <cell r="H7912">
            <v>34</v>
          </cell>
          <cell r="I7912">
            <v>20</v>
          </cell>
          <cell r="J7912">
            <v>15</v>
          </cell>
          <cell r="K7912">
            <v>7</v>
          </cell>
          <cell r="L7912">
            <v>8</v>
          </cell>
          <cell r="M7912">
            <v>8</v>
          </cell>
          <cell r="N7912">
            <v>4</v>
          </cell>
          <cell r="O7912">
            <v>2</v>
          </cell>
          <cell r="P7912">
            <v>3</v>
          </cell>
          <cell r="Q7912">
            <v>1</v>
          </cell>
          <cell r="R7912">
            <v>4</v>
          </cell>
          <cell r="S7912">
            <v>2</v>
          </cell>
          <cell r="X7912" t="str">
            <v>-</v>
          </cell>
          <cell r="Y7912" t="str">
            <v>-</v>
          </cell>
        </row>
        <row r="7913">
          <cell r="B7913" t="str">
            <v>佛光大學</v>
          </cell>
          <cell r="F7913" t="str">
            <v>M 碩士</v>
          </cell>
          <cell r="H7913">
            <v>4</v>
          </cell>
          <cell r="I7913">
            <v>9</v>
          </cell>
          <cell r="J7913">
            <v>4</v>
          </cell>
          <cell r="K7913">
            <v>4</v>
          </cell>
          <cell r="L7913" t="str">
            <v>-</v>
          </cell>
          <cell r="M7913">
            <v>3</v>
          </cell>
          <cell r="N7913" t="str">
            <v>-</v>
          </cell>
          <cell r="O7913">
            <v>2</v>
          </cell>
          <cell r="P7913" t="str">
            <v>-</v>
          </cell>
          <cell r="Q7913" t="str">
            <v>-</v>
          </cell>
          <cell r="R7913" t="str">
            <v>-</v>
          </cell>
          <cell r="S7913" t="str">
            <v>-</v>
          </cell>
          <cell r="X7913" t="str">
            <v>-</v>
          </cell>
          <cell r="Y7913" t="str">
            <v>-</v>
          </cell>
        </row>
        <row r="7914">
          <cell r="B7914" t="str">
            <v>佛光大學</v>
          </cell>
          <cell r="F7914" t="str">
            <v>M 碩士</v>
          </cell>
          <cell r="H7914">
            <v>14</v>
          </cell>
          <cell r="I7914">
            <v>3</v>
          </cell>
          <cell r="J7914">
            <v>4</v>
          </cell>
          <cell r="K7914">
            <v>2</v>
          </cell>
          <cell r="L7914">
            <v>7</v>
          </cell>
          <cell r="M7914" t="str">
            <v>-</v>
          </cell>
          <cell r="N7914">
            <v>1</v>
          </cell>
          <cell r="O7914" t="str">
            <v>-</v>
          </cell>
          <cell r="P7914">
            <v>2</v>
          </cell>
          <cell r="Q7914">
            <v>1</v>
          </cell>
          <cell r="R7914" t="str">
            <v>-</v>
          </cell>
          <cell r="S7914" t="str">
            <v>-</v>
          </cell>
          <cell r="X7914" t="str">
            <v>-</v>
          </cell>
          <cell r="Y7914" t="str">
            <v>-</v>
          </cell>
        </row>
        <row r="7915">
          <cell r="B7915" t="str">
            <v>佛光大學</v>
          </cell>
          <cell r="F7915" t="str">
            <v>B 學士</v>
          </cell>
          <cell r="H7915">
            <v>113</v>
          </cell>
          <cell r="I7915">
            <v>117</v>
          </cell>
          <cell r="J7915">
            <v>22</v>
          </cell>
          <cell r="K7915">
            <v>25</v>
          </cell>
          <cell r="L7915">
            <v>37</v>
          </cell>
          <cell r="M7915">
            <v>25</v>
          </cell>
          <cell r="N7915">
            <v>23</v>
          </cell>
          <cell r="O7915">
            <v>25</v>
          </cell>
          <cell r="P7915">
            <v>28</v>
          </cell>
          <cell r="Q7915">
            <v>36</v>
          </cell>
          <cell r="R7915" t="str">
            <v>-</v>
          </cell>
          <cell r="S7915" t="str">
            <v>-</v>
          </cell>
          <cell r="X7915">
            <v>3</v>
          </cell>
          <cell r="Y7915">
            <v>6</v>
          </cell>
        </row>
        <row r="7916">
          <cell r="B7916" t="str">
            <v>佛光大學</v>
          </cell>
          <cell r="F7916" t="str">
            <v>M 碩士</v>
          </cell>
          <cell r="H7916">
            <v>36</v>
          </cell>
          <cell r="I7916">
            <v>16</v>
          </cell>
          <cell r="J7916">
            <v>16</v>
          </cell>
          <cell r="K7916">
            <v>10</v>
          </cell>
          <cell r="L7916">
            <v>9</v>
          </cell>
          <cell r="M7916">
            <v>4</v>
          </cell>
          <cell r="N7916">
            <v>4</v>
          </cell>
          <cell r="O7916">
            <v>1</v>
          </cell>
          <cell r="P7916">
            <v>3</v>
          </cell>
          <cell r="Q7916">
            <v>1</v>
          </cell>
          <cell r="R7916">
            <v>4</v>
          </cell>
          <cell r="S7916" t="str">
            <v>-</v>
          </cell>
          <cell r="X7916" t="str">
            <v>-</v>
          </cell>
          <cell r="Y7916" t="str">
            <v>-</v>
          </cell>
        </row>
        <row r="7917">
          <cell r="B7917" t="str">
            <v>佛光大學</v>
          </cell>
          <cell r="F7917" t="str">
            <v>M 碩士</v>
          </cell>
          <cell r="H7917">
            <v>15</v>
          </cell>
          <cell r="I7917">
            <v>12</v>
          </cell>
          <cell r="J7917">
            <v>7</v>
          </cell>
          <cell r="K7917">
            <v>5</v>
          </cell>
          <cell r="L7917">
            <v>1</v>
          </cell>
          <cell r="M7917">
            <v>3</v>
          </cell>
          <cell r="N7917">
            <v>2</v>
          </cell>
          <cell r="O7917">
            <v>1</v>
          </cell>
          <cell r="P7917">
            <v>5</v>
          </cell>
          <cell r="Q7917">
            <v>3</v>
          </cell>
          <cell r="R7917" t="str">
            <v>-</v>
          </cell>
          <cell r="S7917" t="str">
            <v>-</v>
          </cell>
          <cell r="X7917" t="str">
            <v>-</v>
          </cell>
          <cell r="Y7917" t="str">
            <v>-</v>
          </cell>
        </row>
        <row r="7918">
          <cell r="B7918" t="str">
            <v>佛光大學</v>
          </cell>
          <cell r="F7918" t="str">
            <v>B 學士</v>
          </cell>
          <cell r="H7918">
            <v>206</v>
          </cell>
          <cell r="I7918">
            <v>57</v>
          </cell>
          <cell r="J7918">
            <v>47</v>
          </cell>
          <cell r="K7918">
            <v>8</v>
          </cell>
          <cell r="L7918">
            <v>46</v>
          </cell>
          <cell r="M7918">
            <v>14</v>
          </cell>
          <cell r="N7918">
            <v>46</v>
          </cell>
          <cell r="O7918">
            <v>11</v>
          </cell>
          <cell r="P7918">
            <v>48</v>
          </cell>
          <cell r="Q7918">
            <v>21</v>
          </cell>
          <cell r="R7918" t="str">
            <v>-</v>
          </cell>
          <cell r="S7918" t="str">
            <v>-</v>
          </cell>
          <cell r="X7918">
            <v>19</v>
          </cell>
          <cell r="Y7918">
            <v>3</v>
          </cell>
        </row>
        <row r="7919">
          <cell r="B7919" t="str">
            <v>佛光大學</v>
          </cell>
          <cell r="F7919" t="str">
            <v>M 碩士</v>
          </cell>
          <cell r="H7919">
            <v>19</v>
          </cell>
          <cell r="I7919">
            <v>5</v>
          </cell>
          <cell r="J7919" t="str">
            <v>-</v>
          </cell>
          <cell r="K7919">
            <v>3</v>
          </cell>
          <cell r="L7919">
            <v>8</v>
          </cell>
          <cell r="M7919">
            <v>2</v>
          </cell>
          <cell r="N7919">
            <v>3</v>
          </cell>
          <cell r="O7919" t="str">
            <v>-</v>
          </cell>
          <cell r="P7919">
            <v>2</v>
          </cell>
          <cell r="Q7919" t="str">
            <v>-</v>
          </cell>
          <cell r="R7919">
            <v>6</v>
          </cell>
          <cell r="S7919" t="str">
            <v>-</v>
          </cell>
          <cell r="X7919" t="str">
            <v>-</v>
          </cell>
          <cell r="Y7919" t="str">
            <v>-</v>
          </cell>
        </row>
        <row r="7920">
          <cell r="B7920" t="str">
            <v>佛光大學</v>
          </cell>
          <cell r="F7920" t="str">
            <v>B 學士</v>
          </cell>
          <cell r="H7920">
            <v>75</v>
          </cell>
          <cell r="I7920">
            <v>113</v>
          </cell>
          <cell r="J7920">
            <v>22</v>
          </cell>
          <cell r="K7920">
            <v>26</v>
          </cell>
          <cell r="L7920">
            <v>19</v>
          </cell>
          <cell r="M7920">
            <v>33</v>
          </cell>
          <cell r="N7920">
            <v>18</v>
          </cell>
          <cell r="O7920">
            <v>26</v>
          </cell>
          <cell r="P7920">
            <v>16</v>
          </cell>
          <cell r="Q7920">
            <v>27</v>
          </cell>
          <cell r="R7920" t="str">
            <v>-</v>
          </cell>
          <cell r="S7920" t="str">
            <v>-</v>
          </cell>
          <cell r="X7920" t="str">
            <v>-</v>
          </cell>
          <cell r="Y7920">
            <v>1</v>
          </cell>
        </row>
        <row r="7921">
          <cell r="B7921" t="str">
            <v>台南應用科技大學</v>
          </cell>
          <cell r="F7921" t="str">
            <v>M 碩士</v>
          </cell>
          <cell r="H7921">
            <v>8</v>
          </cell>
          <cell r="I7921">
            <v>6</v>
          </cell>
          <cell r="J7921">
            <v>2</v>
          </cell>
          <cell r="K7921">
            <v>1</v>
          </cell>
          <cell r="L7921">
            <v>2</v>
          </cell>
          <cell r="M7921">
            <v>4</v>
          </cell>
          <cell r="N7921">
            <v>3</v>
          </cell>
          <cell r="O7921" t="str">
            <v>-</v>
          </cell>
          <cell r="P7921">
            <v>1</v>
          </cell>
          <cell r="Q7921">
            <v>1</v>
          </cell>
          <cell r="R7921" t="str">
            <v>-</v>
          </cell>
          <cell r="S7921" t="str">
            <v>-</v>
          </cell>
          <cell r="X7921" t="str">
            <v>-</v>
          </cell>
          <cell r="Y7921" t="str">
            <v>-</v>
          </cell>
        </row>
        <row r="7922">
          <cell r="B7922" t="str">
            <v>台南應用科技大學</v>
          </cell>
          <cell r="F7922" t="str">
            <v>B 四技</v>
          </cell>
          <cell r="H7922">
            <v>157</v>
          </cell>
          <cell r="I7922">
            <v>446</v>
          </cell>
          <cell r="J7922">
            <v>39</v>
          </cell>
          <cell r="K7922">
            <v>92</v>
          </cell>
          <cell r="L7922">
            <v>45</v>
          </cell>
          <cell r="M7922">
            <v>113</v>
          </cell>
          <cell r="N7922">
            <v>23</v>
          </cell>
          <cell r="O7922">
            <v>111</v>
          </cell>
          <cell r="P7922">
            <v>45</v>
          </cell>
          <cell r="Q7922">
            <v>122</v>
          </cell>
          <cell r="R7922" t="str">
            <v>-</v>
          </cell>
          <cell r="S7922" t="str">
            <v>-</v>
          </cell>
          <cell r="X7922">
            <v>5</v>
          </cell>
          <cell r="Y7922">
            <v>8</v>
          </cell>
        </row>
        <row r="7923">
          <cell r="B7923" t="str">
            <v>台南應用科技大學</v>
          </cell>
          <cell r="F7923" t="str">
            <v>M 碩士</v>
          </cell>
          <cell r="H7923">
            <v>3</v>
          </cell>
          <cell r="I7923">
            <v>7</v>
          </cell>
          <cell r="J7923">
            <v>2</v>
          </cell>
          <cell r="K7923">
            <v>2</v>
          </cell>
          <cell r="L7923" t="str">
            <v>-</v>
          </cell>
          <cell r="M7923">
            <v>2</v>
          </cell>
          <cell r="N7923" t="str">
            <v>-</v>
          </cell>
          <cell r="O7923">
            <v>2</v>
          </cell>
          <cell r="P7923">
            <v>1</v>
          </cell>
          <cell r="Q7923" t="str">
            <v>-</v>
          </cell>
          <cell r="R7923" t="str">
            <v>-</v>
          </cell>
          <cell r="S7923">
            <v>1</v>
          </cell>
          <cell r="X7923" t="str">
            <v>-</v>
          </cell>
          <cell r="Y7923" t="str">
            <v>-</v>
          </cell>
        </row>
        <row r="7924">
          <cell r="B7924" t="str">
            <v>台南應用科技大學</v>
          </cell>
          <cell r="F7924" t="str">
            <v>B 四技</v>
          </cell>
          <cell r="H7924">
            <v>31</v>
          </cell>
          <cell r="I7924">
            <v>53</v>
          </cell>
          <cell r="J7924">
            <v>9</v>
          </cell>
          <cell r="K7924">
            <v>5</v>
          </cell>
          <cell r="L7924">
            <v>7</v>
          </cell>
          <cell r="M7924">
            <v>15</v>
          </cell>
          <cell r="N7924">
            <v>9</v>
          </cell>
          <cell r="O7924">
            <v>16</v>
          </cell>
          <cell r="P7924">
            <v>4</v>
          </cell>
          <cell r="Q7924">
            <v>13</v>
          </cell>
          <cell r="R7924" t="str">
            <v>-</v>
          </cell>
          <cell r="S7924" t="str">
            <v>-</v>
          </cell>
          <cell r="X7924">
            <v>2</v>
          </cell>
          <cell r="Y7924">
            <v>4</v>
          </cell>
        </row>
        <row r="7925">
          <cell r="B7925" t="str">
            <v>台南應用科技大學</v>
          </cell>
          <cell r="F7925" t="str">
            <v>B 四技</v>
          </cell>
          <cell r="H7925">
            <v>128</v>
          </cell>
          <cell r="I7925">
            <v>262</v>
          </cell>
          <cell r="J7925">
            <v>34</v>
          </cell>
          <cell r="K7925">
            <v>79</v>
          </cell>
          <cell r="L7925">
            <v>35</v>
          </cell>
          <cell r="M7925">
            <v>78</v>
          </cell>
          <cell r="N7925">
            <v>42</v>
          </cell>
          <cell r="O7925">
            <v>61</v>
          </cell>
          <cell r="P7925">
            <v>16</v>
          </cell>
          <cell r="Q7925">
            <v>43</v>
          </cell>
          <cell r="R7925" t="str">
            <v>-</v>
          </cell>
          <cell r="S7925" t="str">
            <v>-</v>
          </cell>
          <cell r="X7925">
            <v>1</v>
          </cell>
          <cell r="Y7925">
            <v>1</v>
          </cell>
        </row>
        <row r="7926">
          <cell r="B7926" t="str">
            <v>台南應用科技大學</v>
          </cell>
          <cell r="F7926" t="str">
            <v>B 四技</v>
          </cell>
          <cell r="H7926">
            <v>48</v>
          </cell>
          <cell r="I7926">
            <v>361</v>
          </cell>
          <cell r="J7926">
            <v>12</v>
          </cell>
          <cell r="K7926">
            <v>81</v>
          </cell>
          <cell r="L7926">
            <v>12</v>
          </cell>
          <cell r="M7926">
            <v>85</v>
          </cell>
          <cell r="N7926">
            <v>11</v>
          </cell>
          <cell r="O7926">
            <v>104</v>
          </cell>
          <cell r="P7926">
            <v>13</v>
          </cell>
          <cell r="Q7926">
            <v>87</v>
          </cell>
          <cell r="R7926" t="str">
            <v>-</v>
          </cell>
          <cell r="S7926" t="str">
            <v>-</v>
          </cell>
          <cell r="X7926" t="str">
            <v>-</v>
          </cell>
          <cell r="Y7926">
            <v>4</v>
          </cell>
        </row>
        <row r="7927">
          <cell r="B7927" t="str">
            <v>台南應用科技大學</v>
          </cell>
          <cell r="F7927" t="str">
            <v>B 四技</v>
          </cell>
          <cell r="H7927">
            <v>10</v>
          </cell>
          <cell r="I7927">
            <v>27</v>
          </cell>
          <cell r="J7927">
            <v>6</v>
          </cell>
          <cell r="K7927">
            <v>9</v>
          </cell>
          <cell r="L7927" t="str">
            <v>-</v>
          </cell>
          <cell r="M7927" t="str">
            <v>-</v>
          </cell>
          <cell r="N7927">
            <v>2</v>
          </cell>
          <cell r="O7927">
            <v>9</v>
          </cell>
          <cell r="P7927">
            <v>1</v>
          </cell>
          <cell r="Q7927">
            <v>4</v>
          </cell>
          <cell r="R7927" t="str">
            <v>-</v>
          </cell>
          <cell r="S7927" t="str">
            <v>-</v>
          </cell>
          <cell r="X7927">
            <v>1</v>
          </cell>
          <cell r="Y7927">
            <v>5</v>
          </cell>
        </row>
        <row r="7928">
          <cell r="B7928" t="str">
            <v>台南應用科技大學</v>
          </cell>
          <cell r="F7928" t="str">
            <v>B 四技</v>
          </cell>
          <cell r="H7928">
            <v>17</v>
          </cell>
          <cell r="I7928">
            <v>40</v>
          </cell>
          <cell r="J7928">
            <v>17</v>
          </cell>
          <cell r="K7928">
            <v>40</v>
          </cell>
          <cell r="L7928" t="str">
            <v>-</v>
          </cell>
          <cell r="M7928" t="str">
            <v>-</v>
          </cell>
          <cell r="N7928" t="str">
            <v>-</v>
          </cell>
          <cell r="O7928" t="str">
            <v>-</v>
          </cell>
          <cell r="P7928" t="str">
            <v>-</v>
          </cell>
          <cell r="Q7928" t="str">
            <v>-</v>
          </cell>
          <cell r="R7928" t="str">
            <v>-</v>
          </cell>
          <cell r="S7928" t="str">
            <v>-</v>
          </cell>
          <cell r="X7928" t="str">
            <v>-</v>
          </cell>
          <cell r="Y7928" t="str">
            <v>-</v>
          </cell>
        </row>
        <row r="7929">
          <cell r="B7929" t="str">
            <v>台南應用科技大學</v>
          </cell>
          <cell r="F7929" t="str">
            <v>B 四技</v>
          </cell>
          <cell r="H7929">
            <v>212</v>
          </cell>
          <cell r="I7929">
            <v>390</v>
          </cell>
          <cell r="J7929">
            <v>46</v>
          </cell>
          <cell r="K7929">
            <v>101</v>
          </cell>
          <cell r="L7929">
            <v>55</v>
          </cell>
          <cell r="M7929">
            <v>97</v>
          </cell>
          <cell r="N7929">
            <v>55</v>
          </cell>
          <cell r="O7929">
            <v>97</v>
          </cell>
          <cell r="P7929">
            <v>51</v>
          </cell>
          <cell r="Q7929">
            <v>92</v>
          </cell>
          <cell r="R7929" t="str">
            <v>-</v>
          </cell>
          <cell r="S7929" t="str">
            <v>-</v>
          </cell>
          <cell r="X7929">
            <v>5</v>
          </cell>
          <cell r="Y7929">
            <v>3</v>
          </cell>
        </row>
        <row r="7930">
          <cell r="B7930" t="str">
            <v>台南應用科技大學</v>
          </cell>
          <cell r="F7930" t="str">
            <v>B 四技</v>
          </cell>
          <cell r="H7930">
            <v>37</v>
          </cell>
          <cell r="I7930">
            <v>45</v>
          </cell>
          <cell r="J7930">
            <v>11</v>
          </cell>
          <cell r="K7930">
            <v>13</v>
          </cell>
          <cell r="L7930">
            <v>11</v>
          </cell>
          <cell r="M7930">
            <v>9</v>
          </cell>
          <cell r="N7930">
            <v>5</v>
          </cell>
          <cell r="O7930">
            <v>13</v>
          </cell>
          <cell r="P7930">
            <v>2</v>
          </cell>
          <cell r="Q7930">
            <v>4</v>
          </cell>
          <cell r="R7930" t="str">
            <v>-</v>
          </cell>
          <cell r="S7930" t="str">
            <v>-</v>
          </cell>
          <cell r="X7930">
            <v>8</v>
          </cell>
          <cell r="Y7930">
            <v>6</v>
          </cell>
        </row>
        <row r="7931">
          <cell r="B7931" t="str">
            <v>台南應用科技大學</v>
          </cell>
          <cell r="F7931" t="str">
            <v>M 碩士</v>
          </cell>
          <cell r="H7931">
            <v>1</v>
          </cell>
          <cell r="I7931">
            <v>16</v>
          </cell>
          <cell r="J7931">
            <v>1</v>
          </cell>
          <cell r="K7931">
            <v>7</v>
          </cell>
          <cell r="L7931" t="str">
            <v>-</v>
          </cell>
          <cell r="M7931">
            <v>9</v>
          </cell>
          <cell r="N7931" t="str">
            <v>-</v>
          </cell>
          <cell r="O7931" t="str">
            <v>-</v>
          </cell>
          <cell r="P7931" t="str">
            <v>-</v>
          </cell>
          <cell r="Q7931" t="str">
            <v>-</v>
          </cell>
          <cell r="R7931" t="str">
            <v>-</v>
          </cell>
          <cell r="S7931" t="str">
            <v>-</v>
          </cell>
          <cell r="X7931" t="str">
            <v>-</v>
          </cell>
          <cell r="Y7931" t="str">
            <v>-</v>
          </cell>
        </row>
        <row r="7932">
          <cell r="B7932" t="str">
            <v>台南應用科技大學</v>
          </cell>
          <cell r="F7932" t="str">
            <v>B 四技</v>
          </cell>
          <cell r="H7932">
            <v>158</v>
          </cell>
          <cell r="I7932">
            <v>281</v>
          </cell>
          <cell r="J7932">
            <v>44</v>
          </cell>
          <cell r="K7932">
            <v>72</v>
          </cell>
          <cell r="L7932">
            <v>41</v>
          </cell>
          <cell r="M7932">
            <v>74</v>
          </cell>
          <cell r="N7932">
            <v>42</v>
          </cell>
          <cell r="O7932">
            <v>59</v>
          </cell>
          <cell r="P7932">
            <v>27</v>
          </cell>
          <cell r="Q7932">
            <v>73</v>
          </cell>
          <cell r="R7932" t="str">
            <v>-</v>
          </cell>
          <cell r="S7932" t="str">
            <v>-</v>
          </cell>
          <cell r="X7932">
            <v>4</v>
          </cell>
          <cell r="Y7932">
            <v>3</v>
          </cell>
        </row>
        <row r="7933">
          <cell r="B7933" t="str">
            <v>台南應用科技大學</v>
          </cell>
          <cell r="F7933" t="str">
            <v>B 四技</v>
          </cell>
          <cell r="H7933">
            <v>86</v>
          </cell>
          <cell r="I7933">
            <v>68</v>
          </cell>
          <cell r="J7933">
            <v>32</v>
          </cell>
          <cell r="K7933">
            <v>18</v>
          </cell>
          <cell r="L7933">
            <v>18</v>
          </cell>
          <cell r="M7933">
            <v>12</v>
          </cell>
          <cell r="N7933">
            <v>13</v>
          </cell>
          <cell r="O7933">
            <v>16</v>
          </cell>
          <cell r="P7933">
            <v>16</v>
          </cell>
          <cell r="Q7933">
            <v>17</v>
          </cell>
          <cell r="R7933" t="str">
            <v>-</v>
          </cell>
          <cell r="S7933" t="str">
            <v>-</v>
          </cell>
          <cell r="X7933">
            <v>7</v>
          </cell>
          <cell r="Y7933">
            <v>5</v>
          </cell>
        </row>
        <row r="7934">
          <cell r="B7934" t="str">
            <v>台南應用科技大學</v>
          </cell>
          <cell r="F7934" t="str">
            <v>B 四技</v>
          </cell>
          <cell r="H7934">
            <v>64</v>
          </cell>
          <cell r="I7934">
            <v>545</v>
          </cell>
          <cell r="J7934">
            <v>17</v>
          </cell>
          <cell r="K7934">
            <v>139</v>
          </cell>
          <cell r="L7934">
            <v>20</v>
          </cell>
          <cell r="M7934">
            <v>127</v>
          </cell>
          <cell r="N7934">
            <v>13</v>
          </cell>
          <cell r="O7934">
            <v>144</v>
          </cell>
          <cell r="P7934">
            <v>10</v>
          </cell>
          <cell r="Q7934">
            <v>126</v>
          </cell>
          <cell r="R7934" t="str">
            <v>-</v>
          </cell>
          <cell r="S7934" t="str">
            <v>-</v>
          </cell>
          <cell r="X7934">
            <v>4</v>
          </cell>
          <cell r="Y7934">
            <v>9</v>
          </cell>
        </row>
        <row r="7935">
          <cell r="B7935" t="str">
            <v>台南應用科技大學</v>
          </cell>
          <cell r="F7935" t="str">
            <v>C 二技</v>
          </cell>
          <cell r="H7935" t="str">
            <v>-</v>
          </cell>
          <cell r="I7935">
            <v>1</v>
          </cell>
          <cell r="J7935" t="str">
            <v>-</v>
          </cell>
          <cell r="K7935" t="str">
            <v>-</v>
          </cell>
          <cell r="L7935" t="str">
            <v>-</v>
          </cell>
          <cell r="M7935" t="str">
            <v>-</v>
          </cell>
          <cell r="N7935" t="str">
            <v>-</v>
          </cell>
          <cell r="O7935" t="str">
            <v>-</v>
          </cell>
          <cell r="P7935" t="str">
            <v>-</v>
          </cell>
          <cell r="Q7935">
            <v>1</v>
          </cell>
          <cell r="R7935" t="str">
            <v>-</v>
          </cell>
          <cell r="S7935" t="str">
            <v>-</v>
          </cell>
          <cell r="X7935" t="str">
            <v>-</v>
          </cell>
          <cell r="Y7935" t="str">
            <v>-</v>
          </cell>
        </row>
        <row r="7936">
          <cell r="B7936" t="str">
            <v>台南應用科技大學</v>
          </cell>
          <cell r="F7936" t="str">
            <v>B 四技</v>
          </cell>
          <cell r="H7936">
            <v>15</v>
          </cell>
          <cell r="I7936">
            <v>71</v>
          </cell>
          <cell r="J7936">
            <v>5</v>
          </cell>
          <cell r="K7936">
            <v>16</v>
          </cell>
          <cell r="L7936">
            <v>4</v>
          </cell>
          <cell r="M7936">
            <v>10</v>
          </cell>
          <cell r="N7936">
            <v>2</v>
          </cell>
          <cell r="O7936">
            <v>16</v>
          </cell>
          <cell r="P7936">
            <v>2</v>
          </cell>
          <cell r="Q7936">
            <v>26</v>
          </cell>
          <cell r="R7936" t="str">
            <v>-</v>
          </cell>
          <cell r="S7936" t="str">
            <v>-</v>
          </cell>
          <cell r="X7936">
            <v>2</v>
          </cell>
          <cell r="Y7936">
            <v>3</v>
          </cell>
        </row>
        <row r="7937">
          <cell r="B7937" t="str">
            <v>台南應用科技大學</v>
          </cell>
          <cell r="F7937" t="str">
            <v>M 碩士</v>
          </cell>
          <cell r="H7937">
            <v>10</v>
          </cell>
          <cell r="I7937">
            <v>20</v>
          </cell>
          <cell r="J7937">
            <v>3</v>
          </cell>
          <cell r="K7937">
            <v>7</v>
          </cell>
          <cell r="L7937">
            <v>1</v>
          </cell>
          <cell r="M7937">
            <v>5</v>
          </cell>
          <cell r="N7937">
            <v>3</v>
          </cell>
          <cell r="O7937">
            <v>4</v>
          </cell>
          <cell r="P7937">
            <v>3</v>
          </cell>
          <cell r="Q7937">
            <v>4</v>
          </cell>
          <cell r="R7937" t="str">
            <v>-</v>
          </cell>
          <cell r="S7937" t="str">
            <v>-</v>
          </cell>
          <cell r="X7937" t="str">
            <v>-</v>
          </cell>
          <cell r="Y7937" t="str">
            <v>-</v>
          </cell>
        </row>
        <row r="7938">
          <cell r="B7938" t="str">
            <v>台南應用科技大學</v>
          </cell>
          <cell r="F7938" t="str">
            <v>B 四技</v>
          </cell>
          <cell r="H7938">
            <v>226</v>
          </cell>
          <cell r="I7938">
            <v>380</v>
          </cell>
          <cell r="J7938">
            <v>60</v>
          </cell>
          <cell r="K7938">
            <v>87</v>
          </cell>
          <cell r="L7938">
            <v>70</v>
          </cell>
          <cell r="M7938">
            <v>89</v>
          </cell>
          <cell r="N7938">
            <v>44</v>
          </cell>
          <cell r="O7938">
            <v>106</v>
          </cell>
          <cell r="P7938">
            <v>44</v>
          </cell>
          <cell r="Q7938">
            <v>85</v>
          </cell>
          <cell r="R7938" t="str">
            <v>-</v>
          </cell>
          <cell r="S7938" t="str">
            <v>-</v>
          </cell>
          <cell r="X7938">
            <v>8</v>
          </cell>
          <cell r="Y7938">
            <v>13</v>
          </cell>
        </row>
        <row r="7939">
          <cell r="B7939" t="str">
            <v>台南應用科技大學</v>
          </cell>
          <cell r="F7939" t="str">
            <v>C 二技</v>
          </cell>
          <cell r="H7939">
            <v>61</v>
          </cell>
          <cell r="I7939">
            <v>130</v>
          </cell>
          <cell r="J7939" t="str">
            <v>-</v>
          </cell>
          <cell r="K7939" t="str">
            <v>-</v>
          </cell>
          <cell r="L7939" t="str">
            <v>-</v>
          </cell>
          <cell r="M7939" t="str">
            <v>-</v>
          </cell>
          <cell r="N7939">
            <v>33</v>
          </cell>
          <cell r="O7939">
            <v>59</v>
          </cell>
          <cell r="P7939">
            <v>17</v>
          </cell>
          <cell r="Q7939">
            <v>63</v>
          </cell>
          <cell r="R7939" t="str">
            <v>-</v>
          </cell>
          <cell r="S7939" t="str">
            <v>-</v>
          </cell>
          <cell r="X7939">
            <v>11</v>
          </cell>
          <cell r="Y7939">
            <v>8</v>
          </cell>
        </row>
        <row r="7940">
          <cell r="B7940" t="str">
            <v>台南應用科技大學</v>
          </cell>
          <cell r="F7940" t="str">
            <v>5 五專</v>
          </cell>
          <cell r="H7940">
            <v>138</v>
          </cell>
          <cell r="I7940">
            <v>422</v>
          </cell>
          <cell r="J7940">
            <v>25</v>
          </cell>
          <cell r="K7940">
            <v>81</v>
          </cell>
          <cell r="L7940">
            <v>28</v>
          </cell>
          <cell r="M7940">
            <v>90</v>
          </cell>
          <cell r="N7940">
            <v>28</v>
          </cell>
          <cell r="O7940">
            <v>94</v>
          </cell>
          <cell r="P7940">
            <v>24</v>
          </cell>
          <cell r="Q7940">
            <v>86</v>
          </cell>
          <cell r="R7940">
            <v>33</v>
          </cell>
          <cell r="S7940">
            <v>71</v>
          </cell>
          <cell r="X7940" t="str">
            <v>-</v>
          </cell>
          <cell r="Y7940" t="str">
            <v>-</v>
          </cell>
        </row>
        <row r="7941">
          <cell r="B7941" t="str">
            <v>台南應用科技大學</v>
          </cell>
          <cell r="F7941" t="str">
            <v>M 碩士</v>
          </cell>
          <cell r="H7941">
            <v>4</v>
          </cell>
          <cell r="I7941">
            <v>13</v>
          </cell>
          <cell r="J7941" t="str">
            <v>-</v>
          </cell>
          <cell r="K7941">
            <v>3</v>
          </cell>
          <cell r="L7941">
            <v>3</v>
          </cell>
          <cell r="M7941">
            <v>3</v>
          </cell>
          <cell r="N7941">
            <v>1</v>
          </cell>
          <cell r="O7941">
            <v>6</v>
          </cell>
          <cell r="P7941" t="str">
            <v>-</v>
          </cell>
          <cell r="Q7941">
            <v>1</v>
          </cell>
          <cell r="R7941" t="str">
            <v>-</v>
          </cell>
          <cell r="S7941" t="str">
            <v>-</v>
          </cell>
          <cell r="X7941" t="str">
            <v>-</v>
          </cell>
          <cell r="Y7941" t="str">
            <v>-</v>
          </cell>
        </row>
        <row r="7942">
          <cell r="B7942" t="str">
            <v>台南應用科技大學</v>
          </cell>
          <cell r="F7942" t="str">
            <v>B 四技</v>
          </cell>
          <cell r="H7942">
            <v>13</v>
          </cell>
          <cell r="I7942">
            <v>35</v>
          </cell>
          <cell r="J7942">
            <v>6</v>
          </cell>
          <cell r="K7942">
            <v>11</v>
          </cell>
          <cell r="L7942" t="str">
            <v>-</v>
          </cell>
          <cell r="M7942" t="str">
            <v>-</v>
          </cell>
          <cell r="N7942">
            <v>2</v>
          </cell>
          <cell r="O7942">
            <v>11</v>
          </cell>
          <cell r="P7942">
            <v>3</v>
          </cell>
          <cell r="Q7942">
            <v>12</v>
          </cell>
          <cell r="R7942" t="str">
            <v>-</v>
          </cell>
          <cell r="S7942" t="str">
            <v>-</v>
          </cell>
          <cell r="X7942">
            <v>2</v>
          </cell>
          <cell r="Y7942">
            <v>1</v>
          </cell>
        </row>
        <row r="7943">
          <cell r="B7943" t="str">
            <v>台南應用科技大學</v>
          </cell>
          <cell r="F7943" t="str">
            <v>M 碩士</v>
          </cell>
          <cell r="H7943">
            <v>3</v>
          </cell>
          <cell r="I7943">
            <v>20</v>
          </cell>
          <cell r="J7943">
            <v>1</v>
          </cell>
          <cell r="K7943">
            <v>9</v>
          </cell>
          <cell r="L7943">
            <v>2</v>
          </cell>
          <cell r="M7943">
            <v>2</v>
          </cell>
          <cell r="N7943" t="str">
            <v>-</v>
          </cell>
          <cell r="O7943">
            <v>6</v>
          </cell>
          <cell r="P7943" t="str">
            <v>-</v>
          </cell>
          <cell r="Q7943">
            <v>3</v>
          </cell>
          <cell r="R7943" t="str">
            <v>-</v>
          </cell>
          <cell r="S7943" t="str">
            <v>-</v>
          </cell>
          <cell r="X7943" t="str">
            <v>-</v>
          </cell>
          <cell r="Y7943" t="str">
            <v>-</v>
          </cell>
        </row>
        <row r="7944">
          <cell r="B7944" t="str">
            <v>台南應用科技大學</v>
          </cell>
          <cell r="F7944" t="str">
            <v>C 二技</v>
          </cell>
          <cell r="H7944">
            <v>32</v>
          </cell>
          <cell r="I7944">
            <v>121</v>
          </cell>
          <cell r="J7944" t="str">
            <v>-</v>
          </cell>
          <cell r="K7944" t="str">
            <v>-</v>
          </cell>
          <cell r="L7944" t="str">
            <v>-</v>
          </cell>
          <cell r="M7944" t="str">
            <v>-</v>
          </cell>
          <cell r="N7944">
            <v>19</v>
          </cell>
          <cell r="O7944">
            <v>41</v>
          </cell>
          <cell r="P7944">
            <v>6</v>
          </cell>
          <cell r="Q7944">
            <v>70</v>
          </cell>
          <cell r="R7944" t="str">
            <v>-</v>
          </cell>
          <cell r="S7944" t="str">
            <v>-</v>
          </cell>
          <cell r="X7944">
            <v>7</v>
          </cell>
          <cell r="Y7944">
            <v>10</v>
          </cell>
        </row>
        <row r="7945">
          <cell r="B7945" t="str">
            <v>台南應用科技大學</v>
          </cell>
          <cell r="F7945" t="str">
            <v>5 五專</v>
          </cell>
          <cell r="H7945">
            <v>91</v>
          </cell>
          <cell r="I7945">
            <v>306</v>
          </cell>
          <cell r="J7945">
            <v>12</v>
          </cell>
          <cell r="K7945">
            <v>50</v>
          </cell>
          <cell r="L7945">
            <v>19</v>
          </cell>
          <cell r="M7945">
            <v>69</v>
          </cell>
          <cell r="N7945">
            <v>23</v>
          </cell>
          <cell r="O7945">
            <v>61</v>
          </cell>
          <cell r="P7945">
            <v>18</v>
          </cell>
          <cell r="Q7945">
            <v>66</v>
          </cell>
          <cell r="R7945">
            <v>19</v>
          </cell>
          <cell r="S7945">
            <v>60</v>
          </cell>
          <cell r="X7945" t="str">
            <v>-</v>
          </cell>
          <cell r="Y7945" t="str">
            <v>-</v>
          </cell>
        </row>
        <row r="7946">
          <cell r="B7946" t="str">
            <v>台南應用科技大學</v>
          </cell>
          <cell r="F7946" t="str">
            <v>M 碩士</v>
          </cell>
          <cell r="H7946">
            <v>1</v>
          </cell>
          <cell r="I7946">
            <v>18</v>
          </cell>
          <cell r="J7946">
            <v>1</v>
          </cell>
          <cell r="K7946">
            <v>4</v>
          </cell>
          <cell r="L7946" t="str">
            <v>-</v>
          </cell>
          <cell r="M7946">
            <v>2</v>
          </cell>
          <cell r="N7946" t="str">
            <v>-</v>
          </cell>
          <cell r="O7946">
            <v>8</v>
          </cell>
          <cell r="P7946" t="str">
            <v>-</v>
          </cell>
          <cell r="Q7946">
            <v>3</v>
          </cell>
          <cell r="R7946" t="str">
            <v>-</v>
          </cell>
          <cell r="S7946">
            <v>1</v>
          </cell>
          <cell r="X7946" t="str">
            <v>-</v>
          </cell>
          <cell r="Y7946" t="str">
            <v>-</v>
          </cell>
        </row>
        <row r="7947">
          <cell r="B7947" t="str">
            <v>台南應用科技大學</v>
          </cell>
          <cell r="F7947" t="str">
            <v>C 二技</v>
          </cell>
          <cell r="H7947" t="str">
            <v>-</v>
          </cell>
          <cell r="I7947">
            <v>1</v>
          </cell>
          <cell r="J7947" t="str">
            <v>-</v>
          </cell>
          <cell r="K7947" t="str">
            <v>-</v>
          </cell>
          <cell r="L7947" t="str">
            <v>-</v>
          </cell>
          <cell r="M7947" t="str">
            <v>-</v>
          </cell>
          <cell r="N7947" t="str">
            <v>-</v>
          </cell>
          <cell r="O7947" t="str">
            <v>-</v>
          </cell>
          <cell r="P7947" t="str">
            <v>-</v>
          </cell>
          <cell r="Q7947" t="str">
            <v>-</v>
          </cell>
          <cell r="R7947" t="str">
            <v>-</v>
          </cell>
          <cell r="S7947" t="str">
            <v>-</v>
          </cell>
          <cell r="X7947" t="str">
            <v>-</v>
          </cell>
          <cell r="Y7947">
            <v>1</v>
          </cell>
        </row>
        <row r="7948">
          <cell r="B7948" t="str">
            <v>台南應用科技大學</v>
          </cell>
          <cell r="F7948" t="str">
            <v>B 四技</v>
          </cell>
          <cell r="H7948">
            <v>56</v>
          </cell>
          <cell r="I7948">
            <v>38</v>
          </cell>
          <cell r="J7948">
            <v>33</v>
          </cell>
          <cell r="K7948">
            <v>15</v>
          </cell>
          <cell r="L7948">
            <v>23</v>
          </cell>
          <cell r="M7948">
            <v>23</v>
          </cell>
          <cell r="N7948" t="str">
            <v>-</v>
          </cell>
          <cell r="O7948" t="str">
            <v>-</v>
          </cell>
          <cell r="P7948" t="str">
            <v>-</v>
          </cell>
          <cell r="Q7948" t="str">
            <v>-</v>
          </cell>
          <cell r="R7948" t="str">
            <v>-</v>
          </cell>
          <cell r="S7948" t="str">
            <v>-</v>
          </cell>
          <cell r="X7948" t="str">
            <v>-</v>
          </cell>
          <cell r="Y7948" t="str">
            <v>-</v>
          </cell>
        </row>
        <row r="7949">
          <cell r="B7949" t="str">
            <v>台南應用科技大學</v>
          </cell>
          <cell r="F7949" t="str">
            <v>B 四技</v>
          </cell>
          <cell r="H7949">
            <v>13</v>
          </cell>
          <cell r="I7949">
            <v>116</v>
          </cell>
          <cell r="J7949" t="str">
            <v>-</v>
          </cell>
          <cell r="K7949">
            <v>32</v>
          </cell>
          <cell r="L7949">
            <v>4</v>
          </cell>
          <cell r="M7949">
            <v>32</v>
          </cell>
          <cell r="N7949">
            <v>1</v>
          </cell>
          <cell r="O7949">
            <v>22</v>
          </cell>
          <cell r="P7949">
            <v>7</v>
          </cell>
          <cell r="Q7949">
            <v>25</v>
          </cell>
          <cell r="R7949" t="str">
            <v>-</v>
          </cell>
          <cell r="S7949" t="str">
            <v>-</v>
          </cell>
          <cell r="X7949">
            <v>1</v>
          </cell>
          <cell r="Y7949">
            <v>5</v>
          </cell>
        </row>
        <row r="7950">
          <cell r="B7950" t="str">
            <v>台南應用科技大學</v>
          </cell>
          <cell r="F7950" t="str">
            <v>C 二技</v>
          </cell>
          <cell r="H7950">
            <v>3</v>
          </cell>
          <cell r="I7950">
            <v>60</v>
          </cell>
          <cell r="J7950" t="str">
            <v>-</v>
          </cell>
          <cell r="K7950" t="str">
            <v>-</v>
          </cell>
          <cell r="L7950" t="str">
            <v>-</v>
          </cell>
          <cell r="M7950" t="str">
            <v>-</v>
          </cell>
          <cell r="N7950">
            <v>3</v>
          </cell>
          <cell r="O7950">
            <v>26</v>
          </cell>
          <cell r="P7950" t="str">
            <v>-</v>
          </cell>
          <cell r="Q7950">
            <v>31</v>
          </cell>
          <cell r="R7950" t="str">
            <v>-</v>
          </cell>
          <cell r="S7950" t="str">
            <v>-</v>
          </cell>
          <cell r="X7950" t="str">
            <v>-</v>
          </cell>
          <cell r="Y7950">
            <v>3</v>
          </cell>
        </row>
        <row r="7951">
          <cell r="B7951" t="str">
            <v>台南應用科技大學</v>
          </cell>
          <cell r="F7951" t="str">
            <v>5 五專</v>
          </cell>
          <cell r="H7951">
            <v>8</v>
          </cell>
          <cell r="I7951">
            <v>216</v>
          </cell>
          <cell r="J7951">
            <v>3</v>
          </cell>
          <cell r="K7951">
            <v>48</v>
          </cell>
          <cell r="L7951">
            <v>2</v>
          </cell>
          <cell r="M7951">
            <v>43</v>
          </cell>
          <cell r="N7951" t="str">
            <v>-</v>
          </cell>
          <cell r="O7951">
            <v>44</v>
          </cell>
          <cell r="P7951">
            <v>2</v>
          </cell>
          <cell r="Q7951">
            <v>40</v>
          </cell>
          <cell r="R7951">
            <v>1</v>
          </cell>
          <cell r="S7951">
            <v>41</v>
          </cell>
          <cell r="X7951" t="str">
            <v>-</v>
          </cell>
          <cell r="Y7951" t="str">
            <v>-</v>
          </cell>
        </row>
        <row r="7952">
          <cell r="B7952" t="str">
            <v>台南應用科技大學</v>
          </cell>
          <cell r="F7952" t="str">
            <v>B 四技</v>
          </cell>
          <cell r="H7952">
            <v>68</v>
          </cell>
          <cell r="I7952">
            <v>315</v>
          </cell>
          <cell r="J7952">
            <v>11</v>
          </cell>
          <cell r="K7952">
            <v>68</v>
          </cell>
          <cell r="L7952">
            <v>21</v>
          </cell>
          <cell r="M7952">
            <v>76</v>
          </cell>
          <cell r="N7952">
            <v>21</v>
          </cell>
          <cell r="O7952">
            <v>83</v>
          </cell>
          <cell r="P7952">
            <v>13</v>
          </cell>
          <cell r="Q7952">
            <v>77</v>
          </cell>
          <cell r="R7952" t="str">
            <v>-</v>
          </cell>
          <cell r="S7952" t="str">
            <v>-</v>
          </cell>
          <cell r="X7952">
            <v>2</v>
          </cell>
          <cell r="Y7952">
            <v>11</v>
          </cell>
        </row>
        <row r="7953">
          <cell r="B7953" t="str">
            <v>台南應用科技大學</v>
          </cell>
          <cell r="F7953" t="str">
            <v>C 二技</v>
          </cell>
          <cell r="H7953">
            <v>3</v>
          </cell>
          <cell r="I7953">
            <v>15</v>
          </cell>
          <cell r="J7953" t="str">
            <v>-</v>
          </cell>
          <cell r="K7953" t="str">
            <v>-</v>
          </cell>
          <cell r="L7953" t="str">
            <v>-</v>
          </cell>
          <cell r="M7953" t="str">
            <v>-</v>
          </cell>
          <cell r="N7953">
            <v>2</v>
          </cell>
          <cell r="O7953">
            <v>8</v>
          </cell>
          <cell r="P7953">
            <v>1</v>
          </cell>
          <cell r="Q7953">
            <v>7</v>
          </cell>
          <cell r="R7953" t="str">
            <v>-</v>
          </cell>
          <cell r="S7953" t="str">
            <v>-</v>
          </cell>
          <cell r="X7953" t="str">
            <v>-</v>
          </cell>
          <cell r="Y7953" t="str">
            <v>-</v>
          </cell>
        </row>
        <row r="7954">
          <cell r="B7954" t="str">
            <v>台南應用科技大學</v>
          </cell>
          <cell r="F7954" t="str">
            <v>B 四技</v>
          </cell>
          <cell r="H7954">
            <v>29</v>
          </cell>
          <cell r="I7954">
            <v>59</v>
          </cell>
          <cell r="J7954">
            <v>12</v>
          </cell>
          <cell r="K7954">
            <v>18</v>
          </cell>
          <cell r="L7954">
            <v>7</v>
          </cell>
          <cell r="M7954">
            <v>13</v>
          </cell>
          <cell r="N7954">
            <v>5</v>
          </cell>
          <cell r="O7954">
            <v>11</v>
          </cell>
          <cell r="P7954">
            <v>5</v>
          </cell>
          <cell r="Q7954">
            <v>12</v>
          </cell>
          <cell r="R7954" t="str">
            <v>-</v>
          </cell>
          <cell r="S7954" t="str">
            <v>-</v>
          </cell>
          <cell r="X7954" t="str">
            <v>-</v>
          </cell>
          <cell r="Y7954">
            <v>5</v>
          </cell>
        </row>
        <row r="7955">
          <cell r="B7955" t="str">
            <v>台南應用科技大學</v>
          </cell>
          <cell r="F7955" t="str">
            <v>C 二技</v>
          </cell>
          <cell r="H7955">
            <v>14</v>
          </cell>
          <cell r="I7955">
            <v>21</v>
          </cell>
          <cell r="J7955" t="str">
            <v>-</v>
          </cell>
          <cell r="K7955" t="str">
            <v>-</v>
          </cell>
          <cell r="L7955" t="str">
            <v>-</v>
          </cell>
          <cell r="M7955" t="str">
            <v>-</v>
          </cell>
          <cell r="N7955">
            <v>7</v>
          </cell>
          <cell r="O7955">
            <v>11</v>
          </cell>
          <cell r="P7955">
            <v>6</v>
          </cell>
          <cell r="Q7955">
            <v>9</v>
          </cell>
          <cell r="R7955" t="str">
            <v>-</v>
          </cell>
          <cell r="S7955" t="str">
            <v>-</v>
          </cell>
          <cell r="X7955">
            <v>1</v>
          </cell>
          <cell r="Y7955">
            <v>1</v>
          </cell>
        </row>
        <row r="7956">
          <cell r="B7956" t="str">
            <v>台南應用科技大學</v>
          </cell>
          <cell r="F7956" t="str">
            <v>B 四技</v>
          </cell>
          <cell r="H7956">
            <v>34</v>
          </cell>
          <cell r="I7956">
            <v>75</v>
          </cell>
          <cell r="J7956">
            <v>10</v>
          </cell>
          <cell r="K7956">
            <v>15</v>
          </cell>
          <cell r="L7956">
            <v>7</v>
          </cell>
          <cell r="M7956">
            <v>15</v>
          </cell>
          <cell r="N7956">
            <v>8</v>
          </cell>
          <cell r="O7956">
            <v>21</v>
          </cell>
          <cell r="P7956">
            <v>7</v>
          </cell>
          <cell r="Q7956">
            <v>23</v>
          </cell>
          <cell r="R7956" t="str">
            <v>-</v>
          </cell>
          <cell r="S7956" t="str">
            <v>-</v>
          </cell>
          <cell r="X7956">
            <v>2</v>
          </cell>
          <cell r="Y7956">
            <v>1</v>
          </cell>
        </row>
        <row r="7957">
          <cell r="B7957" t="str">
            <v>台南應用科技大學</v>
          </cell>
          <cell r="F7957" t="str">
            <v>B 四技</v>
          </cell>
          <cell r="H7957">
            <v>87</v>
          </cell>
          <cell r="I7957">
            <v>114</v>
          </cell>
          <cell r="J7957">
            <v>13</v>
          </cell>
          <cell r="K7957">
            <v>25</v>
          </cell>
          <cell r="L7957">
            <v>17</v>
          </cell>
          <cell r="M7957">
            <v>29</v>
          </cell>
          <cell r="N7957">
            <v>31</v>
          </cell>
          <cell r="O7957">
            <v>37</v>
          </cell>
          <cell r="P7957">
            <v>26</v>
          </cell>
          <cell r="Q7957">
            <v>22</v>
          </cell>
          <cell r="R7957" t="str">
            <v>-</v>
          </cell>
          <cell r="S7957" t="str">
            <v>-</v>
          </cell>
          <cell r="X7957" t="str">
            <v>-</v>
          </cell>
          <cell r="Y7957">
            <v>1</v>
          </cell>
        </row>
        <row r="7958">
          <cell r="B7958" t="str">
            <v>台南應用科技大學</v>
          </cell>
          <cell r="F7958" t="str">
            <v>B 四技</v>
          </cell>
          <cell r="H7958">
            <v>132</v>
          </cell>
          <cell r="I7958">
            <v>173</v>
          </cell>
          <cell r="J7958">
            <v>30</v>
          </cell>
          <cell r="K7958">
            <v>45</v>
          </cell>
          <cell r="L7958">
            <v>27</v>
          </cell>
          <cell r="M7958">
            <v>41</v>
          </cell>
          <cell r="N7958">
            <v>36</v>
          </cell>
          <cell r="O7958">
            <v>38</v>
          </cell>
          <cell r="P7958">
            <v>31</v>
          </cell>
          <cell r="Q7958">
            <v>48</v>
          </cell>
          <cell r="R7958" t="str">
            <v>-</v>
          </cell>
          <cell r="S7958" t="str">
            <v>-</v>
          </cell>
          <cell r="X7958">
            <v>8</v>
          </cell>
          <cell r="Y7958">
            <v>1</v>
          </cell>
        </row>
        <row r="7959">
          <cell r="B7959" t="str">
            <v>台南應用科技大學</v>
          </cell>
          <cell r="F7959" t="str">
            <v>B 四技</v>
          </cell>
          <cell r="H7959">
            <v>99</v>
          </cell>
          <cell r="I7959">
            <v>90</v>
          </cell>
          <cell r="J7959">
            <v>31</v>
          </cell>
          <cell r="K7959">
            <v>23</v>
          </cell>
          <cell r="L7959">
            <v>29</v>
          </cell>
          <cell r="M7959">
            <v>19</v>
          </cell>
          <cell r="N7959">
            <v>20</v>
          </cell>
          <cell r="O7959">
            <v>17</v>
          </cell>
          <cell r="P7959">
            <v>14</v>
          </cell>
          <cell r="Q7959">
            <v>23</v>
          </cell>
          <cell r="R7959" t="str">
            <v>-</v>
          </cell>
          <cell r="S7959" t="str">
            <v>-</v>
          </cell>
          <cell r="X7959">
            <v>5</v>
          </cell>
          <cell r="Y7959">
            <v>8</v>
          </cell>
        </row>
        <row r="7960">
          <cell r="B7960" t="str">
            <v>台南應用科技大學</v>
          </cell>
          <cell r="F7960" t="str">
            <v>M 碩士</v>
          </cell>
          <cell r="H7960">
            <v>4</v>
          </cell>
          <cell r="I7960">
            <v>9</v>
          </cell>
          <cell r="J7960">
            <v>1</v>
          </cell>
          <cell r="K7960">
            <v>8</v>
          </cell>
          <cell r="L7960">
            <v>3</v>
          </cell>
          <cell r="M7960">
            <v>1</v>
          </cell>
          <cell r="N7960" t="str">
            <v>-</v>
          </cell>
          <cell r="O7960" t="str">
            <v>-</v>
          </cell>
          <cell r="P7960" t="str">
            <v>-</v>
          </cell>
          <cell r="Q7960" t="str">
            <v>-</v>
          </cell>
          <cell r="R7960" t="str">
            <v>-</v>
          </cell>
          <cell r="S7960" t="str">
            <v>-</v>
          </cell>
          <cell r="X7960" t="str">
            <v>-</v>
          </cell>
          <cell r="Y7960" t="str">
            <v>-</v>
          </cell>
        </row>
        <row r="7961">
          <cell r="B7961" t="str">
            <v>台南應用科技大學</v>
          </cell>
          <cell r="F7961" t="str">
            <v>B 四技</v>
          </cell>
          <cell r="H7961">
            <v>99</v>
          </cell>
          <cell r="I7961">
            <v>182</v>
          </cell>
          <cell r="J7961">
            <v>19</v>
          </cell>
          <cell r="K7961">
            <v>48</v>
          </cell>
          <cell r="L7961">
            <v>26</v>
          </cell>
          <cell r="M7961">
            <v>38</v>
          </cell>
          <cell r="N7961">
            <v>24</v>
          </cell>
          <cell r="O7961">
            <v>39</v>
          </cell>
          <cell r="P7961">
            <v>28</v>
          </cell>
          <cell r="Q7961">
            <v>56</v>
          </cell>
          <cell r="R7961" t="str">
            <v>-</v>
          </cell>
          <cell r="S7961" t="str">
            <v>-</v>
          </cell>
          <cell r="X7961">
            <v>2</v>
          </cell>
          <cell r="Y7961">
            <v>1</v>
          </cell>
        </row>
        <row r="7962">
          <cell r="B7962" t="str">
            <v>台南應用科技大學</v>
          </cell>
          <cell r="F7962" t="str">
            <v>M 碩士</v>
          </cell>
          <cell r="H7962">
            <v>18</v>
          </cell>
          <cell r="I7962">
            <v>9</v>
          </cell>
          <cell r="J7962">
            <v>8</v>
          </cell>
          <cell r="K7962">
            <v>2</v>
          </cell>
          <cell r="L7962">
            <v>10</v>
          </cell>
          <cell r="M7962">
            <v>7</v>
          </cell>
          <cell r="N7962" t="str">
            <v>-</v>
          </cell>
          <cell r="O7962" t="str">
            <v>-</v>
          </cell>
          <cell r="P7962" t="str">
            <v>-</v>
          </cell>
          <cell r="Q7962" t="str">
            <v>-</v>
          </cell>
          <cell r="R7962" t="str">
            <v>-</v>
          </cell>
          <cell r="S7962" t="str">
            <v>-</v>
          </cell>
          <cell r="X7962" t="str">
            <v>-</v>
          </cell>
          <cell r="Y7962" t="str">
            <v>-</v>
          </cell>
        </row>
        <row r="7963">
          <cell r="B7963" t="str">
            <v>台南應用科技大學</v>
          </cell>
          <cell r="F7963" t="str">
            <v>B 四技</v>
          </cell>
          <cell r="H7963">
            <v>251</v>
          </cell>
          <cell r="I7963">
            <v>105</v>
          </cell>
          <cell r="J7963">
            <v>60</v>
          </cell>
          <cell r="K7963">
            <v>23</v>
          </cell>
          <cell r="L7963">
            <v>62</v>
          </cell>
          <cell r="M7963">
            <v>32</v>
          </cell>
          <cell r="N7963">
            <v>71</v>
          </cell>
          <cell r="O7963">
            <v>18</v>
          </cell>
          <cell r="P7963">
            <v>57</v>
          </cell>
          <cell r="Q7963">
            <v>30</v>
          </cell>
          <cell r="R7963" t="str">
            <v>-</v>
          </cell>
          <cell r="S7963" t="str">
            <v>-</v>
          </cell>
          <cell r="X7963">
            <v>1</v>
          </cell>
          <cell r="Y7963">
            <v>2</v>
          </cell>
        </row>
        <row r="7964">
          <cell r="B7964" t="str">
            <v>台南應用科技大學</v>
          </cell>
          <cell r="F7964" t="str">
            <v>B 四技</v>
          </cell>
          <cell r="H7964">
            <v>35</v>
          </cell>
          <cell r="I7964">
            <v>22</v>
          </cell>
          <cell r="J7964">
            <v>10</v>
          </cell>
          <cell r="K7964">
            <v>5</v>
          </cell>
          <cell r="L7964">
            <v>9</v>
          </cell>
          <cell r="M7964">
            <v>6</v>
          </cell>
          <cell r="N7964">
            <v>5</v>
          </cell>
          <cell r="O7964">
            <v>4</v>
          </cell>
          <cell r="P7964">
            <v>9</v>
          </cell>
          <cell r="Q7964">
            <v>7</v>
          </cell>
          <cell r="R7964" t="str">
            <v>-</v>
          </cell>
          <cell r="S7964" t="str">
            <v>-</v>
          </cell>
          <cell r="X7964">
            <v>2</v>
          </cell>
          <cell r="Y7964" t="str">
            <v>-</v>
          </cell>
        </row>
        <row r="7965">
          <cell r="B7965" t="str">
            <v>台南應用科技大學</v>
          </cell>
          <cell r="F7965" t="str">
            <v>C 二技</v>
          </cell>
          <cell r="H7965">
            <v>4</v>
          </cell>
          <cell r="I7965">
            <v>10</v>
          </cell>
          <cell r="J7965" t="str">
            <v>-</v>
          </cell>
          <cell r="K7965" t="str">
            <v>-</v>
          </cell>
          <cell r="L7965" t="str">
            <v>-</v>
          </cell>
          <cell r="M7965" t="str">
            <v>-</v>
          </cell>
          <cell r="N7965">
            <v>2</v>
          </cell>
          <cell r="O7965">
            <v>10</v>
          </cell>
          <cell r="P7965" t="str">
            <v>-</v>
          </cell>
          <cell r="Q7965" t="str">
            <v>-</v>
          </cell>
          <cell r="R7965" t="str">
            <v>-</v>
          </cell>
          <cell r="S7965" t="str">
            <v>-</v>
          </cell>
          <cell r="X7965">
            <v>2</v>
          </cell>
          <cell r="Y7965" t="str">
            <v>-</v>
          </cell>
        </row>
        <row r="7966">
          <cell r="B7966" t="str">
            <v>台南應用科技大學</v>
          </cell>
          <cell r="F7966" t="str">
            <v>B 四技</v>
          </cell>
          <cell r="H7966">
            <v>12</v>
          </cell>
          <cell r="I7966">
            <v>276</v>
          </cell>
          <cell r="J7966">
            <v>2</v>
          </cell>
          <cell r="K7966">
            <v>68</v>
          </cell>
          <cell r="L7966">
            <v>3</v>
          </cell>
          <cell r="M7966">
            <v>68</v>
          </cell>
          <cell r="N7966">
            <v>4</v>
          </cell>
          <cell r="O7966">
            <v>71</v>
          </cell>
          <cell r="P7966">
            <v>3</v>
          </cell>
          <cell r="Q7966">
            <v>66</v>
          </cell>
          <cell r="R7966" t="str">
            <v>-</v>
          </cell>
          <cell r="S7966" t="str">
            <v>-</v>
          </cell>
          <cell r="X7966" t="str">
            <v>-</v>
          </cell>
          <cell r="Y7966">
            <v>3</v>
          </cell>
        </row>
        <row r="7967">
          <cell r="B7967" t="str">
            <v>台南應用科技大學</v>
          </cell>
          <cell r="F7967" t="str">
            <v>C 二技</v>
          </cell>
          <cell r="H7967">
            <v>1</v>
          </cell>
          <cell r="I7967">
            <v>48</v>
          </cell>
          <cell r="J7967" t="str">
            <v>-</v>
          </cell>
          <cell r="K7967" t="str">
            <v>-</v>
          </cell>
          <cell r="L7967" t="str">
            <v>-</v>
          </cell>
          <cell r="M7967" t="str">
            <v>-</v>
          </cell>
          <cell r="N7967">
            <v>1</v>
          </cell>
          <cell r="O7967">
            <v>21</v>
          </cell>
          <cell r="P7967" t="str">
            <v>-</v>
          </cell>
          <cell r="Q7967">
            <v>24</v>
          </cell>
          <cell r="R7967" t="str">
            <v>-</v>
          </cell>
          <cell r="S7967" t="str">
            <v>-</v>
          </cell>
          <cell r="X7967" t="str">
            <v>-</v>
          </cell>
          <cell r="Y7967">
            <v>3</v>
          </cell>
        </row>
        <row r="7968">
          <cell r="B7968" t="str">
            <v>台南應用科技大學</v>
          </cell>
          <cell r="F7968" t="str">
            <v>B 四技</v>
          </cell>
          <cell r="H7968">
            <v>2</v>
          </cell>
          <cell r="I7968">
            <v>41</v>
          </cell>
          <cell r="J7968">
            <v>1</v>
          </cell>
          <cell r="K7968">
            <v>27</v>
          </cell>
          <cell r="L7968">
            <v>1</v>
          </cell>
          <cell r="M7968">
            <v>14</v>
          </cell>
          <cell r="N7968" t="str">
            <v>-</v>
          </cell>
          <cell r="O7968" t="str">
            <v>-</v>
          </cell>
          <cell r="P7968" t="str">
            <v>-</v>
          </cell>
          <cell r="Q7968" t="str">
            <v>-</v>
          </cell>
          <cell r="R7968" t="str">
            <v>-</v>
          </cell>
          <cell r="S7968" t="str">
            <v>-</v>
          </cell>
          <cell r="X7968" t="str">
            <v>-</v>
          </cell>
          <cell r="Y7968" t="str">
            <v>-</v>
          </cell>
        </row>
        <row r="7969">
          <cell r="B7969" t="str">
            <v>台南應用科技大學</v>
          </cell>
          <cell r="F7969" t="str">
            <v>C 二技</v>
          </cell>
          <cell r="H7969">
            <v>11</v>
          </cell>
          <cell r="I7969">
            <v>129</v>
          </cell>
          <cell r="J7969" t="str">
            <v>-</v>
          </cell>
          <cell r="K7969" t="str">
            <v>-</v>
          </cell>
          <cell r="L7969" t="str">
            <v>-</v>
          </cell>
          <cell r="M7969" t="str">
            <v>-</v>
          </cell>
          <cell r="N7969">
            <v>5</v>
          </cell>
          <cell r="O7969">
            <v>65</v>
          </cell>
          <cell r="P7969">
            <v>5</v>
          </cell>
          <cell r="Q7969">
            <v>58</v>
          </cell>
          <cell r="R7969" t="str">
            <v>-</v>
          </cell>
          <cell r="S7969" t="str">
            <v>-</v>
          </cell>
          <cell r="X7969">
            <v>1</v>
          </cell>
          <cell r="Y7969">
            <v>6</v>
          </cell>
        </row>
        <row r="7970">
          <cell r="B7970" t="str">
            <v>台南應用科技大學</v>
          </cell>
          <cell r="F7970" t="str">
            <v>M 碩士</v>
          </cell>
          <cell r="H7970">
            <v>1</v>
          </cell>
          <cell r="I7970">
            <v>20</v>
          </cell>
          <cell r="J7970" t="str">
            <v>-</v>
          </cell>
          <cell r="K7970">
            <v>7</v>
          </cell>
          <cell r="L7970">
            <v>1</v>
          </cell>
          <cell r="M7970">
            <v>4</v>
          </cell>
          <cell r="N7970" t="str">
            <v>-</v>
          </cell>
          <cell r="O7970">
            <v>7</v>
          </cell>
          <cell r="P7970" t="str">
            <v>-</v>
          </cell>
          <cell r="Q7970">
            <v>2</v>
          </cell>
          <cell r="R7970" t="str">
            <v>-</v>
          </cell>
          <cell r="S7970" t="str">
            <v>-</v>
          </cell>
          <cell r="X7970" t="str">
            <v>-</v>
          </cell>
          <cell r="Y7970" t="str">
            <v>-</v>
          </cell>
        </row>
        <row r="7971">
          <cell r="B7971" t="str">
            <v>台南應用科技大學</v>
          </cell>
          <cell r="F7971" t="str">
            <v>B 四技</v>
          </cell>
          <cell r="H7971">
            <v>45</v>
          </cell>
          <cell r="I7971">
            <v>269</v>
          </cell>
          <cell r="J7971">
            <v>4</v>
          </cell>
          <cell r="K7971">
            <v>75</v>
          </cell>
          <cell r="L7971">
            <v>16</v>
          </cell>
          <cell r="M7971">
            <v>57</v>
          </cell>
          <cell r="N7971">
            <v>5</v>
          </cell>
          <cell r="O7971">
            <v>66</v>
          </cell>
          <cell r="P7971">
            <v>16</v>
          </cell>
          <cell r="Q7971">
            <v>65</v>
          </cell>
          <cell r="R7971" t="str">
            <v>-</v>
          </cell>
          <cell r="S7971" t="str">
            <v>-</v>
          </cell>
          <cell r="X7971">
            <v>4</v>
          </cell>
          <cell r="Y7971">
            <v>6</v>
          </cell>
        </row>
        <row r="7972">
          <cell r="B7972" t="str">
            <v>台南應用科技大學</v>
          </cell>
          <cell r="F7972" t="str">
            <v>M 碩士</v>
          </cell>
          <cell r="H7972">
            <v>2</v>
          </cell>
          <cell r="I7972">
            <v>45</v>
          </cell>
          <cell r="J7972" t="str">
            <v>-</v>
          </cell>
          <cell r="K7972">
            <v>13</v>
          </cell>
          <cell r="L7972">
            <v>1</v>
          </cell>
          <cell r="M7972">
            <v>8</v>
          </cell>
          <cell r="N7972">
            <v>1</v>
          </cell>
          <cell r="O7972">
            <v>14</v>
          </cell>
          <cell r="P7972" t="str">
            <v>-</v>
          </cell>
          <cell r="Q7972">
            <v>10</v>
          </cell>
          <cell r="R7972" t="str">
            <v>-</v>
          </cell>
          <cell r="S7972" t="str">
            <v>-</v>
          </cell>
          <cell r="X7972" t="str">
            <v>-</v>
          </cell>
          <cell r="Y7972" t="str">
            <v>-</v>
          </cell>
        </row>
        <row r="7973">
          <cell r="B7973" t="str">
            <v>台南應用科技大學</v>
          </cell>
          <cell r="F7973" t="str">
            <v>B 四技</v>
          </cell>
          <cell r="H7973">
            <v>10</v>
          </cell>
          <cell r="I7973">
            <v>78</v>
          </cell>
          <cell r="J7973">
            <v>2</v>
          </cell>
          <cell r="K7973">
            <v>21</v>
          </cell>
          <cell r="L7973">
            <v>1</v>
          </cell>
          <cell r="M7973">
            <v>18</v>
          </cell>
          <cell r="N7973">
            <v>2</v>
          </cell>
          <cell r="O7973">
            <v>12</v>
          </cell>
          <cell r="P7973">
            <v>2</v>
          </cell>
          <cell r="Q7973">
            <v>19</v>
          </cell>
          <cell r="R7973" t="str">
            <v>-</v>
          </cell>
          <cell r="S7973" t="str">
            <v>-</v>
          </cell>
          <cell r="X7973">
            <v>3</v>
          </cell>
          <cell r="Y7973">
            <v>8</v>
          </cell>
        </row>
        <row r="7974">
          <cell r="B7974" t="str">
            <v>台南應用科技大學</v>
          </cell>
          <cell r="F7974" t="str">
            <v>B 四技</v>
          </cell>
          <cell r="H7974">
            <v>29</v>
          </cell>
          <cell r="I7974">
            <v>402</v>
          </cell>
          <cell r="J7974">
            <v>3</v>
          </cell>
          <cell r="K7974">
            <v>102</v>
          </cell>
          <cell r="L7974">
            <v>11</v>
          </cell>
          <cell r="M7974">
            <v>93</v>
          </cell>
          <cell r="N7974">
            <v>6</v>
          </cell>
          <cell r="O7974">
            <v>97</v>
          </cell>
          <cell r="P7974">
            <v>9</v>
          </cell>
          <cell r="Q7974">
            <v>106</v>
          </cell>
          <cell r="R7974" t="str">
            <v>-</v>
          </cell>
          <cell r="S7974" t="str">
            <v>-</v>
          </cell>
          <cell r="X7974" t="str">
            <v>-</v>
          </cell>
          <cell r="Y7974">
            <v>4</v>
          </cell>
        </row>
        <row r="7975">
          <cell r="B7975" t="str">
            <v>台南應用科技大學</v>
          </cell>
          <cell r="F7975" t="str">
            <v>C 二技</v>
          </cell>
          <cell r="H7975">
            <v>1</v>
          </cell>
          <cell r="I7975">
            <v>46</v>
          </cell>
          <cell r="J7975" t="str">
            <v>-</v>
          </cell>
          <cell r="K7975" t="str">
            <v>-</v>
          </cell>
          <cell r="L7975" t="str">
            <v>-</v>
          </cell>
          <cell r="M7975" t="str">
            <v>-</v>
          </cell>
          <cell r="N7975" t="str">
            <v>-</v>
          </cell>
          <cell r="O7975">
            <v>24</v>
          </cell>
          <cell r="P7975">
            <v>1</v>
          </cell>
          <cell r="Q7975">
            <v>21</v>
          </cell>
          <cell r="R7975" t="str">
            <v>-</v>
          </cell>
          <cell r="S7975" t="str">
            <v>-</v>
          </cell>
          <cell r="X7975" t="str">
            <v>-</v>
          </cell>
          <cell r="Y7975">
            <v>1</v>
          </cell>
        </row>
        <row r="7976">
          <cell r="B7976" t="str">
            <v>台南應用科技大學</v>
          </cell>
          <cell r="F7976" t="str">
            <v>B 四技</v>
          </cell>
          <cell r="H7976">
            <v>48</v>
          </cell>
          <cell r="I7976">
            <v>439</v>
          </cell>
          <cell r="J7976">
            <v>8</v>
          </cell>
          <cell r="K7976">
            <v>126</v>
          </cell>
          <cell r="L7976">
            <v>16</v>
          </cell>
          <cell r="M7976">
            <v>127</v>
          </cell>
          <cell r="N7976">
            <v>11</v>
          </cell>
          <cell r="O7976">
            <v>97</v>
          </cell>
          <cell r="P7976">
            <v>9</v>
          </cell>
          <cell r="Q7976">
            <v>75</v>
          </cell>
          <cell r="R7976" t="str">
            <v>-</v>
          </cell>
          <cell r="S7976" t="str">
            <v>-</v>
          </cell>
          <cell r="X7976">
            <v>4</v>
          </cell>
          <cell r="Y7976">
            <v>14</v>
          </cell>
        </row>
        <row r="7977">
          <cell r="B7977" t="str">
            <v>台南應用科技大學</v>
          </cell>
          <cell r="F7977" t="str">
            <v>C 二技</v>
          </cell>
          <cell r="H7977">
            <v>2</v>
          </cell>
          <cell r="I7977">
            <v>22</v>
          </cell>
          <cell r="J7977" t="str">
            <v>-</v>
          </cell>
          <cell r="K7977" t="str">
            <v>-</v>
          </cell>
          <cell r="L7977" t="str">
            <v>-</v>
          </cell>
          <cell r="M7977" t="str">
            <v>-</v>
          </cell>
          <cell r="N7977">
            <v>2</v>
          </cell>
          <cell r="O7977">
            <v>14</v>
          </cell>
          <cell r="P7977" t="str">
            <v>-</v>
          </cell>
          <cell r="Q7977">
            <v>7</v>
          </cell>
          <cell r="R7977" t="str">
            <v>-</v>
          </cell>
          <cell r="S7977" t="str">
            <v>-</v>
          </cell>
          <cell r="X7977" t="str">
            <v>-</v>
          </cell>
          <cell r="Y7977">
            <v>1</v>
          </cell>
        </row>
        <row r="7978">
          <cell r="B7978" t="str">
            <v>台南應用科技大學</v>
          </cell>
          <cell r="F7978" t="str">
            <v>B 四技</v>
          </cell>
          <cell r="H7978">
            <v>8</v>
          </cell>
          <cell r="I7978">
            <v>39</v>
          </cell>
          <cell r="J7978">
            <v>1</v>
          </cell>
          <cell r="K7978">
            <v>15</v>
          </cell>
          <cell r="L7978">
            <v>4</v>
          </cell>
          <cell r="M7978">
            <v>10</v>
          </cell>
          <cell r="N7978">
            <v>3</v>
          </cell>
          <cell r="O7978">
            <v>14</v>
          </cell>
          <cell r="P7978" t="str">
            <v>-</v>
          </cell>
          <cell r="Q7978" t="str">
            <v>-</v>
          </cell>
          <cell r="R7978" t="str">
            <v>-</v>
          </cell>
          <cell r="S7978" t="str">
            <v>-</v>
          </cell>
          <cell r="X7978" t="str">
            <v>-</v>
          </cell>
          <cell r="Y7978" t="str">
            <v>-</v>
          </cell>
        </row>
        <row r="7979">
          <cell r="B7979" t="str">
            <v>台南應用科技大學</v>
          </cell>
          <cell r="F7979" t="str">
            <v>B 四技</v>
          </cell>
          <cell r="H7979">
            <v>111</v>
          </cell>
          <cell r="I7979">
            <v>456</v>
          </cell>
          <cell r="J7979">
            <v>29</v>
          </cell>
          <cell r="K7979">
            <v>116</v>
          </cell>
          <cell r="L7979">
            <v>31</v>
          </cell>
          <cell r="M7979">
            <v>106</v>
          </cell>
          <cell r="N7979">
            <v>31</v>
          </cell>
          <cell r="O7979">
            <v>104</v>
          </cell>
          <cell r="P7979">
            <v>19</v>
          </cell>
          <cell r="Q7979">
            <v>126</v>
          </cell>
          <cell r="R7979" t="str">
            <v>-</v>
          </cell>
          <cell r="S7979" t="str">
            <v>-</v>
          </cell>
          <cell r="X7979">
            <v>1</v>
          </cell>
          <cell r="Y7979">
            <v>4</v>
          </cell>
        </row>
        <row r="7980">
          <cell r="B7980" t="str">
            <v>台南應用科技大學</v>
          </cell>
          <cell r="F7980" t="str">
            <v>C 二技</v>
          </cell>
          <cell r="H7980">
            <v>2</v>
          </cell>
          <cell r="I7980">
            <v>17</v>
          </cell>
          <cell r="J7980" t="str">
            <v>-</v>
          </cell>
          <cell r="K7980" t="str">
            <v>-</v>
          </cell>
          <cell r="L7980" t="str">
            <v>-</v>
          </cell>
          <cell r="M7980" t="str">
            <v>-</v>
          </cell>
          <cell r="N7980" t="str">
            <v>-</v>
          </cell>
          <cell r="O7980">
            <v>9</v>
          </cell>
          <cell r="P7980">
            <v>2</v>
          </cell>
          <cell r="Q7980">
            <v>8</v>
          </cell>
          <cell r="R7980" t="str">
            <v>-</v>
          </cell>
          <cell r="S7980" t="str">
            <v>-</v>
          </cell>
          <cell r="X7980" t="str">
            <v>-</v>
          </cell>
          <cell r="Y7980" t="str">
            <v>-</v>
          </cell>
        </row>
        <row r="7981">
          <cell r="B7981" t="str">
            <v>台南應用科技大學</v>
          </cell>
          <cell r="F7981" t="str">
            <v>B 四技</v>
          </cell>
          <cell r="H7981">
            <v>41</v>
          </cell>
          <cell r="I7981">
            <v>57</v>
          </cell>
          <cell r="J7981">
            <v>8</v>
          </cell>
          <cell r="K7981">
            <v>7</v>
          </cell>
          <cell r="L7981">
            <v>12</v>
          </cell>
          <cell r="M7981">
            <v>24</v>
          </cell>
          <cell r="N7981">
            <v>9</v>
          </cell>
          <cell r="O7981">
            <v>8</v>
          </cell>
          <cell r="P7981">
            <v>11</v>
          </cell>
          <cell r="Q7981">
            <v>14</v>
          </cell>
          <cell r="R7981" t="str">
            <v>-</v>
          </cell>
          <cell r="S7981" t="str">
            <v>-</v>
          </cell>
          <cell r="X7981">
            <v>1</v>
          </cell>
          <cell r="Y7981">
            <v>4</v>
          </cell>
        </row>
        <row r="7982">
          <cell r="B7982" t="str">
            <v>台南應用科技大學</v>
          </cell>
          <cell r="F7982" t="str">
            <v>B 四技</v>
          </cell>
          <cell r="H7982">
            <v>166</v>
          </cell>
          <cell r="I7982">
            <v>303</v>
          </cell>
          <cell r="J7982">
            <v>44</v>
          </cell>
          <cell r="K7982">
            <v>74</v>
          </cell>
          <cell r="L7982">
            <v>42</v>
          </cell>
          <cell r="M7982">
            <v>72</v>
          </cell>
          <cell r="N7982">
            <v>34</v>
          </cell>
          <cell r="O7982">
            <v>81</v>
          </cell>
          <cell r="P7982">
            <v>42</v>
          </cell>
          <cell r="Q7982">
            <v>70</v>
          </cell>
          <cell r="R7982" t="str">
            <v>-</v>
          </cell>
          <cell r="S7982" t="str">
            <v>-</v>
          </cell>
          <cell r="X7982">
            <v>4</v>
          </cell>
          <cell r="Y7982">
            <v>6</v>
          </cell>
        </row>
        <row r="7983">
          <cell r="B7983" t="str">
            <v>台南應用科技大學</v>
          </cell>
          <cell r="F7983" t="str">
            <v>C 二技</v>
          </cell>
          <cell r="H7983">
            <v>13</v>
          </cell>
          <cell r="I7983">
            <v>37</v>
          </cell>
          <cell r="J7983" t="str">
            <v>-</v>
          </cell>
          <cell r="K7983" t="str">
            <v>-</v>
          </cell>
          <cell r="L7983" t="str">
            <v>-</v>
          </cell>
          <cell r="M7983" t="str">
            <v>-</v>
          </cell>
          <cell r="N7983">
            <v>8</v>
          </cell>
          <cell r="O7983">
            <v>19</v>
          </cell>
          <cell r="P7983">
            <v>4</v>
          </cell>
          <cell r="Q7983">
            <v>18</v>
          </cell>
          <cell r="R7983" t="str">
            <v>-</v>
          </cell>
          <cell r="S7983" t="str">
            <v>-</v>
          </cell>
          <cell r="X7983">
            <v>1</v>
          </cell>
          <cell r="Y7983" t="str">
            <v>-</v>
          </cell>
        </row>
        <row r="7984">
          <cell r="B7984" t="str">
            <v>台南應用科技大學</v>
          </cell>
          <cell r="F7984" t="str">
            <v>B 四技</v>
          </cell>
          <cell r="H7984">
            <v>197</v>
          </cell>
          <cell r="I7984">
            <v>232</v>
          </cell>
          <cell r="J7984">
            <v>64</v>
          </cell>
          <cell r="K7984">
            <v>70</v>
          </cell>
          <cell r="L7984">
            <v>42</v>
          </cell>
          <cell r="M7984">
            <v>49</v>
          </cell>
          <cell r="N7984">
            <v>46</v>
          </cell>
          <cell r="O7984">
            <v>71</v>
          </cell>
          <cell r="P7984">
            <v>35</v>
          </cell>
          <cell r="Q7984">
            <v>37</v>
          </cell>
          <cell r="R7984" t="str">
            <v>-</v>
          </cell>
          <cell r="S7984" t="str">
            <v>-</v>
          </cell>
          <cell r="X7984">
            <v>10</v>
          </cell>
          <cell r="Y7984">
            <v>5</v>
          </cell>
        </row>
        <row r="7985">
          <cell r="B7985" t="str">
            <v>台南應用科技大學</v>
          </cell>
          <cell r="F7985" t="str">
            <v>C 二技</v>
          </cell>
          <cell r="H7985">
            <v>13</v>
          </cell>
          <cell r="I7985">
            <v>26</v>
          </cell>
          <cell r="J7985" t="str">
            <v>-</v>
          </cell>
          <cell r="K7985" t="str">
            <v>-</v>
          </cell>
          <cell r="L7985" t="str">
            <v>-</v>
          </cell>
          <cell r="M7985" t="str">
            <v>-</v>
          </cell>
          <cell r="N7985">
            <v>10</v>
          </cell>
          <cell r="O7985">
            <v>17</v>
          </cell>
          <cell r="P7985">
            <v>3</v>
          </cell>
          <cell r="Q7985">
            <v>7</v>
          </cell>
          <cell r="R7985" t="str">
            <v>-</v>
          </cell>
          <cell r="S7985" t="str">
            <v>-</v>
          </cell>
          <cell r="X7985" t="str">
            <v>-</v>
          </cell>
          <cell r="Y7985">
            <v>2</v>
          </cell>
        </row>
        <row r="7986">
          <cell r="B7986" t="str">
            <v>台南應用科技大學</v>
          </cell>
          <cell r="F7986" t="str">
            <v>B 四技</v>
          </cell>
          <cell r="H7986">
            <v>37</v>
          </cell>
          <cell r="I7986">
            <v>160</v>
          </cell>
          <cell r="J7986">
            <v>11</v>
          </cell>
          <cell r="K7986">
            <v>39</v>
          </cell>
          <cell r="L7986">
            <v>8</v>
          </cell>
          <cell r="M7986">
            <v>38</v>
          </cell>
          <cell r="N7986">
            <v>9</v>
          </cell>
          <cell r="O7986">
            <v>38</v>
          </cell>
          <cell r="P7986">
            <v>4</v>
          </cell>
          <cell r="Q7986">
            <v>42</v>
          </cell>
          <cell r="R7986" t="str">
            <v>-</v>
          </cell>
          <cell r="S7986" t="str">
            <v>-</v>
          </cell>
          <cell r="X7986">
            <v>5</v>
          </cell>
          <cell r="Y7986">
            <v>3</v>
          </cell>
        </row>
        <row r="7987">
          <cell r="B7987" t="str">
            <v>台南應用科技大學</v>
          </cell>
          <cell r="F7987" t="str">
            <v>B 四技</v>
          </cell>
          <cell r="H7987">
            <v>13</v>
          </cell>
          <cell r="I7987">
            <v>64</v>
          </cell>
          <cell r="J7987">
            <v>2</v>
          </cell>
          <cell r="K7987">
            <v>12</v>
          </cell>
          <cell r="L7987">
            <v>2</v>
          </cell>
          <cell r="M7987">
            <v>13</v>
          </cell>
          <cell r="N7987">
            <v>2</v>
          </cell>
          <cell r="O7987">
            <v>15</v>
          </cell>
          <cell r="P7987">
            <v>6</v>
          </cell>
          <cell r="Q7987">
            <v>21</v>
          </cell>
          <cell r="R7987" t="str">
            <v>-</v>
          </cell>
          <cell r="S7987" t="str">
            <v>-</v>
          </cell>
          <cell r="X7987">
            <v>1</v>
          </cell>
          <cell r="Y7987">
            <v>3</v>
          </cell>
        </row>
        <row r="7988">
          <cell r="B7988" t="str">
            <v>台南應用科技大學</v>
          </cell>
          <cell r="F7988" t="str">
            <v>B 四技</v>
          </cell>
          <cell r="H7988">
            <v>205</v>
          </cell>
          <cell r="I7988">
            <v>149</v>
          </cell>
          <cell r="J7988">
            <v>54</v>
          </cell>
          <cell r="K7988">
            <v>44</v>
          </cell>
          <cell r="L7988">
            <v>57</v>
          </cell>
          <cell r="M7988">
            <v>41</v>
          </cell>
          <cell r="N7988">
            <v>39</v>
          </cell>
          <cell r="O7988">
            <v>34</v>
          </cell>
          <cell r="P7988">
            <v>44</v>
          </cell>
          <cell r="Q7988">
            <v>26</v>
          </cell>
          <cell r="R7988" t="str">
            <v>-</v>
          </cell>
          <cell r="S7988" t="str">
            <v>-</v>
          </cell>
          <cell r="X7988">
            <v>11</v>
          </cell>
          <cell r="Y7988">
            <v>4</v>
          </cell>
        </row>
        <row r="7989">
          <cell r="B7989" t="str">
            <v>台南應用科技大學</v>
          </cell>
          <cell r="F7989" t="str">
            <v>B 四技</v>
          </cell>
          <cell r="H7989">
            <v>125</v>
          </cell>
          <cell r="I7989">
            <v>58</v>
          </cell>
          <cell r="J7989">
            <v>31</v>
          </cell>
          <cell r="K7989">
            <v>12</v>
          </cell>
          <cell r="L7989">
            <v>25</v>
          </cell>
          <cell r="M7989">
            <v>12</v>
          </cell>
          <cell r="N7989">
            <v>27</v>
          </cell>
          <cell r="O7989">
            <v>18</v>
          </cell>
          <cell r="P7989">
            <v>34</v>
          </cell>
          <cell r="Q7989">
            <v>12</v>
          </cell>
          <cell r="R7989" t="str">
            <v>-</v>
          </cell>
          <cell r="S7989" t="str">
            <v>-</v>
          </cell>
          <cell r="X7989">
            <v>8</v>
          </cell>
          <cell r="Y7989">
            <v>4</v>
          </cell>
        </row>
        <row r="7990">
          <cell r="B7990" t="str">
            <v>遠東科技大學</v>
          </cell>
          <cell r="F7990" t="str">
            <v>B 四技</v>
          </cell>
          <cell r="H7990">
            <v>193</v>
          </cell>
          <cell r="I7990">
            <v>147</v>
          </cell>
          <cell r="J7990">
            <v>33</v>
          </cell>
          <cell r="K7990">
            <v>14</v>
          </cell>
          <cell r="L7990">
            <v>32</v>
          </cell>
          <cell r="M7990">
            <v>38</v>
          </cell>
          <cell r="N7990">
            <v>58</v>
          </cell>
          <cell r="O7990">
            <v>33</v>
          </cell>
          <cell r="P7990">
            <v>53</v>
          </cell>
          <cell r="Q7990">
            <v>52</v>
          </cell>
          <cell r="R7990" t="str">
            <v>-</v>
          </cell>
          <cell r="S7990" t="str">
            <v>-</v>
          </cell>
          <cell r="X7990">
            <v>17</v>
          </cell>
          <cell r="Y7990">
            <v>10</v>
          </cell>
        </row>
        <row r="7991">
          <cell r="B7991" t="str">
            <v>遠東科技大學</v>
          </cell>
          <cell r="F7991" t="str">
            <v>B 四技</v>
          </cell>
          <cell r="H7991">
            <v>38</v>
          </cell>
          <cell r="I7991">
            <v>25</v>
          </cell>
          <cell r="J7991">
            <v>8</v>
          </cell>
          <cell r="K7991">
            <v>5</v>
          </cell>
          <cell r="L7991">
            <v>7</v>
          </cell>
          <cell r="M7991">
            <v>8</v>
          </cell>
          <cell r="N7991">
            <v>8</v>
          </cell>
          <cell r="O7991">
            <v>7</v>
          </cell>
          <cell r="P7991">
            <v>15</v>
          </cell>
          <cell r="Q7991">
            <v>5</v>
          </cell>
          <cell r="R7991" t="str">
            <v>-</v>
          </cell>
          <cell r="S7991" t="str">
            <v>-</v>
          </cell>
          <cell r="X7991" t="str">
            <v>-</v>
          </cell>
          <cell r="Y7991" t="str">
            <v>-</v>
          </cell>
        </row>
        <row r="7992">
          <cell r="B7992" t="str">
            <v>遠東科技大學</v>
          </cell>
          <cell r="F7992" t="str">
            <v>B 四技</v>
          </cell>
          <cell r="H7992">
            <v>87</v>
          </cell>
          <cell r="I7992">
            <v>29</v>
          </cell>
          <cell r="J7992">
            <v>62</v>
          </cell>
          <cell r="K7992">
            <v>18</v>
          </cell>
          <cell r="L7992">
            <v>25</v>
          </cell>
          <cell r="M7992">
            <v>11</v>
          </cell>
          <cell r="N7992" t="str">
            <v>-</v>
          </cell>
          <cell r="O7992" t="str">
            <v>-</v>
          </cell>
          <cell r="P7992" t="str">
            <v>-</v>
          </cell>
          <cell r="Q7992" t="str">
            <v>-</v>
          </cell>
          <cell r="R7992" t="str">
            <v>-</v>
          </cell>
          <cell r="S7992" t="str">
            <v>-</v>
          </cell>
          <cell r="X7992" t="str">
            <v>-</v>
          </cell>
          <cell r="Y7992" t="str">
            <v>-</v>
          </cell>
        </row>
        <row r="7993">
          <cell r="B7993" t="str">
            <v>遠東科技大學</v>
          </cell>
          <cell r="F7993" t="str">
            <v>B 四技</v>
          </cell>
          <cell r="H7993">
            <v>3</v>
          </cell>
          <cell r="I7993">
            <v>5</v>
          </cell>
          <cell r="J7993">
            <v>3</v>
          </cell>
          <cell r="K7993">
            <v>5</v>
          </cell>
          <cell r="L7993" t="str">
            <v>-</v>
          </cell>
          <cell r="M7993" t="str">
            <v>-</v>
          </cell>
          <cell r="N7993" t="str">
            <v>-</v>
          </cell>
          <cell r="O7993" t="str">
            <v>-</v>
          </cell>
          <cell r="P7993" t="str">
            <v>-</v>
          </cell>
          <cell r="Q7993" t="str">
            <v>-</v>
          </cell>
          <cell r="R7993" t="str">
            <v>-</v>
          </cell>
          <cell r="S7993" t="str">
            <v>-</v>
          </cell>
          <cell r="X7993" t="str">
            <v>-</v>
          </cell>
          <cell r="Y7993" t="str">
            <v>-</v>
          </cell>
        </row>
        <row r="7994">
          <cell r="B7994" t="str">
            <v>遠東科技大學</v>
          </cell>
          <cell r="F7994" t="str">
            <v>B 四技</v>
          </cell>
          <cell r="H7994">
            <v>121</v>
          </cell>
          <cell r="I7994">
            <v>27</v>
          </cell>
          <cell r="J7994">
            <v>25</v>
          </cell>
          <cell r="K7994">
            <v>2</v>
          </cell>
          <cell r="L7994">
            <v>24</v>
          </cell>
          <cell r="M7994">
            <v>4</v>
          </cell>
          <cell r="N7994">
            <v>12</v>
          </cell>
          <cell r="O7994">
            <v>7</v>
          </cell>
          <cell r="P7994">
            <v>50</v>
          </cell>
          <cell r="Q7994">
            <v>11</v>
          </cell>
          <cell r="R7994" t="str">
            <v>-</v>
          </cell>
          <cell r="S7994" t="str">
            <v>-</v>
          </cell>
          <cell r="X7994">
            <v>10</v>
          </cell>
          <cell r="Y7994">
            <v>3</v>
          </cell>
        </row>
        <row r="7995">
          <cell r="B7995" t="str">
            <v>遠東科技大學</v>
          </cell>
          <cell r="F7995" t="str">
            <v>B 四技</v>
          </cell>
          <cell r="H7995">
            <v>120</v>
          </cell>
          <cell r="I7995">
            <v>155</v>
          </cell>
          <cell r="J7995">
            <v>13</v>
          </cell>
          <cell r="K7995">
            <v>13</v>
          </cell>
          <cell r="L7995">
            <v>17</v>
          </cell>
          <cell r="M7995">
            <v>28</v>
          </cell>
          <cell r="N7995">
            <v>31</v>
          </cell>
          <cell r="O7995">
            <v>54</v>
          </cell>
          <cell r="P7995">
            <v>37</v>
          </cell>
          <cell r="Q7995">
            <v>50</v>
          </cell>
          <cell r="R7995" t="str">
            <v>-</v>
          </cell>
          <cell r="S7995" t="str">
            <v>-</v>
          </cell>
          <cell r="X7995">
            <v>22</v>
          </cell>
          <cell r="Y7995">
            <v>10</v>
          </cell>
        </row>
        <row r="7996">
          <cell r="B7996" t="str">
            <v>遠東科技大學</v>
          </cell>
          <cell r="F7996" t="str">
            <v>B 四技</v>
          </cell>
          <cell r="H7996">
            <v>52</v>
          </cell>
          <cell r="I7996">
            <v>54</v>
          </cell>
          <cell r="J7996">
            <v>8</v>
          </cell>
          <cell r="K7996">
            <v>4</v>
          </cell>
          <cell r="L7996">
            <v>10</v>
          </cell>
          <cell r="M7996">
            <v>6</v>
          </cell>
          <cell r="N7996">
            <v>13</v>
          </cell>
          <cell r="O7996">
            <v>22</v>
          </cell>
          <cell r="P7996">
            <v>16</v>
          </cell>
          <cell r="Q7996">
            <v>22</v>
          </cell>
          <cell r="R7996" t="str">
            <v>-</v>
          </cell>
          <cell r="S7996" t="str">
            <v>-</v>
          </cell>
          <cell r="X7996">
            <v>5</v>
          </cell>
          <cell r="Y7996" t="str">
            <v>-</v>
          </cell>
        </row>
        <row r="7997">
          <cell r="B7997" t="str">
            <v>遠東科技大學</v>
          </cell>
          <cell r="F7997" t="str">
            <v>B 四技</v>
          </cell>
          <cell r="H7997">
            <v>22</v>
          </cell>
          <cell r="I7997">
            <v>14</v>
          </cell>
          <cell r="J7997">
            <v>22</v>
          </cell>
          <cell r="K7997">
            <v>14</v>
          </cell>
          <cell r="L7997" t="str">
            <v>-</v>
          </cell>
          <cell r="M7997" t="str">
            <v>-</v>
          </cell>
          <cell r="N7997" t="str">
            <v>-</v>
          </cell>
          <cell r="O7997" t="str">
            <v>-</v>
          </cell>
          <cell r="P7997" t="str">
            <v>-</v>
          </cell>
          <cell r="Q7997" t="str">
            <v>-</v>
          </cell>
          <cell r="R7997" t="str">
            <v>-</v>
          </cell>
          <cell r="S7997" t="str">
            <v>-</v>
          </cell>
          <cell r="X7997" t="str">
            <v>-</v>
          </cell>
          <cell r="Y7997" t="str">
            <v>-</v>
          </cell>
        </row>
        <row r="7998">
          <cell r="B7998" t="str">
            <v>遠東科技大學</v>
          </cell>
          <cell r="F7998" t="str">
            <v>B 四技</v>
          </cell>
          <cell r="H7998">
            <v>114</v>
          </cell>
          <cell r="I7998">
            <v>100</v>
          </cell>
          <cell r="J7998">
            <v>18</v>
          </cell>
          <cell r="K7998">
            <v>20</v>
          </cell>
          <cell r="L7998">
            <v>28</v>
          </cell>
          <cell r="M7998">
            <v>15</v>
          </cell>
          <cell r="N7998">
            <v>37</v>
          </cell>
          <cell r="O7998">
            <v>32</v>
          </cell>
          <cell r="P7998">
            <v>29</v>
          </cell>
          <cell r="Q7998">
            <v>32</v>
          </cell>
          <cell r="R7998" t="str">
            <v>-</v>
          </cell>
          <cell r="S7998" t="str">
            <v>-</v>
          </cell>
          <cell r="X7998">
            <v>2</v>
          </cell>
          <cell r="Y7998">
            <v>1</v>
          </cell>
        </row>
        <row r="7999">
          <cell r="B7999" t="str">
            <v>遠東科技大學</v>
          </cell>
          <cell r="F7999" t="str">
            <v>M 碩士</v>
          </cell>
          <cell r="H7999">
            <v>32</v>
          </cell>
          <cell r="I7999">
            <v>20</v>
          </cell>
          <cell r="J7999">
            <v>17</v>
          </cell>
          <cell r="K7999">
            <v>13</v>
          </cell>
          <cell r="L7999">
            <v>11</v>
          </cell>
          <cell r="M7999">
            <v>6</v>
          </cell>
          <cell r="N7999">
            <v>1</v>
          </cell>
          <cell r="O7999" t="str">
            <v>-</v>
          </cell>
          <cell r="P7999">
            <v>3</v>
          </cell>
          <cell r="Q7999">
            <v>1</v>
          </cell>
          <cell r="R7999" t="str">
            <v>-</v>
          </cell>
          <cell r="S7999" t="str">
            <v>-</v>
          </cell>
          <cell r="X7999" t="str">
            <v>-</v>
          </cell>
          <cell r="Y7999" t="str">
            <v>-</v>
          </cell>
        </row>
        <row r="8000">
          <cell r="B8000" t="str">
            <v>遠東科技大學</v>
          </cell>
          <cell r="F8000" t="str">
            <v>B 四技</v>
          </cell>
          <cell r="H8000">
            <v>100</v>
          </cell>
          <cell r="I8000">
            <v>119</v>
          </cell>
          <cell r="J8000">
            <v>28</v>
          </cell>
          <cell r="K8000">
            <v>27</v>
          </cell>
          <cell r="L8000">
            <v>12</v>
          </cell>
          <cell r="M8000">
            <v>19</v>
          </cell>
          <cell r="N8000">
            <v>24</v>
          </cell>
          <cell r="O8000">
            <v>35</v>
          </cell>
          <cell r="P8000">
            <v>26</v>
          </cell>
          <cell r="Q8000">
            <v>35</v>
          </cell>
          <cell r="R8000" t="str">
            <v>-</v>
          </cell>
          <cell r="S8000" t="str">
            <v>-</v>
          </cell>
          <cell r="X8000">
            <v>10</v>
          </cell>
          <cell r="Y8000">
            <v>3</v>
          </cell>
        </row>
        <row r="8001">
          <cell r="B8001" t="str">
            <v>遠東科技大學</v>
          </cell>
          <cell r="F8001" t="str">
            <v>M 碩士</v>
          </cell>
          <cell r="H8001">
            <v>58</v>
          </cell>
          <cell r="I8001">
            <v>25</v>
          </cell>
          <cell r="J8001">
            <v>23</v>
          </cell>
          <cell r="K8001">
            <v>16</v>
          </cell>
          <cell r="L8001">
            <v>21</v>
          </cell>
          <cell r="M8001">
            <v>8</v>
          </cell>
          <cell r="N8001">
            <v>7</v>
          </cell>
          <cell r="O8001" t="str">
            <v>-</v>
          </cell>
          <cell r="P8001">
            <v>7</v>
          </cell>
          <cell r="Q8001">
            <v>1</v>
          </cell>
          <cell r="R8001" t="str">
            <v>-</v>
          </cell>
          <cell r="S8001" t="str">
            <v>-</v>
          </cell>
          <cell r="X8001" t="str">
            <v>-</v>
          </cell>
          <cell r="Y8001" t="str">
            <v>-</v>
          </cell>
        </row>
        <row r="8002">
          <cell r="B8002" t="str">
            <v>遠東科技大學</v>
          </cell>
          <cell r="F8002" t="str">
            <v>B 四技</v>
          </cell>
          <cell r="H8002">
            <v>160</v>
          </cell>
          <cell r="I8002">
            <v>40</v>
          </cell>
          <cell r="J8002">
            <v>8</v>
          </cell>
          <cell r="K8002">
            <v>1</v>
          </cell>
          <cell r="L8002">
            <v>33</v>
          </cell>
          <cell r="M8002">
            <v>5</v>
          </cell>
          <cell r="N8002">
            <v>40</v>
          </cell>
          <cell r="O8002">
            <v>19</v>
          </cell>
          <cell r="P8002">
            <v>65</v>
          </cell>
          <cell r="Q8002">
            <v>15</v>
          </cell>
          <cell r="R8002" t="str">
            <v>-</v>
          </cell>
          <cell r="S8002" t="str">
            <v>-</v>
          </cell>
          <cell r="X8002">
            <v>14</v>
          </cell>
          <cell r="Y8002" t="str">
            <v>-</v>
          </cell>
        </row>
        <row r="8003">
          <cell r="B8003" t="str">
            <v>遠東科技大學</v>
          </cell>
          <cell r="F8003" t="str">
            <v>B 四技</v>
          </cell>
          <cell r="H8003">
            <v>77</v>
          </cell>
          <cell r="I8003">
            <v>4</v>
          </cell>
          <cell r="J8003" t="str">
            <v>-</v>
          </cell>
          <cell r="K8003" t="str">
            <v>-</v>
          </cell>
          <cell r="L8003">
            <v>15</v>
          </cell>
          <cell r="M8003" t="str">
            <v>-</v>
          </cell>
          <cell r="N8003">
            <v>23</v>
          </cell>
          <cell r="O8003">
            <v>3</v>
          </cell>
          <cell r="P8003">
            <v>30</v>
          </cell>
          <cell r="Q8003">
            <v>1</v>
          </cell>
          <cell r="R8003" t="str">
            <v>-</v>
          </cell>
          <cell r="S8003" t="str">
            <v>-</v>
          </cell>
          <cell r="X8003">
            <v>9</v>
          </cell>
          <cell r="Y8003" t="str">
            <v>-</v>
          </cell>
        </row>
        <row r="8004">
          <cell r="B8004" t="str">
            <v>遠東科技大學</v>
          </cell>
          <cell r="F8004" t="str">
            <v>M 碩士</v>
          </cell>
          <cell r="H8004">
            <v>11</v>
          </cell>
          <cell r="I8004">
            <v>1</v>
          </cell>
          <cell r="J8004">
            <v>5</v>
          </cell>
          <cell r="K8004" t="str">
            <v>-</v>
          </cell>
          <cell r="L8004">
            <v>4</v>
          </cell>
          <cell r="M8004" t="str">
            <v>-</v>
          </cell>
          <cell r="N8004" t="str">
            <v>-</v>
          </cell>
          <cell r="O8004">
            <v>1</v>
          </cell>
          <cell r="P8004">
            <v>2</v>
          </cell>
          <cell r="Q8004" t="str">
            <v>-</v>
          </cell>
          <cell r="R8004" t="str">
            <v>-</v>
          </cell>
          <cell r="S8004" t="str">
            <v>-</v>
          </cell>
          <cell r="X8004" t="str">
            <v>-</v>
          </cell>
          <cell r="Y8004" t="str">
            <v>-</v>
          </cell>
        </row>
        <row r="8005">
          <cell r="B8005" t="str">
            <v>遠東科技大學</v>
          </cell>
          <cell r="F8005" t="str">
            <v>B 四技</v>
          </cell>
          <cell r="H8005">
            <v>235</v>
          </cell>
          <cell r="I8005">
            <v>2</v>
          </cell>
          <cell r="J8005">
            <v>40</v>
          </cell>
          <cell r="K8005" t="str">
            <v>-</v>
          </cell>
          <cell r="L8005">
            <v>37</v>
          </cell>
          <cell r="M8005" t="str">
            <v>-</v>
          </cell>
          <cell r="N8005">
            <v>55</v>
          </cell>
          <cell r="O8005" t="str">
            <v>-</v>
          </cell>
          <cell r="P8005">
            <v>95</v>
          </cell>
          <cell r="Q8005">
            <v>2</v>
          </cell>
          <cell r="R8005" t="str">
            <v>-</v>
          </cell>
          <cell r="S8005" t="str">
            <v>-</v>
          </cell>
          <cell r="X8005">
            <v>8</v>
          </cell>
          <cell r="Y8005" t="str">
            <v>-</v>
          </cell>
        </row>
        <row r="8006">
          <cell r="B8006" t="str">
            <v>遠東科技大學</v>
          </cell>
          <cell r="F8006" t="str">
            <v>B 四技</v>
          </cell>
          <cell r="H8006">
            <v>97</v>
          </cell>
          <cell r="I8006">
            <v>4</v>
          </cell>
          <cell r="J8006">
            <v>15</v>
          </cell>
          <cell r="K8006">
            <v>3</v>
          </cell>
          <cell r="L8006">
            <v>17</v>
          </cell>
          <cell r="M8006">
            <v>1</v>
          </cell>
          <cell r="N8006">
            <v>32</v>
          </cell>
          <cell r="O8006" t="str">
            <v>-</v>
          </cell>
          <cell r="P8006">
            <v>28</v>
          </cell>
          <cell r="Q8006" t="str">
            <v>-</v>
          </cell>
          <cell r="R8006" t="str">
            <v>-</v>
          </cell>
          <cell r="S8006" t="str">
            <v>-</v>
          </cell>
          <cell r="X8006">
            <v>5</v>
          </cell>
          <cell r="Y8006" t="str">
            <v>-</v>
          </cell>
        </row>
        <row r="8007">
          <cell r="B8007" t="str">
            <v>遠東科技大學</v>
          </cell>
          <cell r="F8007" t="str">
            <v>B 四技</v>
          </cell>
          <cell r="H8007">
            <v>233</v>
          </cell>
          <cell r="I8007">
            <v>12</v>
          </cell>
          <cell r="J8007">
            <v>43</v>
          </cell>
          <cell r="K8007">
            <v>3</v>
          </cell>
          <cell r="L8007">
            <v>50</v>
          </cell>
          <cell r="M8007">
            <v>2</v>
          </cell>
          <cell r="N8007">
            <v>66</v>
          </cell>
          <cell r="O8007">
            <v>3</v>
          </cell>
          <cell r="P8007">
            <v>66</v>
          </cell>
          <cell r="Q8007">
            <v>3</v>
          </cell>
          <cell r="R8007" t="str">
            <v>-</v>
          </cell>
          <cell r="S8007" t="str">
            <v>-</v>
          </cell>
          <cell r="X8007">
            <v>8</v>
          </cell>
          <cell r="Y8007">
            <v>1</v>
          </cell>
        </row>
        <row r="8008">
          <cell r="B8008" t="str">
            <v>遠東科技大學</v>
          </cell>
          <cell r="F8008" t="str">
            <v>B 四技</v>
          </cell>
          <cell r="H8008">
            <v>77</v>
          </cell>
          <cell r="I8008">
            <v>2</v>
          </cell>
          <cell r="J8008" t="str">
            <v>-</v>
          </cell>
          <cell r="K8008" t="str">
            <v>-</v>
          </cell>
          <cell r="L8008">
            <v>14</v>
          </cell>
          <cell r="M8008">
            <v>1</v>
          </cell>
          <cell r="N8008">
            <v>28</v>
          </cell>
          <cell r="O8008">
            <v>1</v>
          </cell>
          <cell r="P8008">
            <v>30</v>
          </cell>
          <cell r="Q8008" t="str">
            <v>-</v>
          </cell>
          <cell r="R8008" t="str">
            <v>-</v>
          </cell>
          <cell r="S8008" t="str">
            <v>-</v>
          </cell>
          <cell r="X8008">
            <v>5</v>
          </cell>
          <cell r="Y8008" t="str">
            <v>-</v>
          </cell>
        </row>
        <row r="8009">
          <cell r="B8009" t="str">
            <v>遠東科技大學</v>
          </cell>
          <cell r="F8009" t="str">
            <v>B 四技</v>
          </cell>
          <cell r="H8009">
            <v>33</v>
          </cell>
          <cell r="I8009" t="str">
            <v>-</v>
          </cell>
          <cell r="J8009">
            <v>33</v>
          </cell>
          <cell r="K8009" t="str">
            <v>-</v>
          </cell>
          <cell r="L8009" t="str">
            <v>-</v>
          </cell>
          <cell r="M8009" t="str">
            <v>-</v>
          </cell>
          <cell r="N8009" t="str">
            <v>-</v>
          </cell>
          <cell r="O8009" t="str">
            <v>-</v>
          </cell>
          <cell r="P8009" t="str">
            <v>-</v>
          </cell>
          <cell r="Q8009" t="str">
            <v>-</v>
          </cell>
          <cell r="R8009" t="str">
            <v>-</v>
          </cell>
          <cell r="S8009" t="str">
            <v>-</v>
          </cell>
          <cell r="X8009" t="str">
            <v>-</v>
          </cell>
          <cell r="Y8009" t="str">
            <v>-</v>
          </cell>
        </row>
        <row r="8010">
          <cell r="B8010" t="str">
            <v>遠東科技大學</v>
          </cell>
          <cell r="F8010" t="str">
            <v>M 碩士</v>
          </cell>
          <cell r="H8010">
            <v>20</v>
          </cell>
          <cell r="I8010">
            <v>2</v>
          </cell>
          <cell r="J8010">
            <v>4</v>
          </cell>
          <cell r="K8010" t="str">
            <v>-</v>
          </cell>
          <cell r="L8010">
            <v>9</v>
          </cell>
          <cell r="M8010" t="str">
            <v>-</v>
          </cell>
          <cell r="N8010">
            <v>5</v>
          </cell>
          <cell r="O8010">
            <v>1</v>
          </cell>
          <cell r="P8010">
            <v>2</v>
          </cell>
          <cell r="Q8010">
            <v>1</v>
          </cell>
          <cell r="R8010" t="str">
            <v>-</v>
          </cell>
          <cell r="S8010" t="str">
            <v>-</v>
          </cell>
          <cell r="X8010" t="str">
            <v>-</v>
          </cell>
          <cell r="Y8010" t="str">
            <v>-</v>
          </cell>
        </row>
        <row r="8011">
          <cell r="B8011" t="str">
            <v>遠東科技大學</v>
          </cell>
          <cell r="F8011" t="str">
            <v>B 四技</v>
          </cell>
          <cell r="H8011">
            <v>466</v>
          </cell>
          <cell r="I8011">
            <v>32</v>
          </cell>
          <cell r="J8011">
            <v>163</v>
          </cell>
          <cell r="K8011">
            <v>25</v>
          </cell>
          <cell r="L8011">
            <v>88</v>
          </cell>
          <cell r="M8011">
            <v>2</v>
          </cell>
          <cell r="N8011">
            <v>94</v>
          </cell>
          <cell r="O8011" t="str">
            <v>-</v>
          </cell>
          <cell r="P8011">
            <v>110</v>
          </cell>
          <cell r="Q8011">
            <v>5</v>
          </cell>
          <cell r="R8011" t="str">
            <v>-</v>
          </cell>
          <cell r="S8011" t="str">
            <v>-</v>
          </cell>
          <cell r="X8011">
            <v>11</v>
          </cell>
          <cell r="Y8011" t="str">
            <v>-</v>
          </cell>
        </row>
        <row r="8012">
          <cell r="B8012" t="str">
            <v>遠東科技大學</v>
          </cell>
          <cell r="F8012" t="str">
            <v>M 碩士</v>
          </cell>
          <cell r="H8012">
            <v>28</v>
          </cell>
          <cell r="I8012">
            <v>1</v>
          </cell>
          <cell r="J8012">
            <v>8</v>
          </cell>
          <cell r="K8012" t="str">
            <v>-</v>
          </cell>
          <cell r="L8012">
            <v>5</v>
          </cell>
          <cell r="M8012" t="str">
            <v>-</v>
          </cell>
          <cell r="N8012">
            <v>3</v>
          </cell>
          <cell r="O8012" t="str">
            <v>-</v>
          </cell>
          <cell r="P8012">
            <v>2</v>
          </cell>
          <cell r="Q8012">
            <v>1</v>
          </cell>
          <cell r="R8012">
            <v>4</v>
          </cell>
          <cell r="S8012" t="str">
            <v>-</v>
          </cell>
          <cell r="X8012" t="str">
            <v>-</v>
          </cell>
          <cell r="Y8012" t="str">
            <v>-</v>
          </cell>
        </row>
        <row r="8013">
          <cell r="B8013" t="str">
            <v>遠東科技大學</v>
          </cell>
          <cell r="F8013" t="str">
            <v>B 四技</v>
          </cell>
          <cell r="H8013">
            <v>103</v>
          </cell>
          <cell r="I8013">
            <v>4</v>
          </cell>
          <cell r="J8013">
            <v>51</v>
          </cell>
          <cell r="K8013" t="str">
            <v>-</v>
          </cell>
          <cell r="L8013">
            <v>35</v>
          </cell>
          <cell r="M8013" t="str">
            <v>-</v>
          </cell>
          <cell r="N8013">
            <v>16</v>
          </cell>
          <cell r="O8013">
            <v>3</v>
          </cell>
          <cell r="P8013" t="str">
            <v>-</v>
          </cell>
          <cell r="Q8013" t="str">
            <v>-</v>
          </cell>
          <cell r="R8013" t="str">
            <v>-</v>
          </cell>
          <cell r="S8013" t="str">
            <v>-</v>
          </cell>
          <cell r="X8013">
            <v>1</v>
          </cell>
          <cell r="Y8013">
            <v>1</v>
          </cell>
        </row>
        <row r="8014">
          <cell r="B8014" t="str">
            <v>遠東科技大學</v>
          </cell>
          <cell r="F8014" t="str">
            <v>C 二技</v>
          </cell>
          <cell r="H8014">
            <v>63</v>
          </cell>
          <cell r="I8014">
            <v>4</v>
          </cell>
          <cell r="J8014" t="str">
            <v>-</v>
          </cell>
          <cell r="K8014" t="str">
            <v>-</v>
          </cell>
          <cell r="L8014" t="str">
            <v>-</v>
          </cell>
          <cell r="M8014" t="str">
            <v>-</v>
          </cell>
          <cell r="N8014">
            <v>34</v>
          </cell>
          <cell r="O8014">
            <v>2</v>
          </cell>
          <cell r="P8014">
            <v>29</v>
          </cell>
          <cell r="Q8014">
            <v>2</v>
          </cell>
          <cell r="R8014" t="str">
            <v>-</v>
          </cell>
          <cell r="S8014" t="str">
            <v>-</v>
          </cell>
          <cell r="X8014" t="str">
            <v>-</v>
          </cell>
          <cell r="Y8014" t="str">
            <v>-</v>
          </cell>
        </row>
        <row r="8015">
          <cell r="B8015" t="str">
            <v>遠東科技大學</v>
          </cell>
          <cell r="F8015" t="str">
            <v>2 二專</v>
          </cell>
          <cell r="H8015">
            <v>38</v>
          </cell>
          <cell r="I8015">
            <v>2</v>
          </cell>
          <cell r="J8015">
            <v>21</v>
          </cell>
          <cell r="K8015">
            <v>2</v>
          </cell>
          <cell r="L8015">
            <v>17</v>
          </cell>
          <cell r="M8015" t="str">
            <v>-</v>
          </cell>
          <cell r="N8015" t="str">
            <v>-</v>
          </cell>
          <cell r="O8015" t="str">
            <v>-</v>
          </cell>
          <cell r="P8015" t="str">
            <v>-</v>
          </cell>
          <cell r="Q8015" t="str">
            <v>-</v>
          </cell>
          <cell r="R8015" t="str">
            <v>-</v>
          </cell>
          <cell r="S8015" t="str">
            <v>-</v>
          </cell>
          <cell r="X8015" t="str">
            <v>-</v>
          </cell>
          <cell r="Y8015" t="str">
            <v>-</v>
          </cell>
        </row>
        <row r="8016">
          <cell r="B8016" t="str">
            <v>遠東科技大學</v>
          </cell>
          <cell r="F8016" t="str">
            <v>B 四技</v>
          </cell>
          <cell r="H8016">
            <v>189</v>
          </cell>
          <cell r="I8016">
            <v>4</v>
          </cell>
          <cell r="J8016">
            <v>30</v>
          </cell>
          <cell r="K8016" t="str">
            <v>-</v>
          </cell>
          <cell r="L8016">
            <v>32</v>
          </cell>
          <cell r="M8016">
            <v>1</v>
          </cell>
          <cell r="N8016">
            <v>76</v>
          </cell>
          <cell r="O8016">
            <v>1</v>
          </cell>
          <cell r="P8016">
            <v>41</v>
          </cell>
          <cell r="Q8016">
            <v>2</v>
          </cell>
          <cell r="R8016" t="str">
            <v>-</v>
          </cell>
          <cell r="S8016" t="str">
            <v>-</v>
          </cell>
          <cell r="X8016">
            <v>10</v>
          </cell>
          <cell r="Y8016" t="str">
            <v>-</v>
          </cell>
        </row>
        <row r="8017">
          <cell r="B8017" t="str">
            <v>遠東科技大學</v>
          </cell>
          <cell r="F8017" t="str">
            <v>B 四技</v>
          </cell>
          <cell r="H8017">
            <v>29</v>
          </cell>
          <cell r="I8017">
            <v>180</v>
          </cell>
          <cell r="J8017">
            <v>4</v>
          </cell>
          <cell r="K8017">
            <v>22</v>
          </cell>
          <cell r="L8017">
            <v>4</v>
          </cell>
          <cell r="M8017">
            <v>31</v>
          </cell>
          <cell r="N8017">
            <v>10</v>
          </cell>
          <cell r="O8017">
            <v>54</v>
          </cell>
          <cell r="P8017">
            <v>9</v>
          </cell>
          <cell r="Q8017">
            <v>67</v>
          </cell>
          <cell r="R8017" t="str">
            <v>-</v>
          </cell>
          <cell r="S8017" t="str">
            <v>-</v>
          </cell>
          <cell r="X8017">
            <v>2</v>
          </cell>
          <cell r="Y8017">
            <v>6</v>
          </cell>
        </row>
        <row r="8018">
          <cell r="B8018" t="str">
            <v>遠東科技大學</v>
          </cell>
          <cell r="F8018" t="str">
            <v>M 碩士</v>
          </cell>
          <cell r="H8018">
            <v>3</v>
          </cell>
          <cell r="I8018">
            <v>10</v>
          </cell>
          <cell r="J8018">
            <v>3</v>
          </cell>
          <cell r="K8018">
            <v>10</v>
          </cell>
          <cell r="L8018" t="str">
            <v>-</v>
          </cell>
          <cell r="M8018" t="str">
            <v>-</v>
          </cell>
          <cell r="N8018" t="str">
            <v>-</v>
          </cell>
          <cell r="O8018" t="str">
            <v>-</v>
          </cell>
          <cell r="P8018" t="str">
            <v>-</v>
          </cell>
          <cell r="Q8018" t="str">
            <v>-</v>
          </cell>
          <cell r="R8018" t="str">
            <v>-</v>
          </cell>
          <cell r="S8018" t="str">
            <v>-</v>
          </cell>
          <cell r="X8018" t="str">
            <v>-</v>
          </cell>
          <cell r="Y8018" t="str">
            <v>-</v>
          </cell>
        </row>
        <row r="8019">
          <cell r="B8019" t="str">
            <v>遠東科技大學</v>
          </cell>
          <cell r="F8019" t="str">
            <v>B 四技</v>
          </cell>
          <cell r="H8019">
            <v>499</v>
          </cell>
          <cell r="I8019">
            <v>484</v>
          </cell>
          <cell r="J8019">
            <v>114</v>
          </cell>
          <cell r="K8019">
            <v>123</v>
          </cell>
          <cell r="L8019">
            <v>125</v>
          </cell>
          <cell r="M8019">
            <v>110</v>
          </cell>
          <cell r="N8019">
            <v>147</v>
          </cell>
          <cell r="O8019">
            <v>135</v>
          </cell>
          <cell r="P8019">
            <v>102</v>
          </cell>
          <cell r="Q8019">
            <v>106</v>
          </cell>
          <cell r="R8019" t="str">
            <v>-</v>
          </cell>
          <cell r="S8019" t="str">
            <v>-</v>
          </cell>
          <cell r="X8019">
            <v>11</v>
          </cell>
          <cell r="Y8019">
            <v>10</v>
          </cell>
        </row>
        <row r="8020">
          <cell r="B8020" t="str">
            <v>遠東科技大學</v>
          </cell>
          <cell r="F8020" t="str">
            <v>B 四技</v>
          </cell>
          <cell r="H8020">
            <v>97</v>
          </cell>
          <cell r="I8020">
            <v>95</v>
          </cell>
          <cell r="J8020">
            <v>32</v>
          </cell>
          <cell r="K8020">
            <v>20</v>
          </cell>
          <cell r="L8020">
            <v>22</v>
          </cell>
          <cell r="M8020">
            <v>22</v>
          </cell>
          <cell r="N8020">
            <v>19</v>
          </cell>
          <cell r="O8020">
            <v>29</v>
          </cell>
          <cell r="P8020">
            <v>22</v>
          </cell>
          <cell r="Q8020">
            <v>24</v>
          </cell>
          <cell r="R8020" t="str">
            <v>-</v>
          </cell>
          <cell r="S8020" t="str">
            <v>-</v>
          </cell>
          <cell r="X8020">
            <v>2</v>
          </cell>
          <cell r="Y8020" t="str">
            <v>-</v>
          </cell>
        </row>
        <row r="8021">
          <cell r="B8021" t="str">
            <v>遠東科技大學</v>
          </cell>
          <cell r="F8021" t="str">
            <v>B 四技</v>
          </cell>
          <cell r="H8021">
            <v>70</v>
          </cell>
          <cell r="I8021">
            <v>63</v>
          </cell>
          <cell r="J8021" t="str">
            <v>-</v>
          </cell>
          <cell r="K8021" t="str">
            <v>-</v>
          </cell>
          <cell r="L8021">
            <v>25</v>
          </cell>
          <cell r="M8021">
            <v>22</v>
          </cell>
          <cell r="N8021" t="str">
            <v>-</v>
          </cell>
          <cell r="O8021" t="str">
            <v>-</v>
          </cell>
          <cell r="P8021">
            <v>32</v>
          </cell>
          <cell r="Q8021">
            <v>37</v>
          </cell>
          <cell r="R8021" t="str">
            <v>-</v>
          </cell>
          <cell r="S8021" t="str">
            <v>-</v>
          </cell>
          <cell r="X8021">
            <v>13</v>
          </cell>
          <cell r="Y8021">
            <v>4</v>
          </cell>
        </row>
        <row r="8022">
          <cell r="B8022" t="str">
            <v>遠東科技大學</v>
          </cell>
          <cell r="F8022" t="str">
            <v>B 四技</v>
          </cell>
          <cell r="H8022">
            <v>69</v>
          </cell>
          <cell r="I8022">
            <v>109</v>
          </cell>
          <cell r="J8022">
            <v>14</v>
          </cell>
          <cell r="K8022">
            <v>19</v>
          </cell>
          <cell r="L8022">
            <v>16</v>
          </cell>
          <cell r="M8022">
            <v>20</v>
          </cell>
          <cell r="N8022">
            <v>12</v>
          </cell>
          <cell r="O8022">
            <v>33</v>
          </cell>
          <cell r="P8022">
            <v>19</v>
          </cell>
          <cell r="Q8022">
            <v>34</v>
          </cell>
          <cell r="R8022" t="str">
            <v>-</v>
          </cell>
          <cell r="S8022" t="str">
            <v>-</v>
          </cell>
          <cell r="X8022">
            <v>8</v>
          </cell>
          <cell r="Y8022">
            <v>3</v>
          </cell>
        </row>
        <row r="8023">
          <cell r="B8023" t="str">
            <v>遠東科技大學</v>
          </cell>
          <cell r="F8023" t="str">
            <v>B 四技</v>
          </cell>
          <cell r="H8023">
            <v>111</v>
          </cell>
          <cell r="I8023">
            <v>220</v>
          </cell>
          <cell r="J8023">
            <v>14</v>
          </cell>
          <cell r="K8023">
            <v>38</v>
          </cell>
          <cell r="L8023">
            <v>25</v>
          </cell>
          <cell r="M8023">
            <v>45</v>
          </cell>
          <cell r="N8023">
            <v>33</v>
          </cell>
          <cell r="O8023">
            <v>62</v>
          </cell>
          <cell r="P8023">
            <v>33</v>
          </cell>
          <cell r="Q8023">
            <v>73</v>
          </cell>
          <cell r="R8023" t="str">
            <v>-</v>
          </cell>
          <cell r="S8023" t="str">
            <v>-</v>
          </cell>
          <cell r="X8023">
            <v>6</v>
          </cell>
          <cell r="Y8023">
            <v>2</v>
          </cell>
        </row>
        <row r="8024">
          <cell r="B8024" t="str">
            <v>遠東科技大學</v>
          </cell>
          <cell r="F8024" t="str">
            <v>B 四技</v>
          </cell>
          <cell r="H8024">
            <v>67</v>
          </cell>
          <cell r="I8024">
            <v>67</v>
          </cell>
          <cell r="J8024">
            <v>13</v>
          </cell>
          <cell r="K8024">
            <v>16</v>
          </cell>
          <cell r="L8024">
            <v>12</v>
          </cell>
          <cell r="M8024">
            <v>17</v>
          </cell>
          <cell r="N8024">
            <v>17</v>
          </cell>
          <cell r="O8024">
            <v>18</v>
          </cell>
          <cell r="P8024">
            <v>22</v>
          </cell>
          <cell r="Q8024">
            <v>15</v>
          </cell>
          <cell r="R8024" t="str">
            <v>-</v>
          </cell>
          <cell r="S8024" t="str">
            <v>-</v>
          </cell>
          <cell r="X8024">
            <v>3</v>
          </cell>
          <cell r="Y8024">
            <v>1</v>
          </cell>
        </row>
        <row r="8025">
          <cell r="B8025" t="str">
            <v>遠東科技大學</v>
          </cell>
          <cell r="F8025" t="str">
            <v>M 碩士</v>
          </cell>
          <cell r="H8025">
            <v>22</v>
          </cell>
          <cell r="I8025">
            <v>6</v>
          </cell>
          <cell r="J8025">
            <v>10</v>
          </cell>
          <cell r="K8025">
            <v>5</v>
          </cell>
          <cell r="L8025">
            <v>12</v>
          </cell>
          <cell r="M8025">
            <v>1</v>
          </cell>
          <cell r="N8025" t="str">
            <v>-</v>
          </cell>
          <cell r="O8025" t="str">
            <v>-</v>
          </cell>
          <cell r="P8025" t="str">
            <v>-</v>
          </cell>
          <cell r="Q8025" t="str">
            <v>-</v>
          </cell>
          <cell r="R8025" t="str">
            <v>-</v>
          </cell>
          <cell r="S8025" t="str">
            <v>-</v>
          </cell>
          <cell r="X8025" t="str">
            <v>-</v>
          </cell>
          <cell r="Y8025" t="str">
            <v>-</v>
          </cell>
        </row>
        <row r="8026">
          <cell r="B8026" t="str">
            <v>遠東科技大學</v>
          </cell>
          <cell r="F8026" t="str">
            <v>B 四技</v>
          </cell>
          <cell r="H8026">
            <v>326</v>
          </cell>
          <cell r="I8026">
            <v>116</v>
          </cell>
          <cell r="J8026">
            <v>61</v>
          </cell>
          <cell r="K8026">
            <v>8</v>
          </cell>
          <cell r="L8026">
            <v>67</v>
          </cell>
          <cell r="M8026">
            <v>21</v>
          </cell>
          <cell r="N8026">
            <v>81</v>
          </cell>
          <cell r="O8026">
            <v>51</v>
          </cell>
          <cell r="P8026">
            <v>96</v>
          </cell>
          <cell r="Q8026">
            <v>32</v>
          </cell>
          <cell r="R8026" t="str">
            <v>-</v>
          </cell>
          <cell r="S8026" t="str">
            <v>-</v>
          </cell>
          <cell r="X8026">
            <v>21</v>
          </cell>
          <cell r="Y8026">
            <v>4</v>
          </cell>
        </row>
        <row r="8027">
          <cell r="B8027" t="str">
            <v>元培醫事科技大學</v>
          </cell>
          <cell r="F8027" t="str">
            <v>B 四技</v>
          </cell>
          <cell r="H8027">
            <v>43</v>
          </cell>
          <cell r="I8027">
            <v>77</v>
          </cell>
          <cell r="J8027">
            <v>15</v>
          </cell>
          <cell r="K8027">
            <v>17</v>
          </cell>
          <cell r="L8027">
            <v>5</v>
          </cell>
          <cell r="M8027">
            <v>13</v>
          </cell>
          <cell r="N8027">
            <v>12</v>
          </cell>
          <cell r="O8027">
            <v>20</v>
          </cell>
          <cell r="P8027">
            <v>8</v>
          </cell>
          <cell r="Q8027">
            <v>22</v>
          </cell>
          <cell r="R8027" t="str">
            <v>-</v>
          </cell>
          <cell r="S8027" t="str">
            <v>-</v>
          </cell>
          <cell r="X8027">
            <v>3</v>
          </cell>
          <cell r="Y8027">
            <v>5</v>
          </cell>
        </row>
        <row r="8028">
          <cell r="B8028" t="str">
            <v>元培醫事科技大學</v>
          </cell>
          <cell r="F8028" t="str">
            <v>B 四技</v>
          </cell>
          <cell r="H8028">
            <v>19</v>
          </cell>
          <cell r="I8028">
            <v>49</v>
          </cell>
          <cell r="J8028">
            <v>6</v>
          </cell>
          <cell r="K8028">
            <v>18</v>
          </cell>
          <cell r="L8028">
            <v>5</v>
          </cell>
          <cell r="M8028">
            <v>14</v>
          </cell>
          <cell r="N8028">
            <v>2</v>
          </cell>
          <cell r="O8028">
            <v>7</v>
          </cell>
          <cell r="P8028">
            <v>4</v>
          </cell>
          <cell r="Q8028">
            <v>8</v>
          </cell>
          <cell r="R8028" t="str">
            <v>-</v>
          </cell>
          <cell r="S8028" t="str">
            <v>-</v>
          </cell>
          <cell r="X8028">
            <v>2</v>
          </cell>
          <cell r="Y8028">
            <v>2</v>
          </cell>
        </row>
        <row r="8029">
          <cell r="B8029" t="str">
            <v>元培醫事科技大學</v>
          </cell>
          <cell r="F8029" t="str">
            <v>B 四技</v>
          </cell>
          <cell r="H8029">
            <v>2</v>
          </cell>
          <cell r="I8029" t="str">
            <v>-</v>
          </cell>
          <cell r="J8029" t="str">
            <v>-</v>
          </cell>
          <cell r="K8029" t="str">
            <v>-</v>
          </cell>
          <cell r="L8029" t="str">
            <v>-</v>
          </cell>
          <cell r="M8029" t="str">
            <v>-</v>
          </cell>
          <cell r="N8029" t="str">
            <v>-</v>
          </cell>
          <cell r="O8029" t="str">
            <v>-</v>
          </cell>
          <cell r="P8029" t="str">
            <v>-</v>
          </cell>
          <cell r="Q8029" t="str">
            <v>-</v>
          </cell>
          <cell r="R8029" t="str">
            <v>-</v>
          </cell>
          <cell r="S8029" t="str">
            <v>-</v>
          </cell>
          <cell r="X8029">
            <v>2</v>
          </cell>
          <cell r="Y8029" t="str">
            <v>-</v>
          </cell>
        </row>
        <row r="8030">
          <cell r="B8030" t="str">
            <v>元培醫事科技大學</v>
          </cell>
          <cell r="F8030" t="str">
            <v>M 碩士</v>
          </cell>
          <cell r="H8030">
            <v>23</v>
          </cell>
          <cell r="I8030">
            <v>18</v>
          </cell>
          <cell r="J8030">
            <v>14</v>
          </cell>
          <cell r="K8030">
            <v>3</v>
          </cell>
          <cell r="L8030">
            <v>5</v>
          </cell>
          <cell r="M8030">
            <v>3</v>
          </cell>
          <cell r="N8030">
            <v>3</v>
          </cell>
          <cell r="O8030">
            <v>9</v>
          </cell>
          <cell r="P8030">
            <v>1</v>
          </cell>
          <cell r="Q8030">
            <v>3</v>
          </cell>
          <cell r="R8030" t="str">
            <v>-</v>
          </cell>
          <cell r="S8030" t="str">
            <v>-</v>
          </cell>
          <cell r="X8030" t="str">
            <v>-</v>
          </cell>
          <cell r="Y8030" t="str">
            <v>-</v>
          </cell>
        </row>
        <row r="8031">
          <cell r="B8031" t="str">
            <v>元培醫事科技大學</v>
          </cell>
          <cell r="F8031" t="str">
            <v>B 四技</v>
          </cell>
          <cell r="H8031">
            <v>94</v>
          </cell>
          <cell r="I8031">
            <v>98</v>
          </cell>
          <cell r="J8031">
            <v>20</v>
          </cell>
          <cell r="K8031">
            <v>17</v>
          </cell>
          <cell r="L8031">
            <v>16</v>
          </cell>
          <cell r="M8031">
            <v>17</v>
          </cell>
          <cell r="N8031">
            <v>22</v>
          </cell>
          <cell r="O8031">
            <v>34</v>
          </cell>
          <cell r="P8031">
            <v>27</v>
          </cell>
          <cell r="Q8031">
            <v>20</v>
          </cell>
          <cell r="R8031" t="str">
            <v>-</v>
          </cell>
          <cell r="S8031" t="str">
            <v>-</v>
          </cell>
          <cell r="X8031">
            <v>9</v>
          </cell>
          <cell r="Y8031">
            <v>10</v>
          </cell>
        </row>
        <row r="8032">
          <cell r="B8032" t="str">
            <v>元培醫事科技大學</v>
          </cell>
          <cell r="F8032" t="str">
            <v>B 四技</v>
          </cell>
          <cell r="H8032">
            <v>77</v>
          </cell>
          <cell r="I8032">
            <v>53</v>
          </cell>
          <cell r="J8032">
            <v>23</v>
          </cell>
          <cell r="K8032">
            <v>21</v>
          </cell>
          <cell r="L8032">
            <v>26</v>
          </cell>
          <cell r="M8032">
            <v>13</v>
          </cell>
          <cell r="N8032">
            <v>14</v>
          </cell>
          <cell r="O8032">
            <v>9</v>
          </cell>
          <cell r="P8032">
            <v>8</v>
          </cell>
          <cell r="Q8032">
            <v>7</v>
          </cell>
          <cell r="R8032" t="str">
            <v>-</v>
          </cell>
          <cell r="S8032" t="str">
            <v>-</v>
          </cell>
          <cell r="X8032">
            <v>6</v>
          </cell>
          <cell r="Y8032">
            <v>3</v>
          </cell>
        </row>
        <row r="8033">
          <cell r="B8033" t="str">
            <v>元培醫事科技大學</v>
          </cell>
          <cell r="F8033" t="str">
            <v>C 二技</v>
          </cell>
          <cell r="H8033">
            <v>20</v>
          </cell>
          <cell r="I8033">
            <v>36</v>
          </cell>
          <cell r="J8033" t="str">
            <v>-</v>
          </cell>
          <cell r="K8033" t="str">
            <v>-</v>
          </cell>
          <cell r="L8033" t="str">
            <v>-</v>
          </cell>
          <cell r="M8033" t="str">
            <v>-</v>
          </cell>
          <cell r="N8033">
            <v>8</v>
          </cell>
          <cell r="O8033">
            <v>13</v>
          </cell>
          <cell r="P8033">
            <v>11</v>
          </cell>
          <cell r="Q8033">
            <v>22</v>
          </cell>
          <cell r="R8033" t="str">
            <v>-</v>
          </cell>
          <cell r="S8033" t="str">
            <v>-</v>
          </cell>
          <cell r="X8033">
            <v>1</v>
          </cell>
          <cell r="Y8033">
            <v>1</v>
          </cell>
        </row>
        <row r="8034">
          <cell r="B8034" t="str">
            <v>元培醫事科技大學</v>
          </cell>
          <cell r="F8034" t="str">
            <v>M 碩士</v>
          </cell>
          <cell r="H8034">
            <v>6</v>
          </cell>
          <cell r="I8034">
            <v>40</v>
          </cell>
          <cell r="J8034" t="str">
            <v>-</v>
          </cell>
          <cell r="K8034">
            <v>18</v>
          </cell>
          <cell r="L8034">
            <v>4</v>
          </cell>
          <cell r="M8034">
            <v>12</v>
          </cell>
          <cell r="N8034">
            <v>2</v>
          </cell>
          <cell r="O8034">
            <v>7</v>
          </cell>
          <cell r="P8034" t="str">
            <v>-</v>
          </cell>
          <cell r="Q8034">
            <v>3</v>
          </cell>
          <cell r="R8034" t="str">
            <v>-</v>
          </cell>
          <cell r="S8034" t="str">
            <v>-</v>
          </cell>
          <cell r="X8034" t="str">
            <v>-</v>
          </cell>
          <cell r="Y8034" t="str">
            <v>-</v>
          </cell>
        </row>
        <row r="8035">
          <cell r="B8035" t="str">
            <v>元培醫事科技大學</v>
          </cell>
          <cell r="F8035" t="str">
            <v>B 四技</v>
          </cell>
          <cell r="H8035">
            <v>78</v>
          </cell>
          <cell r="I8035">
            <v>303</v>
          </cell>
          <cell r="J8035">
            <v>15</v>
          </cell>
          <cell r="K8035">
            <v>53</v>
          </cell>
          <cell r="L8035">
            <v>12</v>
          </cell>
          <cell r="M8035">
            <v>64</v>
          </cell>
          <cell r="N8035">
            <v>25</v>
          </cell>
          <cell r="O8035">
            <v>90</v>
          </cell>
          <cell r="P8035">
            <v>24</v>
          </cell>
          <cell r="Q8035">
            <v>88</v>
          </cell>
          <cell r="R8035" t="str">
            <v>-</v>
          </cell>
          <cell r="S8035" t="str">
            <v>-</v>
          </cell>
          <cell r="X8035">
            <v>2</v>
          </cell>
          <cell r="Y8035">
            <v>8</v>
          </cell>
        </row>
        <row r="8036">
          <cell r="B8036" t="str">
            <v>元培醫事科技大學</v>
          </cell>
          <cell r="F8036" t="str">
            <v>C 二技</v>
          </cell>
          <cell r="H8036" t="str">
            <v>-</v>
          </cell>
          <cell r="I8036">
            <v>1</v>
          </cell>
          <cell r="J8036" t="str">
            <v>-</v>
          </cell>
          <cell r="K8036" t="str">
            <v>-</v>
          </cell>
          <cell r="L8036" t="str">
            <v>-</v>
          </cell>
          <cell r="M8036" t="str">
            <v>-</v>
          </cell>
          <cell r="N8036" t="str">
            <v>-</v>
          </cell>
          <cell r="O8036" t="str">
            <v>-</v>
          </cell>
          <cell r="P8036" t="str">
            <v>-</v>
          </cell>
          <cell r="Q8036">
            <v>1</v>
          </cell>
          <cell r="R8036" t="str">
            <v>-</v>
          </cell>
          <cell r="S8036" t="str">
            <v>-</v>
          </cell>
          <cell r="X8036" t="str">
            <v>-</v>
          </cell>
          <cell r="Y8036" t="str">
            <v>-</v>
          </cell>
        </row>
        <row r="8037">
          <cell r="B8037" t="str">
            <v>元培醫事科技大學</v>
          </cell>
          <cell r="F8037" t="str">
            <v>M 碩士</v>
          </cell>
          <cell r="H8037">
            <v>11</v>
          </cell>
          <cell r="I8037">
            <v>16</v>
          </cell>
          <cell r="J8037">
            <v>6</v>
          </cell>
          <cell r="K8037">
            <v>9</v>
          </cell>
          <cell r="L8037">
            <v>5</v>
          </cell>
          <cell r="M8037">
            <v>4</v>
          </cell>
          <cell r="N8037" t="str">
            <v>-</v>
          </cell>
          <cell r="O8037">
            <v>3</v>
          </cell>
          <cell r="P8037" t="str">
            <v>-</v>
          </cell>
          <cell r="Q8037" t="str">
            <v>-</v>
          </cell>
          <cell r="R8037" t="str">
            <v>-</v>
          </cell>
          <cell r="S8037" t="str">
            <v>-</v>
          </cell>
          <cell r="X8037" t="str">
            <v>-</v>
          </cell>
          <cell r="Y8037" t="str">
            <v>-</v>
          </cell>
        </row>
        <row r="8038">
          <cell r="B8038" t="str">
            <v>元培醫事科技大學</v>
          </cell>
          <cell r="F8038" t="str">
            <v>C 二技</v>
          </cell>
          <cell r="H8038">
            <v>2</v>
          </cell>
          <cell r="I8038">
            <v>10</v>
          </cell>
          <cell r="J8038" t="str">
            <v>-</v>
          </cell>
          <cell r="K8038" t="str">
            <v>-</v>
          </cell>
          <cell r="L8038" t="str">
            <v>-</v>
          </cell>
          <cell r="M8038" t="str">
            <v>-</v>
          </cell>
          <cell r="N8038" t="str">
            <v>-</v>
          </cell>
          <cell r="O8038" t="str">
            <v>-</v>
          </cell>
          <cell r="P8038">
            <v>2</v>
          </cell>
          <cell r="Q8038">
            <v>9</v>
          </cell>
          <cell r="R8038" t="str">
            <v>-</v>
          </cell>
          <cell r="S8038" t="str">
            <v>-</v>
          </cell>
          <cell r="X8038" t="str">
            <v>-</v>
          </cell>
          <cell r="Y8038">
            <v>1</v>
          </cell>
        </row>
        <row r="8039">
          <cell r="B8039" t="str">
            <v>元培醫事科技大學</v>
          </cell>
          <cell r="F8039" t="str">
            <v>B 四技</v>
          </cell>
          <cell r="H8039">
            <v>16</v>
          </cell>
          <cell r="I8039">
            <v>23</v>
          </cell>
          <cell r="J8039">
            <v>16</v>
          </cell>
          <cell r="K8039">
            <v>21</v>
          </cell>
          <cell r="L8039" t="str">
            <v>-</v>
          </cell>
          <cell r="M8039">
            <v>2</v>
          </cell>
          <cell r="N8039" t="str">
            <v>-</v>
          </cell>
          <cell r="O8039" t="str">
            <v>-</v>
          </cell>
          <cell r="P8039" t="str">
            <v>-</v>
          </cell>
          <cell r="Q8039" t="str">
            <v>-</v>
          </cell>
          <cell r="R8039" t="str">
            <v>-</v>
          </cell>
          <cell r="S8039" t="str">
            <v>-</v>
          </cell>
          <cell r="X8039" t="str">
            <v>-</v>
          </cell>
          <cell r="Y8039" t="str">
            <v>-</v>
          </cell>
        </row>
        <row r="8040">
          <cell r="B8040" t="str">
            <v>元培醫事科技大學</v>
          </cell>
          <cell r="F8040" t="str">
            <v>B 四技</v>
          </cell>
          <cell r="H8040">
            <v>16</v>
          </cell>
          <cell r="I8040">
            <v>19</v>
          </cell>
          <cell r="J8040">
            <v>15</v>
          </cell>
          <cell r="K8040">
            <v>16</v>
          </cell>
          <cell r="L8040">
            <v>1</v>
          </cell>
          <cell r="M8040">
            <v>3</v>
          </cell>
          <cell r="N8040" t="str">
            <v>-</v>
          </cell>
          <cell r="O8040" t="str">
            <v>-</v>
          </cell>
          <cell r="P8040" t="str">
            <v>-</v>
          </cell>
          <cell r="Q8040" t="str">
            <v>-</v>
          </cell>
          <cell r="R8040" t="str">
            <v>-</v>
          </cell>
          <cell r="S8040" t="str">
            <v>-</v>
          </cell>
          <cell r="X8040" t="str">
            <v>-</v>
          </cell>
          <cell r="Y8040" t="str">
            <v>-</v>
          </cell>
        </row>
        <row r="8041">
          <cell r="B8041" t="str">
            <v>元培醫事科技大學</v>
          </cell>
          <cell r="F8041" t="str">
            <v>B 四技</v>
          </cell>
          <cell r="H8041">
            <v>248</v>
          </cell>
          <cell r="I8041">
            <v>69</v>
          </cell>
          <cell r="J8041">
            <v>42</v>
          </cell>
          <cell r="K8041">
            <v>9</v>
          </cell>
          <cell r="L8041">
            <v>24</v>
          </cell>
          <cell r="M8041">
            <v>6</v>
          </cell>
          <cell r="N8041">
            <v>91</v>
          </cell>
          <cell r="O8041">
            <v>23</v>
          </cell>
          <cell r="P8041">
            <v>75</v>
          </cell>
          <cell r="Q8041">
            <v>29</v>
          </cell>
          <cell r="R8041" t="str">
            <v>-</v>
          </cell>
          <cell r="S8041" t="str">
            <v>-</v>
          </cell>
          <cell r="X8041">
            <v>16</v>
          </cell>
          <cell r="Y8041">
            <v>2</v>
          </cell>
        </row>
        <row r="8042">
          <cell r="B8042" t="str">
            <v>元培醫事科技大學</v>
          </cell>
          <cell r="F8042" t="str">
            <v>B 四技</v>
          </cell>
          <cell r="H8042">
            <v>101</v>
          </cell>
          <cell r="I8042">
            <v>22</v>
          </cell>
          <cell r="J8042">
            <v>30</v>
          </cell>
          <cell r="K8042">
            <v>10</v>
          </cell>
          <cell r="L8042">
            <v>32</v>
          </cell>
          <cell r="M8042">
            <v>6</v>
          </cell>
          <cell r="N8042">
            <v>15</v>
          </cell>
          <cell r="O8042">
            <v>1</v>
          </cell>
          <cell r="P8042">
            <v>15</v>
          </cell>
          <cell r="Q8042">
            <v>2</v>
          </cell>
          <cell r="R8042" t="str">
            <v>-</v>
          </cell>
          <cell r="S8042" t="str">
            <v>-</v>
          </cell>
          <cell r="X8042">
            <v>9</v>
          </cell>
          <cell r="Y8042">
            <v>3</v>
          </cell>
        </row>
        <row r="8043">
          <cell r="B8043" t="str">
            <v>元培醫事科技大學</v>
          </cell>
          <cell r="F8043" t="str">
            <v>B 四技</v>
          </cell>
          <cell r="H8043">
            <v>21</v>
          </cell>
          <cell r="I8043">
            <v>18</v>
          </cell>
          <cell r="J8043">
            <v>21</v>
          </cell>
          <cell r="K8043">
            <v>18</v>
          </cell>
          <cell r="L8043" t="str">
            <v>-</v>
          </cell>
          <cell r="M8043" t="str">
            <v>-</v>
          </cell>
          <cell r="N8043" t="str">
            <v>-</v>
          </cell>
          <cell r="O8043" t="str">
            <v>-</v>
          </cell>
          <cell r="P8043" t="str">
            <v>-</v>
          </cell>
          <cell r="Q8043" t="str">
            <v>-</v>
          </cell>
          <cell r="R8043" t="str">
            <v>-</v>
          </cell>
          <cell r="S8043" t="str">
            <v>-</v>
          </cell>
          <cell r="X8043" t="str">
            <v>-</v>
          </cell>
          <cell r="Y8043" t="str">
            <v>-</v>
          </cell>
        </row>
        <row r="8044">
          <cell r="B8044" t="str">
            <v>元培醫事科技大學</v>
          </cell>
          <cell r="F8044" t="str">
            <v>M 碩士</v>
          </cell>
          <cell r="H8044">
            <v>14</v>
          </cell>
          <cell r="I8044">
            <v>9</v>
          </cell>
          <cell r="J8044">
            <v>6</v>
          </cell>
          <cell r="K8044">
            <v>5</v>
          </cell>
          <cell r="L8044">
            <v>6</v>
          </cell>
          <cell r="M8044">
            <v>4</v>
          </cell>
          <cell r="N8044">
            <v>1</v>
          </cell>
          <cell r="O8044" t="str">
            <v>-</v>
          </cell>
          <cell r="P8044">
            <v>1</v>
          </cell>
          <cell r="Q8044" t="str">
            <v>-</v>
          </cell>
          <cell r="R8044" t="str">
            <v>-</v>
          </cell>
          <cell r="S8044" t="str">
            <v>-</v>
          </cell>
          <cell r="X8044" t="str">
            <v>-</v>
          </cell>
          <cell r="Y8044" t="str">
            <v>-</v>
          </cell>
        </row>
        <row r="8045">
          <cell r="B8045" t="str">
            <v>元培醫事科技大學</v>
          </cell>
          <cell r="F8045" t="str">
            <v>B 四技</v>
          </cell>
          <cell r="H8045">
            <v>150</v>
          </cell>
          <cell r="I8045">
            <v>13</v>
          </cell>
          <cell r="J8045">
            <v>42</v>
          </cell>
          <cell r="K8045">
            <v>8</v>
          </cell>
          <cell r="L8045">
            <v>14</v>
          </cell>
          <cell r="M8045">
            <v>2</v>
          </cell>
          <cell r="N8045">
            <v>42</v>
          </cell>
          <cell r="O8045" t="str">
            <v>-</v>
          </cell>
          <cell r="P8045">
            <v>31</v>
          </cell>
          <cell r="Q8045">
            <v>3</v>
          </cell>
          <cell r="R8045" t="str">
            <v>-</v>
          </cell>
          <cell r="S8045" t="str">
            <v>-</v>
          </cell>
          <cell r="X8045">
            <v>21</v>
          </cell>
          <cell r="Y8045" t="str">
            <v>-</v>
          </cell>
        </row>
        <row r="8046">
          <cell r="B8046" t="str">
            <v>元培醫事科技大學</v>
          </cell>
          <cell r="F8046" t="str">
            <v>M 碩士</v>
          </cell>
          <cell r="H8046">
            <v>14</v>
          </cell>
          <cell r="I8046">
            <v>8</v>
          </cell>
          <cell r="J8046">
            <v>9</v>
          </cell>
          <cell r="K8046">
            <v>3</v>
          </cell>
          <cell r="L8046">
            <v>2</v>
          </cell>
          <cell r="M8046">
            <v>3</v>
          </cell>
          <cell r="N8046">
            <v>2</v>
          </cell>
          <cell r="O8046">
            <v>2</v>
          </cell>
          <cell r="P8046">
            <v>1</v>
          </cell>
          <cell r="Q8046" t="str">
            <v>-</v>
          </cell>
          <cell r="R8046" t="str">
            <v>-</v>
          </cell>
          <cell r="S8046" t="str">
            <v>-</v>
          </cell>
          <cell r="X8046" t="str">
            <v>-</v>
          </cell>
          <cell r="Y8046" t="str">
            <v>-</v>
          </cell>
        </row>
        <row r="8047">
          <cell r="B8047" t="str">
            <v>元培醫事科技大學</v>
          </cell>
          <cell r="F8047" t="str">
            <v>B 四技</v>
          </cell>
          <cell r="H8047">
            <v>137</v>
          </cell>
          <cell r="I8047">
            <v>38</v>
          </cell>
          <cell r="J8047">
            <v>27</v>
          </cell>
          <cell r="K8047">
            <v>10</v>
          </cell>
          <cell r="L8047">
            <v>22</v>
          </cell>
          <cell r="M8047">
            <v>4</v>
          </cell>
          <cell r="N8047">
            <v>38</v>
          </cell>
          <cell r="O8047">
            <v>11</v>
          </cell>
          <cell r="P8047">
            <v>41</v>
          </cell>
          <cell r="Q8047">
            <v>13</v>
          </cell>
          <cell r="R8047" t="str">
            <v>-</v>
          </cell>
          <cell r="S8047" t="str">
            <v>-</v>
          </cell>
          <cell r="X8047">
            <v>9</v>
          </cell>
          <cell r="Y8047" t="str">
            <v>-</v>
          </cell>
        </row>
        <row r="8048">
          <cell r="B8048" t="str">
            <v>元培醫事科技大學</v>
          </cell>
          <cell r="F8048" t="str">
            <v>B 四技</v>
          </cell>
          <cell r="H8048">
            <v>48</v>
          </cell>
          <cell r="I8048">
            <v>10</v>
          </cell>
          <cell r="J8048">
            <v>14</v>
          </cell>
          <cell r="K8048">
            <v>5</v>
          </cell>
          <cell r="L8048">
            <v>7</v>
          </cell>
          <cell r="M8048">
            <v>3</v>
          </cell>
          <cell r="N8048">
            <v>13</v>
          </cell>
          <cell r="O8048" t="str">
            <v>-</v>
          </cell>
          <cell r="P8048">
            <v>10</v>
          </cell>
          <cell r="Q8048">
            <v>1</v>
          </cell>
          <cell r="R8048" t="str">
            <v>-</v>
          </cell>
          <cell r="S8048" t="str">
            <v>-</v>
          </cell>
          <cell r="X8048">
            <v>4</v>
          </cell>
          <cell r="Y8048">
            <v>1</v>
          </cell>
        </row>
        <row r="8049">
          <cell r="B8049" t="str">
            <v>元培醫事科技大學</v>
          </cell>
          <cell r="F8049" t="str">
            <v>M 碩士</v>
          </cell>
          <cell r="H8049">
            <v>7</v>
          </cell>
          <cell r="I8049">
            <v>4</v>
          </cell>
          <cell r="J8049">
            <v>4</v>
          </cell>
          <cell r="K8049">
            <v>1</v>
          </cell>
          <cell r="L8049">
            <v>2</v>
          </cell>
          <cell r="M8049">
            <v>1</v>
          </cell>
          <cell r="N8049">
            <v>1</v>
          </cell>
          <cell r="O8049">
            <v>2</v>
          </cell>
          <cell r="P8049" t="str">
            <v>-</v>
          </cell>
          <cell r="Q8049" t="str">
            <v>-</v>
          </cell>
          <cell r="R8049" t="str">
            <v>-</v>
          </cell>
          <cell r="S8049" t="str">
            <v>-</v>
          </cell>
          <cell r="X8049" t="str">
            <v>-</v>
          </cell>
          <cell r="Y8049" t="str">
            <v>-</v>
          </cell>
        </row>
        <row r="8050">
          <cell r="B8050" t="str">
            <v>元培醫事科技大學</v>
          </cell>
          <cell r="F8050" t="str">
            <v>B 四技</v>
          </cell>
          <cell r="H8050">
            <v>157</v>
          </cell>
          <cell r="I8050">
            <v>42</v>
          </cell>
          <cell r="J8050">
            <v>31</v>
          </cell>
          <cell r="K8050">
            <v>9</v>
          </cell>
          <cell r="L8050">
            <v>38</v>
          </cell>
          <cell r="M8050">
            <v>12</v>
          </cell>
          <cell r="N8050">
            <v>35</v>
          </cell>
          <cell r="O8050">
            <v>9</v>
          </cell>
          <cell r="P8050">
            <v>39</v>
          </cell>
          <cell r="Q8050">
            <v>11</v>
          </cell>
          <cell r="R8050" t="str">
            <v>-</v>
          </cell>
          <cell r="S8050" t="str">
            <v>-</v>
          </cell>
          <cell r="X8050">
            <v>14</v>
          </cell>
          <cell r="Y8050">
            <v>1</v>
          </cell>
        </row>
        <row r="8051">
          <cell r="B8051" t="str">
            <v>元培醫事科技大學</v>
          </cell>
          <cell r="F8051" t="str">
            <v>M 碩士</v>
          </cell>
          <cell r="H8051">
            <v>8</v>
          </cell>
          <cell r="I8051">
            <v>10</v>
          </cell>
          <cell r="J8051">
            <v>3</v>
          </cell>
          <cell r="K8051">
            <v>4</v>
          </cell>
          <cell r="L8051">
            <v>2</v>
          </cell>
          <cell r="M8051">
            <v>4</v>
          </cell>
          <cell r="N8051">
            <v>2</v>
          </cell>
          <cell r="O8051">
            <v>2</v>
          </cell>
          <cell r="P8051">
            <v>1</v>
          </cell>
          <cell r="Q8051" t="str">
            <v>-</v>
          </cell>
          <cell r="R8051" t="str">
            <v>-</v>
          </cell>
          <cell r="S8051" t="str">
            <v>-</v>
          </cell>
          <cell r="X8051" t="str">
            <v>-</v>
          </cell>
          <cell r="Y8051" t="str">
            <v>-</v>
          </cell>
        </row>
        <row r="8052">
          <cell r="B8052" t="str">
            <v>元培醫事科技大學</v>
          </cell>
          <cell r="F8052" t="str">
            <v>B 四技</v>
          </cell>
          <cell r="H8052">
            <v>163</v>
          </cell>
          <cell r="I8052">
            <v>173</v>
          </cell>
          <cell r="J8052">
            <v>17</v>
          </cell>
          <cell r="K8052">
            <v>36</v>
          </cell>
          <cell r="L8052">
            <v>51</v>
          </cell>
          <cell r="M8052">
            <v>39</v>
          </cell>
          <cell r="N8052">
            <v>45</v>
          </cell>
          <cell r="O8052">
            <v>42</v>
          </cell>
          <cell r="P8052">
            <v>40</v>
          </cell>
          <cell r="Q8052">
            <v>51</v>
          </cell>
          <cell r="R8052" t="str">
            <v>-</v>
          </cell>
          <cell r="S8052" t="str">
            <v>-</v>
          </cell>
          <cell r="X8052">
            <v>10</v>
          </cell>
          <cell r="Y8052">
            <v>5</v>
          </cell>
        </row>
        <row r="8053">
          <cell r="B8053" t="str">
            <v>元培醫事科技大學</v>
          </cell>
          <cell r="F8053" t="str">
            <v>B 四技</v>
          </cell>
          <cell r="H8053">
            <v>21</v>
          </cell>
          <cell r="I8053">
            <v>13</v>
          </cell>
          <cell r="J8053">
            <v>11</v>
          </cell>
          <cell r="K8053">
            <v>7</v>
          </cell>
          <cell r="L8053">
            <v>3</v>
          </cell>
          <cell r="M8053">
            <v>3</v>
          </cell>
          <cell r="N8053">
            <v>4</v>
          </cell>
          <cell r="O8053" t="str">
            <v>-</v>
          </cell>
          <cell r="P8053">
            <v>3</v>
          </cell>
          <cell r="Q8053">
            <v>2</v>
          </cell>
          <cell r="R8053" t="str">
            <v>-</v>
          </cell>
          <cell r="S8053" t="str">
            <v>-</v>
          </cell>
          <cell r="X8053" t="str">
            <v>-</v>
          </cell>
          <cell r="Y8053">
            <v>1</v>
          </cell>
        </row>
        <row r="8054">
          <cell r="B8054" t="str">
            <v>元培醫事科技大學</v>
          </cell>
          <cell r="F8054" t="str">
            <v>B 四技</v>
          </cell>
          <cell r="H8054">
            <v>59</v>
          </cell>
          <cell r="I8054">
            <v>395</v>
          </cell>
          <cell r="J8054">
            <v>16</v>
          </cell>
          <cell r="K8054">
            <v>93</v>
          </cell>
          <cell r="L8054">
            <v>15</v>
          </cell>
          <cell r="M8054">
            <v>97</v>
          </cell>
          <cell r="N8054">
            <v>12</v>
          </cell>
          <cell r="O8054">
            <v>98</v>
          </cell>
          <cell r="P8054">
            <v>16</v>
          </cell>
          <cell r="Q8054">
            <v>102</v>
          </cell>
          <cell r="R8054" t="str">
            <v>-</v>
          </cell>
          <cell r="S8054" t="str">
            <v>-</v>
          </cell>
          <cell r="X8054" t="str">
            <v>-</v>
          </cell>
          <cell r="Y8054">
            <v>5</v>
          </cell>
        </row>
        <row r="8055">
          <cell r="B8055" t="str">
            <v>元培醫事科技大學</v>
          </cell>
          <cell r="F8055" t="str">
            <v>C 二技</v>
          </cell>
          <cell r="H8055">
            <v>4</v>
          </cell>
          <cell r="I8055">
            <v>91</v>
          </cell>
          <cell r="J8055" t="str">
            <v>-</v>
          </cell>
          <cell r="K8055" t="str">
            <v>-</v>
          </cell>
          <cell r="L8055" t="str">
            <v>-</v>
          </cell>
          <cell r="M8055" t="str">
            <v>-</v>
          </cell>
          <cell r="N8055">
            <v>2</v>
          </cell>
          <cell r="O8055">
            <v>46</v>
          </cell>
          <cell r="P8055">
            <v>2</v>
          </cell>
          <cell r="Q8055">
            <v>45</v>
          </cell>
          <cell r="R8055" t="str">
            <v>-</v>
          </cell>
          <cell r="S8055" t="str">
            <v>-</v>
          </cell>
          <cell r="X8055" t="str">
            <v>-</v>
          </cell>
          <cell r="Y8055" t="str">
            <v>-</v>
          </cell>
        </row>
        <row r="8056">
          <cell r="B8056" t="str">
            <v>元培醫事科技大學</v>
          </cell>
          <cell r="F8056" t="str">
            <v>B 四技</v>
          </cell>
          <cell r="H8056">
            <v>16</v>
          </cell>
          <cell r="I8056">
            <v>65</v>
          </cell>
          <cell r="J8056">
            <v>9</v>
          </cell>
          <cell r="K8056">
            <v>26</v>
          </cell>
          <cell r="L8056">
            <v>7</v>
          </cell>
          <cell r="M8056">
            <v>39</v>
          </cell>
          <cell r="N8056" t="str">
            <v>-</v>
          </cell>
          <cell r="O8056" t="str">
            <v>-</v>
          </cell>
          <cell r="P8056" t="str">
            <v>-</v>
          </cell>
          <cell r="Q8056" t="str">
            <v>-</v>
          </cell>
          <cell r="R8056" t="str">
            <v>-</v>
          </cell>
          <cell r="S8056" t="str">
            <v>-</v>
          </cell>
          <cell r="X8056" t="str">
            <v>-</v>
          </cell>
          <cell r="Y8056" t="str">
            <v>-</v>
          </cell>
        </row>
        <row r="8057">
          <cell r="B8057" t="str">
            <v>元培醫事科技大學</v>
          </cell>
          <cell r="F8057" t="str">
            <v>C 二技</v>
          </cell>
          <cell r="H8057">
            <v>9</v>
          </cell>
          <cell r="I8057">
            <v>201</v>
          </cell>
          <cell r="J8057" t="str">
            <v>-</v>
          </cell>
          <cell r="K8057" t="str">
            <v>-</v>
          </cell>
          <cell r="L8057" t="str">
            <v>-</v>
          </cell>
          <cell r="M8057" t="str">
            <v>-</v>
          </cell>
          <cell r="N8057">
            <v>1</v>
          </cell>
          <cell r="O8057">
            <v>54</v>
          </cell>
          <cell r="P8057">
            <v>4</v>
          </cell>
          <cell r="Q8057">
            <v>114</v>
          </cell>
          <cell r="R8057">
            <v>4</v>
          </cell>
          <cell r="S8057">
            <v>33</v>
          </cell>
          <cell r="X8057" t="str">
            <v>-</v>
          </cell>
          <cell r="Y8057" t="str">
            <v>-</v>
          </cell>
        </row>
        <row r="8058">
          <cell r="B8058" t="str">
            <v>元培醫事科技大學</v>
          </cell>
          <cell r="F8058" t="str">
            <v>M 碩士</v>
          </cell>
          <cell r="H8058">
            <v>2</v>
          </cell>
          <cell r="I8058">
            <v>10</v>
          </cell>
          <cell r="J8058">
            <v>1</v>
          </cell>
          <cell r="K8058">
            <v>4</v>
          </cell>
          <cell r="L8058" t="str">
            <v>-</v>
          </cell>
          <cell r="M8058">
            <v>4</v>
          </cell>
          <cell r="N8058">
            <v>1</v>
          </cell>
          <cell r="O8058">
            <v>1</v>
          </cell>
          <cell r="P8058" t="str">
            <v>-</v>
          </cell>
          <cell r="Q8058">
            <v>1</v>
          </cell>
          <cell r="R8058" t="str">
            <v>-</v>
          </cell>
          <cell r="S8058" t="str">
            <v>-</v>
          </cell>
          <cell r="X8058" t="str">
            <v>-</v>
          </cell>
          <cell r="Y8058" t="str">
            <v>-</v>
          </cell>
        </row>
        <row r="8059">
          <cell r="B8059" t="str">
            <v>元培醫事科技大學</v>
          </cell>
          <cell r="F8059" t="str">
            <v>B 四技</v>
          </cell>
          <cell r="H8059">
            <v>120</v>
          </cell>
          <cell r="I8059">
            <v>271</v>
          </cell>
          <cell r="J8059">
            <v>29</v>
          </cell>
          <cell r="K8059">
            <v>61</v>
          </cell>
          <cell r="L8059">
            <v>25</v>
          </cell>
          <cell r="M8059">
            <v>65</v>
          </cell>
          <cell r="N8059">
            <v>29</v>
          </cell>
          <cell r="O8059">
            <v>69</v>
          </cell>
          <cell r="P8059">
            <v>28</v>
          </cell>
          <cell r="Q8059">
            <v>64</v>
          </cell>
          <cell r="R8059" t="str">
            <v>-</v>
          </cell>
          <cell r="S8059" t="str">
            <v>-</v>
          </cell>
          <cell r="X8059">
            <v>9</v>
          </cell>
          <cell r="Y8059">
            <v>12</v>
          </cell>
        </row>
        <row r="8060">
          <cell r="B8060" t="str">
            <v>元培醫事科技大學</v>
          </cell>
          <cell r="F8060" t="str">
            <v>B 四技</v>
          </cell>
          <cell r="H8060">
            <v>164</v>
          </cell>
          <cell r="I8060">
            <v>137</v>
          </cell>
          <cell r="J8060">
            <v>36</v>
          </cell>
          <cell r="K8060">
            <v>40</v>
          </cell>
          <cell r="L8060">
            <v>33</v>
          </cell>
          <cell r="M8060">
            <v>28</v>
          </cell>
          <cell r="N8060">
            <v>35</v>
          </cell>
          <cell r="O8060">
            <v>33</v>
          </cell>
          <cell r="P8060">
            <v>38</v>
          </cell>
          <cell r="Q8060">
            <v>26</v>
          </cell>
          <cell r="R8060" t="str">
            <v>-</v>
          </cell>
          <cell r="S8060" t="str">
            <v>-</v>
          </cell>
          <cell r="X8060">
            <v>22</v>
          </cell>
          <cell r="Y8060">
            <v>10</v>
          </cell>
        </row>
        <row r="8061">
          <cell r="B8061" t="str">
            <v>元培醫事科技大學</v>
          </cell>
          <cell r="F8061" t="str">
            <v>C 二技</v>
          </cell>
          <cell r="H8061">
            <v>40</v>
          </cell>
          <cell r="I8061">
            <v>32</v>
          </cell>
          <cell r="J8061" t="str">
            <v>-</v>
          </cell>
          <cell r="K8061" t="str">
            <v>-</v>
          </cell>
          <cell r="L8061" t="str">
            <v>-</v>
          </cell>
          <cell r="M8061" t="str">
            <v>-</v>
          </cell>
          <cell r="N8061">
            <v>14</v>
          </cell>
          <cell r="O8061">
            <v>11</v>
          </cell>
          <cell r="P8061">
            <v>26</v>
          </cell>
          <cell r="Q8061">
            <v>21</v>
          </cell>
          <cell r="R8061" t="str">
            <v>-</v>
          </cell>
          <cell r="S8061" t="str">
            <v>-</v>
          </cell>
          <cell r="X8061" t="str">
            <v>-</v>
          </cell>
          <cell r="Y8061" t="str">
            <v>-</v>
          </cell>
        </row>
        <row r="8062">
          <cell r="B8062" t="str">
            <v>元培醫事科技大學</v>
          </cell>
          <cell r="F8062" t="str">
            <v>M 碩士</v>
          </cell>
          <cell r="H8062">
            <v>13</v>
          </cell>
          <cell r="I8062">
            <v>8</v>
          </cell>
          <cell r="J8062">
            <v>4</v>
          </cell>
          <cell r="K8062">
            <v>5</v>
          </cell>
          <cell r="L8062">
            <v>5</v>
          </cell>
          <cell r="M8062">
            <v>3</v>
          </cell>
          <cell r="N8062">
            <v>3</v>
          </cell>
          <cell r="O8062" t="str">
            <v>-</v>
          </cell>
          <cell r="P8062">
            <v>1</v>
          </cell>
          <cell r="Q8062" t="str">
            <v>-</v>
          </cell>
          <cell r="R8062" t="str">
            <v>-</v>
          </cell>
          <cell r="S8062" t="str">
            <v>-</v>
          </cell>
          <cell r="X8062" t="str">
            <v>-</v>
          </cell>
          <cell r="Y8062" t="str">
            <v>-</v>
          </cell>
        </row>
        <row r="8063">
          <cell r="B8063" t="str">
            <v>元培醫事科技大學</v>
          </cell>
          <cell r="F8063" t="str">
            <v>B 四技</v>
          </cell>
          <cell r="H8063">
            <v>270</v>
          </cell>
          <cell r="I8063">
            <v>168</v>
          </cell>
          <cell r="J8063">
            <v>56</v>
          </cell>
          <cell r="K8063">
            <v>42</v>
          </cell>
          <cell r="L8063">
            <v>57</v>
          </cell>
          <cell r="M8063">
            <v>24</v>
          </cell>
          <cell r="N8063">
            <v>63</v>
          </cell>
          <cell r="O8063">
            <v>39</v>
          </cell>
          <cell r="P8063">
            <v>55</v>
          </cell>
          <cell r="Q8063">
            <v>50</v>
          </cell>
          <cell r="R8063" t="str">
            <v>-</v>
          </cell>
          <cell r="S8063" t="str">
            <v>-</v>
          </cell>
          <cell r="X8063">
            <v>39</v>
          </cell>
          <cell r="Y8063">
            <v>13</v>
          </cell>
        </row>
        <row r="8064">
          <cell r="B8064" t="str">
            <v>元培醫事科技大學</v>
          </cell>
          <cell r="F8064" t="str">
            <v>M 碩士</v>
          </cell>
          <cell r="H8064">
            <v>1</v>
          </cell>
          <cell r="I8064">
            <v>4</v>
          </cell>
          <cell r="J8064">
            <v>1</v>
          </cell>
          <cell r="K8064">
            <v>3</v>
          </cell>
          <cell r="L8064" t="str">
            <v>-</v>
          </cell>
          <cell r="M8064">
            <v>1</v>
          </cell>
          <cell r="N8064" t="str">
            <v>-</v>
          </cell>
          <cell r="O8064" t="str">
            <v>-</v>
          </cell>
          <cell r="P8064" t="str">
            <v>-</v>
          </cell>
          <cell r="Q8064" t="str">
            <v>-</v>
          </cell>
          <cell r="R8064" t="str">
            <v>-</v>
          </cell>
          <cell r="S8064" t="str">
            <v>-</v>
          </cell>
          <cell r="X8064" t="str">
            <v>-</v>
          </cell>
          <cell r="Y8064" t="str">
            <v>-</v>
          </cell>
        </row>
        <row r="8065">
          <cell r="B8065" t="str">
            <v>元培醫事科技大學</v>
          </cell>
          <cell r="F8065" t="str">
            <v>M 碩士</v>
          </cell>
          <cell r="H8065">
            <v>14</v>
          </cell>
          <cell r="I8065">
            <v>9</v>
          </cell>
          <cell r="J8065">
            <v>3</v>
          </cell>
          <cell r="K8065">
            <v>4</v>
          </cell>
          <cell r="L8065">
            <v>6</v>
          </cell>
          <cell r="M8065">
            <v>3</v>
          </cell>
          <cell r="N8065">
            <v>2</v>
          </cell>
          <cell r="O8065">
            <v>2</v>
          </cell>
          <cell r="P8065">
            <v>3</v>
          </cell>
          <cell r="Q8065" t="str">
            <v>-</v>
          </cell>
          <cell r="R8065" t="str">
            <v>-</v>
          </cell>
          <cell r="S8065" t="str">
            <v>-</v>
          </cell>
          <cell r="X8065" t="str">
            <v>-</v>
          </cell>
          <cell r="Y8065" t="str">
            <v>-</v>
          </cell>
        </row>
        <row r="8066">
          <cell r="B8066" t="str">
            <v>元培醫事科技大學</v>
          </cell>
          <cell r="F8066" t="str">
            <v>B 四技</v>
          </cell>
          <cell r="H8066">
            <v>127</v>
          </cell>
          <cell r="I8066">
            <v>114</v>
          </cell>
          <cell r="J8066">
            <v>26</v>
          </cell>
          <cell r="K8066">
            <v>33</v>
          </cell>
          <cell r="L8066">
            <v>22</v>
          </cell>
          <cell r="M8066">
            <v>31</v>
          </cell>
          <cell r="N8066">
            <v>30</v>
          </cell>
          <cell r="O8066">
            <v>23</v>
          </cell>
          <cell r="P8066">
            <v>37</v>
          </cell>
          <cell r="Q8066">
            <v>23</v>
          </cell>
          <cell r="R8066" t="str">
            <v>-</v>
          </cell>
          <cell r="S8066" t="str">
            <v>-</v>
          </cell>
          <cell r="X8066">
            <v>12</v>
          </cell>
          <cell r="Y8066">
            <v>4</v>
          </cell>
        </row>
        <row r="8067">
          <cell r="B8067" t="str">
            <v>元培醫事科技大學</v>
          </cell>
          <cell r="F8067" t="str">
            <v>C 二技</v>
          </cell>
          <cell r="H8067" t="str">
            <v>-</v>
          </cell>
          <cell r="I8067">
            <v>1</v>
          </cell>
          <cell r="J8067" t="str">
            <v>-</v>
          </cell>
          <cell r="K8067" t="str">
            <v>-</v>
          </cell>
          <cell r="L8067" t="str">
            <v>-</v>
          </cell>
          <cell r="M8067" t="str">
            <v>-</v>
          </cell>
          <cell r="N8067" t="str">
            <v>-</v>
          </cell>
          <cell r="O8067" t="str">
            <v>-</v>
          </cell>
          <cell r="P8067" t="str">
            <v>-</v>
          </cell>
          <cell r="Q8067">
            <v>1</v>
          </cell>
          <cell r="R8067" t="str">
            <v>-</v>
          </cell>
          <cell r="S8067" t="str">
            <v>-</v>
          </cell>
          <cell r="X8067" t="str">
            <v>-</v>
          </cell>
          <cell r="Y8067" t="str">
            <v>-</v>
          </cell>
        </row>
        <row r="8068">
          <cell r="B8068" t="str">
            <v>元培醫事科技大學</v>
          </cell>
          <cell r="F8068" t="str">
            <v>B 四技</v>
          </cell>
          <cell r="H8068">
            <v>22</v>
          </cell>
          <cell r="I8068">
            <v>51</v>
          </cell>
          <cell r="J8068">
            <v>11</v>
          </cell>
          <cell r="K8068">
            <v>24</v>
          </cell>
          <cell r="L8068">
            <v>11</v>
          </cell>
          <cell r="M8068">
            <v>27</v>
          </cell>
          <cell r="N8068" t="str">
            <v>-</v>
          </cell>
          <cell r="O8068" t="str">
            <v>-</v>
          </cell>
          <cell r="P8068" t="str">
            <v>-</v>
          </cell>
          <cell r="Q8068" t="str">
            <v>-</v>
          </cell>
          <cell r="R8068" t="str">
            <v>-</v>
          </cell>
          <cell r="S8068" t="str">
            <v>-</v>
          </cell>
          <cell r="X8068" t="str">
            <v>-</v>
          </cell>
          <cell r="Y8068" t="str">
            <v>-</v>
          </cell>
        </row>
        <row r="8069">
          <cell r="B8069" t="str">
            <v>元培醫事科技大學</v>
          </cell>
          <cell r="F8069" t="str">
            <v>B 四技</v>
          </cell>
          <cell r="H8069">
            <v>167</v>
          </cell>
          <cell r="I8069">
            <v>233</v>
          </cell>
          <cell r="J8069">
            <v>37</v>
          </cell>
          <cell r="K8069">
            <v>45</v>
          </cell>
          <cell r="L8069">
            <v>41</v>
          </cell>
          <cell r="M8069">
            <v>50</v>
          </cell>
          <cell r="N8069">
            <v>43</v>
          </cell>
          <cell r="O8069">
            <v>63</v>
          </cell>
          <cell r="P8069">
            <v>36</v>
          </cell>
          <cell r="Q8069">
            <v>68</v>
          </cell>
          <cell r="R8069" t="str">
            <v>-</v>
          </cell>
          <cell r="S8069" t="str">
            <v>-</v>
          </cell>
          <cell r="X8069">
            <v>10</v>
          </cell>
          <cell r="Y8069">
            <v>7</v>
          </cell>
        </row>
        <row r="8070">
          <cell r="B8070" t="str">
            <v>元培醫事科技大學</v>
          </cell>
          <cell r="F8070" t="str">
            <v>B 四技</v>
          </cell>
          <cell r="H8070">
            <v>99</v>
          </cell>
          <cell r="I8070">
            <v>124</v>
          </cell>
          <cell r="J8070">
            <v>34</v>
          </cell>
          <cell r="K8070">
            <v>33</v>
          </cell>
          <cell r="L8070">
            <v>26</v>
          </cell>
          <cell r="M8070">
            <v>40</v>
          </cell>
          <cell r="N8070">
            <v>16</v>
          </cell>
          <cell r="O8070">
            <v>13</v>
          </cell>
          <cell r="P8070">
            <v>10</v>
          </cell>
          <cell r="Q8070">
            <v>29</v>
          </cell>
          <cell r="R8070" t="str">
            <v>-</v>
          </cell>
          <cell r="S8070" t="str">
            <v>-</v>
          </cell>
          <cell r="X8070">
            <v>13</v>
          </cell>
          <cell r="Y8070">
            <v>9</v>
          </cell>
        </row>
        <row r="8071">
          <cell r="B8071" t="str">
            <v>元培醫事科技大學</v>
          </cell>
          <cell r="F8071" t="str">
            <v>C 二技</v>
          </cell>
          <cell r="H8071">
            <v>28</v>
          </cell>
          <cell r="I8071">
            <v>44</v>
          </cell>
          <cell r="J8071" t="str">
            <v>-</v>
          </cell>
          <cell r="K8071" t="str">
            <v>-</v>
          </cell>
          <cell r="L8071" t="str">
            <v>-</v>
          </cell>
          <cell r="M8071" t="str">
            <v>-</v>
          </cell>
          <cell r="N8071">
            <v>12</v>
          </cell>
          <cell r="O8071">
            <v>28</v>
          </cell>
          <cell r="P8071">
            <v>16</v>
          </cell>
          <cell r="Q8071">
            <v>16</v>
          </cell>
          <cell r="R8071" t="str">
            <v>-</v>
          </cell>
          <cell r="S8071" t="str">
            <v>-</v>
          </cell>
          <cell r="X8071" t="str">
            <v>-</v>
          </cell>
          <cell r="Y8071" t="str">
            <v>-</v>
          </cell>
        </row>
        <row r="8072">
          <cell r="B8072" t="str">
            <v>元培醫事科技大學</v>
          </cell>
          <cell r="F8072" t="str">
            <v>B 四技</v>
          </cell>
          <cell r="H8072">
            <v>56</v>
          </cell>
          <cell r="I8072">
            <v>114</v>
          </cell>
          <cell r="J8072">
            <v>12</v>
          </cell>
          <cell r="K8072">
            <v>18</v>
          </cell>
          <cell r="L8072">
            <v>10</v>
          </cell>
          <cell r="M8072">
            <v>36</v>
          </cell>
          <cell r="N8072">
            <v>22</v>
          </cell>
          <cell r="O8072">
            <v>30</v>
          </cell>
          <cell r="P8072">
            <v>12</v>
          </cell>
          <cell r="Q8072">
            <v>30</v>
          </cell>
          <cell r="R8072" t="str">
            <v>-</v>
          </cell>
          <cell r="S8072" t="str">
            <v>-</v>
          </cell>
          <cell r="X8072" t="str">
            <v>-</v>
          </cell>
          <cell r="Y8072" t="str">
            <v>-</v>
          </cell>
        </row>
        <row r="8073">
          <cell r="B8073" t="str">
            <v>元培醫事科技大學</v>
          </cell>
          <cell r="F8073" t="str">
            <v>B 四技</v>
          </cell>
          <cell r="H8073">
            <v>129</v>
          </cell>
          <cell r="I8073">
            <v>186</v>
          </cell>
          <cell r="J8073">
            <v>29</v>
          </cell>
          <cell r="K8073">
            <v>25</v>
          </cell>
          <cell r="L8073">
            <v>31</v>
          </cell>
          <cell r="M8073">
            <v>42</v>
          </cell>
          <cell r="N8073">
            <v>41</v>
          </cell>
          <cell r="O8073">
            <v>68</v>
          </cell>
          <cell r="P8073">
            <v>23</v>
          </cell>
          <cell r="Q8073">
            <v>48</v>
          </cell>
          <cell r="R8073" t="str">
            <v>-</v>
          </cell>
          <cell r="S8073" t="str">
            <v>-</v>
          </cell>
          <cell r="X8073">
            <v>5</v>
          </cell>
          <cell r="Y8073">
            <v>3</v>
          </cell>
        </row>
        <row r="8074">
          <cell r="B8074" t="str">
            <v>元培醫事科技大學</v>
          </cell>
          <cell r="F8074" t="str">
            <v>B 四技</v>
          </cell>
          <cell r="H8074">
            <v>51</v>
          </cell>
          <cell r="I8074">
            <v>49</v>
          </cell>
          <cell r="J8074">
            <v>13</v>
          </cell>
          <cell r="K8074">
            <v>14</v>
          </cell>
          <cell r="L8074">
            <v>12</v>
          </cell>
          <cell r="M8074">
            <v>14</v>
          </cell>
          <cell r="N8074">
            <v>11</v>
          </cell>
          <cell r="O8074">
            <v>13</v>
          </cell>
          <cell r="P8074">
            <v>15</v>
          </cell>
          <cell r="Q8074">
            <v>8</v>
          </cell>
          <cell r="R8074" t="str">
            <v>-</v>
          </cell>
          <cell r="S8074" t="str">
            <v>-</v>
          </cell>
          <cell r="X8074" t="str">
            <v>-</v>
          </cell>
          <cell r="Y8074" t="str">
            <v>-</v>
          </cell>
        </row>
        <row r="8075">
          <cell r="B8075" t="str">
            <v>元培醫事科技大學</v>
          </cell>
          <cell r="F8075" t="str">
            <v>C 二技</v>
          </cell>
          <cell r="H8075">
            <v>30</v>
          </cell>
          <cell r="I8075">
            <v>41</v>
          </cell>
          <cell r="J8075" t="str">
            <v>-</v>
          </cell>
          <cell r="K8075" t="str">
            <v>-</v>
          </cell>
          <cell r="L8075" t="str">
            <v>-</v>
          </cell>
          <cell r="M8075" t="str">
            <v>-</v>
          </cell>
          <cell r="N8075">
            <v>20</v>
          </cell>
          <cell r="O8075">
            <v>21</v>
          </cell>
          <cell r="P8075">
            <v>9</v>
          </cell>
          <cell r="Q8075">
            <v>20</v>
          </cell>
          <cell r="R8075" t="str">
            <v>-</v>
          </cell>
          <cell r="S8075" t="str">
            <v>-</v>
          </cell>
          <cell r="X8075">
            <v>1</v>
          </cell>
          <cell r="Y8075" t="str">
            <v>-</v>
          </cell>
        </row>
        <row r="8076">
          <cell r="B8076" t="str">
            <v>景文科技大學</v>
          </cell>
          <cell r="F8076" t="str">
            <v>M 碩士</v>
          </cell>
          <cell r="H8076">
            <v>5</v>
          </cell>
          <cell r="I8076">
            <v>7</v>
          </cell>
          <cell r="J8076">
            <v>1</v>
          </cell>
          <cell r="K8076">
            <v>5</v>
          </cell>
          <cell r="L8076">
            <v>2</v>
          </cell>
          <cell r="M8076">
            <v>2</v>
          </cell>
          <cell r="N8076">
            <v>2</v>
          </cell>
          <cell r="O8076" t="str">
            <v>-</v>
          </cell>
          <cell r="P8076" t="str">
            <v>-</v>
          </cell>
          <cell r="Q8076" t="str">
            <v>-</v>
          </cell>
          <cell r="R8076" t="str">
            <v>-</v>
          </cell>
          <cell r="S8076" t="str">
            <v>-</v>
          </cell>
          <cell r="X8076" t="str">
            <v>-</v>
          </cell>
          <cell r="Y8076" t="str">
            <v>-</v>
          </cell>
        </row>
        <row r="8077">
          <cell r="B8077" t="str">
            <v>景文科技大學</v>
          </cell>
          <cell r="F8077" t="str">
            <v>B 四技</v>
          </cell>
          <cell r="H8077">
            <v>135</v>
          </cell>
          <cell r="I8077">
            <v>351</v>
          </cell>
          <cell r="J8077">
            <v>47</v>
          </cell>
          <cell r="K8077">
            <v>86</v>
          </cell>
          <cell r="L8077">
            <v>28</v>
          </cell>
          <cell r="M8077">
            <v>76</v>
          </cell>
          <cell r="N8077">
            <v>26</v>
          </cell>
          <cell r="O8077">
            <v>86</v>
          </cell>
          <cell r="P8077">
            <v>22</v>
          </cell>
          <cell r="Q8077">
            <v>88</v>
          </cell>
          <cell r="R8077" t="str">
            <v>-</v>
          </cell>
          <cell r="S8077" t="str">
            <v>-</v>
          </cell>
          <cell r="X8077">
            <v>12</v>
          </cell>
          <cell r="Y8077">
            <v>15</v>
          </cell>
        </row>
        <row r="8078">
          <cell r="B8078" t="str">
            <v>景文科技大學</v>
          </cell>
          <cell r="F8078" t="str">
            <v>C 二技</v>
          </cell>
          <cell r="H8078">
            <v>1</v>
          </cell>
          <cell r="I8078" t="str">
            <v>-</v>
          </cell>
          <cell r="J8078" t="str">
            <v>-</v>
          </cell>
          <cell r="K8078" t="str">
            <v>-</v>
          </cell>
          <cell r="L8078" t="str">
            <v>-</v>
          </cell>
          <cell r="M8078" t="str">
            <v>-</v>
          </cell>
          <cell r="N8078" t="str">
            <v>-</v>
          </cell>
          <cell r="O8078" t="str">
            <v>-</v>
          </cell>
          <cell r="P8078">
            <v>1</v>
          </cell>
          <cell r="Q8078" t="str">
            <v>-</v>
          </cell>
          <cell r="R8078" t="str">
            <v>-</v>
          </cell>
          <cell r="S8078" t="str">
            <v>-</v>
          </cell>
          <cell r="X8078" t="str">
            <v>-</v>
          </cell>
          <cell r="Y8078" t="str">
            <v>-</v>
          </cell>
        </row>
        <row r="8079">
          <cell r="B8079" t="str">
            <v>景文科技大學</v>
          </cell>
          <cell r="F8079" t="str">
            <v>M 碩士</v>
          </cell>
          <cell r="H8079">
            <v>6</v>
          </cell>
          <cell r="I8079">
            <v>12</v>
          </cell>
          <cell r="J8079">
            <v>2</v>
          </cell>
          <cell r="K8079">
            <v>5</v>
          </cell>
          <cell r="L8079">
            <v>4</v>
          </cell>
          <cell r="M8079">
            <v>6</v>
          </cell>
          <cell r="N8079" t="str">
            <v>-</v>
          </cell>
          <cell r="O8079" t="str">
            <v>-</v>
          </cell>
          <cell r="P8079" t="str">
            <v>-</v>
          </cell>
          <cell r="Q8079">
            <v>1</v>
          </cell>
          <cell r="R8079" t="str">
            <v>-</v>
          </cell>
          <cell r="S8079" t="str">
            <v>-</v>
          </cell>
          <cell r="X8079" t="str">
            <v>-</v>
          </cell>
          <cell r="Y8079" t="str">
            <v>-</v>
          </cell>
        </row>
        <row r="8080">
          <cell r="B8080" t="str">
            <v>景文科技大學</v>
          </cell>
          <cell r="F8080" t="str">
            <v>B 四技</v>
          </cell>
          <cell r="H8080">
            <v>52</v>
          </cell>
          <cell r="I8080">
            <v>89</v>
          </cell>
          <cell r="J8080">
            <v>18</v>
          </cell>
          <cell r="K8080">
            <v>21</v>
          </cell>
          <cell r="L8080">
            <v>5</v>
          </cell>
          <cell r="M8080">
            <v>14</v>
          </cell>
          <cell r="N8080">
            <v>7</v>
          </cell>
          <cell r="O8080">
            <v>29</v>
          </cell>
          <cell r="P8080">
            <v>14</v>
          </cell>
          <cell r="Q8080">
            <v>20</v>
          </cell>
          <cell r="R8080" t="str">
            <v>-</v>
          </cell>
          <cell r="S8080" t="str">
            <v>-</v>
          </cell>
          <cell r="X8080">
            <v>8</v>
          </cell>
          <cell r="Y8080">
            <v>5</v>
          </cell>
        </row>
        <row r="8081">
          <cell r="B8081" t="str">
            <v>景文科技大學</v>
          </cell>
          <cell r="F8081" t="str">
            <v>C 二技</v>
          </cell>
          <cell r="H8081">
            <v>4</v>
          </cell>
          <cell r="I8081">
            <v>7</v>
          </cell>
          <cell r="J8081" t="str">
            <v>-</v>
          </cell>
          <cell r="K8081" t="str">
            <v>-</v>
          </cell>
          <cell r="L8081" t="str">
            <v>-</v>
          </cell>
          <cell r="M8081" t="str">
            <v>-</v>
          </cell>
          <cell r="N8081" t="str">
            <v>-</v>
          </cell>
          <cell r="O8081" t="str">
            <v>-</v>
          </cell>
          <cell r="P8081">
            <v>4</v>
          </cell>
          <cell r="Q8081">
            <v>7</v>
          </cell>
          <cell r="R8081" t="str">
            <v>-</v>
          </cell>
          <cell r="S8081" t="str">
            <v>-</v>
          </cell>
          <cell r="X8081" t="str">
            <v>-</v>
          </cell>
          <cell r="Y8081" t="str">
            <v>-</v>
          </cell>
        </row>
        <row r="8082">
          <cell r="B8082" t="str">
            <v>景文科技大學</v>
          </cell>
          <cell r="F8082" t="str">
            <v>B 四技</v>
          </cell>
          <cell r="H8082">
            <v>194</v>
          </cell>
          <cell r="I8082">
            <v>370</v>
          </cell>
          <cell r="J8082">
            <v>52</v>
          </cell>
          <cell r="K8082">
            <v>76</v>
          </cell>
          <cell r="L8082">
            <v>39</v>
          </cell>
          <cell r="M8082">
            <v>72</v>
          </cell>
          <cell r="N8082">
            <v>44</v>
          </cell>
          <cell r="O8082">
            <v>88</v>
          </cell>
          <cell r="P8082">
            <v>41</v>
          </cell>
          <cell r="Q8082">
            <v>112</v>
          </cell>
          <cell r="R8082" t="str">
            <v>-</v>
          </cell>
          <cell r="S8082" t="str">
            <v>-</v>
          </cell>
          <cell r="X8082">
            <v>18</v>
          </cell>
          <cell r="Y8082">
            <v>22</v>
          </cell>
        </row>
        <row r="8083">
          <cell r="B8083" t="str">
            <v>景文科技大學</v>
          </cell>
          <cell r="F8083" t="str">
            <v>B 四技</v>
          </cell>
          <cell r="H8083">
            <v>82</v>
          </cell>
          <cell r="I8083">
            <v>114</v>
          </cell>
          <cell r="J8083">
            <v>21</v>
          </cell>
          <cell r="K8083">
            <v>24</v>
          </cell>
          <cell r="L8083">
            <v>23</v>
          </cell>
          <cell r="M8083">
            <v>22</v>
          </cell>
          <cell r="N8083">
            <v>19</v>
          </cell>
          <cell r="O8083">
            <v>28</v>
          </cell>
          <cell r="P8083">
            <v>17</v>
          </cell>
          <cell r="Q8083">
            <v>29</v>
          </cell>
          <cell r="R8083" t="str">
            <v>-</v>
          </cell>
          <cell r="S8083" t="str">
            <v>-</v>
          </cell>
          <cell r="X8083">
            <v>2</v>
          </cell>
          <cell r="Y8083">
            <v>11</v>
          </cell>
        </row>
        <row r="8084">
          <cell r="B8084" t="str">
            <v>景文科技大學</v>
          </cell>
          <cell r="F8084" t="str">
            <v>C 二技</v>
          </cell>
          <cell r="H8084">
            <v>6</v>
          </cell>
          <cell r="I8084">
            <v>8</v>
          </cell>
          <cell r="J8084" t="str">
            <v>-</v>
          </cell>
          <cell r="K8084" t="str">
            <v>-</v>
          </cell>
          <cell r="L8084" t="str">
            <v>-</v>
          </cell>
          <cell r="M8084" t="str">
            <v>-</v>
          </cell>
          <cell r="N8084" t="str">
            <v>-</v>
          </cell>
          <cell r="O8084" t="str">
            <v>-</v>
          </cell>
          <cell r="P8084">
            <v>6</v>
          </cell>
          <cell r="Q8084">
            <v>8</v>
          </cell>
          <cell r="R8084" t="str">
            <v>-</v>
          </cell>
          <cell r="S8084" t="str">
            <v>-</v>
          </cell>
          <cell r="X8084" t="str">
            <v>-</v>
          </cell>
          <cell r="Y8084" t="str">
            <v>-</v>
          </cell>
        </row>
        <row r="8085">
          <cell r="B8085" t="str">
            <v>景文科技大學</v>
          </cell>
          <cell r="F8085" t="str">
            <v>B 四技</v>
          </cell>
          <cell r="H8085">
            <v>1</v>
          </cell>
          <cell r="I8085" t="str">
            <v>-</v>
          </cell>
          <cell r="J8085" t="str">
            <v>-</v>
          </cell>
          <cell r="K8085" t="str">
            <v>-</v>
          </cell>
          <cell r="L8085" t="str">
            <v>-</v>
          </cell>
          <cell r="M8085" t="str">
            <v>-</v>
          </cell>
          <cell r="N8085" t="str">
            <v>-</v>
          </cell>
          <cell r="O8085" t="str">
            <v>-</v>
          </cell>
          <cell r="P8085" t="str">
            <v>-</v>
          </cell>
          <cell r="Q8085" t="str">
            <v>-</v>
          </cell>
          <cell r="R8085" t="str">
            <v>-</v>
          </cell>
          <cell r="S8085" t="str">
            <v>-</v>
          </cell>
          <cell r="X8085">
            <v>1</v>
          </cell>
          <cell r="Y8085" t="str">
            <v>-</v>
          </cell>
        </row>
        <row r="8086">
          <cell r="B8086" t="str">
            <v>景文科技大學</v>
          </cell>
          <cell r="F8086" t="str">
            <v>B 四技</v>
          </cell>
          <cell r="H8086">
            <v>125</v>
          </cell>
          <cell r="I8086">
            <v>146</v>
          </cell>
          <cell r="J8086">
            <v>17</v>
          </cell>
          <cell r="K8086">
            <v>19</v>
          </cell>
          <cell r="L8086">
            <v>25</v>
          </cell>
          <cell r="M8086">
            <v>16</v>
          </cell>
          <cell r="N8086">
            <v>36</v>
          </cell>
          <cell r="O8086">
            <v>39</v>
          </cell>
          <cell r="P8086">
            <v>34</v>
          </cell>
          <cell r="Q8086">
            <v>59</v>
          </cell>
          <cell r="R8086" t="str">
            <v>-</v>
          </cell>
          <cell r="S8086" t="str">
            <v>-</v>
          </cell>
          <cell r="X8086">
            <v>13</v>
          </cell>
          <cell r="Y8086">
            <v>13</v>
          </cell>
        </row>
        <row r="8087">
          <cell r="B8087" t="str">
            <v>景文科技大學</v>
          </cell>
          <cell r="F8087" t="str">
            <v>B 四技</v>
          </cell>
          <cell r="H8087">
            <v>13</v>
          </cell>
          <cell r="I8087">
            <v>3</v>
          </cell>
          <cell r="J8087" t="str">
            <v>-</v>
          </cell>
          <cell r="K8087" t="str">
            <v>-</v>
          </cell>
          <cell r="L8087">
            <v>5</v>
          </cell>
          <cell r="M8087" t="str">
            <v>-</v>
          </cell>
          <cell r="N8087">
            <v>1</v>
          </cell>
          <cell r="O8087" t="str">
            <v>-</v>
          </cell>
          <cell r="P8087">
            <v>6</v>
          </cell>
          <cell r="Q8087">
            <v>3</v>
          </cell>
          <cell r="R8087" t="str">
            <v>-</v>
          </cell>
          <cell r="S8087" t="str">
            <v>-</v>
          </cell>
          <cell r="X8087">
            <v>1</v>
          </cell>
          <cell r="Y8087" t="str">
            <v>-</v>
          </cell>
        </row>
        <row r="8088">
          <cell r="B8088" t="str">
            <v>景文科技大學</v>
          </cell>
          <cell r="F8088" t="str">
            <v>B 四技</v>
          </cell>
          <cell r="H8088">
            <v>127</v>
          </cell>
          <cell r="I8088">
            <v>166</v>
          </cell>
          <cell r="J8088">
            <v>26</v>
          </cell>
          <cell r="K8088">
            <v>37</v>
          </cell>
          <cell r="L8088">
            <v>28</v>
          </cell>
          <cell r="M8088">
            <v>38</v>
          </cell>
          <cell r="N8088">
            <v>24</v>
          </cell>
          <cell r="O8088">
            <v>31</v>
          </cell>
          <cell r="P8088">
            <v>31</v>
          </cell>
          <cell r="Q8088">
            <v>44</v>
          </cell>
          <cell r="R8088" t="str">
            <v>-</v>
          </cell>
          <cell r="S8088" t="str">
            <v>-</v>
          </cell>
          <cell r="X8088">
            <v>18</v>
          </cell>
          <cell r="Y8088">
            <v>16</v>
          </cell>
        </row>
        <row r="8089">
          <cell r="B8089" t="str">
            <v>景文科技大學</v>
          </cell>
          <cell r="F8089" t="str">
            <v>B 四技</v>
          </cell>
          <cell r="H8089">
            <v>170</v>
          </cell>
          <cell r="I8089">
            <v>154</v>
          </cell>
          <cell r="J8089">
            <v>36</v>
          </cell>
          <cell r="K8089">
            <v>27</v>
          </cell>
          <cell r="L8089">
            <v>35</v>
          </cell>
          <cell r="M8089">
            <v>30</v>
          </cell>
          <cell r="N8089">
            <v>48</v>
          </cell>
          <cell r="O8089">
            <v>41</v>
          </cell>
          <cell r="P8089">
            <v>39</v>
          </cell>
          <cell r="Q8089">
            <v>50</v>
          </cell>
          <cell r="R8089" t="str">
            <v>-</v>
          </cell>
          <cell r="S8089" t="str">
            <v>-</v>
          </cell>
          <cell r="X8089">
            <v>12</v>
          </cell>
          <cell r="Y8089">
            <v>6</v>
          </cell>
        </row>
        <row r="8090">
          <cell r="B8090" t="str">
            <v>景文科技大學</v>
          </cell>
          <cell r="F8090" t="str">
            <v>C 二技</v>
          </cell>
          <cell r="H8090">
            <v>2</v>
          </cell>
          <cell r="I8090">
            <v>2</v>
          </cell>
          <cell r="J8090" t="str">
            <v>-</v>
          </cell>
          <cell r="K8090" t="str">
            <v>-</v>
          </cell>
          <cell r="L8090" t="str">
            <v>-</v>
          </cell>
          <cell r="M8090" t="str">
            <v>-</v>
          </cell>
          <cell r="N8090" t="str">
            <v>-</v>
          </cell>
          <cell r="O8090">
            <v>1</v>
          </cell>
          <cell r="P8090">
            <v>2</v>
          </cell>
          <cell r="Q8090">
            <v>1</v>
          </cell>
          <cell r="R8090" t="str">
            <v>-</v>
          </cell>
          <cell r="S8090" t="str">
            <v>-</v>
          </cell>
          <cell r="X8090" t="str">
            <v>-</v>
          </cell>
          <cell r="Y8090" t="str">
            <v>-</v>
          </cell>
        </row>
        <row r="8091">
          <cell r="B8091" t="str">
            <v>景文科技大學</v>
          </cell>
          <cell r="F8091" t="str">
            <v>B 四技</v>
          </cell>
          <cell r="H8091">
            <v>26</v>
          </cell>
          <cell r="I8091">
            <v>16</v>
          </cell>
          <cell r="J8091" t="str">
            <v>-</v>
          </cell>
          <cell r="K8091" t="str">
            <v>-</v>
          </cell>
          <cell r="L8091">
            <v>4</v>
          </cell>
          <cell r="M8091">
            <v>1</v>
          </cell>
          <cell r="N8091">
            <v>11</v>
          </cell>
          <cell r="O8091">
            <v>9</v>
          </cell>
          <cell r="P8091">
            <v>6</v>
          </cell>
          <cell r="Q8091">
            <v>6</v>
          </cell>
          <cell r="R8091" t="str">
            <v>-</v>
          </cell>
          <cell r="S8091" t="str">
            <v>-</v>
          </cell>
          <cell r="X8091">
            <v>5</v>
          </cell>
          <cell r="Y8091" t="str">
            <v>-</v>
          </cell>
        </row>
        <row r="8092">
          <cell r="B8092" t="str">
            <v>景文科技大學</v>
          </cell>
          <cell r="F8092" t="str">
            <v>C 二技</v>
          </cell>
          <cell r="H8092">
            <v>32</v>
          </cell>
          <cell r="I8092">
            <v>46</v>
          </cell>
          <cell r="J8092" t="str">
            <v>-</v>
          </cell>
          <cell r="K8092" t="str">
            <v>-</v>
          </cell>
          <cell r="L8092" t="str">
            <v>-</v>
          </cell>
          <cell r="M8092" t="str">
            <v>-</v>
          </cell>
          <cell r="N8092">
            <v>16</v>
          </cell>
          <cell r="O8092">
            <v>29</v>
          </cell>
          <cell r="P8092">
            <v>15</v>
          </cell>
          <cell r="Q8092">
            <v>16</v>
          </cell>
          <cell r="R8092" t="str">
            <v>-</v>
          </cell>
          <cell r="S8092" t="str">
            <v>-</v>
          </cell>
          <cell r="X8092">
            <v>1</v>
          </cell>
          <cell r="Y8092">
            <v>1</v>
          </cell>
        </row>
        <row r="8093">
          <cell r="B8093" t="str">
            <v>景文科技大學</v>
          </cell>
          <cell r="F8093" t="str">
            <v>B 四技</v>
          </cell>
          <cell r="H8093">
            <v>151</v>
          </cell>
          <cell r="I8093">
            <v>190</v>
          </cell>
          <cell r="J8093">
            <v>41</v>
          </cell>
          <cell r="K8093">
            <v>30</v>
          </cell>
          <cell r="L8093">
            <v>36</v>
          </cell>
          <cell r="M8093">
            <v>41</v>
          </cell>
          <cell r="N8093">
            <v>39</v>
          </cell>
          <cell r="O8093">
            <v>53</v>
          </cell>
          <cell r="P8093">
            <v>30</v>
          </cell>
          <cell r="Q8093">
            <v>56</v>
          </cell>
          <cell r="R8093" t="str">
            <v>-</v>
          </cell>
          <cell r="S8093" t="str">
            <v>-</v>
          </cell>
          <cell r="X8093">
            <v>5</v>
          </cell>
          <cell r="Y8093">
            <v>10</v>
          </cell>
        </row>
        <row r="8094">
          <cell r="B8094" t="str">
            <v>景文科技大學</v>
          </cell>
          <cell r="F8094" t="str">
            <v>B 四技</v>
          </cell>
          <cell r="H8094">
            <v>89</v>
          </cell>
          <cell r="I8094">
            <v>55</v>
          </cell>
          <cell r="J8094">
            <v>30</v>
          </cell>
          <cell r="K8094">
            <v>25</v>
          </cell>
          <cell r="L8094">
            <v>23</v>
          </cell>
          <cell r="M8094">
            <v>10</v>
          </cell>
          <cell r="N8094">
            <v>21</v>
          </cell>
          <cell r="O8094">
            <v>11</v>
          </cell>
          <cell r="P8094">
            <v>11</v>
          </cell>
          <cell r="Q8094">
            <v>9</v>
          </cell>
          <cell r="R8094" t="str">
            <v>-</v>
          </cell>
          <cell r="S8094" t="str">
            <v>-</v>
          </cell>
          <cell r="X8094">
            <v>4</v>
          </cell>
          <cell r="Y8094" t="str">
            <v>-</v>
          </cell>
        </row>
        <row r="8095">
          <cell r="B8095" t="str">
            <v>景文科技大學</v>
          </cell>
          <cell r="F8095" t="str">
            <v>B 四技</v>
          </cell>
          <cell r="H8095">
            <v>106</v>
          </cell>
          <cell r="I8095">
            <v>177</v>
          </cell>
          <cell r="J8095">
            <v>12</v>
          </cell>
          <cell r="K8095">
            <v>13</v>
          </cell>
          <cell r="L8095">
            <v>31</v>
          </cell>
          <cell r="M8095">
            <v>48</v>
          </cell>
          <cell r="N8095">
            <v>29</v>
          </cell>
          <cell r="O8095">
            <v>46</v>
          </cell>
          <cell r="P8095">
            <v>22</v>
          </cell>
          <cell r="Q8095">
            <v>64</v>
          </cell>
          <cell r="R8095" t="str">
            <v>-</v>
          </cell>
          <cell r="S8095" t="str">
            <v>-</v>
          </cell>
          <cell r="X8095">
            <v>12</v>
          </cell>
          <cell r="Y8095">
            <v>6</v>
          </cell>
        </row>
        <row r="8096">
          <cell r="B8096" t="str">
            <v>景文科技大學</v>
          </cell>
          <cell r="F8096" t="str">
            <v>B 四技</v>
          </cell>
          <cell r="H8096">
            <v>8</v>
          </cell>
          <cell r="I8096">
            <v>10</v>
          </cell>
          <cell r="J8096" t="str">
            <v>-</v>
          </cell>
          <cell r="K8096" t="str">
            <v>-</v>
          </cell>
          <cell r="L8096" t="str">
            <v>-</v>
          </cell>
          <cell r="M8096" t="str">
            <v>-</v>
          </cell>
          <cell r="N8096" t="str">
            <v>-</v>
          </cell>
          <cell r="O8096" t="str">
            <v>-</v>
          </cell>
          <cell r="P8096">
            <v>7</v>
          </cell>
          <cell r="Q8096">
            <v>10</v>
          </cell>
          <cell r="R8096" t="str">
            <v>-</v>
          </cell>
          <cell r="S8096" t="str">
            <v>-</v>
          </cell>
          <cell r="X8096">
            <v>1</v>
          </cell>
          <cell r="Y8096" t="str">
            <v>-</v>
          </cell>
        </row>
        <row r="8097">
          <cell r="B8097" t="str">
            <v>景文科技大學</v>
          </cell>
          <cell r="F8097" t="str">
            <v>B 四技</v>
          </cell>
          <cell r="H8097">
            <v>8</v>
          </cell>
          <cell r="I8097">
            <v>13</v>
          </cell>
          <cell r="J8097">
            <v>8</v>
          </cell>
          <cell r="K8097">
            <v>13</v>
          </cell>
          <cell r="L8097" t="str">
            <v>-</v>
          </cell>
          <cell r="M8097" t="str">
            <v>-</v>
          </cell>
          <cell r="N8097" t="str">
            <v>-</v>
          </cell>
          <cell r="O8097" t="str">
            <v>-</v>
          </cell>
          <cell r="P8097" t="str">
            <v>-</v>
          </cell>
          <cell r="Q8097" t="str">
            <v>-</v>
          </cell>
          <cell r="R8097" t="str">
            <v>-</v>
          </cell>
          <cell r="S8097" t="str">
            <v>-</v>
          </cell>
          <cell r="X8097" t="str">
            <v>-</v>
          </cell>
          <cell r="Y8097" t="str">
            <v>-</v>
          </cell>
        </row>
        <row r="8098">
          <cell r="B8098" t="str">
            <v>景文科技大學</v>
          </cell>
          <cell r="F8098" t="str">
            <v>B 四技</v>
          </cell>
          <cell r="H8098">
            <v>91</v>
          </cell>
          <cell r="I8098">
            <v>40</v>
          </cell>
          <cell r="J8098">
            <v>7</v>
          </cell>
          <cell r="K8098">
            <v>5</v>
          </cell>
          <cell r="L8098">
            <v>20</v>
          </cell>
          <cell r="M8098">
            <v>7</v>
          </cell>
          <cell r="N8098">
            <v>28</v>
          </cell>
          <cell r="O8098">
            <v>12</v>
          </cell>
          <cell r="P8098">
            <v>27</v>
          </cell>
          <cell r="Q8098">
            <v>14</v>
          </cell>
          <cell r="R8098" t="str">
            <v>-</v>
          </cell>
          <cell r="S8098" t="str">
            <v>-</v>
          </cell>
          <cell r="X8098">
            <v>9</v>
          </cell>
          <cell r="Y8098">
            <v>2</v>
          </cell>
        </row>
        <row r="8099">
          <cell r="B8099" t="str">
            <v>景文科技大學</v>
          </cell>
          <cell r="F8099" t="str">
            <v>M 碩士</v>
          </cell>
          <cell r="H8099">
            <v>16</v>
          </cell>
          <cell r="I8099">
            <v>4</v>
          </cell>
          <cell r="J8099">
            <v>5</v>
          </cell>
          <cell r="K8099">
            <v>1</v>
          </cell>
          <cell r="L8099">
            <v>8</v>
          </cell>
          <cell r="M8099">
            <v>3</v>
          </cell>
          <cell r="N8099">
            <v>3</v>
          </cell>
          <cell r="O8099" t="str">
            <v>-</v>
          </cell>
          <cell r="P8099" t="str">
            <v>-</v>
          </cell>
          <cell r="Q8099" t="str">
            <v>-</v>
          </cell>
          <cell r="R8099" t="str">
            <v>-</v>
          </cell>
          <cell r="S8099" t="str">
            <v>-</v>
          </cell>
          <cell r="X8099" t="str">
            <v>-</v>
          </cell>
          <cell r="Y8099" t="str">
            <v>-</v>
          </cell>
        </row>
        <row r="8100">
          <cell r="B8100" t="str">
            <v>景文科技大學</v>
          </cell>
          <cell r="F8100" t="str">
            <v>B 四技</v>
          </cell>
          <cell r="H8100">
            <v>317</v>
          </cell>
          <cell r="I8100">
            <v>162</v>
          </cell>
          <cell r="J8100">
            <v>59</v>
          </cell>
          <cell r="K8100">
            <v>32</v>
          </cell>
          <cell r="L8100">
            <v>70</v>
          </cell>
          <cell r="M8100">
            <v>39</v>
          </cell>
          <cell r="N8100">
            <v>83</v>
          </cell>
          <cell r="O8100">
            <v>39</v>
          </cell>
          <cell r="P8100">
            <v>78</v>
          </cell>
          <cell r="Q8100">
            <v>45</v>
          </cell>
          <cell r="R8100" t="str">
            <v>-</v>
          </cell>
          <cell r="S8100" t="str">
            <v>-</v>
          </cell>
          <cell r="X8100">
            <v>27</v>
          </cell>
          <cell r="Y8100">
            <v>7</v>
          </cell>
        </row>
        <row r="8101">
          <cell r="B8101" t="str">
            <v>景文科技大學</v>
          </cell>
          <cell r="F8101" t="str">
            <v>B 四技</v>
          </cell>
          <cell r="H8101">
            <v>17</v>
          </cell>
          <cell r="I8101">
            <v>5</v>
          </cell>
          <cell r="J8101" t="str">
            <v>-</v>
          </cell>
          <cell r="K8101" t="str">
            <v>-</v>
          </cell>
          <cell r="L8101" t="str">
            <v>-</v>
          </cell>
          <cell r="M8101" t="str">
            <v>-</v>
          </cell>
          <cell r="N8101">
            <v>8</v>
          </cell>
          <cell r="O8101">
            <v>1</v>
          </cell>
          <cell r="P8101">
            <v>5</v>
          </cell>
          <cell r="Q8101">
            <v>2</v>
          </cell>
          <cell r="R8101" t="str">
            <v>-</v>
          </cell>
          <cell r="S8101" t="str">
            <v>-</v>
          </cell>
          <cell r="X8101">
            <v>4</v>
          </cell>
          <cell r="Y8101">
            <v>2</v>
          </cell>
        </row>
        <row r="8102">
          <cell r="B8102" t="str">
            <v>景文科技大學</v>
          </cell>
          <cell r="F8102" t="str">
            <v>M 碩士</v>
          </cell>
          <cell r="H8102">
            <v>17</v>
          </cell>
          <cell r="I8102">
            <v>1</v>
          </cell>
          <cell r="J8102">
            <v>8</v>
          </cell>
          <cell r="K8102" t="str">
            <v>-</v>
          </cell>
          <cell r="L8102">
            <v>5</v>
          </cell>
          <cell r="M8102">
            <v>1</v>
          </cell>
          <cell r="N8102">
            <v>1</v>
          </cell>
          <cell r="O8102" t="str">
            <v>-</v>
          </cell>
          <cell r="P8102">
            <v>3</v>
          </cell>
          <cell r="Q8102" t="str">
            <v>-</v>
          </cell>
          <cell r="R8102" t="str">
            <v>-</v>
          </cell>
          <cell r="S8102" t="str">
            <v>-</v>
          </cell>
          <cell r="X8102" t="str">
            <v>-</v>
          </cell>
          <cell r="Y8102" t="str">
            <v>-</v>
          </cell>
        </row>
        <row r="8103">
          <cell r="B8103" t="str">
            <v>景文科技大學</v>
          </cell>
          <cell r="F8103" t="str">
            <v>B 四技</v>
          </cell>
          <cell r="H8103">
            <v>23</v>
          </cell>
          <cell r="I8103">
            <v>15</v>
          </cell>
          <cell r="J8103">
            <v>23</v>
          </cell>
          <cell r="K8103">
            <v>15</v>
          </cell>
          <cell r="L8103" t="str">
            <v>-</v>
          </cell>
          <cell r="M8103" t="str">
            <v>-</v>
          </cell>
          <cell r="N8103" t="str">
            <v>-</v>
          </cell>
          <cell r="O8103" t="str">
            <v>-</v>
          </cell>
          <cell r="P8103" t="str">
            <v>-</v>
          </cell>
          <cell r="Q8103" t="str">
            <v>-</v>
          </cell>
          <cell r="R8103" t="str">
            <v>-</v>
          </cell>
          <cell r="S8103" t="str">
            <v>-</v>
          </cell>
          <cell r="X8103" t="str">
            <v>-</v>
          </cell>
          <cell r="Y8103" t="str">
            <v>-</v>
          </cell>
        </row>
        <row r="8104">
          <cell r="B8104" t="str">
            <v>景文科技大學</v>
          </cell>
          <cell r="F8104" t="str">
            <v>B 四技</v>
          </cell>
          <cell r="H8104">
            <v>218</v>
          </cell>
          <cell r="I8104">
            <v>4</v>
          </cell>
          <cell r="J8104">
            <v>49</v>
          </cell>
          <cell r="K8104" t="str">
            <v>-</v>
          </cell>
          <cell r="L8104">
            <v>24</v>
          </cell>
          <cell r="M8104">
            <v>2</v>
          </cell>
          <cell r="N8104">
            <v>51</v>
          </cell>
          <cell r="O8104" t="str">
            <v>-</v>
          </cell>
          <cell r="P8104">
            <v>78</v>
          </cell>
          <cell r="Q8104">
            <v>1</v>
          </cell>
          <cell r="R8104" t="str">
            <v>-</v>
          </cell>
          <cell r="S8104" t="str">
            <v>-</v>
          </cell>
          <cell r="X8104">
            <v>16</v>
          </cell>
          <cell r="Y8104">
            <v>1</v>
          </cell>
        </row>
        <row r="8105">
          <cell r="B8105" t="str">
            <v>景文科技大學</v>
          </cell>
          <cell r="F8105" t="str">
            <v>M 碩士</v>
          </cell>
          <cell r="H8105">
            <v>21</v>
          </cell>
          <cell r="I8105">
            <v>4</v>
          </cell>
          <cell r="J8105">
            <v>11</v>
          </cell>
          <cell r="K8105">
            <v>2</v>
          </cell>
          <cell r="L8105">
            <v>6</v>
          </cell>
          <cell r="M8105">
            <v>2</v>
          </cell>
          <cell r="N8105">
            <v>3</v>
          </cell>
          <cell r="O8105" t="str">
            <v>-</v>
          </cell>
          <cell r="P8105">
            <v>1</v>
          </cell>
          <cell r="Q8105" t="str">
            <v>-</v>
          </cell>
          <cell r="R8105" t="str">
            <v>-</v>
          </cell>
          <cell r="S8105" t="str">
            <v>-</v>
          </cell>
          <cell r="X8105" t="str">
            <v>-</v>
          </cell>
          <cell r="Y8105" t="str">
            <v>-</v>
          </cell>
        </row>
        <row r="8106">
          <cell r="B8106" t="str">
            <v>景文科技大學</v>
          </cell>
          <cell r="F8106" t="str">
            <v>B 四技</v>
          </cell>
          <cell r="H8106">
            <v>8</v>
          </cell>
          <cell r="I8106">
            <v>1</v>
          </cell>
          <cell r="J8106">
            <v>4</v>
          </cell>
          <cell r="K8106">
            <v>1</v>
          </cell>
          <cell r="L8106" t="str">
            <v>-</v>
          </cell>
          <cell r="M8106" t="str">
            <v>-</v>
          </cell>
          <cell r="N8106" t="str">
            <v>-</v>
          </cell>
          <cell r="O8106" t="str">
            <v>-</v>
          </cell>
          <cell r="P8106" t="str">
            <v>-</v>
          </cell>
          <cell r="Q8106" t="str">
            <v>-</v>
          </cell>
          <cell r="R8106" t="str">
            <v>-</v>
          </cell>
          <cell r="S8106" t="str">
            <v>-</v>
          </cell>
          <cell r="X8106">
            <v>4</v>
          </cell>
          <cell r="Y8106" t="str">
            <v>-</v>
          </cell>
        </row>
        <row r="8107">
          <cell r="B8107" t="str">
            <v>景文科技大學</v>
          </cell>
          <cell r="F8107" t="str">
            <v>B 四技</v>
          </cell>
          <cell r="H8107">
            <v>156</v>
          </cell>
          <cell r="I8107">
            <v>7</v>
          </cell>
          <cell r="J8107">
            <v>39</v>
          </cell>
          <cell r="K8107">
            <v>4</v>
          </cell>
          <cell r="L8107">
            <v>30</v>
          </cell>
          <cell r="M8107">
            <v>2</v>
          </cell>
          <cell r="N8107">
            <v>28</v>
          </cell>
          <cell r="O8107">
            <v>1</v>
          </cell>
          <cell r="P8107">
            <v>36</v>
          </cell>
          <cell r="Q8107" t="str">
            <v>-</v>
          </cell>
          <cell r="R8107" t="str">
            <v>-</v>
          </cell>
          <cell r="S8107" t="str">
            <v>-</v>
          </cell>
          <cell r="X8107">
            <v>23</v>
          </cell>
          <cell r="Y8107" t="str">
            <v>-</v>
          </cell>
        </row>
        <row r="8108">
          <cell r="B8108" t="str">
            <v>景文科技大學</v>
          </cell>
          <cell r="F8108" t="str">
            <v>B 四技</v>
          </cell>
          <cell r="H8108">
            <v>10</v>
          </cell>
          <cell r="I8108">
            <v>1</v>
          </cell>
          <cell r="J8108">
            <v>3</v>
          </cell>
          <cell r="K8108" t="str">
            <v>-</v>
          </cell>
          <cell r="L8108" t="str">
            <v>-</v>
          </cell>
          <cell r="M8108" t="str">
            <v>-</v>
          </cell>
          <cell r="N8108" t="str">
            <v>-</v>
          </cell>
          <cell r="O8108" t="str">
            <v>-</v>
          </cell>
          <cell r="P8108">
            <v>6</v>
          </cell>
          <cell r="Q8108">
            <v>1</v>
          </cell>
          <cell r="R8108" t="str">
            <v>-</v>
          </cell>
          <cell r="S8108" t="str">
            <v>-</v>
          </cell>
          <cell r="X8108">
            <v>1</v>
          </cell>
          <cell r="Y8108" t="str">
            <v>-</v>
          </cell>
        </row>
        <row r="8109">
          <cell r="B8109" t="str">
            <v>景文科技大學</v>
          </cell>
          <cell r="F8109" t="str">
            <v>M 碩士</v>
          </cell>
          <cell r="H8109">
            <v>9</v>
          </cell>
          <cell r="I8109">
            <v>1</v>
          </cell>
          <cell r="J8109">
            <v>4</v>
          </cell>
          <cell r="K8109">
            <v>1</v>
          </cell>
          <cell r="L8109">
            <v>5</v>
          </cell>
          <cell r="M8109" t="str">
            <v>-</v>
          </cell>
          <cell r="N8109" t="str">
            <v>-</v>
          </cell>
          <cell r="O8109" t="str">
            <v>-</v>
          </cell>
          <cell r="P8109" t="str">
            <v>-</v>
          </cell>
          <cell r="Q8109" t="str">
            <v>-</v>
          </cell>
          <cell r="R8109" t="str">
            <v>-</v>
          </cell>
          <cell r="S8109" t="str">
            <v>-</v>
          </cell>
          <cell r="X8109" t="str">
            <v>-</v>
          </cell>
          <cell r="Y8109" t="str">
            <v>-</v>
          </cell>
        </row>
        <row r="8110">
          <cell r="B8110" t="str">
            <v>景文科技大學</v>
          </cell>
          <cell r="F8110" t="str">
            <v>M 碩士</v>
          </cell>
          <cell r="H8110">
            <v>5</v>
          </cell>
          <cell r="I8110" t="str">
            <v>-</v>
          </cell>
          <cell r="J8110" t="str">
            <v>-</v>
          </cell>
          <cell r="K8110" t="str">
            <v>-</v>
          </cell>
          <cell r="L8110">
            <v>5</v>
          </cell>
          <cell r="M8110" t="str">
            <v>-</v>
          </cell>
          <cell r="N8110" t="str">
            <v>-</v>
          </cell>
          <cell r="O8110" t="str">
            <v>-</v>
          </cell>
          <cell r="P8110" t="str">
            <v>-</v>
          </cell>
          <cell r="Q8110" t="str">
            <v>-</v>
          </cell>
          <cell r="R8110" t="str">
            <v>-</v>
          </cell>
          <cell r="S8110" t="str">
            <v>-</v>
          </cell>
          <cell r="X8110" t="str">
            <v>-</v>
          </cell>
          <cell r="Y8110" t="str">
            <v>-</v>
          </cell>
        </row>
        <row r="8111">
          <cell r="B8111" t="str">
            <v>景文科技大學</v>
          </cell>
          <cell r="F8111" t="str">
            <v>B 四技</v>
          </cell>
          <cell r="H8111">
            <v>126</v>
          </cell>
          <cell r="I8111">
            <v>398</v>
          </cell>
          <cell r="J8111">
            <v>39</v>
          </cell>
          <cell r="K8111">
            <v>98</v>
          </cell>
          <cell r="L8111">
            <v>27</v>
          </cell>
          <cell r="M8111">
            <v>76</v>
          </cell>
          <cell r="N8111">
            <v>17</v>
          </cell>
          <cell r="O8111">
            <v>85</v>
          </cell>
          <cell r="P8111">
            <v>19</v>
          </cell>
          <cell r="Q8111">
            <v>81</v>
          </cell>
          <cell r="R8111" t="str">
            <v>-</v>
          </cell>
          <cell r="S8111" t="str">
            <v>-</v>
          </cell>
          <cell r="X8111">
            <v>24</v>
          </cell>
          <cell r="Y8111">
            <v>58</v>
          </cell>
        </row>
        <row r="8112">
          <cell r="B8112" t="str">
            <v>景文科技大學</v>
          </cell>
          <cell r="F8112" t="str">
            <v>C 二技</v>
          </cell>
          <cell r="H8112" t="str">
            <v>-</v>
          </cell>
          <cell r="I8112">
            <v>1</v>
          </cell>
          <cell r="J8112" t="str">
            <v>-</v>
          </cell>
          <cell r="K8112" t="str">
            <v>-</v>
          </cell>
          <cell r="L8112" t="str">
            <v>-</v>
          </cell>
          <cell r="M8112" t="str">
            <v>-</v>
          </cell>
          <cell r="N8112" t="str">
            <v>-</v>
          </cell>
          <cell r="O8112" t="str">
            <v>-</v>
          </cell>
          <cell r="P8112" t="str">
            <v>-</v>
          </cell>
          <cell r="Q8112">
            <v>1</v>
          </cell>
          <cell r="R8112" t="str">
            <v>-</v>
          </cell>
          <cell r="S8112" t="str">
            <v>-</v>
          </cell>
          <cell r="X8112" t="str">
            <v>-</v>
          </cell>
          <cell r="Y8112" t="str">
            <v>-</v>
          </cell>
        </row>
        <row r="8113">
          <cell r="B8113" t="str">
            <v>景文科技大學</v>
          </cell>
          <cell r="F8113" t="str">
            <v>B 四技</v>
          </cell>
          <cell r="H8113">
            <v>105</v>
          </cell>
          <cell r="I8113">
            <v>95</v>
          </cell>
          <cell r="J8113">
            <v>48</v>
          </cell>
          <cell r="K8113">
            <v>32</v>
          </cell>
          <cell r="L8113">
            <v>10</v>
          </cell>
          <cell r="M8113">
            <v>19</v>
          </cell>
          <cell r="N8113">
            <v>18</v>
          </cell>
          <cell r="O8113">
            <v>17</v>
          </cell>
          <cell r="P8113">
            <v>21</v>
          </cell>
          <cell r="Q8113">
            <v>24</v>
          </cell>
          <cell r="R8113" t="str">
            <v>-</v>
          </cell>
          <cell r="S8113" t="str">
            <v>-</v>
          </cell>
          <cell r="X8113">
            <v>8</v>
          </cell>
          <cell r="Y8113">
            <v>3</v>
          </cell>
        </row>
        <row r="8114">
          <cell r="B8114" t="str">
            <v>景文科技大學</v>
          </cell>
          <cell r="F8114" t="str">
            <v>C 二技</v>
          </cell>
          <cell r="H8114">
            <v>16</v>
          </cell>
          <cell r="I8114">
            <v>56</v>
          </cell>
          <cell r="J8114" t="str">
            <v>-</v>
          </cell>
          <cell r="K8114" t="str">
            <v>-</v>
          </cell>
          <cell r="L8114" t="str">
            <v>-</v>
          </cell>
          <cell r="M8114" t="str">
            <v>-</v>
          </cell>
          <cell r="N8114">
            <v>10</v>
          </cell>
          <cell r="O8114">
            <v>27</v>
          </cell>
          <cell r="P8114">
            <v>6</v>
          </cell>
          <cell r="Q8114">
            <v>29</v>
          </cell>
          <cell r="R8114" t="str">
            <v>-</v>
          </cell>
          <cell r="S8114" t="str">
            <v>-</v>
          </cell>
          <cell r="X8114" t="str">
            <v>-</v>
          </cell>
          <cell r="Y8114" t="str">
            <v>-</v>
          </cell>
        </row>
        <row r="8115">
          <cell r="B8115" t="str">
            <v>景文科技大學</v>
          </cell>
          <cell r="F8115" t="str">
            <v>B 四技</v>
          </cell>
          <cell r="H8115">
            <v>244</v>
          </cell>
          <cell r="I8115">
            <v>337</v>
          </cell>
          <cell r="J8115">
            <v>70</v>
          </cell>
          <cell r="K8115">
            <v>90</v>
          </cell>
          <cell r="L8115">
            <v>72</v>
          </cell>
          <cell r="M8115">
            <v>81</v>
          </cell>
          <cell r="N8115">
            <v>49</v>
          </cell>
          <cell r="O8115">
            <v>78</v>
          </cell>
          <cell r="P8115">
            <v>40</v>
          </cell>
          <cell r="Q8115">
            <v>75</v>
          </cell>
          <cell r="R8115" t="str">
            <v>-</v>
          </cell>
          <cell r="S8115" t="str">
            <v>-</v>
          </cell>
          <cell r="X8115">
            <v>13</v>
          </cell>
          <cell r="Y8115">
            <v>13</v>
          </cell>
        </row>
        <row r="8116">
          <cell r="B8116" t="str">
            <v>景文科技大學</v>
          </cell>
          <cell r="F8116" t="str">
            <v>B 四技</v>
          </cell>
          <cell r="H8116">
            <v>15</v>
          </cell>
          <cell r="I8116">
            <v>25</v>
          </cell>
          <cell r="J8116">
            <v>15</v>
          </cell>
          <cell r="K8116">
            <v>25</v>
          </cell>
          <cell r="L8116" t="str">
            <v>-</v>
          </cell>
          <cell r="M8116" t="str">
            <v>-</v>
          </cell>
          <cell r="N8116" t="str">
            <v>-</v>
          </cell>
          <cell r="O8116" t="str">
            <v>-</v>
          </cell>
          <cell r="P8116" t="str">
            <v>-</v>
          </cell>
          <cell r="Q8116" t="str">
            <v>-</v>
          </cell>
          <cell r="R8116" t="str">
            <v>-</v>
          </cell>
          <cell r="S8116" t="str">
            <v>-</v>
          </cell>
          <cell r="X8116" t="str">
            <v>-</v>
          </cell>
          <cell r="Y8116" t="str">
            <v>-</v>
          </cell>
        </row>
        <row r="8117">
          <cell r="B8117" t="str">
            <v>景文科技大學</v>
          </cell>
          <cell r="F8117" t="str">
            <v>B 四技</v>
          </cell>
          <cell r="H8117">
            <v>244</v>
          </cell>
          <cell r="I8117">
            <v>221</v>
          </cell>
          <cell r="J8117">
            <v>71</v>
          </cell>
          <cell r="K8117">
            <v>70</v>
          </cell>
          <cell r="L8117">
            <v>80</v>
          </cell>
          <cell r="M8117">
            <v>56</v>
          </cell>
          <cell r="N8117">
            <v>58</v>
          </cell>
          <cell r="O8117">
            <v>52</v>
          </cell>
          <cell r="P8117">
            <v>33</v>
          </cell>
          <cell r="Q8117">
            <v>42</v>
          </cell>
          <cell r="R8117" t="str">
            <v>-</v>
          </cell>
          <cell r="S8117" t="str">
            <v>-</v>
          </cell>
          <cell r="X8117">
            <v>2</v>
          </cell>
          <cell r="Y8117">
            <v>1</v>
          </cell>
        </row>
        <row r="8118">
          <cell r="B8118" t="str">
            <v>景文科技大學</v>
          </cell>
          <cell r="F8118" t="str">
            <v>C 二技</v>
          </cell>
          <cell r="H8118">
            <v>36</v>
          </cell>
          <cell r="I8118">
            <v>64</v>
          </cell>
          <cell r="J8118" t="str">
            <v>-</v>
          </cell>
          <cell r="K8118" t="str">
            <v>-</v>
          </cell>
          <cell r="L8118" t="str">
            <v>-</v>
          </cell>
          <cell r="M8118" t="str">
            <v>-</v>
          </cell>
          <cell r="N8118">
            <v>13</v>
          </cell>
          <cell r="O8118">
            <v>32</v>
          </cell>
          <cell r="P8118">
            <v>23</v>
          </cell>
          <cell r="Q8118">
            <v>32</v>
          </cell>
          <cell r="R8118" t="str">
            <v>-</v>
          </cell>
          <cell r="S8118" t="str">
            <v>-</v>
          </cell>
          <cell r="X8118" t="str">
            <v>-</v>
          </cell>
          <cell r="Y8118" t="str">
            <v>-</v>
          </cell>
        </row>
        <row r="8119">
          <cell r="B8119" t="str">
            <v>景文科技大學</v>
          </cell>
          <cell r="F8119" t="str">
            <v>M 碩士</v>
          </cell>
          <cell r="H8119">
            <v>5</v>
          </cell>
          <cell r="I8119">
            <v>11</v>
          </cell>
          <cell r="J8119">
            <v>2</v>
          </cell>
          <cell r="K8119">
            <v>6</v>
          </cell>
          <cell r="L8119">
            <v>2</v>
          </cell>
          <cell r="M8119">
            <v>4</v>
          </cell>
          <cell r="N8119">
            <v>1</v>
          </cell>
          <cell r="O8119">
            <v>1</v>
          </cell>
          <cell r="P8119" t="str">
            <v>-</v>
          </cell>
          <cell r="Q8119" t="str">
            <v>-</v>
          </cell>
          <cell r="R8119" t="str">
            <v>-</v>
          </cell>
          <cell r="S8119" t="str">
            <v>-</v>
          </cell>
          <cell r="X8119" t="str">
            <v>-</v>
          </cell>
          <cell r="Y8119" t="str">
            <v>-</v>
          </cell>
        </row>
        <row r="8120">
          <cell r="B8120" t="str">
            <v>景文科技大學</v>
          </cell>
          <cell r="F8120" t="str">
            <v>B 四技</v>
          </cell>
          <cell r="H8120">
            <v>119</v>
          </cell>
          <cell r="I8120">
            <v>354</v>
          </cell>
          <cell r="J8120">
            <v>40</v>
          </cell>
          <cell r="K8120">
            <v>105</v>
          </cell>
          <cell r="L8120">
            <v>24</v>
          </cell>
          <cell r="M8120">
            <v>63</v>
          </cell>
          <cell r="N8120">
            <v>17</v>
          </cell>
          <cell r="O8120">
            <v>85</v>
          </cell>
          <cell r="P8120">
            <v>21</v>
          </cell>
          <cell r="Q8120">
            <v>80</v>
          </cell>
          <cell r="R8120" t="str">
            <v>-</v>
          </cell>
          <cell r="S8120" t="str">
            <v>-</v>
          </cell>
          <cell r="X8120">
            <v>17</v>
          </cell>
          <cell r="Y8120">
            <v>21</v>
          </cell>
        </row>
        <row r="8121">
          <cell r="B8121" t="str">
            <v>景文科技大學</v>
          </cell>
          <cell r="F8121" t="str">
            <v>M 碩士</v>
          </cell>
          <cell r="H8121">
            <v>18</v>
          </cell>
          <cell r="I8121">
            <v>16</v>
          </cell>
          <cell r="J8121">
            <v>9</v>
          </cell>
          <cell r="K8121">
            <v>7</v>
          </cell>
          <cell r="L8121">
            <v>7</v>
          </cell>
          <cell r="M8121">
            <v>8</v>
          </cell>
          <cell r="N8121">
            <v>1</v>
          </cell>
          <cell r="O8121">
            <v>1</v>
          </cell>
          <cell r="P8121">
            <v>1</v>
          </cell>
          <cell r="Q8121" t="str">
            <v>-</v>
          </cell>
          <cell r="R8121" t="str">
            <v>-</v>
          </cell>
          <cell r="S8121" t="str">
            <v>-</v>
          </cell>
          <cell r="X8121" t="str">
            <v>-</v>
          </cell>
          <cell r="Y8121" t="str">
            <v>-</v>
          </cell>
        </row>
        <row r="8122">
          <cell r="B8122" t="str">
            <v>景文科技大學</v>
          </cell>
          <cell r="F8122" t="str">
            <v>B 四技</v>
          </cell>
          <cell r="H8122">
            <v>111</v>
          </cell>
          <cell r="I8122">
            <v>153</v>
          </cell>
          <cell r="J8122">
            <v>32</v>
          </cell>
          <cell r="K8122">
            <v>50</v>
          </cell>
          <cell r="L8122">
            <v>31</v>
          </cell>
          <cell r="M8122">
            <v>17</v>
          </cell>
          <cell r="N8122">
            <v>19</v>
          </cell>
          <cell r="O8122">
            <v>42</v>
          </cell>
          <cell r="P8122">
            <v>24</v>
          </cell>
          <cell r="Q8122">
            <v>39</v>
          </cell>
          <cell r="R8122" t="str">
            <v>-</v>
          </cell>
          <cell r="S8122" t="str">
            <v>-</v>
          </cell>
          <cell r="X8122">
            <v>5</v>
          </cell>
          <cell r="Y8122">
            <v>5</v>
          </cell>
        </row>
        <row r="8123">
          <cell r="B8123" t="str">
            <v>景文科技大學</v>
          </cell>
          <cell r="F8123" t="str">
            <v>C 二技</v>
          </cell>
          <cell r="H8123">
            <v>2</v>
          </cell>
          <cell r="I8123">
            <v>8</v>
          </cell>
          <cell r="J8123" t="str">
            <v>-</v>
          </cell>
          <cell r="K8123" t="str">
            <v>-</v>
          </cell>
          <cell r="L8123" t="str">
            <v>-</v>
          </cell>
          <cell r="M8123" t="str">
            <v>-</v>
          </cell>
          <cell r="N8123" t="str">
            <v>-</v>
          </cell>
          <cell r="O8123" t="str">
            <v>-</v>
          </cell>
          <cell r="P8123">
            <v>2</v>
          </cell>
          <cell r="Q8123">
            <v>8</v>
          </cell>
          <cell r="R8123" t="str">
            <v>-</v>
          </cell>
          <cell r="S8123" t="str">
            <v>-</v>
          </cell>
          <cell r="X8123" t="str">
            <v>-</v>
          </cell>
          <cell r="Y8123" t="str">
            <v>-</v>
          </cell>
        </row>
        <row r="8124">
          <cell r="B8124" t="str">
            <v>景文科技大學</v>
          </cell>
          <cell r="F8124" t="str">
            <v>B 四技</v>
          </cell>
          <cell r="H8124">
            <v>50</v>
          </cell>
          <cell r="I8124">
            <v>37</v>
          </cell>
          <cell r="J8124" t="str">
            <v>-</v>
          </cell>
          <cell r="K8124" t="str">
            <v>-</v>
          </cell>
          <cell r="L8124" t="str">
            <v>-</v>
          </cell>
          <cell r="M8124" t="str">
            <v>-</v>
          </cell>
          <cell r="N8124">
            <v>24</v>
          </cell>
          <cell r="O8124">
            <v>17</v>
          </cell>
          <cell r="P8124">
            <v>26</v>
          </cell>
          <cell r="Q8124">
            <v>20</v>
          </cell>
          <cell r="R8124" t="str">
            <v>-</v>
          </cell>
          <cell r="S8124" t="str">
            <v>-</v>
          </cell>
          <cell r="X8124" t="str">
            <v>-</v>
          </cell>
          <cell r="Y8124" t="str">
            <v>-</v>
          </cell>
        </row>
        <row r="8125">
          <cell r="B8125" t="str">
            <v>中華醫事科技大學</v>
          </cell>
          <cell r="F8125" t="str">
            <v>B 四技</v>
          </cell>
          <cell r="H8125">
            <v>34</v>
          </cell>
          <cell r="I8125">
            <v>114</v>
          </cell>
          <cell r="J8125" t="str">
            <v>-</v>
          </cell>
          <cell r="K8125">
            <v>5</v>
          </cell>
          <cell r="L8125">
            <v>5</v>
          </cell>
          <cell r="M8125">
            <v>6</v>
          </cell>
          <cell r="N8125">
            <v>10</v>
          </cell>
          <cell r="O8125">
            <v>34</v>
          </cell>
          <cell r="P8125">
            <v>15</v>
          </cell>
          <cell r="Q8125">
            <v>54</v>
          </cell>
          <cell r="R8125" t="str">
            <v>-</v>
          </cell>
          <cell r="S8125" t="str">
            <v>-</v>
          </cell>
          <cell r="X8125">
            <v>4</v>
          </cell>
          <cell r="Y8125">
            <v>15</v>
          </cell>
        </row>
        <row r="8126">
          <cell r="B8126" t="str">
            <v>中華醫事科技大學</v>
          </cell>
          <cell r="F8126" t="str">
            <v>5 五專</v>
          </cell>
          <cell r="H8126">
            <v>27</v>
          </cell>
          <cell r="I8126">
            <v>98</v>
          </cell>
          <cell r="J8126">
            <v>10</v>
          </cell>
          <cell r="K8126">
            <v>43</v>
          </cell>
          <cell r="L8126">
            <v>6</v>
          </cell>
          <cell r="M8126">
            <v>28</v>
          </cell>
          <cell r="N8126">
            <v>11</v>
          </cell>
          <cell r="O8126">
            <v>27</v>
          </cell>
          <cell r="P8126" t="str">
            <v>-</v>
          </cell>
          <cell r="Q8126" t="str">
            <v>-</v>
          </cell>
          <cell r="R8126" t="str">
            <v>-</v>
          </cell>
          <cell r="S8126" t="str">
            <v>-</v>
          </cell>
          <cell r="X8126" t="str">
            <v>-</v>
          </cell>
          <cell r="Y8126" t="str">
            <v>-</v>
          </cell>
        </row>
        <row r="8127">
          <cell r="B8127" t="str">
            <v>中華醫事科技大學</v>
          </cell>
          <cell r="F8127" t="str">
            <v>B 四技</v>
          </cell>
          <cell r="H8127">
            <v>2</v>
          </cell>
          <cell r="I8127">
            <v>8</v>
          </cell>
          <cell r="J8127" t="str">
            <v>-</v>
          </cell>
          <cell r="K8127" t="str">
            <v>-</v>
          </cell>
          <cell r="L8127" t="str">
            <v>-</v>
          </cell>
          <cell r="M8127" t="str">
            <v>-</v>
          </cell>
          <cell r="N8127" t="str">
            <v>-</v>
          </cell>
          <cell r="O8127" t="str">
            <v>-</v>
          </cell>
          <cell r="P8127" t="str">
            <v>-</v>
          </cell>
          <cell r="Q8127">
            <v>7</v>
          </cell>
          <cell r="R8127" t="str">
            <v>-</v>
          </cell>
          <cell r="S8127" t="str">
            <v>-</v>
          </cell>
          <cell r="X8127">
            <v>2</v>
          </cell>
          <cell r="Y8127">
            <v>1</v>
          </cell>
        </row>
        <row r="8128">
          <cell r="B8128" t="str">
            <v>中華醫事科技大學</v>
          </cell>
          <cell r="F8128" t="str">
            <v>B 四技</v>
          </cell>
          <cell r="H8128">
            <v>39</v>
          </cell>
          <cell r="I8128">
            <v>16</v>
          </cell>
          <cell r="J8128" t="str">
            <v>-</v>
          </cell>
          <cell r="K8128" t="str">
            <v>-</v>
          </cell>
          <cell r="L8128" t="str">
            <v>-</v>
          </cell>
          <cell r="M8128" t="str">
            <v>-</v>
          </cell>
          <cell r="N8128">
            <v>18</v>
          </cell>
          <cell r="O8128">
            <v>6</v>
          </cell>
          <cell r="P8128">
            <v>14</v>
          </cell>
          <cell r="Q8128">
            <v>9</v>
          </cell>
          <cell r="R8128" t="str">
            <v>-</v>
          </cell>
          <cell r="S8128" t="str">
            <v>-</v>
          </cell>
          <cell r="X8128">
            <v>7</v>
          </cell>
          <cell r="Y8128">
            <v>1</v>
          </cell>
        </row>
        <row r="8129">
          <cell r="B8129" t="str">
            <v>中華醫事科技大學</v>
          </cell>
          <cell r="F8129" t="str">
            <v>5 五專</v>
          </cell>
          <cell r="H8129">
            <v>32</v>
          </cell>
          <cell r="I8129">
            <v>72</v>
          </cell>
          <cell r="J8129">
            <v>11</v>
          </cell>
          <cell r="K8129">
            <v>25</v>
          </cell>
          <cell r="L8129">
            <v>9</v>
          </cell>
          <cell r="M8129">
            <v>30</v>
          </cell>
          <cell r="N8129">
            <v>12</v>
          </cell>
          <cell r="O8129">
            <v>17</v>
          </cell>
          <cell r="P8129" t="str">
            <v>-</v>
          </cell>
          <cell r="Q8129" t="str">
            <v>-</v>
          </cell>
          <cell r="R8129" t="str">
            <v>-</v>
          </cell>
          <cell r="S8129" t="str">
            <v>-</v>
          </cell>
          <cell r="X8129" t="str">
            <v>-</v>
          </cell>
          <cell r="Y8129" t="str">
            <v>-</v>
          </cell>
        </row>
        <row r="8130">
          <cell r="B8130" t="str">
            <v>中華醫事科技大學</v>
          </cell>
          <cell r="F8130" t="str">
            <v>M 碩士</v>
          </cell>
          <cell r="H8130">
            <v>16</v>
          </cell>
          <cell r="I8130">
            <v>28</v>
          </cell>
          <cell r="J8130">
            <v>5</v>
          </cell>
          <cell r="K8130">
            <v>12</v>
          </cell>
          <cell r="L8130">
            <v>5</v>
          </cell>
          <cell r="M8130">
            <v>11</v>
          </cell>
          <cell r="N8130">
            <v>5</v>
          </cell>
          <cell r="O8130">
            <v>5</v>
          </cell>
          <cell r="P8130">
            <v>1</v>
          </cell>
          <cell r="Q8130" t="str">
            <v>-</v>
          </cell>
          <cell r="R8130" t="str">
            <v>-</v>
          </cell>
          <cell r="S8130" t="str">
            <v>-</v>
          </cell>
          <cell r="X8130" t="str">
            <v>-</v>
          </cell>
          <cell r="Y8130" t="str">
            <v>-</v>
          </cell>
        </row>
        <row r="8131">
          <cell r="B8131" t="str">
            <v>中華醫事科技大學</v>
          </cell>
          <cell r="F8131" t="str">
            <v>B 四技</v>
          </cell>
          <cell r="H8131">
            <v>160</v>
          </cell>
          <cell r="I8131">
            <v>275</v>
          </cell>
          <cell r="J8131">
            <v>30</v>
          </cell>
          <cell r="K8131">
            <v>56</v>
          </cell>
          <cell r="L8131">
            <v>33</v>
          </cell>
          <cell r="M8131">
            <v>62</v>
          </cell>
          <cell r="N8131">
            <v>46</v>
          </cell>
          <cell r="O8131">
            <v>70</v>
          </cell>
          <cell r="P8131">
            <v>43</v>
          </cell>
          <cell r="Q8131">
            <v>85</v>
          </cell>
          <cell r="R8131" t="str">
            <v>-</v>
          </cell>
          <cell r="S8131" t="str">
            <v>-</v>
          </cell>
          <cell r="X8131">
            <v>8</v>
          </cell>
          <cell r="Y8131">
            <v>2</v>
          </cell>
        </row>
        <row r="8132">
          <cell r="B8132" t="str">
            <v>中華醫事科技大學</v>
          </cell>
          <cell r="F8132" t="str">
            <v>C 二技</v>
          </cell>
          <cell r="H8132">
            <v>19</v>
          </cell>
          <cell r="I8132">
            <v>76</v>
          </cell>
          <cell r="J8132" t="str">
            <v>-</v>
          </cell>
          <cell r="K8132" t="str">
            <v>-</v>
          </cell>
          <cell r="L8132" t="str">
            <v>-</v>
          </cell>
          <cell r="M8132" t="str">
            <v>-</v>
          </cell>
          <cell r="N8132">
            <v>4</v>
          </cell>
          <cell r="O8132">
            <v>40</v>
          </cell>
          <cell r="P8132">
            <v>12</v>
          </cell>
          <cell r="Q8132">
            <v>36</v>
          </cell>
          <cell r="R8132" t="str">
            <v>-</v>
          </cell>
          <cell r="S8132" t="str">
            <v>-</v>
          </cell>
          <cell r="X8132">
            <v>3</v>
          </cell>
          <cell r="Y8132" t="str">
            <v>-</v>
          </cell>
        </row>
        <row r="8133">
          <cell r="B8133" t="str">
            <v>中華醫事科技大學</v>
          </cell>
          <cell r="F8133" t="str">
            <v>5 五專</v>
          </cell>
          <cell r="H8133">
            <v>123</v>
          </cell>
          <cell r="I8133">
            <v>460</v>
          </cell>
          <cell r="J8133">
            <v>14</v>
          </cell>
          <cell r="K8133">
            <v>87</v>
          </cell>
          <cell r="L8133">
            <v>32</v>
          </cell>
          <cell r="M8133">
            <v>82</v>
          </cell>
          <cell r="N8133">
            <v>21</v>
          </cell>
          <cell r="O8133">
            <v>110</v>
          </cell>
          <cell r="P8133">
            <v>19</v>
          </cell>
          <cell r="Q8133">
            <v>94</v>
          </cell>
          <cell r="R8133">
            <v>31</v>
          </cell>
          <cell r="S8133">
            <v>81</v>
          </cell>
          <cell r="X8133">
            <v>6</v>
          </cell>
          <cell r="Y8133">
            <v>6</v>
          </cell>
        </row>
        <row r="8134">
          <cell r="B8134" t="str">
            <v>中華醫事科技大學</v>
          </cell>
          <cell r="F8134" t="str">
            <v>B 四技</v>
          </cell>
          <cell r="H8134">
            <v>31</v>
          </cell>
          <cell r="I8134">
            <v>44</v>
          </cell>
          <cell r="J8134">
            <v>10</v>
          </cell>
          <cell r="K8134">
            <v>12</v>
          </cell>
          <cell r="L8134">
            <v>5</v>
          </cell>
          <cell r="M8134">
            <v>13</v>
          </cell>
          <cell r="N8134">
            <v>5</v>
          </cell>
          <cell r="O8134">
            <v>8</v>
          </cell>
          <cell r="P8134">
            <v>7</v>
          </cell>
          <cell r="Q8134">
            <v>11</v>
          </cell>
          <cell r="R8134" t="str">
            <v>-</v>
          </cell>
          <cell r="S8134" t="str">
            <v>-</v>
          </cell>
          <cell r="X8134">
            <v>4</v>
          </cell>
          <cell r="Y8134" t="str">
            <v>-</v>
          </cell>
        </row>
        <row r="8135">
          <cell r="B8135" t="str">
            <v>中華醫事科技大學</v>
          </cell>
          <cell r="F8135" t="str">
            <v>C 二技</v>
          </cell>
          <cell r="H8135">
            <v>21</v>
          </cell>
          <cell r="I8135">
            <v>31</v>
          </cell>
          <cell r="J8135" t="str">
            <v>-</v>
          </cell>
          <cell r="K8135" t="str">
            <v>-</v>
          </cell>
          <cell r="L8135" t="str">
            <v>-</v>
          </cell>
          <cell r="M8135" t="str">
            <v>-</v>
          </cell>
          <cell r="N8135">
            <v>11</v>
          </cell>
          <cell r="O8135">
            <v>21</v>
          </cell>
          <cell r="P8135">
            <v>8</v>
          </cell>
          <cell r="Q8135">
            <v>9</v>
          </cell>
          <cell r="R8135" t="str">
            <v>-</v>
          </cell>
          <cell r="S8135" t="str">
            <v>-</v>
          </cell>
          <cell r="X8135">
            <v>2</v>
          </cell>
          <cell r="Y8135">
            <v>1</v>
          </cell>
        </row>
        <row r="8136">
          <cell r="B8136" t="str">
            <v>中華醫事科技大學</v>
          </cell>
          <cell r="F8136" t="str">
            <v>B 四技</v>
          </cell>
          <cell r="H8136">
            <v>202</v>
          </cell>
          <cell r="I8136">
            <v>46</v>
          </cell>
          <cell r="J8136">
            <v>28</v>
          </cell>
          <cell r="K8136">
            <v>10</v>
          </cell>
          <cell r="L8136">
            <v>44</v>
          </cell>
          <cell r="M8136">
            <v>11</v>
          </cell>
          <cell r="N8136">
            <v>60</v>
          </cell>
          <cell r="O8136">
            <v>13</v>
          </cell>
          <cell r="P8136">
            <v>65</v>
          </cell>
          <cell r="Q8136">
            <v>12</v>
          </cell>
          <cell r="R8136" t="str">
            <v>-</v>
          </cell>
          <cell r="S8136" t="str">
            <v>-</v>
          </cell>
          <cell r="X8136">
            <v>5</v>
          </cell>
          <cell r="Y8136" t="str">
            <v>-</v>
          </cell>
        </row>
        <row r="8137">
          <cell r="B8137" t="str">
            <v>中華醫事科技大學</v>
          </cell>
          <cell r="F8137" t="str">
            <v>B 四技</v>
          </cell>
          <cell r="H8137">
            <v>25</v>
          </cell>
          <cell r="I8137">
            <v>7</v>
          </cell>
          <cell r="J8137" t="str">
            <v>-</v>
          </cell>
          <cell r="K8137" t="str">
            <v>-</v>
          </cell>
          <cell r="L8137" t="str">
            <v>-</v>
          </cell>
          <cell r="M8137" t="str">
            <v>-</v>
          </cell>
          <cell r="N8137">
            <v>11</v>
          </cell>
          <cell r="O8137">
            <v>5</v>
          </cell>
          <cell r="P8137">
            <v>10</v>
          </cell>
          <cell r="Q8137">
            <v>2</v>
          </cell>
          <cell r="R8137" t="str">
            <v>-</v>
          </cell>
          <cell r="S8137" t="str">
            <v>-</v>
          </cell>
          <cell r="X8137">
            <v>4</v>
          </cell>
          <cell r="Y8137" t="str">
            <v>-</v>
          </cell>
        </row>
        <row r="8138">
          <cell r="B8138" t="str">
            <v>中華醫事科技大學</v>
          </cell>
          <cell r="F8138" t="str">
            <v>B 四技</v>
          </cell>
          <cell r="H8138">
            <v>162</v>
          </cell>
          <cell r="I8138">
            <v>38</v>
          </cell>
          <cell r="J8138">
            <v>25</v>
          </cell>
          <cell r="K8138">
            <v>8</v>
          </cell>
          <cell r="L8138">
            <v>39</v>
          </cell>
          <cell r="M8138">
            <v>7</v>
          </cell>
          <cell r="N8138">
            <v>42</v>
          </cell>
          <cell r="O8138">
            <v>11</v>
          </cell>
          <cell r="P8138">
            <v>49</v>
          </cell>
          <cell r="Q8138">
            <v>12</v>
          </cell>
          <cell r="R8138" t="str">
            <v>-</v>
          </cell>
          <cell r="S8138" t="str">
            <v>-</v>
          </cell>
          <cell r="X8138">
            <v>7</v>
          </cell>
          <cell r="Y8138" t="str">
            <v>-</v>
          </cell>
        </row>
        <row r="8139">
          <cell r="B8139" t="str">
            <v>中華醫事科技大學</v>
          </cell>
          <cell r="F8139" t="str">
            <v>B 四技</v>
          </cell>
          <cell r="H8139">
            <v>29</v>
          </cell>
          <cell r="I8139">
            <v>13</v>
          </cell>
          <cell r="J8139" t="str">
            <v>-</v>
          </cell>
          <cell r="K8139" t="str">
            <v>-</v>
          </cell>
          <cell r="L8139">
            <v>7</v>
          </cell>
          <cell r="M8139">
            <v>5</v>
          </cell>
          <cell r="N8139">
            <v>14</v>
          </cell>
          <cell r="O8139">
            <v>5</v>
          </cell>
          <cell r="P8139">
            <v>5</v>
          </cell>
          <cell r="Q8139">
            <v>2</v>
          </cell>
          <cell r="R8139" t="str">
            <v>-</v>
          </cell>
          <cell r="S8139" t="str">
            <v>-</v>
          </cell>
          <cell r="X8139">
            <v>3</v>
          </cell>
          <cell r="Y8139">
            <v>1</v>
          </cell>
        </row>
        <row r="8140">
          <cell r="B8140" t="str">
            <v>中華醫事科技大學</v>
          </cell>
          <cell r="F8140" t="str">
            <v>B 四技</v>
          </cell>
          <cell r="H8140">
            <v>134</v>
          </cell>
          <cell r="I8140">
            <v>423</v>
          </cell>
          <cell r="J8140">
            <v>44</v>
          </cell>
          <cell r="K8140">
            <v>123</v>
          </cell>
          <cell r="L8140">
            <v>36</v>
          </cell>
          <cell r="M8140">
            <v>111</v>
          </cell>
          <cell r="N8140">
            <v>33</v>
          </cell>
          <cell r="O8140">
            <v>99</v>
          </cell>
          <cell r="P8140">
            <v>21</v>
          </cell>
          <cell r="Q8140">
            <v>86</v>
          </cell>
          <cell r="R8140" t="str">
            <v>-</v>
          </cell>
          <cell r="S8140" t="str">
            <v>-</v>
          </cell>
          <cell r="X8140" t="str">
            <v>-</v>
          </cell>
          <cell r="Y8140">
            <v>4</v>
          </cell>
        </row>
        <row r="8141">
          <cell r="B8141" t="str">
            <v>中華醫事科技大學</v>
          </cell>
          <cell r="F8141" t="str">
            <v>C 二技</v>
          </cell>
          <cell r="H8141">
            <v>16</v>
          </cell>
          <cell r="I8141">
            <v>301</v>
          </cell>
          <cell r="J8141" t="str">
            <v>-</v>
          </cell>
          <cell r="K8141" t="str">
            <v>-</v>
          </cell>
          <cell r="L8141" t="str">
            <v>-</v>
          </cell>
          <cell r="M8141" t="str">
            <v>-</v>
          </cell>
          <cell r="N8141">
            <v>7</v>
          </cell>
          <cell r="O8141">
            <v>135</v>
          </cell>
          <cell r="P8141">
            <v>9</v>
          </cell>
          <cell r="Q8141">
            <v>165</v>
          </cell>
          <cell r="R8141" t="str">
            <v>-</v>
          </cell>
          <cell r="S8141" t="str">
            <v>-</v>
          </cell>
          <cell r="X8141" t="str">
            <v>-</v>
          </cell>
          <cell r="Y8141">
            <v>1</v>
          </cell>
        </row>
        <row r="8142">
          <cell r="B8142" t="str">
            <v>中華醫事科技大學</v>
          </cell>
          <cell r="F8142" t="str">
            <v>5 五專</v>
          </cell>
          <cell r="H8142">
            <v>66</v>
          </cell>
          <cell r="I8142">
            <v>545</v>
          </cell>
          <cell r="J8142">
            <v>12</v>
          </cell>
          <cell r="K8142">
            <v>96</v>
          </cell>
          <cell r="L8142">
            <v>18</v>
          </cell>
          <cell r="M8142">
            <v>109</v>
          </cell>
          <cell r="N8142">
            <v>15</v>
          </cell>
          <cell r="O8142">
            <v>110</v>
          </cell>
          <cell r="P8142">
            <v>8</v>
          </cell>
          <cell r="Q8142">
            <v>115</v>
          </cell>
          <cell r="R8142">
            <v>13</v>
          </cell>
          <cell r="S8142">
            <v>111</v>
          </cell>
          <cell r="X8142" t="str">
            <v>-</v>
          </cell>
          <cell r="Y8142">
            <v>4</v>
          </cell>
        </row>
        <row r="8143">
          <cell r="B8143" t="str">
            <v>中華醫事科技大學</v>
          </cell>
          <cell r="F8143" t="str">
            <v>B 四技</v>
          </cell>
          <cell r="H8143">
            <v>63</v>
          </cell>
          <cell r="I8143">
            <v>210</v>
          </cell>
          <cell r="J8143">
            <v>23</v>
          </cell>
          <cell r="K8143">
            <v>68</v>
          </cell>
          <cell r="L8143">
            <v>16</v>
          </cell>
          <cell r="M8143">
            <v>55</v>
          </cell>
          <cell r="N8143">
            <v>6</v>
          </cell>
          <cell r="O8143">
            <v>30</v>
          </cell>
          <cell r="P8143">
            <v>14</v>
          </cell>
          <cell r="Q8143">
            <v>30</v>
          </cell>
          <cell r="R8143">
            <v>3</v>
          </cell>
          <cell r="S8143">
            <v>25</v>
          </cell>
          <cell r="X8143">
            <v>1</v>
          </cell>
          <cell r="Y8143">
            <v>2</v>
          </cell>
        </row>
        <row r="8144">
          <cell r="B8144" t="str">
            <v>中華醫事科技大學</v>
          </cell>
          <cell r="F8144" t="str">
            <v>C 二技</v>
          </cell>
          <cell r="H8144">
            <v>60</v>
          </cell>
          <cell r="I8144">
            <v>359</v>
          </cell>
          <cell r="J8144" t="str">
            <v>-</v>
          </cell>
          <cell r="K8144" t="str">
            <v>-</v>
          </cell>
          <cell r="L8144" t="str">
            <v>-</v>
          </cell>
          <cell r="M8144" t="str">
            <v>-</v>
          </cell>
          <cell r="N8144">
            <v>10</v>
          </cell>
          <cell r="O8144">
            <v>96</v>
          </cell>
          <cell r="P8144">
            <v>27</v>
          </cell>
          <cell r="Q8144">
            <v>170</v>
          </cell>
          <cell r="R8144">
            <v>22</v>
          </cell>
          <cell r="S8144">
            <v>80</v>
          </cell>
          <cell r="X8144">
            <v>1</v>
          </cell>
          <cell r="Y8144">
            <v>13</v>
          </cell>
        </row>
        <row r="8145">
          <cell r="B8145" t="str">
            <v>中華醫事科技大學</v>
          </cell>
          <cell r="F8145" t="str">
            <v>B 四技</v>
          </cell>
          <cell r="H8145">
            <v>51</v>
          </cell>
          <cell r="I8145">
            <v>122</v>
          </cell>
          <cell r="J8145">
            <v>8</v>
          </cell>
          <cell r="K8145">
            <v>24</v>
          </cell>
          <cell r="L8145">
            <v>8</v>
          </cell>
          <cell r="M8145">
            <v>21</v>
          </cell>
          <cell r="N8145">
            <v>7</v>
          </cell>
          <cell r="O8145">
            <v>30</v>
          </cell>
          <cell r="P8145">
            <v>24</v>
          </cell>
          <cell r="Q8145">
            <v>29</v>
          </cell>
          <cell r="R8145" t="str">
            <v>-</v>
          </cell>
          <cell r="S8145" t="str">
            <v>-</v>
          </cell>
          <cell r="X8145">
            <v>4</v>
          </cell>
          <cell r="Y8145">
            <v>18</v>
          </cell>
        </row>
        <row r="8146">
          <cell r="B8146" t="str">
            <v>中華醫事科技大學</v>
          </cell>
          <cell r="F8146" t="str">
            <v>C 二技</v>
          </cell>
          <cell r="H8146">
            <v>6</v>
          </cell>
          <cell r="I8146">
            <v>26</v>
          </cell>
          <cell r="J8146" t="str">
            <v>-</v>
          </cell>
          <cell r="K8146" t="str">
            <v>-</v>
          </cell>
          <cell r="L8146" t="str">
            <v>-</v>
          </cell>
          <cell r="M8146" t="str">
            <v>-</v>
          </cell>
          <cell r="N8146" t="str">
            <v>-</v>
          </cell>
          <cell r="O8146">
            <v>11</v>
          </cell>
          <cell r="P8146">
            <v>6</v>
          </cell>
          <cell r="Q8146">
            <v>15</v>
          </cell>
          <cell r="R8146" t="str">
            <v>-</v>
          </cell>
          <cell r="S8146" t="str">
            <v>-</v>
          </cell>
          <cell r="X8146" t="str">
            <v>-</v>
          </cell>
          <cell r="Y8146" t="str">
            <v>-</v>
          </cell>
        </row>
        <row r="8147">
          <cell r="B8147" t="str">
            <v>中華醫事科技大學</v>
          </cell>
          <cell r="F8147" t="str">
            <v>C 二技</v>
          </cell>
          <cell r="H8147">
            <v>14</v>
          </cell>
          <cell r="I8147">
            <v>32</v>
          </cell>
          <cell r="J8147" t="str">
            <v>-</v>
          </cell>
          <cell r="K8147" t="str">
            <v>-</v>
          </cell>
          <cell r="L8147" t="str">
            <v>-</v>
          </cell>
          <cell r="M8147" t="str">
            <v>-</v>
          </cell>
          <cell r="N8147">
            <v>9</v>
          </cell>
          <cell r="O8147">
            <v>15</v>
          </cell>
          <cell r="P8147">
            <v>4</v>
          </cell>
          <cell r="Q8147">
            <v>15</v>
          </cell>
          <cell r="R8147" t="str">
            <v>-</v>
          </cell>
          <cell r="S8147" t="str">
            <v>-</v>
          </cell>
          <cell r="X8147">
            <v>1</v>
          </cell>
          <cell r="Y8147">
            <v>2</v>
          </cell>
        </row>
        <row r="8148">
          <cell r="B8148" t="str">
            <v>中華醫事科技大學</v>
          </cell>
          <cell r="F8148" t="str">
            <v>M 碩士</v>
          </cell>
          <cell r="H8148">
            <v>13</v>
          </cell>
          <cell r="I8148">
            <v>10</v>
          </cell>
          <cell r="J8148">
            <v>5</v>
          </cell>
          <cell r="K8148">
            <v>4</v>
          </cell>
          <cell r="L8148">
            <v>6</v>
          </cell>
          <cell r="M8148">
            <v>3</v>
          </cell>
          <cell r="N8148">
            <v>2</v>
          </cell>
          <cell r="O8148">
            <v>3</v>
          </cell>
          <cell r="P8148" t="str">
            <v>-</v>
          </cell>
          <cell r="Q8148" t="str">
            <v>-</v>
          </cell>
          <cell r="R8148" t="str">
            <v>-</v>
          </cell>
          <cell r="S8148" t="str">
            <v>-</v>
          </cell>
          <cell r="X8148" t="str">
            <v>-</v>
          </cell>
          <cell r="Y8148" t="str">
            <v>-</v>
          </cell>
        </row>
        <row r="8149">
          <cell r="B8149" t="str">
            <v>中華醫事科技大學</v>
          </cell>
          <cell r="F8149" t="str">
            <v>B 四技</v>
          </cell>
          <cell r="H8149">
            <v>124</v>
          </cell>
          <cell r="I8149">
            <v>176</v>
          </cell>
          <cell r="J8149">
            <v>30</v>
          </cell>
          <cell r="K8149">
            <v>35</v>
          </cell>
          <cell r="L8149">
            <v>30</v>
          </cell>
          <cell r="M8149">
            <v>41</v>
          </cell>
          <cell r="N8149">
            <v>25</v>
          </cell>
          <cell r="O8149">
            <v>48</v>
          </cell>
          <cell r="P8149">
            <v>30</v>
          </cell>
          <cell r="Q8149">
            <v>42</v>
          </cell>
          <cell r="R8149" t="str">
            <v>-</v>
          </cell>
          <cell r="S8149" t="str">
            <v>-</v>
          </cell>
          <cell r="X8149">
            <v>9</v>
          </cell>
          <cell r="Y8149">
            <v>10</v>
          </cell>
        </row>
        <row r="8150">
          <cell r="B8150" t="str">
            <v>中華醫事科技大學</v>
          </cell>
          <cell r="F8150" t="str">
            <v>C 二技</v>
          </cell>
          <cell r="H8150">
            <v>34</v>
          </cell>
          <cell r="I8150">
            <v>70</v>
          </cell>
          <cell r="J8150" t="str">
            <v>-</v>
          </cell>
          <cell r="K8150" t="str">
            <v>-</v>
          </cell>
          <cell r="L8150" t="str">
            <v>-</v>
          </cell>
          <cell r="M8150" t="str">
            <v>-</v>
          </cell>
          <cell r="N8150">
            <v>16</v>
          </cell>
          <cell r="O8150">
            <v>34</v>
          </cell>
          <cell r="P8150">
            <v>16</v>
          </cell>
          <cell r="Q8150">
            <v>36</v>
          </cell>
          <cell r="R8150" t="str">
            <v>-</v>
          </cell>
          <cell r="S8150" t="str">
            <v>-</v>
          </cell>
          <cell r="X8150">
            <v>2</v>
          </cell>
          <cell r="Y8150" t="str">
            <v>-</v>
          </cell>
        </row>
        <row r="8151">
          <cell r="B8151" t="str">
            <v>中華醫事科技大學</v>
          </cell>
          <cell r="F8151" t="str">
            <v>5 五專</v>
          </cell>
          <cell r="H8151">
            <v>125</v>
          </cell>
          <cell r="I8151">
            <v>392</v>
          </cell>
          <cell r="J8151">
            <v>27</v>
          </cell>
          <cell r="K8151">
            <v>77</v>
          </cell>
          <cell r="L8151">
            <v>22</v>
          </cell>
          <cell r="M8151">
            <v>89</v>
          </cell>
          <cell r="N8151">
            <v>28</v>
          </cell>
          <cell r="O8151">
            <v>78</v>
          </cell>
          <cell r="P8151">
            <v>22</v>
          </cell>
          <cell r="Q8151">
            <v>68</v>
          </cell>
          <cell r="R8151">
            <v>21</v>
          </cell>
          <cell r="S8151">
            <v>67</v>
          </cell>
          <cell r="X8151">
            <v>5</v>
          </cell>
          <cell r="Y8151">
            <v>13</v>
          </cell>
        </row>
        <row r="8152">
          <cell r="B8152" t="str">
            <v>中華醫事科技大學</v>
          </cell>
          <cell r="F8152" t="str">
            <v>M 碩士</v>
          </cell>
          <cell r="H8152">
            <v>16</v>
          </cell>
          <cell r="I8152">
            <v>8</v>
          </cell>
          <cell r="J8152">
            <v>10</v>
          </cell>
          <cell r="K8152">
            <v>5</v>
          </cell>
          <cell r="L8152">
            <v>6</v>
          </cell>
          <cell r="M8152">
            <v>3</v>
          </cell>
          <cell r="N8152" t="str">
            <v>-</v>
          </cell>
          <cell r="O8152" t="str">
            <v>-</v>
          </cell>
          <cell r="P8152" t="str">
            <v>-</v>
          </cell>
          <cell r="Q8152" t="str">
            <v>-</v>
          </cell>
          <cell r="R8152" t="str">
            <v>-</v>
          </cell>
          <cell r="S8152" t="str">
            <v>-</v>
          </cell>
          <cell r="X8152" t="str">
            <v>-</v>
          </cell>
          <cell r="Y8152" t="str">
            <v>-</v>
          </cell>
        </row>
        <row r="8153">
          <cell r="B8153" t="str">
            <v>中華醫事科技大學</v>
          </cell>
          <cell r="F8153" t="str">
            <v>B 四技</v>
          </cell>
          <cell r="H8153">
            <v>155</v>
          </cell>
          <cell r="I8153">
            <v>142</v>
          </cell>
          <cell r="J8153">
            <v>15</v>
          </cell>
          <cell r="K8153">
            <v>37</v>
          </cell>
          <cell r="L8153">
            <v>40</v>
          </cell>
          <cell r="M8153">
            <v>36</v>
          </cell>
          <cell r="N8153">
            <v>46</v>
          </cell>
          <cell r="O8153">
            <v>27</v>
          </cell>
          <cell r="P8153">
            <v>48</v>
          </cell>
          <cell r="Q8153">
            <v>37</v>
          </cell>
          <cell r="R8153" t="str">
            <v>-</v>
          </cell>
          <cell r="S8153" t="str">
            <v>-</v>
          </cell>
          <cell r="X8153">
            <v>6</v>
          </cell>
          <cell r="Y8153">
            <v>5</v>
          </cell>
        </row>
        <row r="8154">
          <cell r="B8154" t="str">
            <v>中華醫事科技大學</v>
          </cell>
          <cell r="F8154" t="str">
            <v>5 五專</v>
          </cell>
          <cell r="H8154">
            <v>67</v>
          </cell>
          <cell r="I8154">
            <v>124</v>
          </cell>
          <cell r="J8154">
            <v>32</v>
          </cell>
          <cell r="K8154">
            <v>65</v>
          </cell>
          <cell r="L8154">
            <v>23</v>
          </cell>
          <cell r="M8154">
            <v>29</v>
          </cell>
          <cell r="N8154">
            <v>12</v>
          </cell>
          <cell r="O8154">
            <v>30</v>
          </cell>
          <cell r="P8154" t="str">
            <v>-</v>
          </cell>
          <cell r="Q8154" t="str">
            <v>-</v>
          </cell>
          <cell r="R8154" t="str">
            <v>-</v>
          </cell>
          <cell r="S8154" t="str">
            <v>-</v>
          </cell>
          <cell r="X8154" t="str">
            <v>-</v>
          </cell>
          <cell r="Y8154" t="str">
            <v>-</v>
          </cell>
        </row>
        <row r="8155">
          <cell r="B8155" t="str">
            <v>中華醫事科技大學</v>
          </cell>
          <cell r="F8155" t="str">
            <v>C 二技</v>
          </cell>
          <cell r="H8155">
            <v>74</v>
          </cell>
          <cell r="I8155">
            <v>83</v>
          </cell>
          <cell r="J8155" t="str">
            <v>-</v>
          </cell>
          <cell r="K8155" t="str">
            <v>-</v>
          </cell>
          <cell r="L8155" t="str">
            <v>-</v>
          </cell>
          <cell r="M8155" t="str">
            <v>-</v>
          </cell>
          <cell r="N8155">
            <v>38</v>
          </cell>
          <cell r="O8155">
            <v>49</v>
          </cell>
          <cell r="P8155">
            <v>35</v>
          </cell>
          <cell r="Q8155">
            <v>34</v>
          </cell>
          <cell r="R8155" t="str">
            <v>-</v>
          </cell>
          <cell r="S8155" t="str">
            <v>-</v>
          </cell>
          <cell r="X8155">
            <v>1</v>
          </cell>
          <cell r="Y8155" t="str">
            <v>-</v>
          </cell>
        </row>
        <row r="8156">
          <cell r="B8156" t="str">
            <v>中華醫事科技大學</v>
          </cell>
          <cell r="F8156" t="str">
            <v>B 四技</v>
          </cell>
          <cell r="H8156">
            <v>6</v>
          </cell>
          <cell r="I8156">
            <v>37</v>
          </cell>
          <cell r="J8156">
            <v>6</v>
          </cell>
          <cell r="K8156">
            <v>37</v>
          </cell>
          <cell r="L8156" t="str">
            <v>-</v>
          </cell>
          <cell r="M8156" t="str">
            <v>-</v>
          </cell>
          <cell r="N8156" t="str">
            <v>-</v>
          </cell>
          <cell r="O8156" t="str">
            <v>-</v>
          </cell>
          <cell r="P8156" t="str">
            <v>-</v>
          </cell>
          <cell r="Q8156" t="str">
            <v>-</v>
          </cell>
          <cell r="R8156" t="str">
            <v>-</v>
          </cell>
          <cell r="S8156" t="str">
            <v>-</v>
          </cell>
          <cell r="X8156" t="str">
            <v>-</v>
          </cell>
          <cell r="Y8156" t="str">
            <v>-</v>
          </cell>
        </row>
        <row r="8157">
          <cell r="B8157" t="str">
            <v>中華醫事科技大學</v>
          </cell>
          <cell r="F8157" t="str">
            <v>C 二技</v>
          </cell>
          <cell r="H8157">
            <v>83</v>
          </cell>
          <cell r="I8157">
            <v>49</v>
          </cell>
          <cell r="J8157" t="str">
            <v>-</v>
          </cell>
          <cell r="K8157" t="str">
            <v>-</v>
          </cell>
          <cell r="L8157" t="str">
            <v>-</v>
          </cell>
          <cell r="M8157" t="str">
            <v>-</v>
          </cell>
          <cell r="N8157">
            <v>51</v>
          </cell>
          <cell r="O8157">
            <v>29</v>
          </cell>
          <cell r="P8157">
            <v>32</v>
          </cell>
          <cell r="Q8157">
            <v>20</v>
          </cell>
          <cell r="R8157" t="str">
            <v>-</v>
          </cell>
          <cell r="S8157" t="str">
            <v>-</v>
          </cell>
          <cell r="X8157" t="str">
            <v>-</v>
          </cell>
          <cell r="Y8157" t="str">
            <v>-</v>
          </cell>
        </row>
        <row r="8158">
          <cell r="B8158" t="str">
            <v>中華醫事科技大學</v>
          </cell>
          <cell r="F8158" t="str">
            <v>2 二專</v>
          </cell>
          <cell r="H8158">
            <v>62</v>
          </cell>
          <cell r="I8158">
            <v>48</v>
          </cell>
          <cell r="J8158">
            <v>28</v>
          </cell>
          <cell r="K8158">
            <v>22</v>
          </cell>
          <cell r="L8158">
            <v>34</v>
          </cell>
          <cell r="M8158">
            <v>25</v>
          </cell>
          <cell r="N8158" t="str">
            <v>-</v>
          </cell>
          <cell r="O8158" t="str">
            <v>-</v>
          </cell>
          <cell r="P8158" t="str">
            <v>-</v>
          </cell>
          <cell r="Q8158" t="str">
            <v>-</v>
          </cell>
          <cell r="R8158" t="str">
            <v>-</v>
          </cell>
          <cell r="S8158" t="str">
            <v>-</v>
          </cell>
          <cell r="X8158" t="str">
            <v>-</v>
          </cell>
          <cell r="Y8158">
            <v>1</v>
          </cell>
        </row>
        <row r="8159">
          <cell r="B8159" t="str">
            <v>中華醫事科技大學</v>
          </cell>
          <cell r="F8159" t="str">
            <v>B 四技</v>
          </cell>
          <cell r="H8159">
            <v>73</v>
          </cell>
          <cell r="I8159">
            <v>54</v>
          </cell>
          <cell r="J8159">
            <v>11</v>
          </cell>
          <cell r="K8159">
            <v>14</v>
          </cell>
          <cell r="L8159">
            <v>16</v>
          </cell>
          <cell r="M8159">
            <v>7</v>
          </cell>
          <cell r="N8159">
            <v>18</v>
          </cell>
          <cell r="O8159">
            <v>19</v>
          </cell>
          <cell r="P8159">
            <v>23</v>
          </cell>
          <cell r="Q8159">
            <v>11</v>
          </cell>
          <cell r="R8159" t="str">
            <v>-</v>
          </cell>
          <cell r="S8159" t="str">
            <v>-</v>
          </cell>
          <cell r="X8159">
            <v>5</v>
          </cell>
          <cell r="Y8159">
            <v>3</v>
          </cell>
        </row>
        <row r="8160">
          <cell r="B8160" t="str">
            <v>中華醫事科技大學</v>
          </cell>
          <cell r="F8160" t="str">
            <v>5 五專</v>
          </cell>
          <cell r="H8160">
            <v>23</v>
          </cell>
          <cell r="I8160">
            <v>56</v>
          </cell>
          <cell r="J8160">
            <v>11</v>
          </cell>
          <cell r="K8160">
            <v>24</v>
          </cell>
          <cell r="L8160">
            <v>12</v>
          </cell>
          <cell r="M8160">
            <v>32</v>
          </cell>
          <cell r="N8160" t="str">
            <v>-</v>
          </cell>
          <cell r="O8160" t="str">
            <v>-</v>
          </cell>
          <cell r="P8160" t="str">
            <v>-</v>
          </cell>
          <cell r="Q8160" t="str">
            <v>-</v>
          </cell>
          <cell r="R8160" t="str">
            <v>-</v>
          </cell>
          <cell r="S8160" t="str">
            <v>-</v>
          </cell>
          <cell r="X8160" t="str">
            <v>-</v>
          </cell>
          <cell r="Y8160" t="str">
            <v>-</v>
          </cell>
        </row>
        <row r="8161">
          <cell r="B8161" t="str">
            <v>中華醫事科技大學</v>
          </cell>
          <cell r="F8161" t="str">
            <v>M 碩士</v>
          </cell>
          <cell r="H8161">
            <v>13</v>
          </cell>
          <cell r="I8161">
            <v>8</v>
          </cell>
          <cell r="J8161">
            <v>5</v>
          </cell>
          <cell r="K8161">
            <v>4</v>
          </cell>
          <cell r="L8161">
            <v>5</v>
          </cell>
          <cell r="M8161">
            <v>4</v>
          </cell>
          <cell r="N8161">
            <v>3</v>
          </cell>
          <cell r="O8161" t="str">
            <v>-</v>
          </cell>
          <cell r="P8161" t="str">
            <v>-</v>
          </cell>
          <cell r="Q8161" t="str">
            <v>-</v>
          </cell>
          <cell r="R8161" t="str">
            <v>-</v>
          </cell>
          <cell r="S8161" t="str">
            <v>-</v>
          </cell>
          <cell r="X8161" t="str">
            <v>-</v>
          </cell>
          <cell r="Y8161" t="str">
            <v>-</v>
          </cell>
        </row>
        <row r="8162">
          <cell r="B8162" t="str">
            <v>中華醫事科技大學</v>
          </cell>
          <cell r="F8162" t="str">
            <v>B 四技</v>
          </cell>
          <cell r="H8162">
            <v>42</v>
          </cell>
          <cell r="I8162">
            <v>13</v>
          </cell>
          <cell r="J8162" t="str">
            <v>-</v>
          </cell>
          <cell r="K8162" t="str">
            <v>-</v>
          </cell>
          <cell r="L8162" t="str">
            <v>-</v>
          </cell>
          <cell r="M8162" t="str">
            <v>-</v>
          </cell>
          <cell r="N8162">
            <v>17</v>
          </cell>
          <cell r="O8162">
            <v>4</v>
          </cell>
          <cell r="P8162">
            <v>21</v>
          </cell>
          <cell r="Q8162">
            <v>9</v>
          </cell>
          <cell r="R8162" t="str">
            <v>-</v>
          </cell>
          <cell r="S8162" t="str">
            <v>-</v>
          </cell>
          <cell r="X8162">
            <v>4</v>
          </cell>
          <cell r="Y8162" t="str">
            <v>-</v>
          </cell>
        </row>
        <row r="8163">
          <cell r="B8163" t="str">
            <v>中華醫事科技大學</v>
          </cell>
          <cell r="F8163" t="str">
            <v>C 二技</v>
          </cell>
          <cell r="H8163">
            <v>14</v>
          </cell>
          <cell r="I8163">
            <v>20</v>
          </cell>
          <cell r="J8163" t="str">
            <v>-</v>
          </cell>
          <cell r="K8163" t="str">
            <v>-</v>
          </cell>
          <cell r="L8163" t="str">
            <v>-</v>
          </cell>
          <cell r="M8163" t="str">
            <v>-</v>
          </cell>
          <cell r="N8163">
            <v>5</v>
          </cell>
          <cell r="O8163">
            <v>7</v>
          </cell>
          <cell r="P8163">
            <v>8</v>
          </cell>
          <cell r="Q8163">
            <v>11</v>
          </cell>
          <cell r="R8163" t="str">
            <v>-</v>
          </cell>
          <cell r="S8163" t="str">
            <v>-</v>
          </cell>
          <cell r="X8163">
            <v>1</v>
          </cell>
          <cell r="Y8163">
            <v>2</v>
          </cell>
        </row>
        <row r="8164">
          <cell r="B8164" t="str">
            <v>中華醫事科技大學</v>
          </cell>
          <cell r="F8164" t="str">
            <v>5 五專</v>
          </cell>
          <cell r="H8164">
            <v>91</v>
          </cell>
          <cell r="I8164">
            <v>96</v>
          </cell>
          <cell r="J8164">
            <v>15</v>
          </cell>
          <cell r="K8164">
            <v>16</v>
          </cell>
          <cell r="L8164">
            <v>15</v>
          </cell>
          <cell r="M8164">
            <v>23</v>
          </cell>
          <cell r="N8164">
            <v>20</v>
          </cell>
          <cell r="O8164">
            <v>17</v>
          </cell>
          <cell r="P8164">
            <v>20</v>
          </cell>
          <cell r="Q8164">
            <v>21</v>
          </cell>
          <cell r="R8164">
            <v>21</v>
          </cell>
          <cell r="S8164">
            <v>19</v>
          </cell>
          <cell r="X8164" t="str">
            <v>-</v>
          </cell>
          <cell r="Y8164" t="str">
            <v>-</v>
          </cell>
        </row>
        <row r="8165">
          <cell r="B8165" t="str">
            <v>中華醫事科技大學</v>
          </cell>
          <cell r="F8165" t="str">
            <v>M 碩士</v>
          </cell>
          <cell r="H8165">
            <v>9</v>
          </cell>
          <cell r="I8165">
            <v>9</v>
          </cell>
          <cell r="J8165">
            <v>4</v>
          </cell>
          <cell r="K8165">
            <v>2</v>
          </cell>
          <cell r="L8165">
            <v>5</v>
          </cell>
          <cell r="M8165">
            <v>7</v>
          </cell>
          <cell r="N8165" t="str">
            <v>-</v>
          </cell>
          <cell r="O8165" t="str">
            <v>-</v>
          </cell>
          <cell r="P8165" t="str">
            <v>-</v>
          </cell>
          <cell r="Q8165" t="str">
            <v>-</v>
          </cell>
          <cell r="R8165" t="str">
            <v>-</v>
          </cell>
          <cell r="S8165" t="str">
            <v>-</v>
          </cell>
          <cell r="X8165" t="str">
            <v>-</v>
          </cell>
          <cell r="Y8165" t="str">
            <v>-</v>
          </cell>
        </row>
        <row r="8166">
          <cell r="B8166" t="str">
            <v>中華醫事科技大學</v>
          </cell>
          <cell r="F8166" t="str">
            <v>B 四技</v>
          </cell>
          <cell r="H8166">
            <v>12</v>
          </cell>
          <cell r="I8166">
            <v>2</v>
          </cell>
          <cell r="J8166" t="str">
            <v>-</v>
          </cell>
          <cell r="K8166" t="str">
            <v>-</v>
          </cell>
          <cell r="L8166">
            <v>2</v>
          </cell>
          <cell r="M8166">
            <v>1</v>
          </cell>
          <cell r="N8166" t="str">
            <v>-</v>
          </cell>
          <cell r="O8166" t="str">
            <v>-</v>
          </cell>
          <cell r="P8166">
            <v>6</v>
          </cell>
          <cell r="Q8166">
            <v>1</v>
          </cell>
          <cell r="R8166" t="str">
            <v>-</v>
          </cell>
          <cell r="S8166" t="str">
            <v>-</v>
          </cell>
          <cell r="X8166">
            <v>4</v>
          </cell>
          <cell r="Y8166" t="str">
            <v>-</v>
          </cell>
        </row>
        <row r="8167">
          <cell r="B8167" t="str">
            <v>中華醫事科技大學</v>
          </cell>
          <cell r="F8167" t="str">
            <v>B 四技</v>
          </cell>
          <cell r="H8167">
            <v>13</v>
          </cell>
          <cell r="I8167">
            <v>129</v>
          </cell>
          <cell r="J8167">
            <v>3</v>
          </cell>
          <cell r="K8167">
            <v>21</v>
          </cell>
          <cell r="L8167">
            <v>5</v>
          </cell>
          <cell r="M8167">
            <v>37</v>
          </cell>
          <cell r="N8167" t="str">
            <v>-</v>
          </cell>
          <cell r="O8167">
            <v>38</v>
          </cell>
          <cell r="P8167">
            <v>5</v>
          </cell>
          <cell r="Q8167">
            <v>30</v>
          </cell>
          <cell r="R8167" t="str">
            <v>-</v>
          </cell>
          <cell r="S8167" t="str">
            <v>-</v>
          </cell>
          <cell r="X8167" t="str">
            <v>-</v>
          </cell>
          <cell r="Y8167">
            <v>3</v>
          </cell>
        </row>
        <row r="8168">
          <cell r="B8168" t="str">
            <v>中華醫事科技大學</v>
          </cell>
          <cell r="F8168" t="str">
            <v>5 五專</v>
          </cell>
          <cell r="H8168">
            <v>7</v>
          </cell>
          <cell r="I8168">
            <v>160</v>
          </cell>
          <cell r="J8168">
            <v>2</v>
          </cell>
          <cell r="K8168">
            <v>34</v>
          </cell>
          <cell r="L8168" t="str">
            <v>-</v>
          </cell>
          <cell r="M8168">
            <v>36</v>
          </cell>
          <cell r="N8168">
            <v>1</v>
          </cell>
          <cell r="O8168">
            <v>33</v>
          </cell>
          <cell r="P8168">
            <v>3</v>
          </cell>
          <cell r="Q8168">
            <v>33</v>
          </cell>
          <cell r="R8168">
            <v>1</v>
          </cell>
          <cell r="S8168">
            <v>23</v>
          </cell>
          <cell r="X8168" t="str">
            <v>-</v>
          </cell>
          <cell r="Y8168">
            <v>1</v>
          </cell>
        </row>
        <row r="8169">
          <cell r="B8169" t="str">
            <v>中華醫事科技大學</v>
          </cell>
          <cell r="F8169" t="str">
            <v>B 四技</v>
          </cell>
          <cell r="H8169" t="str">
            <v>-</v>
          </cell>
          <cell r="I8169">
            <v>31</v>
          </cell>
          <cell r="J8169" t="str">
            <v>-</v>
          </cell>
          <cell r="K8169" t="str">
            <v>-</v>
          </cell>
          <cell r="L8169" t="str">
            <v>-</v>
          </cell>
          <cell r="M8169" t="str">
            <v>-</v>
          </cell>
          <cell r="N8169" t="str">
            <v>-</v>
          </cell>
          <cell r="O8169">
            <v>10</v>
          </cell>
          <cell r="P8169" t="str">
            <v>-</v>
          </cell>
          <cell r="Q8169">
            <v>19</v>
          </cell>
          <cell r="R8169" t="str">
            <v>-</v>
          </cell>
          <cell r="S8169" t="str">
            <v>-</v>
          </cell>
          <cell r="X8169" t="str">
            <v>-</v>
          </cell>
          <cell r="Y8169">
            <v>2</v>
          </cell>
        </row>
        <row r="8170">
          <cell r="B8170" t="str">
            <v>中華醫事科技大學</v>
          </cell>
          <cell r="F8170" t="str">
            <v>C 二技</v>
          </cell>
          <cell r="H8170">
            <v>1</v>
          </cell>
          <cell r="I8170">
            <v>62</v>
          </cell>
          <cell r="J8170" t="str">
            <v>-</v>
          </cell>
          <cell r="K8170" t="str">
            <v>-</v>
          </cell>
          <cell r="L8170" t="str">
            <v>-</v>
          </cell>
          <cell r="M8170" t="str">
            <v>-</v>
          </cell>
          <cell r="N8170" t="str">
            <v>-</v>
          </cell>
          <cell r="O8170">
            <v>32</v>
          </cell>
          <cell r="P8170">
            <v>1</v>
          </cell>
          <cell r="Q8170">
            <v>30</v>
          </cell>
          <cell r="R8170" t="str">
            <v>-</v>
          </cell>
          <cell r="S8170" t="str">
            <v>-</v>
          </cell>
          <cell r="X8170" t="str">
            <v>-</v>
          </cell>
          <cell r="Y8170" t="str">
            <v>-</v>
          </cell>
        </row>
        <row r="8171">
          <cell r="B8171" t="str">
            <v>中華醫事科技大學</v>
          </cell>
          <cell r="F8171" t="str">
            <v>B 四技</v>
          </cell>
          <cell r="H8171">
            <v>13</v>
          </cell>
          <cell r="I8171">
            <v>145</v>
          </cell>
          <cell r="J8171">
            <v>3</v>
          </cell>
          <cell r="K8171">
            <v>15</v>
          </cell>
          <cell r="L8171">
            <v>3</v>
          </cell>
          <cell r="M8171">
            <v>24</v>
          </cell>
          <cell r="N8171">
            <v>1</v>
          </cell>
          <cell r="O8171">
            <v>45</v>
          </cell>
          <cell r="P8171">
            <v>5</v>
          </cell>
          <cell r="Q8171">
            <v>56</v>
          </cell>
          <cell r="R8171" t="str">
            <v>-</v>
          </cell>
          <cell r="S8171" t="str">
            <v>-</v>
          </cell>
          <cell r="X8171">
            <v>1</v>
          </cell>
          <cell r="Y8171">
            <v>5</v>
          </cell>
        </row>
        <row r="8172">
          <cell r="B8172" t="str">
            <v>中華醫事科技大學</v>
          </cell>
          <cell r="F8172" t="str">
            <v>B 四技</v>
          </cell>
          <cell r="H8172">
            <v>4</v>
          </cell>
          <cell r="I8172">
            <v>40</v>
          </cell>
          <cell r="J8172" t="str">
            <v>-</v>
          </cell>
          <cell r="K8172">
            <v>3</v>
          </cell>
          <cell r="L8172" t="str">
            <v>-</v>
          </cell>
          <cell r="M8172" t="str">
            <v>-</v>
          </cell>
          <cell r="N8172">
            <v>1</v>
          </cell>
          <cell r="O8172">
            <v>15</v>
          </cell>
          <cell r="P8172">
            <v>2</v>
          </cell>
          <cell r="Q8172">
            <v>11</v>
          </cell>
          <cell r="R8172" t="str">
            <v>-</v>
          </cell>
          <cell r="S8172" t="str">
            <v>-</v>
          </cell>
          <cell r="X8172">
            <v>1</v>
          </cell>
          <cell r="Y8172">
            <v>11</v>
          </cell>
        </row>
        <row r="8173">
          <cell r="B8173" t="str">
            <v>中華醫事科技大學</v>
          </cell>
          <cell r="F8173" t="str">
            <v>B 四技</v>
          </cell>
          <cell r="H8173">
            <v>306</v>
          </cell>
          <cell r="I8173">
            <v>341</v>
          </cell>
          <cell r="J8173">
            <v>62</v>
          </cell>
          <cell r="K8173">
            <v>73</v>
          </cell>
          <cell r="L8173">
            <v>63</v>
          </cell>
          <cell r="M8173">
            <v>81</v>
          </cell>
          <cell r="N8173">
            <v>98</v>
          </cell>
          <cell r="O8173">
            <v>86</v>
          </cell>
          <cell r="P8173">
            <v>74</v>
          </cell>
          <cell r="Q8173">
            <v>90</v>
          </cell>
          <cell r="R8173" t="str">
            <v>-</v>
          </cell>
          <cell r="S8173" t="str">
            <v>-</v>
          </cell>
          <cell r="X8173">
            <v>9</v>
          </cell>
          <cell r="Y8173">
            <v>11</v>
          </cell>
        </row>
        <row r="8174">
          <cell r="B8174" t="str">
            <v>中華醫事科技大學</v>
          </cell>
          <cell r="F8174" t="str">
            <v>B 四技</v>
          </cell>
          <cell r="H8174">
            <v>78</v>
          </cell>
          <cell r="I8174">
            <v>74</v>
          </cell>
          <cell r="J8174">
            <v>27</v>
          </cell>
          <cell r="K8174">
            <v>18</v>
          </cell>
          <cell r="L8174">
            <v>17</v>
          </cell>
          <cell r="M8174">
            <v>17</v>
          </cell>
          <cell r="N8174">
            <v>13</v>
          </cell>
          <cell r="O8174">
            <v>10</v>
          </cell>
          <cell r="P8174">
            <v>6</v>
          </cell>
          <cell r="Q8174">
            <v>14</v>
          </cell>
          <cell r="R8174" t="str">
            <v>-</v>
          </cell>
          <cell r="S8174" t="str">
            <v>-</v>
          </cell>
          <cell r="X8174">
            <v>15</v>
          </cell>
          <cell r="Y8174">
            <v>15</v>
          </cell>
        </row>
        <row r="8175">
          <cell r="B8175" t="str">
            <v>中華醫事科技大學</v>
          </cell>
          <cell r="F8175" t="str">
            <v>B 四技</v>
          </cell>
          <cell r="H8175">
            <v>235</v>
          </cell>
          <cell r="I8175">
            <v>101</v>
          </cell>
          <cell r="J8175">
            <v>47</v>
          </cell>
          <cell r="K8175">
            <v>17</v>
          </cell>
          <cell r="L8175">
            <v>63</v>
          </cell>
          <cell r="M8175">
            <v>21</v>
          </cell>
          <cell r="N8175">
            <v>51</v>
          </cell>
          <cell r="O8175">
            <v>34</v>
          </cell>
          <cell r="P8175">
            <v>54</v>
          </cell>
          <cell r="Q8175">
            <v>24</v>
          </cell>
          <cell r="R8175" t="str">
            <v>-</v>
          </cell>
          <cell r="S8175" t="str">
            <v>-</v>
          </cell>
          <cell r="X8175">
            <v>20</v>
          </cell>
          <cell r="Y8175">
            <v>5</v>
          </cell>
        </row>
        <row r="8176">
          <cell r="B8176" t="str">
            <v>中華醫事科技大學</v>
          </cell>
          <cell r="F8176" t="str">
            <v>B 四技</v>
          </cell>
          <cell r="H8176">
            <v>98</v>
          </cell>
          <cell r="I8176">
            <v>25</v>
          </cell>
          <cell r="J8176">
            <v>30</v>
          </cell>
          <cell r="K8176">
            <v>5</v>
          </cell>
          <cell r="L8176">
            <v>16</v>
          </cell>
          <cell r="M8176">
            <v>7</v>
          </cell>
          <cell r="N8176">
            <v>28</v>
          </cell>
          <cell r="O8176">
            <v>5</v>
          </cell>
          <cell r="P8176">
            <v>19</v>
          </cell>
          <cell r="Q8176">
            <v>6</v>
          </cell>
          <cell r="R8176" t="str">
            <v>-</v>
          </cell>
          <cell r="S8176" t="str">
            <v>-</v>
          </cell>
          <cell r="X8176">
            <v>5</v>
          </cell>
          <cell r="Y8176">
            <v>2</v>
          </cell>
        </row>
        <row r="8177">
          <cell r="B8177" t="str">
            <v>中華醫事科技大學</v>
          </cell>
          <cell r="F8177" t="str">
            <v>B 四技</v>
          </cell>
          <cell r="H8177">
            <v>23</v>
          </cell>
          <cell r="I8177">
            <v>119</v>
          </cell>
          <cell r="J8177">
            <v>7</v>
          </cell>
          <cell r="K8177">
            <v>37</v>
          </cell>
          <cell r="L8177">
            <v>6</v>
          </cell>
          <cell r="M8177">
            <v>43</v>
          </cell>
          <cell r="N8177">
            <v>10</v>
          </cell>
          <cell r="O8177">
            <v>39</v>
          </cell>
          <cell r="P8177" t="str">
            <v>-</v>
          </cell>
          <cell r="Q8177" t="str">
            <v>-</v>
          </cell>
          <cell r="R8177" t="str">
            <v>-</v>
          </cell>
          <cell r="S8177" t="str">
            <v>-</v>
          </cell>
          <cell r="X8177" t="str">
            <v>-</v>
          </cell>
          <cell r="Y8177" t="str">
            <v>-</v>
          </cell>
        </row>
        <row r="8178">
          <cell r="B8178" t="str">
            <v>中華醫事科技大學</v>
          </cell>
          <cell r="F8178" t="str">
            <v>5 五專</v>
          </cell>
          <cell r="H8178">
            <v>12</v>
          </cell>
          <cell r="I8178">
            <v>93</v>
          </cell>
          <cell r="J8178">
            <v>8</v>
          </cell>
          <cell r="K8178">
            <v>52</v>
          </cell>
          <cell r="L8178">
            <v>4</v>
          </cell>
          <cell r="M8178">
            <v>41</v>
          </cell>
          <cell r="N8178" t="str">
            <v>-</v>
          </cell>
          <cell r="O8178" t="str">
            <v>-</v>
          </cell>
          <cell r="P8178" t="str">
            <v>-</v>
          </cell>
          <cell r="Q8178" t="str">
            <v>-</v>
          </cell>
          <cell r="R8178" t="str">
            <v>-</v>
          </cell>
          <cell r="S8178" t="str">
            <v>-</v>
          </cell>
          <cell r="X8178" t="str">
            <v>-</v>
          </cell>
          <cell r="Y8178" t="str">
            <v>-</v>
          </cell>
        </row>
        <row r="8179">
          <cell r="B8179" t="str">
            <v>中華醫事科技大學</v>
          </cell>
          <cell r="F8179" t="str">
            <v>C 二技</v>
          </cell>
          <cell r="H8179">
            <v>16</v>
          </cell>
          <cell r="I8179">
            <v>5</v>
          </cell>
          <cell r="J8179" t="str">
            <v>-</v>
          </cell>
          <cell r="K8179" t="str">
            <v>-</v>
          </cell>
          <cell r="L8179" t="str">
            <v>-</v>
          </cell>
          <cell r="M8179" t="str">
            <v>-</v>
          </cell>
          <cell r="N8179">
            <v>16</v>
          </cell>
          <cell r="O8179">
            <v>5</v>
          </cell>
          <cell r="P8179" t="str">
            <v>-</v>
          </cell>
          <cell r="Q8179" t="str">
            <v>-</v>
          </cell>
          <cell r="R8179" t="str">
            <v>-</v>
          </cell>
          <cell r="S8179" t="str">
            <v>-</v>
          </cell>
          <cell r="X8179" t="str">
            <v>-</v>
          </cell>
          <cell r="Y8179" t="str">
            <v>-</v>
          </cell>
        </row>
        <row r="8180">
          <cell r="B8180" t="str">
            <v>東南科技大學</v>
          </cell>
          <cell r="F8180" t="str">
            <v>B 四技</v>
          </cell>
          <cell r="H8180">
            <v>221</v>
          </cell>
          <cell r="I8180">
            <v>283</v>
          </cell>
          <cell r="J8180">
            <v>44</v>
          </cell>
          <cell r="K8180">
            <v>53</v>
          </cell>
          <cell r="L8180">
            <v>44</v>
          </cell>
          <cell r="M8180">
            <v>65</v>
          </cell>
          <cell r="N8180">
            <v>65</v>
          </cell>
          <cell r="O8180">
            <v>76</v>
          </cell>
          <cell r="P8180">
            <v>57</v>
          </cell>
          <cell r="Q8180">
            <v>80</v>
          </cell>
          <cell r="R8180" t="str">
            <v>-</v>
          </cell>
          <cell r="S8180" t="str">
            <v>-</v>
          </cell>
          <cell r="X8180">
            <v>11</v>
          </cell>
          <cell r="Y8180">
            <v>9</v>
          </cell>
        </row>
        <row r="8181">
          <cell r="B8181" t="str">
            <v>東南科技大學</v>
          </cell>
          <cell r="F8181" t="str">
            <v>B 四技</v>
          </cell>
          <cell r="H8181">
            <v>3</v>
          </cell>
          <cell r="I8181">
            <v>3</v>
          </cell>
          <cell r="J8181" t="str">
            <v>-</v>
          </cell>
          <cell r="K8181" t="str">
            <v>-</v>
          </cell>
          <cell r="L8181" t="str">
            <v>-</v>
          </cell>
          <cell r="M8181" t="str">
            <v>-</v>
          </cell>
          <cell r="N8181">
            <v>3</v>
          </cell>
          <cell r="O8181">
            <v>3</v>
          </cell>
          <cell r="P8181" t="str">
            <v>-</v>
          </cell>
          <cell r="Q8181" t="str">
            <v>-</v>
          </cell>
          <cell r="R8181" t="str">
            <v>-</v>
          </cell>
          <cell r="S8181" t="str">
            <v>-</v>
          </cell>
          <cell r="X8181" t="str">
            <v>-</v>
          </cell>
          <cell r="Y8181" t="str">
            <v>-</v>
          </cell>
        </row>
        <row r="8182">
          <cell r="B8182" t="str">
            <v>東南科技大學</v>
          </cell>
          <cell r="F8182" t="str">
            <v>B 四技</v>
          </cell>
          <cell r="H8182">
            <v>37</v>
          </cell>
          <cell r="I8182">
            <v>10</v>
          </cell>
          <cell r="J8182">
            <v>37</v>
          </cell>
          <cell r="K8182">
            <v>10</v>
          </cell>
          <cell r="L8182" t="str">
            <v>-</v>
          </cell>
          <cell r="M8182" t="str">
            <v>-</v>
          </cell>
          <cell r="N8182" t="str">
            <v>-</v>
          </cell>
          <cell r="O8182" t="str">
            <v>-</v>
          </cell>
          <cell r="P8182" t="str">
            <v>-</v>
          </cell>
          <cell r="Q8182" t="str">
            <v>-</v>
          </cell>
          <cell r="R8182" t="str">
            <v>-</v>
          </cell>
          <cell r="S8182" t="str">
            <v>-</v>
          </cell>
          <cell r="X8182" t="str">
            <v>-</v>
          </cell>
          <cell r="Y8182" t="str">
            <v>-</v>
          </cell>
        </row>
        <row r="8183">
          <cell r="B8183" t="str">
            <v>東南科技大學</v>
          </cell>
          <cell r="F8183" t="str">
            <v>B 四技</v>
          </cell>
          <cell r="H8183">
            <v>153</v>
          </cell>
          <cell r="I8183">
            <v>124</v>
          </cell>
          <cell r="J8183">
            <v>42</v>
          </cell>
          <cell r="K8183">
            <v>29</v>
          </cell>
          <cell r="L8183">
            <v>30</v>
          </cell>
          <cell r="M8183">
            <v>33</v>
          </cell>
          <cell r="N8183">
            <v>40</v>
          </cell>
          <cell r="O8183">
            <v>26</v>
          </cell>
          <cell r="P8183">
            <v>22</v>
          </cell>
          <cell r="Q8183">
            <v>29</v>
          </cell>
          <cell r="R8183" t="str">
            <v>-</v>
          </cell>
          <cell r="S8183" t="str">
            <v>-</v>
          </cell>
          <cell r="X8183">
            <v>19</v>
          </cell>
          <cell r="Y8183">
            <v>7</v>
          </cell>
        </row>
        <row r="8184">
          <cell r="B8184" t="str">
            <v>東南科技大學</v>
          </cell>
          <cell r="F8184" t="str">
            <v>B 四技</v>
          </cell>
          <cell r="H8184">
            <v>192</v>
          </cell>
          <cell r="I8184">
            <v>128</v>
          </cell>
          <cell r="J8184">
            <v>58</v>
          </cell>
          <cell r="K8184">
            <v>21</v>
          </cell>
          <cell r="L8184">
            <v>32</v>
          </cell>
          <cell r="M8184">
            <v>28</v>
          </cell>
          <cell r="N8184">
            <v>39</v>
          </cell>
          <cell r="O8184">
            <v>46</v>
          </cell>
          <cell r="P8184">
            <v>46</v>
          </cell>
          <cell r="Q8184">
            <v>26</v>
          </cell>
          <cell r="R8184" t="str">
            <v>-</v>
          </cell>
          <cell r="S8184" t="str">
            <v>-</v>
          </cell>
          <cell r="X8184">
            <v>17</v>
          </cell>
          <cell r="Y8184">
            <v>7</v>
          </cell>
        </row>
        <row r="8185">
          <cell r="B8185" t="str">
            <v>東南科技大學</v>
          </cell>
          <cell r="F8185" t="str">
            <v>B 四技</v>
          </cell>
          <cell r="H8185">
            <v>21</v>
          </cell>
          <cell r="I8185">
            <v>6</v>
          </cell>
          <cell r="J8185" t="str">
            <v>-</v>
          </cell>
          <cell r="K8185" t="str">
            <v>-</v>
          </cell>
          <cell r="L8185" t="str">
            <v>-</v>
          </cell>
          <cell r="M8185" t="str">
            <v>-</v>
          </cell>
          <cell r="N8185">
            <v>9</v>
          </cell>
          <cell r="O8185">
            <v>1</v>
          </cell>
          <cell r="P8185">
            <v>10</v>
          </cell>
          <cell r="Q8185">
            <v>3</v>
          </cell>
          <cell r="R8185" t="str">
            <v>-</v>
          </cell>
          <cell r="S8185" t="str">
            <v>-</v>
          </cell>
          <cell r="X8185">
            <v>2</v>
          </cell>
          <cell r="Y8185">
            <v>2</v>
          </cell>
        </row>
        <row r="8186">
          <cell r="B8186" t="str">
            <v>東南科技大學</v>
          </cell>
          <cell r="F8186" t="str">
            <v>B 四技</v>
          </cell>
          <cell r="H8186">
            <v>150</v>
          </cell>
          <cell r="I8186">
            <v>159</v>
          </cell>
          <cell r="J8186">
            <v>52</v>
          </cell>
          <cell r="K8186">
            <v>57</v>
          </cell>
          <cell r="L8186">
            <v>56</v>
          </cell>
          <cell r="M8186">
            <v>77</v>
          </cell>
          <cell r="N8186">
            <v>42</v>
          </cell>
          <cell r="O8186">
            <v>25</v>
          </cell>
          <cell r="P8186" t="str">
            <v>-</v>
          </cell>
          <cell r="Q8186" t="str">
            <v>-</v>
          </cell>
          <cell r="R8186" t="str">
            <v>-</v>
          </cell>
          <cell r="S8186" t="str">
            <v>-</v>
          </cell>
          <cell r="X8186" t="str">
            <v>-</v>
          </cell>
          <cell r="Y8186" t="str">
            <v>-</v>
          </cell>
        </row>
        <row r="8187">
          <cell r="B8187" t="str">
            <v>東南科技大學</v>
          </cell>
          <cell r="F8187" t="str">
            <v>B 四技</v>
          </cell>
          <cell r="H8187">
            <v>71</v>
          </cell>
          <cell r="I8187">
            <v>78</v>
          </cell>
          <cell r="J8187">
            <v>16</v>
          </cell>
          <cell r="K8187">
            <v>18</v>
          </cell>
          <cell r="L8187">
            <v>9</v>
          </cell>
          <cell r="M8187">
            <v>6</v>
          </cell>
          <cell r="N8187">
            <v>27</v>
          </cell>
          <cell r="O8187">
            <v>30</v>
          </cell>
          <cell r="P8187">
            <v>17</v>
          </cell>
          <cell r="Q8187">
            <v>17</v>
          </cell>
          <cell r="R8187" t="str">
            <v>-</v>
          </cell>
          <cell r="S8187" t="str">
            <v>-</v>
          </cell>
          <cell r="X8187">
            <v>2</v>
          </cell>
          <cell r="Y8187">
            <v>7</v>
          </cell>
        </row>
        <row r="8188">
          <cell r="B8188" t="str">
            <v>東南科技大學</v>
          </cell>
          <cell r="F8188" t="str">
            <v>B 四技</v>
          </cell>
          <cell r="H8188">
            <v>123</v>
          </cell>
          <cell r="I8188">
            <v>101</v>
          </cell>
          <cell r="J8188">
            <v>17</v>
          </cell>
          <cell r="K8188">
            <v>13</v>
          </cell>
          <cell r="L8188">
            <v>12</v>
          </cell>
          <cell r="M8188">
            <v>11</v>
          </cell>
          <cell r="N8188">
            <v>28</v>
          </cell>
          <cell r="O8188">
            <v>16</v>
          </cell>
          <cell r="P8188">
            <v>41</v>
          </cell>
          <cell r="Q8188">
            <v>48</v>
          </cell>
          <cell r="R8188" t="str">
            <v>-</v>
          </cell>
          <cell r="S8188" t="str">
            <v>-</v>
          </cell>
          <cell r="X8188">
            <v>25</v>
          </cell>
          <cell r="Y8188">
            <v>13</v>
          </cell>
        </row>
        <row r="8189">
          <cell r="B8189" t="str">
            <v>東南科技大學</v>
          </cell>
          <cell r="F8189" t="str">
            <v>B 四技</v>
          </cell>
          <cell r="H8189">
            <v>8</v>
          </cell>
          <cell r="I8189">
            <v>2</v>
          </cell>
          <cell r="J8189" t="str">
            <v>-</v>
          </cell>
          <cell r="K8189" t="str">
            <v>-</v>
          </cell>
          <cell r="L8189" t="str">
            <v>-</v>
          </cell>
          <cell r="M8189" t="str">
            <v>-</v>
          </cell>
          <cell r="N8189">
            <v>3</v>
          </cell>
          <cell r="O8189" t="str">
            <v>-</v>
          </cell>
          <cell r="P8189">
            <v>4</v>
          </cell>
          <cell r="Q8189">
            <v>1</v>
          </cell>
          <cell r="R8189" t="str">
            <v>-</v>
          </cell>
          <cell r="S8189" t="str">
            <v>-</v>
          </cell>
          <cell r="X8189">
            <v>1</v>
          </cell>
          <cell r="Y8189">
            <v>1</v>
          </cell>
        </row>
        <row r="8190">
          <cell r="B8190" t="str">
            <v>東南科技大學</v>
          </cell>
          <cell r="F8190" t="str">
            <v>B 四技</v>
          </cell>
          <cell r="H8190">
            <v>100</v>
          </cell>
          <cell r="I8190">
            <v>74</v>
          </cell>
          <cell r="J8190">
            <v>18</v>
          </cell>
          <cell r="K8190">
            <v>6</v>
          </cell>
          <cell r="L8190">
            <v>17</v>
          </cell>
          <cell r="M8190">
            <v>16</v>
          </cell>
          <cell r="N8190">
            <v>26</v>
          </cell>
          <cell r="O8190">
            <v>19</v>
          </cell>
          <cell r="P8190">
            <v>29</v>
          </cell>
          <cell r="Q8190">
            <v>27</v>
          </cell>
          <cell r="R8190" t="str">
            <v>-</v>
          </cell>
          <cell r="S8190" t="str">
            <v>-</v>
          </cell>
          <cell r="X8190">
            <v>10</v>
          </cell>
          <cell r="Y8190">
            <v>6</v>
          </cell>
        </row>
        <row r="8191">
          <cell r="B8191" t="str">
            <v>東南科技大學</v>
          </cell>
          <cell r="F8191" t="str">
            <v>M 碩士</v>
          </cell>
          <cell r="H8191">
            <v>25</v>
          </cell>
          <cell r="I8191">
            <v>13</v>
          </cell>
          <cell r="J8191">
            <v>10</v>
          </cell>
          <cell r="K8191">
            <v>5</v>
          </cell>
          <cell r="L8191">
            <v>10</v>
          </cell>
          <cell r="M8191">
            <v>7</v>
          </cell>
          <cell r="N8191">
            <v>3</v>
          </cell>
          <cell r="O8191">
            <v>1</v>
          </cell>
          <cell r="P8191">
            <v>2</v>
          </cell>
          <cell r="Q8191" t="str">
            <v>-</v>
          </cell>
          <cell r="R8191" t="str">
            <v>-</v>
          </cell>
          <cell r="S8191" t="str">
            <v>-</v>
          </cell>
          <cell r="X8191" t="str">
            <v>-</v>
          </cell>
          <cell r="Y8191" t="str">
            <v>-</v>
          </cell>
        </row>
        <row r="8192">
          <cell r="B8192" t="str">
            <v>東南科技大學</v>
          </cell>
          <cell r="F8192" t="str">
            <v>B 四技</v>
          </cell>
          <cell r="H8192">
            <v>24</v>
          </cell>
          <cell r="I8192">
            <v>3</v>
          </cell>
          <cell r="J8192" t="str">
            <v>-</v>
          </cell>
          <cell r="K8192" t="str">
            <v>-</v>
          </cell>
          <cell r="L8192" t="str">
            <v>-</v>
          </cell>
          <cell r="M8192" t="str">
            <v>-</v>
          </cell>
          <cell r="N8192" t="str">
            <v>-</v>
          </cell>
          <cell r="O8192" t="str">
            <v>-</v>
          </cell>
          <cell r="P8192">
            <v>16</v>
          </cell>
          <cell r="Q8192">
            <v>2</v>
          </cell>
          <cell r="R8192" t="str">
            <v>-</v>
          </cell>
          <cell r="S8192" t="str">
            <v>-</v>
          </cell>
          <cell r="X8192">
            <v>8</v>
          </cell>
          <cell r="Y8192">
            <v>1</v>
          </cell>
        </row>
        <row r="8193">
          <cell r="B8193" t="str">
            <v>東南科技大學</v>
          </cell>
          <cell r="F8193" t="str">
            <v>B 四技</v>
          </cell>
          <cell r="H8193">
            <v>163</v>
          </cell>
          <cell r="I8193">
            <v>9</v>
          </cell>
          <cell r="J8193">
            <v>36</v>
          </cell>
          <cell r="K8193">
            <v>3</v>
          </cell>
          <cell r="L8193">
            <v>25</v>
          </cell>
          <cell r="M8193">
            <v>2</v>
          </cell>
          <cell r="N8193">
            <v>48</v>
          </cell>
          <cell r="O8193">
            <v>1</v>
          </cell>
          <cell r="P8193">
            <v>35</v>
          </cell>
          <cell r="Q8193">
            <v>2</v>
          </cell>
          <cell r="R8193" t="str">
            <v>-</v>
          </cell>
          <cell r="S8193" t="str">
            <v>-</v>
          </cell>
          <cell r="X8193">
            <v>19</v>
          </cell>
          <cell r="Y8193">
            <v>1</v>
          </cell>
        </row>
        <row r="8194">
          <cell r="B8194" t="str">
            <v>東南科技大學</v>
          </cell>
          <cell r="F8194" t="str">
            <v>B 四技</v>
          </cell>
          <cell r="H8194">
            <v>106</v>
          </cell>
          <cell r="I8194">
            <v>15</v>
          </cell>
          <cell r="J8194" t="str">
            <v>-</v>
          </cell>
          <cell r="K8194" t="str">
            <v>-</v>
          </cell>
          <cell r="L8194">
            <v>6</v>
          </cell>
          <cell r="M8194">
            <v>3</v>
          </cell>
          <cell r="N8194">
            <v>32</v>
          </cell>
          <cell r="O8194">
            <v>2</v>
          </cell>
          <cell r="P8194">
            <v>42</v>
          </cell>
          <cell r="Q8194">
            <v>8</v>
          </cell>
          <cell r="R8194" t="str">
            <v>-</v>
          </cell>
          <cell r="S8194" t="str">
            <v>-</v>
          </cell>
          <cell r="X8194">
            <v>26</v>
          </cell>
          <cell r="Y8194">
            <v>2</v>
          </cell>
        </row>
        <row r="8195">
          <cell r="B8195" t="str">
            <v>東南科技大學</v>
          </cell>
          <cell r="F8195" t="str">
            <v>B 四技</v>
          </cell>
          <cell r="H8195">
            <v>25</v>
          </cell>
          <cell r="I8195">
            <v>2</v>
          </cell>
          <cell r="J8195" t="str">
            <v>-</v>
          </cell>
          <cell r="K8195" t="str">
            <v>-</v>
          </cell>
          <cell r="L8195" t="str">
            <v>-</v>
          </cell>
          <cell r="M8195" t="str">
            <v>-</v>
          </cell>
          <cell r="N8195">
            <v>7</v>
          </cell>
          <cell r="O8195" t="str">
            <v>-</v>
          </cell>
          <cell r="P8195">
            <v>7</v>
          </cell>
          <cell r="Q8195">
            <v>1</v>
          </cell>
          <cell r="R8195" t="str">
            <v>-</v>
          </cell>
          <cell r="S8195" t="str">
            <v>-</v>
          </cell>
          <cell r="X8195">
            <v>11</v>
          </cell>
          <cell r="Y8195">
            <v>1</v>
          </cell>
        </row>
        <row r="8196">
          <cell r="B8196" t="str">
            <v>東南科技大學</v>
          </cell>
          <cell r="F8196" t="str">
            <v>B 四技</v>
          </cell>
          <cell r="H8196">
            <v>26</v>
          </cell>
          <cell r="I8196">
            <v>4</v>
          </cell>
          <cell r="J8196" t="str">
            <v>-</v>
          </cell>
          <cell r="K8196" t="str">
            <v>-</v>
          </cell>
          <cell r="L8196" t="str">
            <v>-</v>
          </cell>
          <cell r="M8196" t="str">
            <v>-</v>
          </cell>
          <cell r="N8196" t="str">
            <v>-</v>
          </cell>
          <cell r="O8196" t="str">
            <v>-</v>
          </cell>
          <cell r="P8196">
            <v>22</v>
          </cell>
          <cell r="Q8196">
            <v>2</v>
          </cell>
          <cell r="R8196" t="str">
            <v>-</v>
          </cell>
          <cell r="S8196" t="str">
            <v>-</v>
          </cell>
          <cell r="X8196">
            <v>4</v>
          </cell>
          <cell r="Y8196">
            <v>2</v>
          </cell>
        </row>
        <row r="8197">
          <cell r="B8197" t="str">
            <v>東南科技大學</v>
          </cell>
          <cell r="F8197" t="str">
            <v>B 四技</v>
          </cell>
          <cell r="H8197">
            <v>19</v>
          </cell>
          <cell r="I8197" t="str">
            <v>-</v>
          </cell>
          <cell r="J8197" t="str">
            <v>-</v>
          </cell>
          <cell r="K8197" t="str">
            <v>-</v>
          </cell>
          <cell r="L8197" t="str">
            <v>-</v>
          </cell>
          <cell r="M8197" t="str">
            <v>-</v>
          </cell>
          <cell r="N8197" t="str">
            <v>-</v>
          </cell>
          <cell r="O8197" t="str">
            <v>-</v>
          </cell>
          <cell r="P8197">
            <v>15</v>
          </cell>
          <cell r="Q8197" t="str">
            <v>-</v>
          </cell>
          <cell r="R8197" t="str">
            <v>-</v>
          </cell>
          <cell r="S8197" t="str">
            <v>-</v>
          </cell>
          <cell r="X8197">
            <v>4</v>
          </cell>
          <cell r="Y8197" t="str">
            <v>-</v>
          </cell>
        </row>
        <row r="8198">
          <cell r="B8198" t="str">
            <v>東南科技大學</v>
          </cell>
          <cell r="F8198" t="str">
            <v>B 四技</v>
          </cell>
          <cell r="H8198">
            <v>324</v>
          </cell>
          <cell r="I8198">
            <v>7</v>
          </cell>
          <cell r="J8198">
            <v>70</v>
          </cell>
          <cell r="K8198">
            <v>1</v>
          </cell>
          <cell r="L8198">
            <v>86</v>
          </cell>
          <cell r="M8198">
            <v>2</v>
          </cell>
          <cell r="N8198">
            <v>108</v>
          </cell>
          <cell r="O8198">
            <v>1</v>
          </cell>
          <cell r="P8198">
            <v>55</v>
          </cell>
          <cell r="Q8198">
            <v>3</v>
          </cell>
          <cell r="R8198" t="str">
            <v>-</v>
          </cell>
          <cell r="S8198" t="str">
            <v>-</v>
          </cell>
          <cell r="X8198">
            <v>5</v>
          </cell>
          <cell r="Y8198" t="str">
            <v>-</v>
          </cell>
        </row>
        <row r="8199">
          <cell r="B8199" t="str">
            <v>東南科技大學</v>
          </cell>
          <cell r="F8199" t="str">
            <v>M 碩士</v>
          </cell>
          <cell r="H8199">
            <v>12</v>
          </cell>
          <cell r="I8199" t="str">
            <v>-</v>
          </cell>
          <cell r="J8199">
            <v>7</v>
          </cell>
          <cell r="K8199" t="str">
            <v>-</v>
          </cell>
          <cell r="L8199">
            <v>5</v>
          </cell>
          <cell r="M8199" t="str">
            <v>-</v>
          </cell>
          <cell r="N8199" t="str">
            <v>-</v>
          </cell>
          <cell r="O8199" t="str">
            <v>-</v>
          </cell>
          <cell r="P8199" t="str">
            <v>-</v>
          </cell>
          <cell r="Q8199" t="str">
            <v>-</v>
          </cell>
          <cell r="R8199" t="str">
            <v>-</v>
          </cell>
          <cell r="S8199" t="str">
            <v>-</v>
          </cell>
          <cell r="X8199" t="str">
            <v>-</v>
          </cell>
          <cell r="Y8199" t="str">
            <v>-</v>
          </cell>
        </row>
        <row r="8200">
          <cell r="B8200" t="str">
            <v>東南科技大學</v>
          </cell>
          <cell r="F8200" t="str">
            <v>B 四技</v>
          </cell>
          <cell r="H8200">
            <v>170</v>
          </cell>
          <cell r="I8200">
            <v>2</v>
          </cell>
          <cell r="J8200">
            <v>40</v>
          </cell>
          <cell r="K8200">
            <v>2</v>
          </cell>
          <cell r="L8200">
            <v>34</v>
          </cell>
          <cell r="M8200" t="str">
            <v>-</v>
          </cell>
          <cell r="N8200">
            <v>26</v>
          </cell>
          <cell r="O8200" t="str">
            <v>-</v>
          </cell>
          <cell r="P8200">
            <v>56</v>
          </cell>
          <cell r="Q8200" t="str">
            <v>-</v>
          </cell>
          <cell r="R8200" t="str">
            <v>-</v>
          </cell>
          <cell r="S8200" t="str">
            <v>-</v>
          </cell>
          <cell r="X8200">
            <v>14</v>
          </cell>
          <cell r="Y8200" t="str">
            <v>-</v>
          </cell>
        </row>
        <row r="8201">
          <cell r="B8201" t="str">
            <v>東南科技大學</v>
          </cell>
          <cell r="F8201" t="str">
            <v>B 四技</v>
          </cell>
          <cell r="H8201">
            <v>247</v>
          </cell>
          <cell r="I8201">
            <v>7</v>
          </cell>
          <cell r="J8201">
            <v>47</v>
          </cell>
          <cell r="K8201">
            <v>1</v>
          </cell>
          <cell r="L8201">
            <v>48</v>
          </cell>
          <cell r="M8201">
            <v>1</v>
          </cell>
          <cell r="N8201">
            <v>55</v>
          </cell>
          <cell r="O8201">
            <v>4</v>
          </cell>
          <cell r="P8201">
            <v>77</v>
          </cell>
          <cell r="Q8201">
            <v>1</v>
          </cell>
          <cell r="R8201" t="str">
            <v>-</v>
          </cell>
          <cell r="S8201" t="str">
            <v>-</v>
          </cell>
          <cell r="X8201">
            <v>20</v>
          </cell>
          <cell r="Y8201" t="str">
            <v>-</v>
          </cell>
        </row>
        <row r="8202">
          <cell r="B8202" t="str">
            <v>東南科技大學</v>
          </cell>
          <cell r="F8202" t="str">
            <v>M 碩士</v>
          </cell>
          <cell r="H8202">
            <v>17</v>
          </cell>
          <cell r="I8202">
            <v>1</v>
          </cell>
          <cell r="J8202">
            <v>9</v>
          </cell>
          <cell r="K8202">
            <v>1</v>
          </cell>
          <cell r="L8202">
            <v>5</v>
          </cell>
          <cell r="M8202" t="str">
            <v>-</v>
          </cell>
          <cell r="N8202">
            <v>2</v>
          </cell>
          <cell r="O8202" t="str">
            <v>-</v>
          </cell>
          <cell r="P8202">
            <v>1</v>
          </cell>
          <cell r="Q8202" t="str">
            <v>-</v>
          </cell>
          <cell r="R8202" t="str">
            <v>-</v>
          </cell>
          <cell r="S8202" t="str">
            <v>-</v>
          </cell>
          <cell r="X8202" t="str">
            <v>-</v>
          </cell>
          <cell r="Y8202" t="str">
            <v>-</v>
          </cell>
        </row>
        <row r="8203">
          <cell r="B8203" t="str">
            <v>東南科技大學</v>
          </cell>
          <cell r="F8203" t="str">
            <v>B 四技</v>
          </cell>
          <cell r="H8203">
            <v>504</v>
          </cell>
          <cell r="I8203">
            <v>6</v>
          </cell>
          <cell r="J8203">
            <v>142</v>
          </cell>
          <cell r="K8203">
            <v>2</v>
          </cell>
          <cell r="L8203">
            <v>126</v>
          </cell>
          <cell r="M8203" t="str">
            <v>-</v>
          </cell>
          <cell r="N8203">
            <v>133</v>
          </cell>
          <cell r="O8203">
            <v>4</v>
          </cell>
          <cell r="P8203">
            <v>87</v>
          </cell>
          <cell r="Q8203" t="str">
            <v>-</v>
          </cell>
          <cell r="R8203" t="str">
            <v>-</v>
          </cell>
          <cell r="S8203" t="str">
            <v>-</v>
          </cell>
          <cell r="X8203">
            <v>16</v>
          </cell>
          <cell r="Y8203" t="str">
            <v>-</v>
          </cell>
        </row>
        <row r="8204">
          <cell r="B8204" t="str">
            <v>東南科技大學</v>
          </cell>
          <cell r="F8204" t="str">
            <v>M 碩士</v>
          </cell>
          <cell r="H8204">
            <v>17</v>
          </cell>
          <cell r="I8204">
            <v>3</v>
          </cell>
          <cell r="J8204">
            <v>10</v>
          </cell>
          <cell r="K8204">
            <v>1</v>
          </cell>
          <cell r="L8204">
            <v>5</v>
          </cell>
          <cell r="M8204">
            <v>2</v>
          </cell>
          <cell r="N8204">
            <v>1</v>
          </cell>
          <cell r="O8204" t="str">
            <v>-</v>
          </cell>
          <cell r="P8204">
            <v>1</v>
          </cell>
          <cell r="Q8204" t="str">
            <v>-</v>
          </cell>
          <cell r="R8204" t="str">
            <v>-</v>
          </cell>
          <cell r="S8204" t="str">
            <v>-</v>
          </cell>
          <cell r="X8204" t="str">
            <v>-</v>
          </cell>
          <cell r="Y8204" t="str">
            <v>-</v>
          </cell>
        </row>
        <row r="8205">
          <cell r="B8205" t="str">
            <v>東南科技大學</v>
          </cell>
          <cell r="F8205" t="str">
            <v>B 四技</v>
          </cell>
          <cell r="H8205">
            <v>148</v>
          </cell>
          <cell r="I8205">
            <v>1</v>
          </cell>
          <cell r="J8205">
            <v>49</v>
          </cell>
          <cell r="K8205" t="str">
            <v>-</v>
          </cell>
          <cell r="L8205">
            <v>41</v>
          </cell>
          <cell r="M8205" t="str">
            <v>-</v>
          </cell>
          <cell r="N8205">
            <v>34</v>
          </cell>
          <cell r="O8205">
            <v>1</v>
          </cell>
          <cell r="P8205">
            <v>24</v>
          </cell>
          <cell r="Q8205" t="str">
            <v>-</v>
          </cell>
          <cell r="R8205" t="str">
            <v>-</v>
          </cell>
          <cell r="S8205" t="str">
            <v>-</v>
          </cell>
          <cell r="X8205" t="str">
            <v>-</v>
          </cell>
          <cell r="Y8205" t="str">
            <v>-</v>
          </cell>
        </row>
        <row r="8206">
          <cell r="B8206" t="str">
            <v>東南科技大學</v>
          </cell>
          <cell r="F8206" t="str">
            <v>C 二技</v>
          </cell>
          <cell r="H8206">
            <v>14</v>
          </cell>
          <cell r="I8206">
            <v>2</v>
          </cell>
          <cell r="J8206" t="str">
            <v>-</v>
          </cell>
          <cell r="K8206" t="str">
            <v>-</v>
          </cell>
          <cell r="L8206" t="str">
            <v>-</v>
          </cell>
          <cell r="M8206" t="str">
            <v>-</v>
          </cell>
          <cell r="N8206" t="str">
            <v>-</v>
          </cell>
          <cell r="O8206" t="str">
            <v>-</v>
          </cell>
          <cell r="P8206">
            <v>11</v>
          </cell>
          <cell r="Q8206">
            <v>2</v>
          </cell>
          <cell r="R8206" t="str">
            <v>-</v>
          </cell>
          <cell r="S8206" t="str">
            <v>-</v>
          </cell>
          <cell r="X8206">
            <v>3</v>
          </cell>
          <cell r="Y8206" t="str">
            <v>-</v>
          </cell>
        </row>
        <row r="8207">
          <cell r="B8207" t="str">
            <v>東南科技大學</v>
          </cell>
          <cell r="F8207" t="str">
            <v>M 碩士</v>
          </cell>
          <cell r="H8207">
            <v>38</v>
          </cell>
          <cell r="I8207">
            <v>7</v>
          </cell>
          <cell r="J8207">
            <v>16</v>
          </cell>
          <cell r="K8207">
            <v>4</v>
          </cell>
          <cell r="L8207">
            <v>14</v>
          </cell>
          <cell r="M8207">
            <v>2</v>
          </cell>
          <cell r="N8207">
            <v>7</v>
          </cell>
          <cell r="O8207" t="str">
            <v>-</v>
          </cell>
          <cell r="P8207">
            <v>1</v>
          </cell>
          <cell r="Q8207">
            <v>1</v>
          </cell>
          <cell r="R8207" t="str">
            <v>-</v>
          </cell>
          <cell r="S8207" t="str">
            <v>-</v>
          </cell>
          <cell r="X8207" t="str">
            <v>-</v>
          </cell>
          <cell r="Y8207" t="str">
            <v>-</v>
          </cell>
        </row>
        <row r="8208">
          <cell r="B8208" t="str">
            <v>東南科技大學</v>
          </cell>
          <cell r="F8208" t="str">
            <v>B 四技</v>
          </cell>
          <cell r="H8208">
            <v>159</v>
          </cell>
          <cell r="I8208">
            <v>46</v>
          </cell>
          <cell r="J8208">
            <v>36</v>
          </cell>
          <cell r="K8208">
            <v>5</v>
          </cell>
          <cell r="L8208">
            <v>35</v>
          </cell>
          <cell r="M8208">
            <v>8</v>
          </cell>
          <cell r="N8208">
            <v>39</v>
          </cell>
          <cell r="O8208">
            <v>7</v>
          </cell>
          <cell r="P8208">
            <v>39</v>
          </cell>
          <cell r="Q8208">
            <v>23</v>
          </cell>
          <cell r="R8208" t="str">
            <v>-</v>
          </cell>
          <cell r="S8208" t="str">
            <v>-</v>
          </cell>
          <cell r="X8208">
            <v>10</v>
          </cell>
          <cell r="Y8208">
            <v>3</v>
          </cell>
        </row>
        <row r="8209">
          <cell r="B8209" t="str">
            <v>東南科技大學</v>
          </cell>
          <cell r="F8209" t="str">
            <v>M 碩士</v>
          </cell>
          <cell r="H8209">
            <v>31</v>
          </cell>
          <cell r="I8209">
            <v>7</v>
          </cell>
          <cell r="J8209">
            <v>18</v>
          </cell>
          <cell r="K8209">
            <v>1</v>
          </cell>
          <cell r="L8209">
            <v>9</v>
          </cell>
          <cell r="M8209">
            <v>5</v>
          </cell>
          <cell r="N8209">
            <v>3</v>
          </cell>
          <cell r="O8209">
            <v>1</v>
          </cell>
          <cell r="P8209">
            <v>1</v>
          </cell>
          <cell r="Q8209" t="str">
            <v>-</v>
          </cell>
          <cell r="R8209" t="str">
            <v>-</v>
          </cell>
          <cell r="S8209" t="str">
            <v>-</v>
          </cell>
          <cell r="X8209" t="str">
            <v>-</v>
          </cell>
          <cell r="Y8209" t="str">
            <v>-</v>
          </cell>
        </row>
        <row r="8210">
          <cell r="B8210" t="str">
            <v>東南科技大學</v>
          </cell>
          <cell r="F8210" t="str">
            <v>M 碩士</v>
          </cell>
          <cell r="H8210">
            <v>34</v>
          </cell>
          <cell r="I8210">
            <v>8</v>
          </cell>
          <cell r="J8210">
            <v>9</v>
          </cell>
          <cell r="K8210">
            <v>2</v>
          </cell>
          <cell r="L8210">
            <v>23</v>
          </cell>
          <cell r="M8210">
            <v>6</v>
          </cell>
          <cell r="N8210">
            <v>2</v>
          </cell>
          <cell r="O8210" t="str">
            <v>-</v>
          </cell>
          <cell r="P8210" t="str">
            <v>-</v>
          </cell>
          <cell r="Q8210" t="str">
            <v>-</v>
          </cell>
          <cell r="R8210" t="str">
            <v>-</v>
          </cell>
          <cell r="S8210" t="str">
            <v>-</v>
          </cell>
          <cell r="X8210" t="str">
            <v>-</v>
          </cell>
          <cell r="Y8210" t="str">
            <v>-</v>
          </cell>
        </row>
        <row r="8211">
          <cell r="B8211" t="str">
            <v>東南科技大學</v>
          </cell>
          <cell r="F8211" t="str">
            <v>B 四技</v>
          </cell>
          <cell r="H8211">
            <v>369</v>
          </cell>
          <cell r="I8211">
            <v>319</v>
          </cell>
          <cell r="J8211">
            <v>71</v>
          </cell>
          <cell r="K8211">
            <v>70</v>
          </cell>
          <cell r="L8211">
            <v>87</v>
          </cell>
          <cell r="M8211">
            <v>61</v>
          </cell>
          <cell r="N8211">
            <v>101</v>
          </cell>
          <cell r="O8211">
            <v>92</v>
          </cell>
          <cell r="P8211">
            <v>95</v>
          </cell>
          <cell r="Q8211">
            <v>91</v>
          </cell>
          <cell r="R8211" t="str">
            <v>-</v>
          </cell>
          <cell r="S8211" t="str">
            <v>-</v>
          </cell>
          <cell r="X8211">
            <v>15</v>
          </cell>
          <cell r="Y8211">
            <v>5</v>
          </cell>
        </row>
        <row r="8212">
          <cell r="B8212" t="str">
            <v>東南科技大學</v>
          </cell>
          <cell r="F8212" t="str">
            <v>B 四技</v>
          </cell>
          <cell r="H8212">
            <v>62</v>
          </cell>
          <cell r="I8212">
            <v>32</v>
          </cell>
          <cell r="J8212">
            <v>22</v>
          </cell>
          <cell r="K8212">
            <v>9</v>
          </cell>
          <cell r="L8212">
            <v>6</v>
          </cell>
          <cell r="M8212">
            <v>7</v>
          </cell>
          <cell r="N8212">
            <v>13</v>
          </cell>
          <cell r="O8212">
            <v>6</v>
          </cell>
          <cell r="P8212">
            <v>13</v>
          </cell>
          <cell r="Q8212">
            <v>10</v>
          </cell>
          <cell r="R8212" t="str">
            <v>-</v>
          </cell>
          <cell r="S8212" t="str">
            <v>-</v>
          </cell>
          <cell r="X8212">
            <v>8</v>
          </cell>
          <cell r="Y8212" t="str">
            <v>-</v>
          </cell>
        </row>
        <row r="8213">
          <cell r="B8213" t="str">
            <v>東南科技大學</v>
          </cell>
          <cell r="F8213" t="str">
            <v>B 四技</v>
          </cell>
          <cell r="H8213">
            <v>178</v>
          </cell>
          <cell r="I8213">
            <v>147</v>
          </cell>
          <cell r="J8213">
            <v>30</v>
          </cell>
          <cell r="K8213">
            <v>33</v>
          </cell>
          <cell r="L8213">
            <v>20</v>
          </cell>
          <cell r="M8213">
            <v>18</v>
          </cell>
          <cell r="N8213">
            <v>36</v>
          </cell>
          <cell r="O8213">
            <v>42</v>
          </cell>
          <cell r="P8213">
            <v>63</v>
          </cell>
          <cell r="Q8213">
            <v>45</v>
          </cell>
          <cell r="R8213" t="str">
            <v>-</v>
          </cell>
          <cell r="S8213" t="str">
            <v>-</v>
          </cell>
          <cell r="X8213">
            <v>29</v>
          </cell>
          <cell r="Y8213">
            <v>9</v>
          </cell>
        </row>
        <row r="8214">
          <cell r="B8214" t="str">
            <v>東南科技大學</v>
          </cell>
          <cell r="F8214" t="str">
            <v>B 四技</v>
          </cell>
          <cell r="H8214">
            <v>18</v>
          </cell>
          <cell r="I8214">
            <v>8</v>
          </cell>
          <cell r="J8214" t="str">
            <v>-</v>
          </cell>
          <cell r="K8214" t="str">
            <v>-</v>
          </cell>
          <cell r="L8214" t="str">
            <v>-</v>
          </cell>
          <cell r="M8214" t="str">
            <v>-</v>
          </cell>
          <cell r="N8214">
            <v>9</v>
          </cell>
          <cell r="O8214">
            <v>5</v>
          </cell>
          <cell r="P8214">
            <v>9</v>
          </cell>
          <cell r="Q8214">
            <v>3</v>
          </cell>
          <cell r="R8214" t="str">
            <v>-</v>
          </cell>
          <cell r="S8214" t="str">
            <v>-</v>
          </cell>
          <cell r="X8214" t="str">
            <v>-</v>
          </cell>
          <cell r="Y8214" t="str">
            <v>-</v>
          </cell>
        </row>
        <row r="8215">
          <cell r="B8215" t="str">
            <v>東南科技大學</v>
          </cell>
          <cell r="F8215" t="str">
            <v>B 四技</v>
          </cell>
          <cell r="H8215">
            <v>369</v>
          </cell>
          <cell r="I8215">
            <v>353</v>
          </cell>
          <cell r="J8215">
            <v>91</v>
          </cell>
          <cell r="K8215">
            <v>84</v>
          </cell>
          <cell r="L8215">
            <v>91</v>
          </cell>
          <cell r="M8215">
            <v>86</v>
          </cell>
          <cell r="N8215">
            <v>81</v>
          </cell>
          <cell r="O8215">
            <v>80</v>
          </cell>
          <cell r="P8215">
            <v>82</v>
          </cell>
          <cell r="Q8215">
            <v>92</v>
          </cell>
          <cell r="R8215" t="str">
            <v>-</v>
          </cell>
          <cell r="S8215" t="str">
            <v>-</v>
          </cell>
          <cell r="X8215">
            <v>24</v>
          </cell>
          <cell r="Y8215">
            <v>11</v>
          </cell>
        </row>
        <row r="8216">
          <cell r="B8216" t="str">
            <v>東南科技大學</v>
          </cell>
          <cell r="F8216" t="str">
            <v>B 四技</v>
          </cell>
          <cell r="H8216">
            <v>54</v>
          </cell>
          <cell r="I8216">
            <v>39</v>
          </cell>
          <cell r="J8216">
            <v>20</v>
          </cell>
          <cell r="K8216">
            <v>12</v>
          </cell>
          <cell r="L8216">
            <v>9</v>
          </cell>
          <cell r="M8216">
            <v>4</v>
          </cell>
          <cell r="N8216">
            <v>7</v>
          </cell>
          <cell r="O8216">
            <v>5</v>
          </cell>
          <cell r="P8216">
            <v>10</v>
          </cell>
          <cell r="Q8216">
            <v>14</v>
          </cell>
          <cell r="R8216" t="str">
            <v>-</v>
          </cell>
          <cell r="S8216" t="str">
            <v>-</v>
          </cell>
          <cell r="X8216">
            <v>8</v>
          </cell>
          <cell r="Y8216">
            <v>4</v>
          </cell>
        </row>
        <row r="8217">
          <cell r="B8217" t="str">
            <v>德明財經科技大學</v>
          </cell>
          <cell r="F8217" t="str">
            <v>B 四技</v>
          </cell>
          <cell r="H8217">
            <v>150</v>
          </cell>
          <cell r="I8217">
            <v>287</v>
          </cell>
          <cell r="J8217">
            <v>40</v>
          </cell>
          <cell r="K8217">
            <v>64</v>
          </cell>
          <cell r="L8217">
            <v>42</v>
          </cell>
          <cell r="M8217">
            <v>71</v>
          </cell>
          <cell r="N8217">
            <v>32</v>
          </cell>
          <cell r="O8217">
            <v>75</v>
          </cell>
          <cell r="P8217">
            <v>29</v>
          </cell>
          <cell r="Q8217">
            <v>67</v>
          </cell>
          <cell r="R8217" t="str">
            <v>-</v>
          </cell>
          <cell r="S8217" t="str">
            <v>-</v>
          </cell>
          <cell r="X8217">
            <v>7</v>
          </cell>
          <cell r="Y8217">
            <v>10</v>
          </cell>
        </row>
        <row r="8218">
          <cell r="B8218" t="str">
            <v>德明財經科技大學</v>
          </cell>
          <cell r="F8218" t="str">
            <v>B 四技</v>
          </cell>
          <cell r="H8218">
            <v>87</v>
          </cell>
          <cell r="I8218">
            <v>99</v>
          </cell>
          <cell r="J8218">
            <v>17</v>
          </cell>
          <cell r="K8218">
            <v>9</v>
          </cell>
          <cell r="L8218">
            <v>13</v>
          </cell>
          <cell r="M8218">
            <v>19</v>
          </cell>
          <cell r="N8218">
            <v>26</v>
          </cell>
          <cell r="O8218">
            <v>28</v>
          </cell>
          <cell r="P8218">
            <v>26</v>
          </cell>
          <cell r="Q8218">
            <v>41</v>
          </cell>
          <cell r="R8218" t="str">
            <v>-</v>
          </cell>
          <cell r="S8218" t="str">
            <v>-</v>
          </cell>
          <cell r="X8218">
            <v>5</v>
          </cell>
          <cell r="Y8218">
            <v>2</v>
          </cell>
        </row>
        <row r="8219">
          <cell r="B8219" t="str">
            <v>德明財經科技大學</v>
          </cell>
          <cell r="F8219" t="str">
            <v>B 四技</v>
          </cell>
          <cell r="H8219">
            <v>124</v>
          </cell>
          <cell r="I8219">
            <v>298</v>
          </cell>
          <cell r="J8219">
            <v>25</v>
          </cell>
          <cell r="K8219">
            <v>76</v>
          </cell>
          <cell r="L8219">
            <v>37</v>
          </cell>
          <cell r="M8219">
            <v>62</v>
          </cell>
          <cell r="N8219">
            <v>27</v>
          </cell>
          <cell r="O8219">
            <v>75</v>
          </cell>
          <cell r="P8219">
            <v>28</v>
          </cell>
          <cell r="Q8219">
            <v>68</v>
          </cell>
          <cell r="R8219" t="str">
            <v>-</v>
          </cell>
          <cell r="S8219" t="str">
            <v>-</v>
          </cell>
          <cell r="X8219">
            <v>7</v>
          </cell>
          <cell r="Y8219">
            <v>17</v>
          </cell>
        </row>
        <row r="8220">
          <cell r="B8220" t="str">
            <v>德明財經科技大學</v>
          </cell>
          <cell r="F8220" t="str">
            <v>C 二技</v>
          </cell>
          <cell r="H8220">
            <v>4</v>
          </cell>
          <cell r="I8220">
            <v>35</v>
          </cell>
          <cell r="J8220" t="str">
            <v>-</v>
          </cell>
          <cell r="K8220" t="str">
            <v>-</v>
          </cell>
          <cell r="L8220" t="str">
            <v>-</v>
          </cell>
          <cell r="M8220" t="str">
            <v>-</v>
          </cell>
          <cell r="N8220">
            <v>1</v>
          </cell>
          <cell r="O8220">
            <v>21</v>
          </cell>
          <cell r="P8220">
            <v>3</v>
          </cell>
          <cell r="Q8220">
            <v>14</v>
          </cell>
          <cell r="R8220" t="str">
            <v>-</v>
          </cell>
          <cell r="S8220" t="str">
            <v>-</v>
          </cell>
          <cell r="X8220" t="str">
            <v>-</v>
          </cell>
          <cell r="Y8220" t="str">
            <v>-</v>
          </cell>
        </row>
        <row r="8221">
          <cell r="B8221" t="str">
            <v>德明財經科技大學</v>
          </cell>
          <cell r="F8221" t="str">
            <v>B 四技</v>
          </cell>
          <cell r="H8221">
            <v>64</v>
          </cell>
          <cell r="I8221">
            <v>101</v>
          </cell>
          <cell r="J8221">
            <v>15</v>
          </cell>
          <cell r="K8221">
            <v>13</v>
          </cell>
          <cell r="L8221">
            <v>18</v>
          </cell>
          <cell r="M8221">
            <v>22</v>
          </cell>
          <cell r="N8221">
            <v>12</v>
          </cell>
          <cell r="O8221">
            <v>27</v>
          </cell>
          <cell r="P8221">
            <v>15</v>
          </cell>
          <cell r="Q8221">
            <v>27</v>
          </cell>
          <cell r="R8221" t="str">
            <v>-</v>
          </cell>
          <cell r="S8221" t="str">
            <v>-</v>
          </cell>
          <cell r="X8221">
            <v>4</v>
          </cell>
          <cell r="Y8221">
            <v>12</v>
          </cell>
        </row>
        <row r="8222">
          <cell r="B8222" t="str">
            <v>德明財經科技大學</v>
          </cell>
          <cell r="F8222" t="str">
            <v>B 四技</v>
          </cell>
          <cell r="H8222">
            <v>184</v>
          </cell>
          <cell r="I8222">
            <v>345</v>
          </cell>
          <cell r="J8222">
            <v>27</v>
          </cell>
          <cell r="K8222">
            <v>51</v>
          </cell>
          <cell r="L8222">
            <v>52</v>
          </cell>
          <cell r="M8222">
            <v>89</v>
          </cell>
          <cell r="N8222">
            <v>47</v>
          </cell>
          <cell r="O8222">
            <v>97</v>
          </cell>
          <cell r="P8222">
            <v>48</v>
          </cell>
          <cell r="Q8222">
            <v>96</v>
          </cell>
          <cell r="R8222" t="str">
            <v>-</v>
          </cell>
          <cell r="S8222" t="str">
            <v>-</v>
          </cell>
          <cell r="X8222">
            <v>10</v>
          </cell>
          <cell r="Y8222">
            <v>12</v>
          </cell>
        </row>
        <row r="8223">
          <cell r="B8223" t="str">
            <v>德明財經科技大學</v>
          </cell>
          <cell r="F8223" t="str">
            <v>M 碩士</v>
          </cell>
          <cell r="H8223">
            <v>8</v>
          </cell>
          <cell r="I8223">
            <v>8</v>
          </cell>
          <cell r="J8223">
            <v>1</v>
          </cell>
          <cell r="K8223">
            <v>2</v>
          </cell>
          <cell r="L8223">
            <v>4</v>
          </cell>
          <cell r="M8223">
            <v>5</v>
          </cell>
          <cell r="N8223" t="str">
            <v>-</v>
          </cell>
          <cell r="O8223" t="str">
            <v>-</v>
          </cell>
          <cell r="P8223">
            <v>3</v>
          </cell>
          <cell r="Q8223">
            <v>1</v>
          </cell>
          <cell r="R8223" t="str">
            <v>-</v>
          </cell>
          <cell r="S8223" t="str">
            <v>-</v>
          </cell>
          <cell r="X8223" t="str">
            <v>-</v>
          </cell>
          <cell r="Y8223" t="str">
            <v>-</v>
          </cell>
        </row>
        <row r="8224">
          <cell r="B8224" t="str">
            <v>德明財經科技大學</v>
          </cell>
          <cell r="F8224" t="str">
            <v>B 四技</v>
          </cell>
          <cell r="H8224">
            <v>240</v>
          </cell>
          <cell r="I8224">
            <v>382</v>
          </cell>
          <cell r="J8224">
            <v>59</v>
          </cell>
          <cell r="K8224">
            <v>92</v>
          </cell>
          <cell r="L8224">
            <v>66</v>
          </cell>
          <cell r="M8224">
            <v>79</v>
          </cell>
          <cell r="N8224">
            <v>55</v>
          </cell>
          <cell r="O8224">
            <v>94</v>
          </cell>
          <cell r="P8224">
            <v>44</v>
          </cell>
          <cell r="Q8224">
            <v>108</v>
          </cell>
          <cell r="R8224" t="str">
            <v>-</v>
          </cell>
          <cell r="S8224" t="str">
            <v>-</v>
          </cell>
          <cell r="X8224">
            <v>16</v>
          </cell>
          <cell r="Y8224">
            <v>9</v>
          </cell>
        </row>
        <row r="8225">
          <cell r="B8225" t="str">
            <v>德明財經科技大學</v>
          </cell>
          <cell r="F8225" t="str">
            <v>M 碩士</v>
          </cell>
          <cell r="H8225">
            <v>1</v>
          </cell>
          <cell r="I8225">
            <v>3</v>
          </cell>
          <cell r="J8225">
            <v>1</v>
          </cell>
          <cell r="K8225">
            <v>3</v>
          </cell>
          <cell r="L8225" t="str">
            <v>-</v>
          </cell>
          <cell r="M8225" t="str">
            <v>-</v>
          </cell>
          <cell r="N8225" t="str">
            <v>-</v>
          </cell>
          <cell r="O8225" t="str">
            <v>-</v>
          </cell>
          <cell r="P8225" t="str">
            <v>-</v>
          </cell>
          <cell r="Q8225" t="str">
            <v>-</v>
          </cell>
          <cell r="R8225" t="str">
            <v>-</v>
          </cell>
          <cell r="S8225" t="str">
            <v>-</v>
          </cell>
          <cell r="X8225" t="str">
            <v>-</v>
          </cell>
          <cell r="Y8225" t="str">
            <v>-</v>
          </cell>
        </row>
        <row r="8226">
          <cell r="B8226" t="str">
            <v>德明財經科技大學</v>
          </cell>
          <cell r="F8226" t="str">
            <v>B 四技</v>
          </cell>
          <cell r="H8226">
            <v>73</v>
          </cell>
          <cell r="I8226">
            <v>60</v>
          </cell>
          <cell r="J8226">
            <v>10</v>
          </cell>
          <cell r="K8226">
            <v>7</v>
          </cell>
          <cell r="L8226">
            <v>20</v>
          </cell>
          <cell r="M8226">
            <v>15</v>
          </cell>
          <cell r="N8226">
            <v>15</v>
          </cell>
          <cell r="O8226">
            <v>16</v>
          </cell>
          <cell r="P8226">
            <v>17</v>
          </cell>
          <cell r="Q8226">
            <v>19</v>
          </cell>
          <cell r="R8226" t="str">
            <v>-</v>
          </cell>
          <cell r="S8226" t="str">
            <v>-</v>
          </cell>
          <cell r="X8226">
            <v>11</v>
          </cell>
          <cell r="Y8226">
            <v>3</v>
          </cell>
        </row>
        <row r="8227">
          <cell r="B8227" t="str">
            <v>德明財經科技大學</v>
          </cell>
          <cell r="F8227" t="str">
            <v>B 四技</v>
          </cell>
          <cell r="H8227">
            <v>142</v>
          </cell>
          <cell r="I8227">
            <v>444</v>
          </cell>
          <cell r="J8227">
            <v>25</v>
          </cell>
          <cell r="K8227">
            <v>78</v>
          </cell>
          <cell r="L8227">
            <v>39</v>
          </cell>
          <cell r="M8227">
            <v>115</v>
          </cell>
          <cell r="N8227">
            <v>33</v>
          </cell>
          <cell r="O8227">
            <v>113</v>
          </cell>
          <cell r="P8227">
            <v>33</v>
          </cell>
          <cell r="Q8227">
            <v>120</v>
          </cell>
          <cell r="R8227" t="str">
            <v>-</v>
          </cell>
          <cell r="S8227" t="str">
            <v>-</v>
          </cell>
          <cell r="X8227">
            <v>12</v>
          </cell>
          <cell r="Y8227">
            <v>18</v>
          </cell>
        </row>
        <row r="8228">
          <cell r="B8228" t="str">
            <v>德明財經科技大學</v>
          </cell>
          <cell r="F8228" t="str">
            <v>B 四技</v>
          </cell>
          <cell r="H8228">
            <v>139</v>
          </cell>
          <cell r="I8228">
            <v>206</v>
          </cell>
          <cell r="J8228">
            <v>22</v>
          </cell>
          <cell r="K8228">
            <v>33</v>
          </cell>
          <cell r="L8228">
            <v>34</v>
          </cell>
          <cell r="M8228">
            <v>48</v>
          </cell>
          <cell r="N8228">
            <v>38</v>
          </cell>
          <cell r="O8228">
            <v>59</v>
          </cell>
          <cell r="P8228">
            <v>30</v>
          </cell>
          <cell r="Q8228">
            <v>60</v>
          </cell>
          <cell r="R8228" t="str">
            <v>-</v>
          </cell>
          <cell r="S8228" t="str">
            <v>-</v>
          </cell>
          <cell r="X8228">
            <v>15</v>
          </cell>
          <cell r="Y8228">
            <v>6</v>
          </cell>
        </row>
        <row r="8229">
          <cell r="B8229" t="str">
            <v>德明財經科技大學</v>
          </cell>
          <cell r="F8229" t="str">
            <v>B 四技</v>
          </cell>
          <cell r="H8229">
            <v>271</v>
          </cell>
          <cell r="I8229">
            <v>359</v>
          </cell>
          <cell r="J8229">
            <v>62</v>
          </cell>
          <cell r="K8229">
            <v>90</v>
          </cell>
          <cell r="L8229">
            <v>70</v>
          </cell>
          <cell r="M8229">
            <v>80</v>
          </cell>
          <cell r="N8229">
            <v>65</v>
          </cell>
          <cell r="O8229">
            <v>93</v>
          </cell>
          <cell r="P8229">
            <v>62</v>
          </cell>
          <cell r="Q8229">
            <v>86</v>
          </cell>
          <cell r="R8229" t="str">
            <v>-</v>
          </cell>
          <cell r="S8229" t="str">
            <v>-</v>
          </cell>
          <cell r="X8229">
            <v>12</v>
          </cell>
          <cell r="Y8229">
            <v>10</v>
          </cell>
        </row>
        <row r="8230">
          <cell r="B8230" t="str">
            <v>德明財經科技大學</v>
          </cell>
          <cell r="F8230" t="str">
            <v>B 四技</v>
          </cell>
          <cell r="H8230">
            <v>88</v>
          </cell>
          <cell r="I8230">
            <v>69</v>
          </cell>
          <cell r="J8230">
            <v>14</v>
          </cell>
          <cell r="K8230">
            <v>10</v>
          </cell>
          <cell r="L8230">
            <v>23</v>
          </cell>
          <cell r="M8230">
            <v>12</v>
          </cell>
          <cell r="N8230">
            <v>18</v>
          </cell>
          <cell r="O8230">
            <v>20</v>
          </cell>
          <cell r="P8230">
            <v>24</v>
          </cell>
          <cell r="Q8230">
            <v>21</v>
          </cell>
          <cell r="R8230" t="str">
            <v>-</v>
          </cell>
          <cell r="S8230" t="str">
            <v>-</v>
          </cell>
          <cell r="X8230">
            <v>9</v>
          </cell>
          <cell r="Y8230">
            <v>6</v>
          </cell>
        </row>
        <row r="8231">
          <cell r="B8231" t="str">
            <v>德明財經科技大學</v>
          </cell>
          <cell r="F8231" t="str">
            <v>C 二技</v>
          </cell>
          <cell r="H8231">
            <v>15</v>
          </cell>
          <cell r="I8231">
            <v>26</v>
          </cell>
          <cell r="J8231" t="str">
            <v>-</v>
          </cell>
          <cell r="K8231" t="str">
            <v>-</v>
          </cell>
          <cell r="L8231" t="str">
            <v>-</v>
          </cell>
          <cell r="M8231" t="str">
            <v>-</v>
          </cell>
          <cell r="N8231">
            <v>2</v>
          </cell>
          <cell r="O8231">
            <v>18</v>
          </cell>
          <cell r="P8231">
            <v>13</v>
          </cell>
          <cell r="Q8231">
            <v>8</v>
          </cell>
          <cell r="R8231" t="str">
            <v>-</v>
          </cell>
          <cell r="S8231" t="str">
            <v>-</v>
          </cell>
          <cell r="X8231" t="str">
            <v>-</v>
          </cell>
          <cell r="Y8231" t="str">
            <v>-</v>
          </cell>
        </row>
        <row r="8232">
          <cell r="B8232" t="str">
            <v>德明財經科技大學</v>
          </cell>
          <cell r="F8232" t="str">
            <v>M 碩士</v>
          </cell>
          <cell r="H8232">
            <v>8</v>
          </cell>
          <cell r="I8232">
            <v>3</v>
          </cell>
          <cell r="J8232">
            <v>4</v>
          </cell>
          <cell r="K8232" t="str">
            <v>-</v>
          </cell>
          <cell r="L8232">
            <v>2</v>
          </cell>
          <cell r="M8232">
            <v>3</v>
          </cell>
          <cell r="N8232">
            <v>2</v>
          </cell>
          <cell r="O8232" t="str">
            <v>-</v>
          </cell>
          <cell r="P8232" t="str">
            <v>-</v>
          </cell>
          <cell r="Q8232" t="str">
            <v>-</v>
          </cell>
          <cell r="R8232" t="str">
            <v>-</v>
          </cell>
          <cell r="S8232" t="str">
            <v>-</v>
          </cell>
          <cell r="X8232" t="str">
            <v>-</v>
          </cell>
          <cell r="Y8232" t="str">
            <v>-</v>
          </cell>
        </row>
        <row r="8233">
          <cell r="B8233" t="str">
            <v>德明財經科技大學</v>
          </cell>
          <cell r="F8233" t="str">
            <v>B 四技</v>
          </cell>
          <cell r="H8233">
            <v>189</v>
          </cell>
          <cell r="I8233">
            <v>245</v>
          </cell>
          <cell r="J8233">
            <v>51</v>
          </cell>
          <cell r="K8233">
            <v>46</v>
          </cell>
          <cell r="L8233">
            <v>47</v>
          </cell>
          <cell r="M8233">
            <v>62</v>
          </cell>
          <cell r="N8233">
            <v>35</v>
          </cell>
          <cell r="O8233">
            <v>72</v>
          </cell>
          <cell r="P8233">
            <v>45</v>
          </cell>
          <cell r="Q8233">
            <v>56</v>
          </cell>
          <cell r="R8233" t="str">
            <v>-</v>
          </cell>
          <cell r="S8233" t="str">
            <v>-</v>
          </cell>
          <cell r="X8233">
            <v>11</v>
          </cell>
          <cell r="Y8233">
            <v>9</v>
          </cell>
        </row>
        <row r="8234">
          <cell r="B8234" t="str">
            <v>德明財經科技大學</v>
          </cell>
          <cell r="F8234" t="str">
            <v>C 二技</v>
          </cell>
          <cell r="H8234">
            <v>5</v>
          </cell>
          <cell r="I8234">
            <v>19</v>
          </cell>
          <cell r="J8234" t="str">
            <v>-</v>
          </cell>
          <cell r="K8234" t="str">
            <v>-</v>
          </cell>
          <cell r="L8234" t="str">
            <v>-</v>
          </cell>
          <cell r="M8234" t="str">
            <v>-</v>
          </cell>
          <cell r="N8234">
            <v>5</v>
          </cell>
          <cell r="O8234">
            <v>19</v>
          </cell>
          <cell r="P8234" t="str">
            <v>-</v>
          </cell>
          <cell r="Q8234" t="str">
            <v>-</v>
          </cell>
          <cell r="R8234" t="str">
            <v>-</v>
          </cell>
          <cell r="S8234" t="str">
            <v>-</v>
          </cell>
          <cell r="X8234" t="str">
            <v>-</v>
          </cell>
          <cell r="Y8234" t="str">
            <v>-</v>
          </cell>
        </row>
        <row r="8235">
          <cell r="B8235" t="str">
            <v>德明財經科技大學</v>
          </cell>
          <cell r="F8235" t="str">
            <v>B 四技</v>
          </cell>
          <cell r="H8235">
            <v>3</v>
          </cell>
          <cell r="I8235" t="str">
            <v>-</v>
          </cell>
          <cell r="J8235" t="str">
            <v>-</v>
          </cell>
          <cell r="K8235" t="str">
            <v>-</v>
          </cell>
          <cell r="L8235" t="str">
            <v>-</v>
          </cell>
          <cell r="M8235" t="str">
            <v>-</v>
          </cell>
          <cell r="N8235" t="str">
            <v>-</v>
          </cell>
          <cell r="O8235" t="str">
            <v>-</v>
          </cell>
          <cell r="P8235" t="str">
            <v>-</v>
          </cell>
          <cell r="Q8235" t="str">
            <v>-</v>
          </cell>
          <cell r="R8235" t="str">
            <v>-</v>
          </cell>
          <cell r="S8235" t="str">
            <v>-</v>
          </cell>
          <cell r="X8235">
            <v>3</v>
          </cell>
          <cell r="Y8235" t="str">
            <v>-</v>
          </cell>
        </row>
        <row r="8236">
          <cell r="B8236" t="str">
            <v>德明財經科技大學</v>
          </cell>
          <cell r="F8236" t="str">
            <v>B 四技</v>
          </cell>
          <cell r="H8236">
            <v>151</v>
          </cell>
          <cell r="I8236">
            <v>430</v>
          </cell>
          <cell r="J8236">
            <v>31</v>
          </cell>
          <cell r="K8236">
            <v>88</v>
          </cell>
          <cell r="L8236">
            <v>44</v>
          </cell>
          <cell r="M8236">
            <v>94</v>
          </cell>
          <cell r="N8236">
            <v>35</v>
          </cell>
          <cell r="O8236">
            <v>88</v>
          </cell>
          <cell r="P8236">
            <v>24</v>
          </cell>
          <cell r="Q8236">
            <v>115</v>
          </cell>
          <cell r="R8236" t="str">
            <v>-</v>
          </cell>
          <cell r="S8236" t="str">
            <v>-</v>
          </cell>
          <cell r="X8236">
            <v>17</v>
          </cell>
          <cell r="Y8236">
            <v>45</v>
          </cell>
        </row>
        <row r="8237">
          <cell r="B8237" t="str">
            <v>德明財經科技大學</v>
          </cell>
          <cell r="F8237" t="str">
            <v>C 二技</v>
          </cell>
          <cell r="H8237">
            <v>20</v>
          </cell>
          <cell r="I8237">
            <v>67</v>
          </cell>
          <cell r="J8237" t="str">
            <v>-</v>
          </cell>
          <cell r="K8237" t="str">
            <v>-</v>
          </cell>
          <cell r="L8237" t="str">
            <v>-</v>
          </cell>
          <cell r="M8237" t="str">
            <v>-</v>
          </cell>
          <cell r="N8237">
            <v>2</v>
          </cell>
          <cell r="O8237">
            <v>35</v>
          </cell>
          <cell r="P8237">
            <v>16</v>
          </cell>
          <cell r="Q8237">
            <v>32</v>
          </cell>
          <cell r="R8237" t="str">
            <v>-</v>
          </cell>
          <cell r="S8237" t="str">
            <v>-</v>
          </cell>
          <cell r="X8237">
            <v>2</v>
          </cell>
          <cell r="Y8237" t="str">
            <v>-</v>
          </cell>
        </row>
        <row r="8238">
          <cell r="B8238" t="str">
            <v>德明財經科技大學</v>
          </cell>
          <cell r="F8238" t="str">
            <v>B 四技</v>
          </cell>
          <cell r="H8238">
            <v>19</v>
          </cell>
          <cell r="I8238">
            <v>29</v>
          </cell>
          <cell r="J8238" t="str">
            <v>-</v>
          </cell>
          <cell r="K8238" t="str">
            <v>-</v>
          </cell>
          <cell r="L8238" t="str">
            <v>-</v>
          </cell>
          <cell r="M8238" t="str">
            <v>-</v>
          </cell>
          <cell r="N8238">
            <v>5</v>
          </cell>
          <cell r="O8238">
            <v>13</v>
          </cell>
          <cell r="P8238">
            <v>8</v>
          </cell>
          <cell r="Q8238">
            <v>16</v>
          </cell>
          <cell r="R8238" t="str">
            <v>-</v>
          </cell>
          <cell r="S8238" t="str">
            <v>-</v>
          </cell>
          <cell r="X8238">
            <v>6</v>
          </cell>
          <cell r="Y8238" t="str">
            <v>-</v>
          </cell>
        </row>
        <row r="8239">
          <cell r="B8239" t="str">
            <v>德明財經科技大學</v>
          </cell>
          <cell r="F8239" t="str">
            <v>M 碩士</v>
          </cell>
          <cell r="H8239">
            <v>19</v>
          </cell>
          <cell r="I8239">
            <v>8</v>
          </cell>
          <cell r="J8239">
            <v>7</v>
          </cell>
          <cell r="K8239">
            <v>7</v>
          </cell>
          <cell r="L8239">
            <v>6</v>
          </cell>
          <cell r="M8239">
            <v>1</v>
          </cell>
          <cell r="N8239">
            <v>5</v>
          </cell>
          <cell r="O8239" t="str">
            <v>-</v>
          </cell>
          <cell r="P8239">
            <v>1</v>
          </cell>
          <cell r="Q8239" t="str">
            <v>-</v>
          </cell>
          <cell r="R8239" t="str">
            <v>-</v>
          </cell>
          <cell r="S8239" t="str">
            <v>-</v>
          </cell>
          <cell r="X8239" t="str">
            <v>-</v>
          </cell>
          <cell r="Y8239" t="str">
            <v>-</v>
          </cell>
        </row>
        <row r="8240">
          <cell r="B8240" t="str">
            <v>德明財經科技大學</v>
          </cell>
          <cell r="F8240" t="str">
            <v>B 四技</v>
          </cell>
          <cell r="H8240">
            <v>297</v>
          </cell>
          <cell r="I8240">
            <v>786</v>
          </cell>
          <cell r="J8240">
            <v>80</v>
          </cell>
          <cell r="K8240">
            <v>196</v>
          </cell>
          <cell r="L8240">
            <v>60</v>
          </cell>
          <cell r="M8240">
            <v>209</v>
          </cell>
          <cell r="N8240">
            <v>75</v>
          </cell>
          <cell r="O8240">
            <v>185</v>
          </cell>
          <cell r="P8240">
            <v>71</v>
          </cell>
          <cell r="Q8240">
            <v>182</v>
          </cell>
          <cell r="R8240" t="str">
            <v>-</v>
          </cell>
          <cell r="S8240" t="str">
            <v>-</v>
          </cell>
          <cell r="X8240">
            <v>11</v>
          </cell>
          <cell r="Y8240">
            <v>14</v>
          </cell>
        </row>
        <row r="8241">
          <cell r="B8241" t="str">
            <v>德明財經科技大學</v>
          </cell>
          <cell r="F8241" t="str">
            <v>M 碩士</v>
          </cell>
          <cell r="H8241">
            <v>13</v>
          </cell>
          <cell r="I8241">
            <v>18</v>
          </cell>
          <cell r="J8241">
            <v>4</v>
          </cell>
          <cell r="K8241">
            <v>5</v>
          </cell>
          <cell r="L8241">
            <v>5</v>
          </cell>
          <cell r="M8241">
            <v>13</v>
          </cell>
          <cell r="N8241">
            <v>4</v>
          </cell>
          <cell r="O8241" t="str">
            <v>-</v>
          </cell>
          <cell r="P8241" t="str">
            <v>-</v>
          </cell>
          <cell r="Q8241" t="str">
            <v>-</v>
          </cell>
          <cell r="R8241" t="str">
            <v>-</v>
          </cell>
          <cell r="S8241" t="str">
            <v>-</v>
          </cell>
          <cell r="X8241" t="str">
            <v>-</v>
          </cell>
          <cell r="Y8241" t="str">
            <v>-</v>
          </cell>
        </row>
        <row r="8242">
          <cell r="B8242" t="str">
            <v>德明財經科技大學</v>
          </cell>
          <cell r="F8242" t="str">
            <v>B 四技</v>
          </cell>
          <cell r="H8242">
            <v>95</v>
          </cell>
          <cell r="I8242">
            <v>143</v>
          </cell>
          <cell r="J8242">
            <v>15</v>
          </cell>
          <cell r="K8242">
            <v>9</v>
          </cell>
          <cell r="L8242">
            <v>21</v>
          </cell>
          <cell r="M8242">
            <v>43</v>
          </cell>
          <cell r="N8242">
            <v>19</v>
          </cell>
          <cell r="O8242">
            <v>45</v>
          </cell>
          <cell r="P8242">
            <v>31</v>
          </cell>
          <cell r="Q8242">
            <v>41</v>
          </cell>
          <cell r="R8242" t="str">
            <v>-</v>
          </cell>
          <cell r="S8242" t="str">
            <v>-</v>
          </cell>
          <cell r="X8242">
            <v>9</v>
          </cell>
          <cell r="Y8242">
            <v>5</v>
          </cell>
        </row>
        <row r="8243">
          <cell r="B8243" t="str">
            <v>德明財經科技大學</v>
          </cell>
          <cell r="F8243" t="str">
            <v>B 四技</v>
          </cell>
          <cell r="H8243">
            <v>95</v>
          </cell>
          <cell r="I8243">
            <v>85</v>
          </cell>
          <cell r="J8243">
            <v>20</v>
          </cell>
          <cell r="K8243">
            <v>16</v>
          </cell>
          <cell r="L8243">
            <v>25</v>
          </cell>
          <cell r="M8243">
            <v>21</v>
          </cell>
          <cell r="N8243">
            <v>26</v>
          </cell>
          <cell r="O8243">
            <v>19</v>
          </cell>
          <cell r="P8243">
            <v>19</v>
          </cell>
          <cell r="Q8243">
            <v>26</v>
          </cell>
          <cell r="R8243" t="str">
            <v>-</v>
          </cell>
          <cell r="S8243" t="str">
            <v>-</v>
          </cell>
          <cell r="X8243">
            <v>5</v>
          </cell>
          <cell r="Y8243">
            <v>3</v>
          </cell>
        </row>
        <row r="8244">
          <cell r="B8244" t="str">
            <v>德明財經科技大學</v>
          </cell>
          <cell r="F8244" t="str">
            <v>B 四技</v>
          </cell>
          <cell r="H8244">
            <v>127</v>
          </cell>
          <cell r="I8244">
            <v>229</v>
          </cell>
          <cell r="J8244">
            <v>27</v>
          </cell>
          <cell r="K8244">
            <v>44</v>
          </cell>
          <cell r="L8244">
            <v>27</v>
          </cell>
          <cell r="M8244">
            <v>48</v>
          </cell>
          <cell r="N8244">
            <v>33</v>
          </cell>
          <cell r="O8244">
            <v>50</v>
          </cell>
          <cell r="P8244">
            <v>28</v>
          </cell>
          <cell r="Q8244">
            <v>76</v>
          </cell>
          <cell r="R8244" t="str">
            <v>-</v>
          </cell>
          <cell r="S8244" t="str">
            <v>-</v>
          </cell>
          <cell r="X8244">
            <v>12</v>
          </cell>
          <cell r="Y8244">
            <v>11</v>
          </cell>
        </row>
        <row r="8245">
          <cell r="B8245" t="str">
            <v>德明財經科技大學</v>
          </cell>
          <cell r="F8245" t="str">
            <v>B 四技</v>
          </cell>
          <cell r="H8245">
            <v>341</v>
          </cell>
          <cell r="I8245">
            <v>73</v>
          </cell>
          <cell r="J8245">
            <v>82</v>
          </cell>
          <cell r="K8245">
            <v>21</v>
          </cell>
          <cell r="L8245">
            <v>84</v>
          </cell>
          <cell r="M8245">
            <v>13</v>
          </cell>
          <cell r="N8245">
            <v>82</v>
          </cell>
          <cell r="O8245">
            <v>15</v>
          </cell>
          <cell r="P8245">
            <v>75</v>
          </cell>
          <cell r="Q8245">
            <v>20</v>
          </cell>
          <cell r="R8245" t="str">
            <v>-</v>
          </cell>
          <cell r="S8245" t="str">
            <v>-</v>
          </cell>
          <cell r="X8245">
            <v>18</v>
          </cell>
          <cell r="Y8245">
            <v>4</v>
          </cell>
        </row>
        <row r="8246">
          <cell r="B8246" t="str">
            <v>德明財經科技大學</v>
          </cell>
          <cell r="F8246" t="str">
            <v>B 四技</v>
          </cell>
          <cell r="H8246">
            <v>1</v>
          </cell>
          <cell r="I8246" t="str">
            <v>-</v>
          </cell>
          <cell r="J8246" t="str">
            <v>-</v>
          </cell>
          <cell r="K8246" t="str">
            <v>-</v>
          </cell>
          <cell r="L8246" t="str">
            <v>-</v>
          </cell>
          <cell r="M8246" t="str">
            <v>-</v>
          </cell>
          <cell r="N8246" t="str">
            <v>-</v>
          </cell>
          <cell r="O8246" t="str">
            <v>-</v>
          </cell>
          <cell r="P8246" t="str">
            <v>-</v>
          </cell>
          <cell r="Q8246" t="str">
            <v>-</v>
          </cell>
          <cell r="R8246" t="str">
            <v>-</v>
          </cell>
          <cell r="S8246" t="str">
            <v>-</v>
          </cell>
          <cell r="X8246">
            <v>1</v>
          </cell>
          <cell r="Y8246" t="str">
            <v>-</v>
          </cell>
        </row>
        <row r="8247">
          <cell r="B8247" t="str">
            <v>德明財經科技大學</v>
          </cell>
          <cell r="F8247" t="str">
            <v>B 四技</v>
          </cell>
          <cell r="H8247">
            <v>290</v>
          </cell>
          <cell r="I8247">
            <v>159</v>
          </cell>
          <cell r="J8247">
            <v>83</v>
          </cell>
          <cell r="K8247">
            <v>42</v>
          </cell>
          <cell r="L8247">
            <v>77</v>
          </cell>
          <cell r="M8247">
            <v>40</v>
          </cell>
          <cell r="N8247">
            <v>63</v>
          </cell>
          <cell r="O8247">
            <v>38</v>
          </cell>
          <cell r="P8247">
            <v>59</v>
          </cell>
          <cell r="Q8247">
            <v>37</v>
          </cell>
          <cell r="R8247" t="str">
            <v>-</v>
          </cell>
          <cell r="S8247" t="str">
            <v>-</v>
          </cell>
          <cell r="X8247">
            <v>8</v>
          </cell>
          <cell r="Y8247">
            <v>2</v>
          </cell>
        </row>
        <row r="8248">
          <cell r="B8248" t="str">
            <v>德明財經科技大學</v>
          </cell>
          <cell r="F8248" t="str">
            <v>M 碩士</v>
          </cell>
          <cell r="H8248">
            <v>21</v>
          </cell>
          <cell r="I8248">
            <v>6</v>
          </cell>
          <cell r="J8248">
            <v>7</v>
          </cell>
          <cell r="K8248">
            <v>2</v>
          </cell>
          <cell r="L8248">
            <v>7</v>
          </cell>
          <cell r="M8248">
            <v>3</v>
          </cell>
          <cell r="N8248">
            <v>5</v>
          </cell>
          <cell r="O8248">
            <v>1</v>
          </cell>
          <cell r="P8248">
            <v>2</v>
          </cell>
          <cell r="Q8248" t="str">
            <v>-</v>
          </cell>
          <cell r="R8248" t="str">
            <v>-</v>
          </cell>
          <cell r="S8248" t="str">
            <v>-</v>
          </cell>
          <cell r="X8248" t="str">
            <v>-</v>
          </cell>
          <cell r="Y8248" t="str">
            <v>-</v>
          </cell>
        </row>
        <row r="8249">
          <cell r="B8249" t="str">
            <v>德明財經科技大學</v>
          </cell>
          <cell r="F8249" t="str">
            <v>B 四技</v>
          </cell>
          <cell r="H8249">
            <v>65</v>
          </cell>
          <cell r="I8249">
            <v>26</v>
          </cell>
          <cell r="J8249">
            <v>10</v>
          </cell>
          <cell r="K8249">
            <v>8</v>
          </cell>
          <cell r="L8249">
            <v>16</v>
          </cell>
          <cell r="M8249">
            <v>1</v>
          </cell>
          <cell r="N8249">
            <v>10</v>
          </cell>
          <cell r="O8249">
            <v>6</v>
          </cell>
          <cell r="P8249">
            <v>19</v>
          </cell>
          <cell r="Q8249">
            <v>8</v>
          </cell>
          <cell r="R8249" t="str">
            <v>-</v>
          </cell>
          <cell r="S8249" t="str">
            <v>-</v>
          </cell>
          <cell r="X8249">
            <v>10</v>
          </cell>
          <cell r="Y8249">
            <v>3</v>
          </cell>
        </row>
        <row r="8250">
          <cell r="B8250" t="str">
            <v>德明財經科技大學</v>
          </cell>
          <cell r="F8250" t="str">
            <v>C 二技</v>
          </cell>
          <cell r="H8250">
            <v>14</v>
          </cell>
          <cell r="I8250">
            <v>9</v>
          </cell>
          <cell r="J8250" t="str">
            <v>-</v>
          </cell>
          <cell r="K8250" t="str">
            <v>-</v>
          </cell>
          <cell r="L8250" t="str">
            <v>-</v>
          </cell>
          <cell r="M8250" t="str">
            <v>-</v>
          </cell>
          <cell r="N8250">
            <v>6</v>
          </cell>
          <cell r="O8250">
            <v>6</v>
          </cell>
          <cell r="P8250">
            <v>7</v>
          </cell>
          <cell r="Q8250">
            <v>3</v>
          </cell>
          <cell r="R8250" t="str">
            <v>-</v>
          </cell>
          <cell r="S8250" t="str">
            <v>-</v>
          </cell>
          <cell r="X8250">
            <v>1</v>
          </cell>
          <cell r="Y8250" t="str">
            <v>-</v>
          </cell>
        </row>
        <row r="8251">
          <cell r="B8251" t="str">
            <v>明道大學</v>
          </cell>
          <cell r="F8251" t="str">
            <v>M 碩士</v>
          </cell>
          <cell r="H8251">
            <v>8</v>
          </cell>
          <cell r="I8251">
            <v>17</v>
          </cell>
          <cell r="J8251">
            <v>2</v>
          </cell>
          <cell r="K8251">
            <v>12</v>
          </cell>
          <cell r="L8251">
            <v>4</v>
          </cell>
          <cell r="M8251">
            <v>5</v>
          </cell>
          <cell r="N8251">
            <v>1</v>
          </cell>
          <cell r="O8251" t="str">
            <v>-</v>
          </cell>
          <cell r="P8251">
            <v>1</v>
          </cell>
          <cell r="Q8251" t="str">
            <v>-</v>
          </cell>
          <cell r="R8251" t="str">
            <v>-</v>
          </cell>
          <cell r="S8251" t="str">
            <v>-</v>
          </cell>
          <cell r="X8251" t="str">
            <v>-</v>
          </cell>
          <cell r="Y8251" t="str">
            <v>-</v>
          </cell>
        </row>
        <row r="8252">
          <cell r="B8252" t="str">
            <v>明道大學</v>
          </cell>
          <cell r="F8252" t="str">
            <v>M 碩士</v>
          </cell>
          <cell r="H8252">
            <v>6</v>
          </cell>
          <cell r="I8252">
            <v>30</v>
          </cell>
          <cell r="J8252">
            <v>2</v>
          </cell>
          <cell r="K8252">
            <v>23</v>
          </cell>
          <cell r="L8252">
            <v>4</v>
          </cell>
          <cell r="M8252">
            <v>4</v>
          </cell>
          <cell r="N8252" t="str">
            <v>-</v>
          </cell>
          <cell r="O8252">
            <v>3</v>
          </cell>
          <cell r="P8252" t="str">
            <v>-</v>
          </cell>
          <cell r="Q8252" t="str">
            <v>-</v>
          </cell>
          <cell r="R8252" t="str">
            <v>-</v>
          </cell>
          <cell r="S8252" t="str">
            <v>-</v>
          </cell>
          <cell r="X8252" t="str">
            <v>-</v>
          </cell>
          <cell r="Y8252" t="str">
            <v>-</v>
          </cell>
        </row>
        <row r="8253">
          <cell r="B8253" t="str">
            <v>明道大學</v>
          </cell>
          <cell r="F8253" t="str">
            <v>B 學士</v>
          </cell>
          <cell r="H8253">
            <v>155</v>
          </cell>
          <cell r="I8253">
            <v>101</v>
          </cell>
          <cell r="J8253">
            <v>24</v>
          </cell>
          <cell r="K8253">
            <v>19</v>
          </cell>
          <cell r="L8253">
            <v>30</v>
          </cell>
          <cell r="M8253">
            <v>21</v>
          </cell>
          <cell r="N8253">
            <v>51</v>
          </cell>
          <cell r="O8253">
            <v>37</v>
          </cell>
          <cell r="P8253">
            <v>47</v>
          </cell>
          <cell r="Q8253">
            <v>22</v>
          </cell>
          <cell r="R8253" t="str">
            <v>-</v>
          </cell>
          <cell r="S8253" t="str">
            <v>-</v>
          </cell>
          <cell r="X8253">
            <v>3</v>
          </cell>
          <cell r="Y8253">
            <v>2</v>
          </cell>
        </row>
        <row r="8254">
          <cell r="B8254" t="str">
            <v>明道大學</v>
          </cell>
          <cell r="F8254" t="str">
            <v>B 學士</v>
          </cell>
          <cell r="H8254">
            <v>36</v>
          </cell>
          <cell r="I8254">
            <v>9</v>
          </cell>
          <cell r="J8254">
            <v>5</v>
          </cell>
          <cell r="K8254">
            <v>3</v>
          </cell>
          <cell r="L8254">
            <v>9</v>
          </cell>
          <cell r="M8254" t="str">
            <v>-</v>
          </cell>
          <cell r="N8254">
            <v>4</v>
          </cell>
          <cell r="O8254">
            <v>1</v>
          </cell>
          <cell r="P8254">
            <v>11</v>
          </cell>
          <cell r="Q8254">
            <v>4</v>
          </cell>
          <cell r="R8254" t="str">
            <v>-</v>
          </cell>
          <cell r="S8254" t="str">
            <v>-</v>
          </cell>
          <cell r="X8254">
            <v>7</v>
          </cell>
          <cell r="Y8254">
            <v>1</v>
          </cell>
        </row>
        <row r="8255">
          <cell r="B8255" t="str">
            <v>明道大學</v>
          </cell>
          <cell r="F8255" t="str">
            <v>B 學士</v>
          </cell>
          <cell r="H8255">
            <v>40</v>
          </cell>
          <cell r="I8255">
            <v>182</v>
          </cell>
          <cell r="J8255">
            <v>7</v>
          </cell>
          <cell r="K8255">
            <v>30</v>
          </cell>
          <cell r="L8255">
            <v>10</v>
          </cell>
          <cell r="M8255">
            <v>44</v>
          </cell>
          <cell r="N8255">
            <v>9</v>
          </cell>
          <cell r="O8255">
            <v>53</v>
          </cell>
          <cell r="P8255">
            <v>13</v>
          </cell>
          <cell r="Q8255">
            <v>51</v>
          </cell>
          <cell r="R8255" t="str">
            <v>-</v>
          </cell>
          <cell r="S8255" t="str">
            <v>-</v>
          </cell>
          <cell r="X8255">
            <v>1</v>
          </cell>
          <cell r="Y8255">
            <v>4</v>
          </cell>
        </row>
        <row r="8256">
          <cell r="B8256" t="str">
            <v>明道大學</v>
          </cell>
          <cell r="F8256" t="str">
            <v>B 學士</v>
          </cell>
          <cell r="H8256">
            <v>2</v>
          </cell>
          <cell r="I8256">
            <v>59</v>
          </cell>
          <cell r="J8256">
            <v>1</v>
          </cell>
          <cell r="K8256">
            <v>28</v>
          </cell>
          <cell r="L8256" t="str">
            <v>-</v>
          </cell>
          <cell r="M8256">
            <v>5</v>
          </cell>
          <cell r="N8256" t="str">
            <v>-</v>
          </cell>
          <cell r="O8256">
            <v>10</v>
          </cell>
          <cell r="P8256">
            <v>1</v>
          </cell>
          <cell r="Q8256">
            <v>13</v>
          </cell>
          <cell r="R8256" t="str">
            <v>-</v>
          </cell>
          <cell r="S8256" t="str">
            <v>-</v>
          </cell>
          <cell r="X8256" t="str">
            <v>-</v>
          </cell>
          <cell r="Y8256">
            <v>3</v>
          </cell>
        </row>
        <row r="8257">
          <cell r="B8257" t="str">
            <v>明道大學</v>
          </cell>
          <cell r="F8257" t="str">
            <v>M 碩士</v>
          </cell>
          <cell r="H8257">
            <v>5</v>
          </cell>
          <cell r="I8257">
            <v>9</v>
          </cell>
          <cell r="J8257">
            <v>1</v>
          </cell>
          <cell r="K8257">
            <v>3</v>
          </cell>
          <cell r="L8257">
            <v>3</v>
          </cell>
          <cell r="M8257">
            <v>3</v>
          </cell>
          <cell r="N8257" t="str">
            <v>-</v>
          </cell>
          <cell r="O8257">
            <v>1</v>
          </cell>
          <cell r="P8257">
            <v>1</v>
          </cell>
          <cell r="Q8257">
            <v>2</v>
          </cell>
          <cell r="R8257" t="str">
            <v>-</v>
          </cell>
          <cell r="S8257" t="str">
            <v>-</v>
          </cell>
          <cell r="X8257" t="str">
            <v>-</v>
          </cell>
          <cell r="Y8257" t="str">
            <v>-</v>
          </cell>
        </row>
        <row r="8258">
          <cell r="B8258" t="str">
            <v>明道大學</v>
          </cell>
          <cell r="F8258" t="str">
            <v>B 學士</v>
          </cell>
          <cell r="H8258">
            <v>73</v>
          </cell>
          <cell r="I8258">
            <v>62</v>
          </cell>
          <cell r="J8258">
            <v>9</v>
          </cell>
          <cell r="K8258">
            <v>9</v>
          </cell>
          <cell r="L8258">
            <v>16</v>
          </cell>
          <cell r="M8258">
            <v>15</v>
          </cell>
          <cell r="N8258">
            <v>18</v>
          </cell>
          <cell r="O8258">
            <v>20</v>
          </cell>
          <cell r="P8258">
            <v>23</v>
          </cell>
          <cell r="Q8258">
            <v>15</v>
          </cell>
          <cell r="R8258" t="str">
            <v>-</v>
          </cell>
          <cell r="S8258" t="str">
            <v>-</v>
          </cell>
          <cell r="X8258">
            <v>7</v>
          </cell>
          <cell r="Y8258">
            <v>3</v>
          </cell>
        </row>
        <row r="8259">
          <cell r="B8259" t="str">
            <v>明道大學</v>
          </cell>
          <cell r="F8259" t="str">
            <v>B 學士</v>
          </cell>
          <cell r="H8259">
            <v>2</v>
          </cell>
          <cell r="I8259">
            <v>2</v>
          </cell>
          <cell r="J8259" t="str">
            <v>-</v>
          </cell>
          <cell r="K8259" t="str">
            <v>-</v>
          </cell>
          <cell r="L8259" t="str">
            <v>-</v>
          </cell>
          <cell r="M8259" t="str">
            <v>-</v>
          </cell>
          <cell r="N8259" t="str">
            <v>-</v>
          </cell>
          <cell r="O8259" t="str">
            <v>-</v>
          </cell>
          <cell r="P8259" t="str">
            <v>-</v>
          </cell>
          <cell r="Q8259" t="str">
            <v>-</v>
          </cell>
          <cell r="R8259" t="str">
            <v>-</v>
          </cell>
          <cell r="S8259" t="str">
            <v>-</v>
          </cell>
          <cell r="X8259">
            <v>2</v>
          </cell>
          <cell r="Y8259">
            <v>2</v>
          </cell>
        </row>
        <row r="8260">
          <cell r="B8260" t="str">
            <v>明道大學</v>
          </cell>
          <cell r="F8260" t="str">
            <v>B 學士</v>
          </cell>
          <cell r="H8260">
            <v>159</v>
          </cell>
          <cell r="I8260">
            <v>216</v>
          </cell>
          <cell r="J8260">
            <v>40</v>
          </cell>
          <cell r="K8260">
            <v>49</v>
          </cell>
          <cell r="L8260">
            <v>44</v>
          </cell>
          <cell r="M8260">
            <v>49</v>
          </cell>
          <cell r="N8260">
            <v>39</v>
          </cell>
          <cell r="O8260">
            <v>60</v>
          </cell>
          <cell r="P8260">
            <v>27</v>
          </cell>
          <cell r="Q8260">
            <v>53</v>
          </cell>
          <cell r="R8260" t="str">
            <v>-</v>
          </cell>
          <cell r="S8260" t="str">
            <v>-</v>
          </cell>
          <cell r="X8260">
            <v>9</v>
          </cell>
          <cell r="Y8260">
            <v>5</v>
          </cell>
        </row>
        <row r="8261">
          <cell r="B8261" t="str">
            <v>明道大學</v>
          </cell>
          <cell r="F8261" t="str">
            <v>B 學士</v>
          </cell>
          <cell r="H8261">
            <v>28</v>
          </cell>
          <cell r="I8261">
            <v>21</v>
          </cell>
          <cell r="J8261" t="str">
            <v>-</v>
          </cell>
          <cell r="K8261" t="str">
            <v>-</v>
          </cell>
          <cell r="L8261">
            <v>13</v>
          </cell>
          <cell r="M8261">
            <v>7</v>
          </cell>
          <cell r="N8261">
            <v>8</v>
          </cell>
          <cell r="O8261">
            <v>9</v>
          </cell>
          <cell r="P8261">
            <v>5</v>
          </cell>
          <cell r="Q8261">
            <v>3</v>
          </cell>
          <cell r="R8261" t="str">
            <v>-</v>
          </cell>
          <cell r="S8261" t="str">
            <v>-</v>
          </cell>
          <cell r="X8261">
            <v>2</v>
          </cell>
          <cell r="Y8261">
            <v>2</v>
          </cell>
        </row>
        <row r="8262">
          <cell r="B8262" t="str">
            <v>明道大學</v>
          </cell>
          <cell r="F8262" t="str">
            <v>D 博士</v>
          </cell>
          <cell r="H8262">
            <v>11</v>
          </cell>
          <cell r="I8262">
            <v>9</v>
          </cell>
          <cell r="J8262">
            <v>3</v>
          </cell>
          <cell r="K8262">
            <v>4</v>
          </cell>
          <cell r="L8262">
            <v>2</v>
          </cell>
          <cell r="M8262">
            <v>2</v>
          </cell>
          <cell r="N8262">
            <v>3</v>
          </cell>
          <cell r="O8262">
            <v>3</v>
          </cell>
          <cell r="P8262">
            <v>3</v>
          </cell>
          <cell r="Q8262" t="str">
            <v>-</v>
          </cell>
          <cell r="R8262" t="str">
            <v>-</v>
          </cell>
          <cell r="S8262" t="str">
            <v>-</v>
          </cell>
          <cell r="X8262" t="str">
            <v>-</v>
          </cell>
          <cell r="Y8262" t="str">
            <v>-</v>
          </cell>
        </row>
        <row r="8263">
          <cell r="B8263" t="str">
            <v>明道大學</v>
          </cell>
          <cell r="F8263" t="str">
            <v>M 碩士</v>
          </cell>
          <cell r="H8263">
            <v>21</v>
          </cell>
          <cell r="I8263">
            <v>23</v>
          </cell>
          <cell r="J8263">
            <v>5</v>
          </cell>
          <cell r="K8263">
            <v>6</v>
          </cell>
          <cell r="L8263">
            <v>7</v>
          </cell>
          <cell r="M8263">
            <v>4</v>
          </cell>
          <cell r="N8263">
            <v>6</v>
          </cell>
          <cell r="O8263">
            <v>5</v>
          </cell>
          <cell r="P8263">
            <v>3</v>
          </cell>
          <cell r="Q8263">
            <v>8</v>
          </cell>
          <cell r="R8263" t="str">
            <v>-</v>
          </cell>
          <cell r="S8263" t="str">
            <v>-</v>
          </cell>
          <cell r="X8263" t="str">
            <v>-</v>
          </cell>
          <cell r="Y8263" t="str">
            <v>-</v>
          </cell>
        </row>
        <row r="8264">
          <cell r="B8264" t="str">
            <v>明道大學</v>
          </cell>
          <cell r="F8264" t="str">
            <v>B 學士</v>
          </cell>
          <cell r="H8264">
            <v>71</v>
          </cell>
          <cell r="I8264">
            <v>88</v>
          </cell>
          <cell r="J8264">
            <v>11</v>
          </cell>
          <cell r="K8264">
            <v>20</v>
          </cell>
          <cell r="L8264">
            <v>26</v>
          </cell>
          <cell r="M8264">
            <v>22</v>
          </cell>
          <cell r="N8264">
            <v>19</v>
          </cell>
          <cell r="O8264">
            <v>25</v>
          </cell>
          <cell r="P8264">
            <v>10</v>
          </cell>
          <cell r="Q8264">
            <v>21</v>
          </cell>
          <cell r="R8264" t="str">
            <v>-</v>
          </cell>
          <cell r="S8264" t="str">
            <v>-</v>
          </cell>
          <cell r="X8264">
            <v>5</v>
          </cell>
          <cell r="Y8264" t="str">
            <v>-</v>
          </cell>
        </row>
        <row r="8265">
          <cell r="B8265" t="str">
            <v>明道大學</v>
          </cell>
          <cell r="F8265" t="str">
            <v>B 學士</v>
          </cell>
          <cell r="H8265">
            <v>86</v>
          </cell>
          <cell r="I8265">
            <v>65</v>
          </cell>
          <cell r="J8265">
            <v>18</v>
          </cell>
          <cell r="K8265">
            <v>17</v>
          </cell>
          <cell r="L8265">
            <v>19</v>
          </cell>
          <cell r="M8265">
            <v>16</v>
          </cell>
          <cell r="N8265">
            <v>29</v>
          </cell>
          <cell r="O8265">
            <v>15</v>
          </cell>
          <cell r="P8265">
            <v>18</v>
          </cell>
          <cell r="Q8265">
            <v>16</v>
          </cell>
          <cell r="R8265" t="str">
            <v>-</v>
          </cell>
          <cell r="S8265" t="str">
            <v>-</v>
          </cell>
          <cell r="X8265">
            <v>2</v>
          </cell>
          <cell r="Y8265">
            <v>1</v>
          </cell>
        </row>
        <row r="8266">
          <cell r="B8266" t="str">
            <v>明道大學</v>
          </cell>
          <cell r="F8266" t="str">
            <v>B 學士</v>
          </cell>
          <cell r="H8266">
            <v>14</v>
          </cell>
          <cell r="I8266">
            <v>16</v>
          </cell>
          <cell r="J8266">
            <v>4</v>
          </cell>
          <cell r="K8266">
            <v>4</v>
          </cell>
          <cell r="L8266">
            <v>4</v>
          </cell>
          <cell r="M8266">
            <v>8</v>
          </cell>
          <cell r="N8266">
            <v>6</v>
          </cell>
          <cell r="O8266">
            <v>4</v>
          </cell>
          <cell r="P8266" t="str">
            <v>-</v>
          </cell>
          <cell r="Q8266" t="str">
            <v>-</v>
          </cell>
          <cell r="R8266" t="str">
            <v>-</v>
          </cell>
          <cell r="S8266" t="str">
            <v>-</v>
          </cell>
          <cell r="X8266" t="str">
            <v>-</v>
          </cell>
          <cell r="Y8266" t="str">
            <v>-</v>
          </cell>
        </row>
        <row r="8267">
          <cell r="B8267" t="str">
            <v>明道大學</v>
          </cell>
          <cell r="F8267" t="str">
            <v>M 碩士</v>
          </cell>
          <cell r="H8267">
            <v>12</v>
          </cell>
          <cell r="I8267">
            <v>29</v>
          </cell>
          <cell r="J8267">
            <v>8</v>
          </cell>
          <cell r="K8267">
            <v>21</v>
          </cell>
          <cell r="L8267">
            <v>3</v>
          </cell>
          <cell r="M8267">
            <v>3</v>
          </cell>
          <cell r="N8267">
            <v>1</v>
          </cell>
          <cell r="O8267">
            <v>3</v>
          </cell>
          <cell r="P8267" t="str">
            <v>-</v>
          </cell>
          <cell r="Q8267">
            <v>2</v>
          </cell>
          <cell r="R8267" t="str">
            <v>-</v>
          </cell>
          <cell r="S8267" t="str">
            <v>-</v>
          </cell>
          <cell r="X8267" t="str">
            <v>-</v>
          </cell>
          <cell r="Y8267" t="str">
            <v>-</v>
          </cell>
        </row>
        <row r="8268">
          <cell r="B8268" t="str">
            <v>明道大學</v>
          </cell>
          <cell r="F8268" t="str">
            <v>B 學士</v>
          </cell>
          <cell r="H8268">
            <v>102</v>
          </cell>
          <cell r="I8268">
            <v>70</v>
          </cell>
          <cell r="J8268">
            <v>22</v>
          </cell>
          <cell r="K8268">
            <v>23</v>
          </cell>
          <cell r="L8268">
            <v>21</v>
          </cell>
          <cell r="M8268">
            <v>13</v>
          </cell>
          <cell r="N8268">
            <v>25</v>
          </cell>
          <cell r="O8268">
            <v>17</v>
          </cell>
          <cell r="P8268">
            <v>30</v>
          </cell>
          <cell r="Q8268">
            <v>16</v>
          </cell>
          <cell r="R8268" t="str">
            <v>-</v>
          </cell>
          <cell r="S8268" t="str">
            <v>-</v>
          </cell>
          <cell r="X8268">
            <v>4</v>
          </cell>
          <cell r="Y8268">
            <v>1</v>
          </cell>
        </row>
        <row r="8269">
          <cell r="B8269" t="str">
            <v>明道大學</v>
          </cell>
          <cell r="F8269" t="str">
            <v>B 學士</v>
          </cell>
          <cell r="H8269">
            <v>47</v>
          </cell>
          <cell r="I8269">
            <v>24</v>
          </cell>
          <cell r="J8269">
            <v>13</v>
          </cell>
          <cell r="K8269">
            <v>2</v>
          </cell>
          <cell r="L8269">
            <v>5</v>
          </cell>
          <cell r="M8269">
            <v>9</v>
          </cell>
          <cell r="N8269">
            <v>12</v>
          </cell>
          <cell r="O8269">
            <v>7</v>
          </cell>
          <cell r="P8269">
            <v>17</v>
          </cell>
          <cell r="Q8269">
            <v>5</v>
          </cell>
          <cell r="R8269" t="str">
            <v>-</v>
          </cell>
          <cell r="S8269" t="str">
            <v>-</v>
          </cell>
          <cell r="X8269" t="str">
            <v>-</v>
          </cell>
          <cell r="Y8269">
            <v>1</v>
          </cell>
        </row>
        <row r="8270">
          <cell r="B8270" t="str">
            <v>明道大學</v>
          </cell>
          <cell r="F8270" t="str">
            <v>B 學士</v>
          </cell>
          <cell r="H8270">
            <v>35</v>
          </cell>
          <cell r="I8270">
            <v>7</v>
          </cell>
          <cell r="J8270">
            <v>35</v>
          </cell>
          <cell r="K8270">
            <v>7</v>
          </cell>
          <cell r="L8270" t="str">
            <v>-</v>
          </cell>
          <cell r="M8270" t="str">
            <v>-</v>
          </cell>
          <cell r="N8270" t="str">
            <v>-</v>
          </cell>
          <cell r="O8270" t="str">
            <v>-</v>
          </cell>
          <cell r="P8270" t="str">
            <v>-</v>
          </cell>
          <cell r="Q8270" t="str">
            <v>-</v>
          </cell>
          <cell r="R8270" t="str">
            <v>-</v>
          </cell>
          <cell r="S8270" t="str">
            <v>-</v>
          </cell>
          <cell r="X8270" t="str">
            <v>-</v>
          </cell>
          <cell r="Y8270" t="str">
            <v>-</v>
          </cell>
        </row>
        <row r="8271">
          <cell r="B8271" t="str">
            <v>明道大學</v>
          </cell>
          <cell r="F8271" t="str">
            <v>M 碩士</v>
          </cell>
          <cell r="H8271">
            <v>4</v>
          </cell>
          <cell r="I8271">
            <v>9</v>
          </cell>
          <cell r="J8271">
            <v>4</v>
          </cell>
          <cell r="K8271">
            <v>9</v>
          </cell>
          <cell r="L8271" t="str">
            <v>-</v>
          </cell>
          <cell r="M8271" t="str">
            <v>-</v>
          </cell>
          <cell r="N8271" t="str">
            <v>-</v>
          </cell>
          <cell r="O8271" t="str">
            <v>-</v>
          </cell>
          <cell r="P8271" t="str">
            <v>-</v>
          </cell>
          <cell r="Q8271" t="str">
            <v>-</v>
          </cell>
          <cell r="R8271" t="str">
            <v>-</v>
          </cell>
          <cell r="S8271" t="str">
            <v>-</v>
          </cell>
          <cell r="X8271" t="str">
            <v>-</v>
          </cell>
          <cell r="Y8271" t="str">
            <v>-</v>
          </cell>
        </row>
        <row r="8272">
          <cell r="B8272" t="str">
            <v>明道大學</v>
          </cell>
          <cell r="F8272" t="str">
            <v>M 碩士</v>
          </cell>
          <cell r="H8272">
            <v>15</v>
          </cell>
          <cell r="I8272">
            <v>10</v>
          </cell>
          <cell r="J8272">
            <v>12</v>
          </cell>
          <cell r="K8272">
            <v>6</v>
          </cell>
          <cell r="L8272">
            <v>3</v>
          </cell>
          <cell r="M8272">
            <v>4</v>
          </cell>
          <cell r="N8272" t="str">
            <v>-</v>
          </cell>
          <cell r="O8272" t="str">
            <v>-</v>
          </cell>
          <cell r="P8272" t="str">
            <v>-</v>
          </cell>
          <cell r="Q8272" t="str">
            <v>-</v>
          </cell>
          <cell r="R8272" t="str">
            <v>-</v>
          </cell>
          <cell r="S8272" t="str">
            <v>-</v>
          </cell>
          <cell r="X8272" t="str">
            <v>-</v>
          </cell>
          <cell r="Y8272" t="str">
            <v>-</v>
          </cell>
        </row>
        <row r="8273">
          <cell r="B8273" t="str">
            <v>明道大學</v>
          </cell>
          <cell r="F8273" t="str">
            <v>B 學士</v>
          </cell>
          <cell r="H8273">
            <v>76</v>
          </cell>
          <cell r="I8273">
            <v>71</v>
          </cell>
          <cell r="J8273">
            <v>14</v>
          </cell>
          <cell r="K8273">
            <v>9</v>
          </cell>
          <cell r="L8273">
            <v>12</v>
          </cell>
          <cell r="M8273">
            <v>14</v>
          </cell>
          <cell r="N8273">
            <v>22</v>
          </cell>
          <cell r="O8273">
            <v>21</v>
          </cell>
          <cell r="P8273">
            <v>24</v>
          </cell>
          <cell r="Q8273">
            <v>26</v>
          </cell>
          <cell r="R8273" t="str">
            <v>-</v>
          </cell>
          <cell r="S8273" t="str">
            <v>-</v>
          </cell>
          <cell r="X8273">
            <v>4</v>
          </cell>
          <cell r="Y8273">
            <v>1</v>
          </cell>
        </row>
        <row r="8274">
          <cell r="B8274" t="str">
            <v>明道大學</v>
          </cell>
          <cell r="F8274" t="str">
            <v>B 學士</v>
          </cell>
          <cell r="H8274">
            <v>55</v>
          </cell>
          <cell r="I8274">
            <v>20</v>
          </cell>
          <cell r="J8274">
            <v>12</v>
          </cell>
          <cell r="K8274">
            <v>2</v>
          </cell>
          <cell r="L8274">
            <v>11</v>
          </cell>
          <cell r="M8274">
            <v>5</v>
          </cell>
          <cell r="N8274">
            <v>14</v>
          </cell>
          <cell r="O8274">
            <v>5</v>
          </cell>
          <cell r="P8274">
            <v>15</v>
          </cell>
          <cell r="Q8274">
            <v>8</v>
          </cell>
          <cell r="R8274" t="str">
            <v>-</v>
          </cell>
          <cell r="S8274" t="str">
            <v>-</v>
          </cell>
          <cell r="X8274">
            <v>3</v>
          </cell>
          <cell r="Y8274" t="str">
            <v>-</v>
          </cell>
        </row>
        <row r="8275">
          <cell r="B8275" t="str">
            <v>明道大學</v>
          </cell>
          <cell r="F8275" t="str">
            <v>B 學士</v>
          </cell>
          <cell r="H8275">
            <v>2</v>
          </cell>
          <cell r="I8275" t="str">
            <v>-</v>
          </cell>
          <cell r="J8275" t="str">
            <v>-</v>
          </cell>
          <cell r="K8275" t="str">
            <v>-</v>
          </cell>
          <cell r="L8275" t="str">
            <v>-</v>
          </cell>
          <cell r="M8275" t="str">
            <v>-</v>
          </cell>
          <cell r="N8275" t="str">
            <v>-</v>
          </cell>
          <cell r="O8275" t="str">
            <v>-</v>
          </cell>
          <cell r="P8275" t="str">
            <v>-</v>
          </cell>
          <cell r="Q8275" t="str">
            <v>-</v>
          </cell>
          <cell r="R8275" t="str">
            <v>-</v>
          </cell>
          <cell r="S8275" t="str">
            <v>-</v>
          </cell>
          <cell r="X8275">
            <v>2</v>
          </cell>
          <cell r="Y8275" t="str">
            <v>-</v>
          </cell>
        </row>
        <row r="8276">
          <cell r="B8276" t="str">
            <v>明道大學</v>
          </cell>
          <cell r="F8276" t="str">
            <v>M 碩士</v>
          </cell>
          <cell r="H8276">
            <v>6</v>
          </cell>
          <cell r="I8276">
            <v>5</v>
          </cell>
          <cell r="J8276">
            <v>1</v>
          </cell>
          <cell r="K8276">
            <v>3</v>
          </cell>
          <cell r="L8276">
            <v>2</v>
          </cell>
          <cell r="M8276">
            <v>2</v>
          </cell>
          <cell r="N8276">
            <v>3</v>
          </cell>
          <cell r="O8276" t="str">
            <v>-</v>
          </cell>
          <cell r="P8276" t="str">
            <v>-</v>
          </cell>
          <cell r="Q8276" t="str">
            <v>-</v>
          </cell>
          <cell r="R8276" t="str">
            <v>-</v>
          </cell>
          <cell r="S8276" t="str">
            <v>-</v>
          </cell>
          <cell r="X8276" t="str">
            <v>-</v>
          </cell>
          <cell r="Y8276" t="str">
            <v>-</v>
          </cell>
        </row>
        <row r="8277">
          <cell r="B8277" t="str">
            <v>明道大學</v>
          </cell>
          <cell r="F8277" t="str">
            <v>B 學士</v>
          </cell>
          <cell r="H8277">
            <v>87</v>
          </cell>
          <cell r="I8277">
            <v>33</v>
          </cell>
          <cell r="J8277">
            <v>18</v>
          </cell>
          <cell r="K8277">
            <v>11</v>
          </cell>
          <cell r="L8277">
            <v>24</v>
          </cell>
          <cell r="M8277">
            <v>1</v>
          </cell>
          <cell r="N8277">
            <v>22</v>
          </cell>
          <cell r="O8277">
            <v>10</v>
          </cell>
          <cell r="P8277">
            <v>17</v>
          </cell>
          <cell r="Q8277">
            <v>10</v>
          </cell>
          <cell r="R8277" t="str">
            <v>-</v>
          </cell>
          <cell r="S8277" t="str">
            <v>-</v>
          </cell>
          <cell r="X8277">
            <v>6</v>
          </cell>
          <cell r="Y8277">
            <v>1</v>
          </cell>
        </row>
        <row r="8278">
          <cell r="B8278" t="str">
            <v>明道大學</v>
          </cell>
          <cell r="F8278" t="str">
            <v>B 學士</v>
          </cell>
          <cell r="H8278">
            <v>14</v>
          </cell>
          <cell r="I8278">
            <v>2</v>
          </cell>
          <cell r="J8278" t="str">
            <v>-</v>
          </cell>
          <cell r="K8278" t="str">
            <v>-</v>
          </cell>
          <cell r="L8278" t="str">
            <v>-</v>
          </cell>
          <cell r="M8278" t="str">
            <v>-</v>
          </cell>
          <cell r="N8278">
            <v>13</v>
          </cell>
          <cell r="O8278">
            <v>2</v>
          </cell>
          <cell r="P8278" t="str">
            <v>-</v>
          </cell>
          <cell r="Q8278" t="str">
            <v>-</v>
          </cell>
          <cell r="R8278" t="str">
            <v>-</v>
          </cell>
          <cell r="S8278" t="str">
            <v>-</v>
          </cell>
          <cell r="X8278">
            <v>1</v>
          </cell>
          <cell r="Y8278" t="str">
            <v>-</v>
          </cell>
        </row>
        <row r="8279">
          <cell r="B8279" t="str">
            <v>明道大學</v>
          </cell>
          <cell r="F8279" t="str">
            <v>M 碩士</v>
          </cell>
          <cell r="H8279">
            <v>20</v>
          </cell>
          <cell r="I8279">
            <v>1</v>
          </cell>
          <cell r="J8279">
            <v>10</v>
          </cell>
          <cell r="K8279">
            <v>1</v>
          </cell>
          <cell r="L8279">
            <v>8</v>
          </cell>
          <cell r="M8279" t="str">
            <v>-</v>
          </cell>
          <cell r="N8279">
            <v>1</v>
          </cell>
          <cell r="O8279" t="str">
            <v>-</v>
          </cell>
          <cell r="P8279">
            <v>1</v>
          </cell>
          <cell r="Q8279" t="str">
            <v>-</v>
          </cell>
          <cell r="R8279" t="str">
            <v>-</v>
          </cell>
          <cell r="S8279" t="str">
            <v>-</v>
          </cell>
          <cell r="X8279" t="str">
            <v>-</v>
          </cell>
          <cell r="Y8279" t="str">
            <v>-</v>
          </cell>
        </row>
        <row r="8280">
          <cell r="B8280" t="str">
            <v>明道大學</v>
          </cell>
          <cell r="F8280" t="str">
            <v>B 學士</v>
          </cell>
          <cell r="H8280">
            <v>117</v>
          </cell>
          <cell r="I8280">
            <v>13</v>
          </cell>
          <cell r="J8280">
            <v>11</v>
          </cell>
          <cell r="K8280">
            <v>3</v>
          </cell>
          <cell r="L8280">
            <v>19</v>
          </cell>
          <cell r="M8280">
            <v>3</v>
          </cell>
          <cell r="N8280">
            <v>41</v>
          </cell>
          <cell r="O8280">
            <v>5</v>
          </cell>
          <cell r="P8280">
            <v>38</v>
          </cell>
          <cell r="Q8280">
            <v>1</v>
          </cell>
          <cell r="R8280" t="str">
            <v>-</v>
          </cell>
          <cell r="S8280" t="str">
            <v>-</v>
          </cell>
          <cell r="X8280">
            <v>8</v>
          </cell>
          <cell r="Y8280">
            <v>1</v>
          </cell>
        </row>
        <row r="8281">
          <cell r="B8281" t="str">
            <v>明道大學</v>
          </cell>
          <cell r="F8281" t="str">
            <v>B 學士</v>
          </cell>
          <cell r="H8281">
            <v>138</v>
          </cell>
          <cell r="I8281">
            <v>69</v>
          </cell>
          <cell r="J8281">
            <v>13</v>
          </cell>
          <cell r="K8281">
            <v>6</v>
          </cell>
          <cell r="L8281">
            <v>27</v>
          </cell>
          <cell r="M8281">
            <v>8</v>
          </cell>
          <cell r="N8281">
            <v>41</v>
          </cell>
          <cell r="O8281">
            <v>35</v>
          </cell>
          <cell r="P8281">
            <v>49</v>
          </cell>
          <cell r="Q8281">
            <v>19</v>
          </cell>
          <cell r="R8281" t="str">
            <v>-</v>
          </cell>
          <cell r="S8281" t="str">
            <v>-</v>
          </cell>
          <cell r="X8281">
            <v>8</v>
          </cell>
          <cell r="Y8281">
            <v>1</v>
          </cell>
        </row>
        <row r="8282">
          <cell r="B8282" t="str">
            <v>明道大學</v>
          </cell>
          <cell r="F8282" t="str">
            <v>B 學士</v>
          </cell>
          <cell r="H8282">
            <v>33</v>
          </cell>
          <cell r="I8282">
            <v>15</v>
          </cell>
          <cell r="J8282">
            <v>8</v>
          </cell>
          <cell r="K8282">
            <v>3</v>
          </cell>
          <cell r="L8282">
            <v>8</v>
          </cell>
          <cell r="M8282">
            <v>3</v>
          </cell>
          <cell r="N8282">
            <v>10</v>
          </cell>
          <cell r="O8282">
            <v>3</v>
          </cell>
          <cell r="P8282">
            <v>7</v>
          </cell>
          <cell r="Q8282">
            <v>6</v>
          </cell>
          <cell r="R8282" t="str">
            <v>-</v>
          </cell>
          <cell r="S8282" t="str">
            <v>-</v>
          </cell>
          <cell r="X8282" t="str">
            <v>-</v>
          </cell>
          <cell r="Y8282" t="str">
            <v>-</v>
          </cell>
        </row>
        <row r="8283">
          <cell r="B8283" t="str">
            <v>明道大學</v>
          </cell>
          <cell r="F8283" t="str">
            <v>M 碩士</v>
          </cell>
          <cell r="H8283">
            <v>10</v>
          </cell>
          <cell r="I8283">
            <v>3</v>
          </cell>
          <cell r="J8283">
            <v>6</v>
          </cell>
          <cell r="K8283">
            <v>1</v>
          </cell>
          <cell r="L8283">
            <v>3</v>
          </cell>
          <cell r="M8283">
            <v>2</v>
          </cell>
          <cell r="N8283">
            <v>1</v>
          </cell>
          <cell r="O8283" t="str">
            <v>-</v>
          </cell>
          <cell r="P8283" t="str">
            <v>-</v>
          </cell>
          <cell r="Q8283" t="str">
            <v>-</v>
          </cell>
          <cell r="R8283" t="str">
            <v>-</v>
          </cell>
          <cell r="S8283" t="str">
            <v>-</v>
          </cell>
          <cell r="X8283" t="str">
            <v>-</v>
          </cell>
          <cell r="Y8283" t="str">
            <v>-</v>
          </cell>
        </row>
        <row r="8284">
          <cell r="B8284" t="str">
            <v>明道大學</v>
          </cell>
          <cell r="F8284" t="str">
            <v>B 學士</v>
          </cell>
          <cell r="H8284">
            <v>170</v>
          </cell>
          <cell r="I8284">
            <v>41</v>
          </cell>
          <cell r="J8284">
            <v>41</v>
          </cell>
          <cell r="K8284">
            <v>5</v>
          </cell>
          <cell r="L8284">
            <v>39</v>
          </cell>
          <cell r="M8284">
            <v>14</v>
          </cell>
          <cell r="N8284">
            <v>39</v>
          </cell>
          <cell r="O8284">
            <v>15</v>
          </cell>
          <cell r="P8284">
            <v>47</v>
          </cell>
          <cell r="Q8284">
            <v>7</v>
          </cell>
          <cell r="R8284" t="str">
            <v>-</v>
          </cell>
          <cell r="S8284" t="str">
            <v>-</v>
          </cell>
          <cell r="X8284">
            <v>4</v>
          </cell>
          <cell r="Y8284" t="str">
            <v>-</v>
          </cell>
        </row>
        <row r="8285">
          <cell r="B8285" t="str">
            <v>明道大學</v>
          </cell>
          <cell r="F8285" t="str">
            <v>B 學士</v>
          </cell>
          <cell r="H8285">
            <v>11</v>
          </cell>
          <cell r="I8285">
            <v>2</v>
          </cell>
          <cell r="J8285" t="str">
            <v>-</v>
          </cell>
          <cell r="K8285" t="str">
            <v>-</v>
          </cell>
          <cell r="L8285" t="str">
            <v>-</v>
          </cell>
          <cell r="M8285" t="str">
            <v>-</v>
          </cell>
          <cell r="N8285">
            <v>3</v>
          </cell>
          <cell r="O8285">
            <v>1</v>
          </cell>
          <cell r="P8285">
            <v>6</v>
          </cell>
          <cell r="Q8285">
            <v>1</v>
          </cell>
          <cell r="R8285" t="str">
            <v>-</v>
          </cell>
          <cell r="S8285" t="str">
            <v>-</v>
          </cell>
          <cell r="X8285">
            <v>2</v>
          </cell>
          <cell r="Y8285" t="str">
            <v>-</v>
          </cell>
        </row>
        <row r="8286">
          <cell r="B8286" t="str">
            <v>明道大學</v>
          </cell>
          <cell r="F8286" t="str">
            <v>B 學士</v>
          </cell>
          <cell r="H8286">
            <v>37</v>
          </cell>
          <cell r="I8286">
            <v>3</v>
          </cell>
          <cell r="J8286" t="str">
            <v>-</v>
          </cell>
          <cell r="K8286" t="str">
            <v>-</v>
          </cell>
          <cell r="L8286" t="str">
            <v>-</v>
          </cell>
          <cell r="M8286" t="str">
            <v>-</v>
          </cell>
          <cell r="N8286">
            <v>19</v>
          </cell>
          <cell r="O8286">
            <v>1</v>
          </cell>
          <cell r="P8286">
            <v>16</v>
          </cell>
          <cell r="Q8286">
            <v>2</v>
          </cell>
          <cell r="R8286" t="str">
            <v>-</v>
          </cell>
          <cell r="S8286" t="str">
            <v>-</v>
          </cell>
          <cell r="X8286">
            <v>2</v>
          </cell>
          <cell r="Y8286" t="str">
            <v>-</v>
          </cell>
        </row>
        <row r="8287">
          <cell r="B8287" t="str">
            <v>明道大學</v>
          </cell>
          <cell r="F8287" t="str">
            <v>B 學士</v>
          </cell>
          <cell r="H8287">
            <v>28</v>
          </cell>
          <cell r="I8287">
            <v>2</v>
          </cell>
          <cell r="J8287">
            <v>28</v>
          </cell>
          <cell r="K8287">
            <v>2</v>
          </cell>
          <cell r="L8287" t="str">
            <v>-</v>
          </cell>
          <cell r="M8287" t="str">
            <v>-</v>
          </cell>
          <cell r="N8287" t="str">
            <v>-</v>
          </cell>
          <cell r="O8287" t="str">
            <v>-</v>
          </cell>
          <cell r="P8287" t="str">
            <v>-</v>
          </cell>
          <cell r="Q8287" t="str">
            <v>-</v>
          </cell>
          <cell r="R8287" t="str">
            <v>-</v>
          </cell>
          <cell r="S8287" t="str">
            <v>-</v>
          </cell>
          <cell r="X8287" t="str">
            <v>-</v>
          </cell>
          <cell r="Y8287" t="str">
            <v>-</v>
          </cell>
        </row>
        <row r="8288">
          <cell r="B8288" t="str">
            <v>明道大學</v>
          </cell>
          <cell r="F8288" t="str">
            <v>M 碩士</v>
          </cell>
          <cell r="H8288">
            <v>11</v>
          </cell>
          <cell r="I8288">
            <v>5</v>
          </cell>
          <cell r="J8288">
            <v>1</v>
          </cell>
          <cell r="K8288">
            <v>3</v>
          </cell>
          <cell r="L8288">
            <v>6</v>
          </cell>
          <cell r="M8288">
            <v>2</v>
          </cell>
          <cell r="N8288">
            <v>4</v>
          </cell>
          <cell r="O8288" t="str">
            <v>-</v>
          </cell>
          <cell r="P8288" t="str">
            <v>-</v>
          </cell>
          <cell r="Q8288" t="str">
            <v>-</v>
          </cell>
          <cell r="R8288" t="str">
            <v>-</v>
          </cell>
          <cell r="S8288" t="str">
            <v>-</v>
          </cell>
          <cell r="X8288" t="str">
            <v>-</v>
          </cell>
          <cell r="Y8288" t="str">
            <v>-</v>
          </cell>
        </row>
        <row r="8289">
          <cell r="B8289" t="str">
            <v>明道大學</v>
          </cell>
          <cell r="F8289" t="str">
            <v>B 學士</v>
          </cell>
          <cell r="H8289">
            <v>308</v>
          </cell>
          <cell r="I8289">
            <v>274</v>
          </cell>
          <cell r="J8289">
            <v>85</v>
          </cell>
          <cell r="K8289">
            <v>61</v>
          </cell>
          <cell r="L8289">
            <v>86</v>
          </cell>
          <cell r="M8289">
            <v>75</v>
          </cell>
          <cell r="N8289">
            <v>77</v>
          </cell>
          <cell r="O8289">
            <v>67</v>
          </cell>
          <cell r="P8289">
            <v>54</v>
          </cell>
          <cell r="Q8289">
            <v>66</v>
          </cell>
          <cell r="R8289" t="str">
            <v>-</v>
          </cell>
          <cell r="S8289" t="str">
            <v>-</v>
          </cell>
          <cell r="X8289">
            <v>6</v>
          </cell>
          <cell r="Y8289">
            <v>5</v>
          </cell>
        </row>
        <row r="8290">
          <cell r="B8290" t="str">
            <v>明道大學</v>
          </cell>
          <cell r="F8290" t="str">
            <v>B 學士</v>
          </cell>
          <cell r="H8290">
            <v>1</v>
          </cell>
          <cell r="I8290">
            <v>2</v>
          </cell>
          <cell r="J8290" t="str">
            <v>-</v>
          </cell>
          <cell r="K8290" t="str">
            <v>-</v>
          </cell>
          <cell r="L8290" t="str">
            <v>-</v>
          </cell>
          <cell r="M8290" t="str">
            <v>-</v>
          </cell>
          <cell r="N8290" t="str">
            <v>-</v>
          </cell>
          <cell r="O8290" t="str">
            <v>-</v>
          </cell>
          <cell r="P8290" t="str">
            <v>-</v>
          </cell>
          <cell r="Q8290" t="str">
            <v>-</v>
          </cell>
          <cell r="R8290" t="str">
            <v>-</v>
          </cell>
          <cell r="S8290" t="str">
            <v>-</v>
          </cell>
          <cell r="X8290">
            <v>1</v>
          </cell>
          <cell r="Y8290">
            <v>2</v>
          </cell>
        </row>
        <row r="8291">
          <cell r="B8291" t="str">
            <v>明道大學</v>
          </cell>
          <cell r="F8291" t="str">
            <v>B 學士</v>
          </cell>
          <cell r="H8291">
            <v>169</v>
          </cell>
          <cell r="I8291">
            <v>104</v>
          </cell>
          <cell r="J8291">
            <v>35</v>
          </cell>
          <cell r="K8291">
            <v>25</v>
          </cell>
          <cell r="L8291">
            <v>27</v>
          </cell>
          <cell r="M8291">
            <v>27</v>
          </cell>
          <cell r="N8291">
            <v>36</v>
          </cell>
          <cell r="O8291">
            <v>22</v>
          </cell>
          <cell r="P8291">
            <v>56</v>
          </cell>
          <cell r="Q8291">
            <v>26</v>
          </cell>
          <cell r="R8291" t="str">
            <v>-</v>
          </cell>
          <cell r="S8291" t="str">
            <v>-</v>
          </cell>
          <cell r="X8291">
            <v>15</v>
          </cell>
          <cell r="Y8291">
            <v>4</v>
          </cell>
        </row>
        <row r="8292">
          <cell r="B8292" t="str">
            <v>明道大學</v>
          </cell>
          <cell r="F8292" t="str">
            <v>M 碩士</v>
          </cell>
          <cell r="H8292">
            <v>13</v>
          </cell>
          <cell r="I8292">
            <v>8</v>
          </cell>
          <cell r="J8292">
            <v>8</v>
          </cell>
          <cell r="K8292">
            <v>3</v>
          </cell>
          <cell r="L8292">
            <v>3</v>
          </cell>
          <cell r="M8292">
            <v>2</v>
          </cell>
          <cell r="N8292">
            <v>2</v>
          </cell>
          <cell r="O8292">
            <v>3</v>
          </cell>
          <cell r="P8292" t="str">
            <v>-</v>
          </cell>
          <cell r="Q8292" t="str">
            <v>-</v>
          </cell>
          <cell r="R8292" t="str">
            <v>-</v>
          </cell>
          <cell r="S8292" t="str">
            <v>-</v>
          </cell>
          <cell r="X8292" t="str">
            <v>-</v>
          </cell>
          <cell r="Y8292" t="str">
            <v>-</v>
          </cell>
        </row>
        <row r="8293">
          <cell r="B8293" t="str">
            <v>明道大學</v>
          </cell>
          <cell r="F8293" t="str">
            <v>B 學士</v>
          </cell>
          <cell r="H8293">
            <v>228</v>
          </cell>
          <cell r="I8293">
            <v>101</v>
          </cell>
          <cell r="J8293">
            <v>46</v>
          </cell>
          <cell r="K8293">
            <v>24</v>
          </cell>
          <cell r="L8293">
            <v>66</v>
          </cell>
          <cell r="M8293">
            <v>22</v>
          </cell>
          <cell r="N8293">
            <v>49</v>
          </cell>
          <cell r="O8293">
            <v>32</v>
          </cell>
          <cell r="P8293">
            <v>54</v>
          </cell>
          <cell r="Q8293">
            <v>22</v>
          </cell>
          <cell r="R8293" t="str">
            <v>-</v>
          </cell>
          <cell r="S8293" t="str">
            <v>-</v>
          </cell>
          <cell r="X8293">
            <v>13</v>
          </cell>
          <cell r="Y8293">
            <v>1</v>
          </cell>
        </row>
        <row r="8294">
          <cell r="B8294" t="str">
            <v>明道大學</v>
          </cell>
          <cell r="F8294" t="str">
            <v>B 學士</v>
          </cell>
          <cell r="H8294">
            <v>108</v>
          </cell>
          <cell r="I8294">
            <v>63</v>
          </cell>
          <cell r="J8294">
            <v>21</v>
          </cell>
          <cell r="K8294">
            <v>12</v>
          </cell>
          <cell r="L8294">
            <v>18</v>
          </cell>
          <cell r="M8294">
            <v>12</v>
          </cell>
          <cell r="N8294">
            <v>30</v>
          </cell>
          <cell r="O8294">
            <v>15</v>
          </cell>
          <cell r="P8294">
            <v>35</v>
          </cell>
          <cell r="Q8294">
            <v>23</v>
          </cell>
          <cell r="R8294" t="str">
            <v>-</v>
          </cell>
          <cell r="S8294" t="str">
            <v>-</v>
          </cell>
          <cell r="X8294">
            <v>4</v>
          </cell>
          <cell r="Y8294">
            <v>1</v>
          </cell>
        </row>
        <row r="8295">
          <cell r="B8295" t="str">
            <v>南開科技大學</v>
          </cell>
          <cell r="F8295" t="str">
            <v>B 四技</v>
          </cell>
          <cell r="H8295">
            <v>88</v>
          </cell>
          <cell r="I8295">
            <v>112</v>
          </cell>
          <cell r="J8295">
            <v>11</v>
          </cell>
          <cell r="K8295">
            <v>16</v>
          </cell>
          <cell r="L8295">
            <v>19</v>
          </cell>
          <cell r="M8295">
            <v>22</v>
          </cell>
          <cell r="N8295">
            <v>23</v>
          </cell>
          <cell r="O8295">
            <v>33</v>
          </cell>
          <cell r="P8295">
            <v>32</v>
          </cell>
          <cell r="Q8295">
            <v>37</v>
          </cell>
          <cell r="R8295" t="str">
            <v>-</v>
          </cell>
          <cell r="S8295" t="str">
            <v>-</v>
          </cell>
          <cell r="X8295">
            <v>3</v>
          </cell>
          <cell r="Y8295">
            <v>4</v>
          </cell>
        </row>
        <row r="8296">
          <cell r="B8296" t="str">
            <v>南開科技大學</v>
          </cell>
          <cell r="F8296" t="str">
            <v>B 四技</v>
          </cell>
          <cell r="H8296">
            <v>19</v>
          </cell>
          <cell r="I8296">
            <v>18</v>
          </cell>
          <cell r="J8296" t="str">
            <v>-</v>
          </cell>
          <cell r="K8296" t="str">
            <v>-</v>
          </cell>
          <cell r="L8296">
            <v>7</v>
          </cell>
          <cell r="M8296">
            <v>5</v>
          </cell>
          <cell r="N8296">
            <v>4</v>
          </cell>
          <cell r="O8296">
            <v>5</v>
          </cell>
          <cell r="P8296">
            <v>5</v>
          </cell>
          <cell r="Q8296">
            <v>6</v>
          </cell>
          <cell r="R8296" t="str">
            <v>-</v>
          </cell>
          <cell r="S8296" t="str">
            <v>-</v>
          </cell>
          <cell r="X8296">
            <v>3</v>
          </cell>
          <cell r="Y8296">
            <v>2</v>
          </cell>
        </row>
        <row r="8297">
          <cell r="B8297" t="str">
            <v>南開科技大學</v>
          </cell>
          <cell r="F8297" t="str">
            <v>B 四技</v>
          </cell>
          <cell r="H8297">
            <v>28</v>
          </cell>
          <cell r="I8297">
            <v>59</v>
          </cell>
          <cell r="J8297">
            <v>7</v>
          </cell>
          <cell r="K8297">
            <v>7</v>
          </cell>
          <cell r="L8297">
            <v>4</v>
          </cell>
          <cell r="M8297">
            <v>11</v>
          </cell>
          <cell r="N8297">
            <v>9</v>
          </cell>
          <cell r="O8297">
            <v>16</v>
          </cell>
          <cell r="P8297">
            <v>6</v>
          </cell>
          <cell r="Q8297">
            <v>25</v>
          </cell>
          <cell r="R8297" t="str">
            <v>-</v>
          </cell>
          <cell r="S8297" t="str">
            <v>-</v>
          </cell>
          <cell r="X8297">
            <v>2</v>
          </cell>
          <cell r="Y8297" t="str">
            <v>-</v>
          </cell>
        </row>
        <row r="8298">
          <cell r="B8298" t="str">
            <v>南開科技大學</v>
          </cell>
          <cell r="F8298" t="str">
            <v>C 二技</v>
          </cell>
          <cell r="H8298">
            <v>4</v>
          </cell>
          <cell r="I8298">
            <v>11</v>
          </cell>
          <cell r="J8298" t="str">
            <v>-</v>
          </cell>
          <cell r="K8298" t="str">
            <v>-</v>
          </cell>
          <cell r="L8298" t="str">
            <v>-</v>
          </cell>
          <cell r="M8298" t="str">
            <v>-</v>
          </cell>
          <cell r="N8298">
            <v>2</v>
          </cell>
          <cell r="O8298">
            <v>6</v>
          </cell>
          <cell r="P8298">
            <v>2</v>
          </cell>
          <cell r="Q8298">
            <v>5</v>
          </cell>
          <cell r="R8298" t="str">
            <v>-</v>
          </cell>
          <cell r="S8298" t="str">
            <v>-</v>
          </cell>
          <cell r="X8298" t="str">
            <v>-</v>
          </cell>
          <cell r="Y8298" t="str">
            <v>-</v>
          </cell>
        </row>
        <row r="8299">
          <cell r="B8299" t="str">
            <v>南開科技大學</v>
          </cell>
          <cell r="F8299" t="str">
            <v>5 五專</v>
          </cell>
          <cell r="H8299">
            <v>58</v>
          </cell>
          <cell r="I8299">
            <v>119</v>
          </cell>
          <cell r="J8299">
            <v>7</v>
          </cell>
          <cell r="K8299">
            <v>14</v>
          </cell>
          <cell r="L8299">
            <v>16</v>
          </cell>
          <cell r="M8299">
            <v>21</v>
          </cell>
          <cell r="N8299">
            <v>14</v>
          </cell>
          <cell r="O8299">
            <v>33</v>
          </cell>
          <cell r="P8299">
            <v>12</v>
          </cell>
          <cell r="Q8299">
            <v>21</v>
          </cell>
          <cell r="R8299">
            <v>7</v>
          </cell>
          <cell r="S8299">
            <v>25</v>
          </cell>
          <cell r="X8299">
            <v>2</v>
          </cell>
          <cell r="Y8299">
            <v>5</v>
          </cell>
        </row>
        <row r="8300">
          <cell r="B8300" t="str">
            <v>南開科技大學</v>
          </cell>
          <cell r="F8300" t="str">
            <v>B 四技</v>
          </cell>
          <cell r="H8300">
            <v>72</v>
          </cell>
          <cell r="I8300">
            <v>73</v>
          </cell>
          <cell r="J8300">
            <v>10</v>
          </cell>
          <cell r="K8300">
            <v>23</v>
          </cell>
          <cell r="L8300">
            <v>9</v>
          </cell>
          <cell r="M8300">
            <v>16</v>
          </cell>
          <cell r="N8300">
            <v>34</v>
          </cell>
          <cell r="O8300">
            <v>14</v>
          </cell>
          <cell r="P8300">
            <v>17</v>
          </cell>
          <cell r="Q8300">
            <v>19</v>
          </cell>
          <cell r="R8300" t="str">
            <v>-</v>
          </cell>
          <cell r="S8300" t="str">
            <v>-</v>
          </cell>
          <cell r="X8300">
            <v>2</v>
          </cell>
          <cell r="Y8300">
            <v>1</v>
          </cell>
        </row>
        <row r="8301">
          <cell r="B8301" t="str">
            <v>南開科技大學</v>
          </cell>
          <cell r="F8301" t="str">
            <v>B 四技</v>
          </cell>
          <cell r="H8301">
            <v>35</v>
          </cell>
          <cell r="I8301">
            <v>31</v>
          </cell>
          <cell r="J8301">
            <v>7</v>
          </cell>
          <cell r="K8301">
            <v>10</v>
          </cell>
          <cell r="L8301">
            <v>7</v>
          </cell>
          <cell r="M8301">
            <v>6</v>
          </cell>
          <cell r="N8301">
            <v>9</v>
          </cell>
          <cell r="O8301">
            <v>4</v>
          </cell>
          <cell r="P8301">
            <v>10</v>
          </cell>
          <cell r="Q8301">
            <v>9</v>
          </cell>
          <cell r="R8301" t="str">
            <v>-</v>
          </cell>
          <cell r="S8301" t="str">
            <v>-</v>
          </cell>
          <cell r="X8301">
            <v>2</v>
          </cell>
          <cell r="Y8301">
            <v>2</v>
          </cell>
        </row>
        <row r="8302">
          <cell r="B8302" t="str">
            <v>南開科技大學</v>
          </cell>
          <cell r="F8302" t="str">
            <v>B 四技</v>
          </cell>
          <cell r="H8302">
            <v>63</v>
          </cell>
          <cell r="I8302">
            <v>103</v>
          </cell>
          <cell r="J8302">
            <v>11</v>
          </cell>
          <cell r="K8302">
            <v>16</v>
          </cell>
          <cell r="L8302">
            <v>18</v>
          </cell>
          <cell r="M8302">
            <v>23</v>
          </cell>
          <cell r="N8302">
            <v>15</v>
          </cell>
          <cell r="O8302">
            <v>31</v>
          </cell>
          <cell r="P8302">
            <v>16</v>
          </cell>
          <cell r="Q8302">
            <v>32</v>
          </cell>
          <cell r="R8302" t="str">
            <v>-</v>
          </cell>
          <cell r="S8302" t="str">
            <v>-</v>
          </cell>
          <cell r="X8302">
            <v>3</v>
          </cell>
          <cell r="Y8302">
            <v>1</v>
          </cell>
        </row>
        <row r="8303">
          <cell r="B8303" t="str">
            <v>南開科技大學</v>
          </cell>
          <cell r="F8303" t="str">
            <v>B 四技</v>
          </cell>
          <cell r="H8303">
            <v>36</v>
          </cell>
          <cell r="I8303">
            <v>39</v>
          </cell>
          <cell r="J8303">
            <v>6</v>
          </cell>
          <cell r="K8303">
            <v>11</v>
          </cell>
          <cell r="L8303">
            <v>7</v>
          </cell>
          <cell r="M8303">
            <v>3</v>
          </cell>
          <cell r="N8303">
            <v>6</v>
          </cell>
          <cell r="O8303">
            <v>9</v>
          </cell>
          <cell r="P8303">
            <v>14</v>
          </cell>
          <cell r="Q8303">
            <v>14</v>
          </cell>
          <cell r="R8303" t="str">
            <v>-</v>
          </cell>
          <cell r="S8303" t="str">
            <v>-</v>
          </cell>
          <cell r="X8303">
            <v>3</v>
          </cell>
          <cell r="Y8303">
            <v>2</v>
          </cell>
        </row>
        <row r="8304">
          <cell r="B8304" t="str">
            <v>南開科技大學</v>
          </cell>
          <cell r="F8304" t="str">
            <v>B 四技</v>
          </cell>
          <cell r="H8304">
            <v>92</v>
          </cell>
          <cell r="I8304">
            <v>11</v>
          </cell>
          <cell r="J8304">
            <v>3</v>
          </cell>
          <cell r="K8304">
            <v>1</v>
          </cell>
          <cell r="L8304">
            <v>23</v>
          </cell>
          <cell r="M8304">
            <v>1</v>
          </cell>
          <cell r="N8304">
            <v>25</v>
          </cell>
          <cell r="O8304">
            <v>3</v>
          </cell>
          <cell r="P8304">
            <v>35</v>
          </cell>
          <cell r="Q8304">
            <v>6</v>
          </cell>
          <cell r="R8304" t="str">
            <v>-</v>
          </cell>
          <cell r="S8304" t="str">
            <v>-</v>
          </cell>
          <cell r="X8304">
            <v>6</v>
          </cell>
          <cell r="Y8304" t="str">
            <v>-</v>
          </cell>
        </row>
        <row r="8305">
          <cell r="B8305" t="str">
            <v>南開科技大學</v>
          </cell>
          <cell r="F8305" t="str">
            <v>5 五專</v>
          </cell>
          <cell r="H8305">
            <v>85</v>
          </cell>
          <cell r="I8305">
            <v>32</v>
          </cell>
          <cell r="J8305">
            <v>16</v>
          </cell>
          <cell r="K8305">
            <v>3</v>
          </cell>
          <cell r="L8305">
            <v>17</v>
          </cell>
          <cell r="M8305">
            <v>10</v>
          </cell>
          <cell r="N8305">
            <v>20</v>
          </cell>
          <cell r="O8305">
            <v>2</v>
          </cell>
          <cell r="P8305">
            <v>11</v>
          </cell>
          <cell r="Q8305">
            <v>4</v>
          </cell>
          <cell r="R8305">
            <v>14</v>
          </cell>
          <cell r="S8305">
            <v>10</v>
          </cell>
          <cell r="X8305">
            <v>7</v>
          </cell>
          <cell r="Y8305">
            <v>3</v>
          </cell>
        </row>
        <row r="8306">
          <cell r="B8306" t="str">
            <v>南開科技大學</v>
          </cell>
          <cell r="F8306" t="str">
            <v>B 四技</v>
          </cell>
          <cell r="H8306">
            <v>88</v>
          </cell>
          <cell r="I8306">
            <v>24</v>
          </cell>
          <cell r="J8306">
            <v>13</v>
          </cell>
          <cell r="K8306">
            <v>2</v>
          </cell>
          <cell r="L8306">
            <v>21</v>
          </cell>
          <cell r="M8306">
            <v>5</v>
          </cell>
          <cell r="N8306">
            <v>21</v>
          </cell>
          <cell r="O8306">
            <v>11</v>
          </cell>
          <cell r="P8306">
            <v>24</v>
          </cell>
          <cell r="Q8306">
            <v>4</v>
          </cell>
          <cell r="R8306" t="str">
            <v>-</v>
          </cell>
          <cell r="S8306" t="str">
            <v>-</v>
          </cell>
          <cell r="X8306">
            <v>9</v>
          </cell>
          <cell r="Y8306">
            <v>2</v>
          </cell>
        </row>
        <row r="8307">
          <cell r="B8307" t="str">
            <v>南開科技大學</v>
          </cell>
          <cell r="F8307" t="str">
            <v>B 四技</v>
          </cell>
          <cell r="H8307">
            <v>24</v>
          </cell>
          <cell r="I8307">
            <v>15</v>
          </cell>
          <cell r="J8307" t="str">
            <v>-</v>
          </cell>
          <cell r="K8307" t="str">
            <v>-</v>
          </cell>
          <cell r="L8307">
            <v>3</v>
          </cell>
          <cell r="M8307">
            <v>3</v>
          </cell>
          <cell r="N8307">
            <v>8</v>
          </cell>
          <cell r="O8307">
            <v>4</v>
          </cell>
          <cell r="P8307">
            <v>10</v>
          </cell>
          <cell r="Q8307">
            <v>7</v>
          </cell>
          <cell r="R8307" t="str">
            <v>-</v>
          </cell>
          <cell r="S8307" t="str">
            <v>-</v>
          </cell>
          <cell r="X8307">
            <v>3</v>
          </cell>
          <cell r="Y8307">
            <v>1</v>
          </cell>
        </row>
        <row r="8308">
          <cell r="B8308" t="str">
            <v>南開科技大學</v>
          </cell>
          <cell r="F8308" t="str">
            <v>B 四技</v>
          </cell>
          <cell r="H8308">
            <v>112</v>
          </cell>
          <cell r="I8308">
            <v>31</v>
          </cell>
          <cell r="J8308">
            <v>23</v>
          </cell>
          <cell r="K8308">
            <v>7</v>
          </cell>
          <cell r="L8308">
            <v>23</v>
          </cell>
          <cell r="M8308">
            <v>3</v>
          </cell>
          <cell r="N8308">
            <v>26</v>
          </cell>
          <cell r="O8308">
            <v>12</v>
          </cell>
          <cell r="P8308">
            <v>33</v>
          </cell>
          <cell r="Q8308">
            <v>8</v>
          </cell>
          <cell r="R8308" t="str">
            <v>-</v>
          </cell>
          <cell r="S8308" t="str">
            <v>-</v>
          </cell>
          <cell r="X8308">
            <v>7</v>
          </cell>
          <cell r="Y8308">
            <v>1</v>
          </cell>
        </row>
        <row r="8309">
          <cell r="B8309" t="str">
            <v>南開科技大學</v>
          </cell>
          <cell r="F8309" t="str">
            <v>B 四技</v>
          </cell>
          <cell r="H8309">
            <v>52</v>
          </cell>
          <cell r="I8309">
            <v>26</v>
          </cell>
          <cell r="J8309">
            <v>7</v>
          </cell>
          <cell r="K8309">
            <v>4</v>
          </cell>
          <cell r="L8309">
            <v>11</v>
          </cell>
          <cell r="M8309">
            <v>3</v>
          </cell>
          <cell r="N8309">
            <v>14</v>
          </cell>
          <cell r="O8309">
            <v>7</v>
          </cell>
          <cell r="P8309">
            <v>12</v>
          </cell>
          <cell r="Q8309">
            <v>6</v>
          </cell>
          <cell r="R8309" t="str">
            <v>-</v>
          </cell>
          <cell r="S8309" t="str">
            <v>-</v>
          </cell>
          <cell r="X8309">
            <v>8</v>
          </cell>
          <cell r="Y8309">
            <v>6</v>
          </cell>
        </row>
        <row r="8310">
          <cell r="B8310" t="str">
            <v>南開科技大學</v>
          </cell>
          <cell r="F8310" t="str">
            <v>M 碩士</v>
          </cell>
          <cell r="H8310">
            <v>17</v>
          </cell>
          <cell r="I8310">
            <v>2</v>
          </cell>
          <cell r="J8310">
            <v>6</v>
          </cell>
          <cell r="K8310">
            <v>2</v>
          </cell>
          <cell r="L8310">
            <v>8</v>
          </cell>
          <cell r="M8310" t="str">
            <v>-</v>
          </cell>
          <cell r="N8310">
            <v>2</v>
          </cell>
          <cell r="O8310" t="str">
            <v>-</v>
          </cell>
          <cell r="P8310">
            <v>1</v>
          </cell>
          <cell r="Q8310" t="str">
            <v>-</v>
          </cell>
          <cell r="R8310" t="str">
            <v>-</v>
          </cell>
          <cell r="S8310" t="str">
            <v>-</v>
          </cell>
          <cell r="X8310" t="str">
            <v>-</v>
          </cell>
          <cell r="Y8310" t="str">
            <v>-</v>
          </cell>
        </row>
        <row r="8311">
          <cell r="B8311" t="str">
            <v>南開科技大學</v>
          </cell>
          <cell r="F8311" t="str">
            <v>B 四技</v>
          </cell>
          <cell r="H8311">
            <v>167</v>
          </cell>
          <cell r="I8311">
            <v>12</v>
          </cell>
          <cell r="J8311">
            <v>28</v>
          </cell>
          <cell r="K8311">
            <v>1</v>
          </cell>
          <cell r="L8311">
            <v>26</v>
          </cell>
          <cell r="M8311" t="str">
            <v>-</v>
          </cell>
          <cell r="N8311">
            <v>58</v>
          </cell>
          <cell r="O8311">
            <v>5</v>
          </cell>
          <cell r="P8311">
            <v>39</v>
          </cell>
          <cell r="Q8311">
            <v>3</v>
          </cell>
          <cell r="R8311" t="str">
            <v>-</v>
          </cell>
          <cell r="S8311" t="str">
            <v>-</v>
          </cell>
          <cell r="X8311">
            <v>16</v>
          </cell>
          <cell r="Y8311">
            <v>3</v>
          </cell>
        </row>
        <row r="8312">
          <cell r="B8312" t="str">
            <v>南開科技大學</v>
          </cell>
          <cell r="F8312" t="str">
            <v>5 五專</v>
          </cell>
          <cell r="H8312">
            <v>117</v>
          </cell>
          <cell r="I8312">
            <v>6</v>
          </cell>
          <cell r="J8312">
            <v>19</v>
          </cell>
          <cell r="K8312">
            <v>2</v>
          </cell>
          <cell r="L8312">
            <v>29</v>
          </cell>
          <cell r="M8312">
            <v>3</v>
          </cell>
          <cell r="N8312">
            <v>45</v>
          </cell>
          <cell r="O8312" t="str">
            <v>-</v>
          </cell>
          <cell r="P8312">
            <v>12</v>
          </cell>
          <cell r="Q8312">
            <v>1</v>
          </cell>
          <cell r="R8312">
            <v>9</v>
          </cell>
          <cell r="S8312" t="str">
            <v>-</v>
          </cell>
          <cell r="X8312">
            <v>3</v>
          </cell>
          <cell r="Y8312" t="str">
            <v>-</v>
          </cell>
        </row>
        <row r="8313">
          <cell r="B8313" t="str">
            <v>南開科技大學</v>
          </cell>
          <cell r="F8313" t="str">
            <v>M 碩士</v>
          </cell>
          <cell r="H8313">
            <v>11</v>
          </cell>
          <cell r="I8313">
            <v>2</v>
          </cell>
          <cell r="J8313">
            <v>7</v>
          </cell>
          <cell r="K8313">
            <v>1</v>
          </cell>
          <cell r="L8313">
            <v>3</v>
          </cell>
          <cell r="M8313">
            <v>1</v>
          </cell>
          <cell r="N8313">
            <v>1</v>
          </cell>
          <cell r="O8313" t="str">
            <v>-</v>
          </cell>
          <cell r="P8313" t="str">
            <v>-</v>
          </cell>
          <cell r="Q8313" t="str">
            <v>-</v>
          </cell>
          <cell r="R8313" t="str">
            <v>-</v>
          </cell>
          <cell r="S8313" t="str">
            <v>-</v>
          </cell>
          <cell r="X8313" t="str">
            <v>-</v>
          </cell>
          <cell r="Y8313" t="str">
            <v>-</v>
          </cell>
        </row>
        <row r="8314">
          <cell r="B8314" t="str">
            <v>南開科技大學</v>
          </cell>
          <cell r="F8314" t="str">
            <v>B 四技</v>
          </cell>
          <cell r="H8314">
            <v>2</v>
          </cell>
          <cell r="I8314" t="str">
            <v>-</v>
          </cell>
          <cell r="J8314" t="str">
            <v>-</v>
          </cell>
          <cell r="K8314" t="str">
            <v>-</v>
          </cell>
          <cell r="L8314" t="str">
            <v>-</v>
          </cell>
          <cell r="M8314" t="str">
            <v>-</v>
          </cell>
          <cell r="N8314" t="str">
            <v>-</v>
          </cell>
          <cell r="O8314" t="str">
            <v>-</v>
          </cell>
          <cell r="P8314" t="str">
            <v>-</v>
          </cell>
          <cell r="Q8314" t="str">
            <v>-</v>
          </cell>
          <cell r="R8314" t="str">
            <v>-</v>
          </cell>
          <cell r="S8314" t="str">
            <v>-</v>
          </cell>
          <cell r="X8314">
            <v>2</v>
          </cell>
          <cell r="Y8314" t="str">
            <v>-</v>
          </cell>
        </row>
        <row r="8315">
          <cell r="B8315" t="str">
            <v>南開科技大學</v>
          </cell>
          <cell r="F8315" t="str">
            <v>B 四技</v>
          </cell>
          <cell r="H8315">
            <v>151</v>
          </cell>
          <cell r="I8315">
            <v>2</v>
          </cell>
          <cell r="J8315">
            <v>32</v>
          </cell>
          <cell r="K8315" t="str">
            <v>-</v>
          </cell>
          <cell r="L8315">
            <v>39</v>
          </cell>
          <cell r="M8315">
            <v>1</v>
          </cell>
          <cell r="N8315">
            <v>42</v>
          </cell>
          <cell r="O8315" t="str">
            <v>-</v>
          </cell>
          <cell r="P8315">
            <v>27</v>
          </cell>
          <cell r="Q8315">
            <v>1</v>
          </cell>
          <cell r="R8315" t="str">
            <v>-</v>
          </cell>
          <cell r="S8315" t="str">
            <v>-</v>
          </cell>
          <cell r="X8315">
            <v>11</v>
          </cell>
          <cell r="Y8315" t="str">
            <v>-</v>
          </cell>
        </row>
        <row r="8316">
          <cell r="B8316" t="str">
            <v>南開科技大學</v>
          </cell>
          <cell r="F8316" t="str">
            <v>C 二技</v>
          </cell>
          <cell r="H8316">
            <v>15</v>
          </cell>
          <cell r="I8316">
            <v>1</v>
          </cell>
          <cell r="J8316" t="str">
            <v>-</v>
          </cell>
          <cell r="K8316" t="str">
            <v>-</v>
          </cell>
          <cell r="L8316" t="str">
            <v>-</v>
          </cell>
          <cell r="M8316" t="str">
            <v>-</v>
          </cell>
          <cell r="N8316">
            <v>10</v>
          </cell>
          <cell r="O8316">
            <v>1</v>
          </cell>
          <cell r="P8316">
            <v>5</v>
          </cell>
          <cell r="Q8316" t="str">
            <v>-</v>
          </cell>
          <cell r="R8316" t="str">
            <v>-</v>
          </cell>
          <cell r="S8316" t="str">
            <v>-</v>
          </cell>
          <cell r="X8316" t="str">
            <v>-</v>
          </cell>
          <cell r="Y8316" t="str">
            <v>-</v>
          </cell>
        </row>
        <row r="8317">
          <cell r="B8317" t="str">
            <v>南開科技大學</v>
          </cell>
          <cell r="F8317" t="str">
            <v>5 五專</v>
          </cell>
          <cell r="H8317">
            <v>164</v>
          </cell>
          <cell r="I8317">
            <v>4</v>
          </cell>
          <cell r="J8317">
            <v>39</v>
          </cell>
          <cell r="K8317">
            <v>1</v>
          </cell>
          <cell r="L8317">
            <v>31</v>
          </cell>
          <cell r="M8317">
            <v>1</v>
          </cell>
          <cell r="N8317">
            <v>42</v>
          </cell>
          <cell r="O8317">
            <v>1</v>
          </cell>
          <cell r="P8317">
            <v>19</v>
          </cell>
          <cell r="Q8317" t="str">
            <v>-</v>
          </cell>
          <cell r="R8317">
            <v>28</v>
          </cell>
          <cell r="S8317">
            <v>1</v>
          </cell>
          <cell r="X8317">
            <v>5</v>
          </cell>
          <cell r="Y8317" t="str">
            <v>-</v>
          </cell>
        </row>
        <row r="8318">
          <cell r="B8318" t="str">
            <v>南開科技大學</v>
          </cell>
          <cell r="F8318" t="str">
            <v>B 四技</v>
          </cell>
          <cell r="H8318">
            <v>3</v>
          </cell>
          <cell r="I8318" t="str">
            <v>-</v>
          </cell>
          <cell r="J8318" t="str">
            <v>-</v>
          </cell>
          <cell r="K8318" t="str">
            <v>-</v>
          </cell>
          <cell r="L8318" t="str">
            <v>-</v>
          </cell>
          <cell r="M8318" t="str">
            <v>-</v>
          </cell>
          <cell r="N8318" t="str">
            <v>-</v>
          </cell>
          <cell r="O8318" t="str">
            <v>-</v>
          </cell>
          <cell r="P8318" t="str">
            <v>-</v>
          </cell>
          <cell r="Q8318" t="str">
            <v>-</v>
          </cell>
          <cell r="R8318" t="str">
            <v>-</v>
          </cell>
          <cell r="S8318" t="str">
            <v>-</v>
          </cell>
          <cell r="X8318">
            <v>3</v>
          </cell>
          <cell r="Y8318" t="str">
            <v>-</v>
          </cell>
        </row>
        <row r="8319">
          <cell r="B8319" t="str">
            <v>南開科技大學</v>
          </cell>
          <cell r="F8319" t="str">
            <v>B 四技</v>
          </cell>
          <cell r="H8319">
            <v>174</v>
          </cell>
          <cell r="I8319">
            <v>5</v>
          </cell>
          <cell r="J8319">
            <v>37</v>
          </cell>
          <cell r="K8319">
            <v>1</v>
          </cell>
          <cell r="L8319">
            <v>29</v>
          </cell>
          <cell r="M8319">
            <v>3</v>
          </cell>
          <cell r="N8319">
            <v>56</v>
          </cell>
          <cell r="O8319">
            <v>1</v>
          </cell>
          <cell r="P8319">
            <v>46</v>
          </cell>
          <cell r="Q8319" t="str">
            <v>-</v>
          </cell>
          <cell r="R8319" t="str">
            <v>-</v>
          </cell>
          <cell r="S8319" t="str">
            <v>-</v>
          </cell>
          <cell r="X8319">
            <v>6</v>
          </cell>
          <cell r="Y8319" t="str">
            <v>-</v>
          </cell>
        </row>
        <row r="8320">
          <cell r="B8320" t="str">
            <v>南開科技大學</v>
          </cell>
          <cell r="F8320" t="str">
            <v>C 二技</v>
          </cell>
          <cell r="H8320">
            <v>23</v>
          </cell>
          <cell r="I8320">
            <v>2</v>
          </cell>
          <cell r="J8320" t="str">
            <v>-</v>
          </cell>
          <cell r="K8320" t="str">
            <v>-</v>
          </cell>
          <cell r="L8320" t="str">
            <v>-</v>
          </cell>
          <cell r="M8320" t="str">
            <v>-</v>
          </cell>
          <cell r="N8320">
            <v>7</v>
          </cell>
          <cell r="O8320">
            <v>2</v>
          </cell>
          <cell r="P8320">
            <v>15</v>
          </cell>
          <cell r="Q8320" t="str">
            <v>-</v>
          </cell>
          <cell r="R8320" t="str">
            <v>-</v>
          </cell>
          <cell r="S8320" t="str">
            <v>-</v>
          </cell>
          <cell r="X8320">
            <v>1</v>
          </cell>
          <cell r="Y8320" t="str">
            <v>-</v>
          </cell>
        </row>
        <row r="8321">
          <cell r="B8321" t="str">
            <v>南開科技大學</v>
          </cell>
          <cell r="F8321" t="str">
            <v>5 五專</v>
          </cell>
          <cell r="H8321">
            <v>306</v>
          </cell>
          <cell r="I8321">
            <v>15</v>
          </cell>
          <cell r="J8321">
            <v>39</v>
          </cell>
          <cell r="K8321">
            <v>2</v>
          </cell>
          <cell r="L8321">
            <v>75</v>
          </cell>
          <cell r="M8321">
            <v>1</v>
          </cell>
          <cell r="N8321">
            <v>79</v>
          </cell>
          <cell r="O8321">
            <v>7</v>
          </cell>
          <cell r="P8321">
            <v>59</v>
          </cell>
          <cell r="Q8321">
            <v>3</v>
          </cell>
          <cell r="R8321">
            <v>48</v>
          </cell>
          <cell r="S8321">
            <v>2</v>
          </cell>
          <cell r="X8321">
            <v>6</v>
          </cell>
          <cell r="Y8321" t="str">
            <v>-</v>
          </cell>
        </row>
        <row r="8322">
          <cell r="B8322" t="str">
            <v>南開科技大學</v>
          </cell>
          <cell r="F8322" t="str">
            <v>B 四技</v>
          </cell>
          <cell r="H8322">
            <v>62</v>
          </cell>
          <cell r="I8322">
            <v>4</v>
          </cell>
          <cell r="J8322">
            <v>6</v>
          </cell>
          <cell r="K8322" t="str">
            <v>-</v>
          </cell>
          <cell r="L8322">
            <v>10</v>
          </cell>
          <cell r="M8322" t="str">
            <v>-</v>
          </cell>
          <cell r="N8322">
            <v>20</v>
          </cell>
          <cell r="O8322">
            <v>3</v>
          </cell>
          <cell r="P8322">
            <v>22</v>
          </cell>
          <cell r="Q8322">
            <v>1</v>
          </cell>
          <cell r="R8322" t="str">
            <v>-</v>
          </cell>
          <cell r="S8322" t="str">
            <v>-</v>
          </cell>
          <cell r="X8322">
            <v>4</v>
          </cell>
          <cell r="Y8322" t="str">
            <v>-</v>
          </cell>
        </row>
        <row r="8323">
          <cell r="B8323" t="str">
            <v>南開科技大學</v>
          </cell>
          <cell r="F8323" t="str">
            <v>B 四技</v>
          </cell>
          <cell r="H8323">
            <v>520</v>
          </cell>
          <cell r="I8323">
            <v>9</v>
          </cell>
          <cell r="J8323">
            <v>107</v>
          </cell>
          <cell r="K8323">
            <v>4</v>
          </cell>
          <cell r="L8323">
            <v>131</v>
          </cell>
          <cell r="M8323">
            <v>2</v>
          </cell>
          <cell r="N8323">
            <v>144</v>
          </cell>
          <cell r="O8323" t="str">
            <v>-</v>
          </cell>
          <cell r="P8323">
            <v>110</v>
          </cell>
          <cell r="Q8323">
            <v>1</v>
          </cell>
          <cell r="R8323" t="str">
            <v>-</v>
          </cell>
          <cell r="S8323" t="str">
            <v>-</v>
          </cell>
          <cell r="X8323">
            <v>28</v>
          </cell>
          <cell r="Y8323">
            <v>2</v>
          </cell>
        </row>
        <row r="8324">
          <cell r="B8324" t="str">
            <v>南開科技大學</v>
          </cell>
          <cell r="F8324" t="str">
            <v>B 四技</v>
          </cell>
          <cell r="H8324">
            <v>154</v>
          </cell>
          <cell r="I8324">
            <v>2</v>
          </cell>
          <cell r="J8324">
            <v>42</v>
          </cell>
          <cell r="K8324">
            <v>1</v>
          </cell>
          <cell r="L8324">
            <v>26</v>
          </cell>
          <cell r="M8324">
            <v>1</v>
          </cell>
          <cell r="N8324">
            <v>37</v>
          </cell>
          <cell r="O8324" t="str">
            <v>-</v>
          </cell>
          <cell r="P8324">
            <v>39</v>
          </cell>
          <cell r="Q8324" t="str">
            <v>-</v>
          </cell>
          <cell r="R8324" t="str">
            <v>-</v>
          </cell>
          <cell r="S8324" t="str">
            <v>-</v>
          </cell>
          <cell r="X8324">
            <v>10</v>
          </cell>
          <cell r="Y8324" t="str">
            <v>-</v>
          </cell>
        </row>
        <row r="8325">
          <cell r="B8325" t="str">
            <v>南開科技大學</v>
          </cell>
          <cell r="F8325" t="str">
            <v>M 碩士</v>
          </cell>
          <cell r="H8325">
            <v>23</v>
          </cell>
          <cell r="I8325">
            <v>1</v>
          </cell>
          <cell r="J8325">
            <v>9</v>
          </cell>
          <cell r="K8325">
            <v>1</v>
          </cell>
          <cell r="L8325">
            <v>11</v>
          </cell>
          <cell r="M8325" t="str">
            <v>-</v>
          </cell>
          <cell r="N8325">
            <v>2</v>
          </cell>
          <cell r="O8325" t="str">
            <v>-</v>
          </cell>
          <cell r="P8325">
            <v>1</v>
          </cell>
          <cell r="Q8325" t="str">
            <v>-</v>
          </cell>
          <cell r="R8325" t="str">
            <v>-</v>
          </cell>
          <cell r="S8325" t="str">
            <v>-</v>
          </cell>
          <cell r="X8325" t="str">
            <v>-</v>
          </cell>
          <cell r="Y8325" t="str">
            <v>-</v>
          </cell>
        </row>
        <row r="8326">
          <cell r="B8326" t="str">
            <v>南開科技大學</v>
          </cell>
          <cell r="F8326" t="str">
            <v>B 四技</v>
          </cell>
          <cell r="H8326">
            <v>1</v>
          </cell>
          <cell r="I8326" t="str">
            <v>-</v>
          </cell>
          <cell r="J8326" t="str">
            <v>-</v>
          </cell>
          <cell r="K8326" t="str">
            <v>-</v>
          </cell>
          <cell r="L8326" t="str">
            <v>-</v>
          </cell>
          <cell r="M8326" t="str">
            <v>-</v>
          </cell>
          <cell r="N8326" t="str">
            <v>-</v>
          </cell>
          <cell r="O8326" t="str">
            <v>-</v>
          </cell>
          <cell r="P8326" t="str">
            <v>-</v>
          </cell>
          <cell r="Q8326" t="str">
            <v>-</v>
          </cell>
          <cell r="R8326" t="str">
            <v>-</v>
          </cell>
          <cell r="S8326" t="str">
            <v>-</v>
          </cell>
          <cell r="X8326">
            <v>1</v>
          </cell>
          <cell r="Y8326" t="str">
            <v>-</v>
          </cell>
        </row>
        <row r="8327">
          <cell r="B8327" t="str">
            <v>南開科技大學</v>
          </cell>
          <cell r="F8327" t="str">
            <v>M 碩士</v>
          </cell>
          <cell r="H8327">
            <v>16</v>
          </cell>
          <cell r="I8327">
            <v>21</v>
          </cell>
          <cell r="J8327">
            <v>4</v>
          </cell>
          <cell r="K8327">
            <v>10</v>
          </cell>
          <cell r="L8327">
            <v>4</v>
          </cell>
          <cell r="M8327">
            <v>6</v>
          </cell>
          <cell r="N8327">
            <v>5</v>
          </cell>
          <cell r="O8327">
            <v>2</v>
          </cell>
          <cell r="P8327">
            <v>3</v>
          </cell>
          <cell r="Q8327">
            <v>3</v>
          </cell>
          <cell r="R8327" t="str">
            <v>-</v>
          </cell>
          <cell r="S8327" t="str">
            <v>-</v>
          </cell>
          <cell r="X8327" t="str">
            <v>-</v>
          </cell>
          <cell r="Y8327" t="str">
            <v>-</v>
          </cell>
        </row>
        <row r="8328">
          <cell r="B8328" t="str">
            <v>南開科技大學</v>
          </cell>
          <cell r="F8328" t="str">
            <v>B 四技</v>
          </cell>
          <cell r="H8328">
            <v>60</v>
          </cell>
          <cell r="I8328">
            <v>105</v>
          </cell>
          <cell r="J8328">
            <v>11</v>
          </cell>
          <cell r="K8328">
            <v>20</v>
          </cell>
          <cell r="L8328">
            <v>13</v>
          </cell>
          <cell r="M8328">
            <v>25</v>
          </cell>
          <cell r="N8328">
            <v>21</v>
          </cell>
          <cell r="O8328">
            <v>29</v>
          </cell>
          <cell r="P8328">
            <v>15</v>
          </cell>
          <cell r="Q8328">
            <v>30</v>
          </cell>
          <cell r="R8328" t="str">
            <v>-</v>
          </cell>
          <cell r="S8328" t="str">
            <v>-</v>
          </cell>
          <cell r="X8328" t="str">
            <v>-</v>
          </cell>
          <cell r="Y8328">
            <v>1</v>
          </cell>
        </row>
        <row r="8329">
          <cell r="B8329" t="str">
            <v>南開科技大學</v>
          </cell>
          <cell r="F8329" t="str">
            <v>M 碩士</v>
          </cell>
          <cell r="H8329">
            <v>30</v>
          </cell>
          <cell r="I8329">
            <v>61</v>
          </cell>
          <cell r="J8329">
            <v>9</v>
          </cell>
          <cell r="K8329">
            <v>24</v>
          </cell>
          <cell r="L8329">
            <v>11</v>
          </cell>
          <cell r="M8329">
            <v>18</v>
          </cell>
          <cell r="N8329">
            <v>5</v>
          </cell>
          <cell r="O8329">
            <v>17</v>
          </cell>
          <cell r="P8329">
            <v>5</v>
          </cell>
          <cell r="Q8329">
            <v>2</v>
          </cell>
          <cell r="R8329" t="str">
            <v>-</v>
          </cell>
          <cell r="S8329" t="str">
            <v>-</v>
          </cell>
          <cell r="X8329" t="str">
            <v>-</v>
          </cell>
          <cell r="Y8329" t="str">
            <v>-</v>
          </cell>
        </row>
        <row r="8330">
          <cell r="B8330" t="str">
            <v>南開科技大學</v>
          </cell>
          <cell r="F8330" t="str">
            <v>B 四技</v>
          </cell>
          <cell r="H8330">
            <v>15</v>
          </cell>
          <cell r="I8330">
            <v>38</v>
          </cell>
          <cell r="J8330">
            <v>5</v>
          </cell>
          <cell r="K8330">
            <v>10</v>
          </cell>
          <cell r="L8330" t="str">
            <v>-</v>
          </cell>
          <cell r="M8330">
            <v>8</v>
          </cell>
          <cell r="N8330">
            <v>4</v>
          </cell>
          <cell r="O8330">
            <v>12</v>
          </cell>
          <cell r="P8330">
            <v>6</v>
          </cell>
          <cell r="Q8330">
            <v>8</v>
          </cell>
          <cell r="R8330" t="str">
            <v>-</v>
          </cell>
          <cell r="S8330" t="str">
            <v>-</v>
          </cell>
          <cell r="X8330" t="str">
            <v>-</v>
          </cell>
          <cell r="Y8330" t="str">
            <v>-</v>
          </cell>
        </row>
        <row r="8331">
          <cell r="B8331" t="str">
            <v>南開科技大學</v>
          </cell>
          <cell r="F8331" t="str">
            <v>B 四技</v>
          </cell>
          <cell r="H8331">
            <v>230</v>
          </cell>
          <cell r="I8331">
            <v>213</v>
          </cell>
          <cell r="J8331">
            <v>51</v>
          </cell>
          <cell r="K8331">
            <v>57</v>
          </cell>
          <cell r="L8331">
            <v>54</v>
          </cell>
          <cell r="M8331">
            <v>49</v>
          </cell>
          <cell r="N8331">
            <v>63</v>
          </cell>
          <cell r="O8331">
            <v>49</v>
          </cell>
          <cell r="P8331">
            <v>48</v>
          </cell>
          <cell r="Q8331">
            <v>47</v>
          </cell>
          <cell r="R8331" t="str">
            <v>-</v>
          </cell>
          <cell r="S8331" t="str">
            <v>-</v>
          </cell>
          <cell r="X8331">
            <v>14</v>
          </cell>
          <cell r="Y8331">
            <v>11</v>
          </cell>
        </row>
        <row r="8332">
          <cell r="B8332" t="str">
            <v>南開科技大學</v>
          </cell>
          <cell r="F8332" t="str">
            <v>B 四技</v>
          </cell>
          <cell r="H8332">
            <v>95</v>
          </cell>
          <cell r="I8332">
            <v>70</v>
          </cell>
          <cell r="J8332">
            <v>16</v>
          </cell>
          <cell r="K8332">
            <v>8</v>
          </cell>
          <cell r="L8332">
            <v>27</v>
          </cell>
          <cell r="M8332">
            <v>19</v>
          </cell>
          <cell r="N8332">
            <v>24</v>
          </cell>
          <cell r="O8332">
            <v>16</v>
          </cell>
          <cell r="P8332">
            <v>24</v>
          </cell>
          <cell r="Q8332">
            <v>19</v>
          </cell>
          <cell r="R8332" t="str">
            <v>-</v>
          </cell>
          <cell r="S8332" t="str">
            <v>-</v>
          </cell>
          <cell r="X8332">
            <v>4</v>
          </cell>
          <cell r="Y8332">
            <v>8</v>
          </cell>
        </row>
        <row r="8333">
          <cell r="B8333" t="str">
            <v>南開科技大學</v>
          </cell>
          <cell r="F8333" t="str">
            <v>B 四技</v>
          </cell>
          <cell r="H8333">
            <v>44</v>
          </cell>
          <cell r="I8333">
            <v>63</v>
          </cell>
          <cell r="J8333">
            <v>8</v>
          </cell>
          <cell r="K8333">
            <v>11</v>
          </cell>
          <cell r="L8333">
            <v>3</v>
          </cell>
          <cell r="M8333">
            <v>18</v>
          </cell>
          <cell r="N8333">
            <v>12</v>
          </cell>
          <cell r="O8333">
            <v>22</v>
          </cell>
          <cell r="P8333">
            <v>20</v>
          </cell>
          <cell r="Q8333">
            <v>11</v>
          </cell>
          <cell r="R8333" t="str">
            <v>-</v>
          </cell>
          <cell r="S8333" t="str">
            <v>-</v>
          </cell>
          <cell r="X8333">
            <v>1</v>
          </cell>
          <cell r="Y8333">
            <v>1</v>
          </cell>
        </row>
        <row r="8334">
          <cell r="B8334" t="str">
            <v>南開科技大學</v>
          </cell>
          <cell r="F8334" t="str">
            <v>M 碩士</v>
          </cell>
          <cell r="H8334">
            <v>18</v>
          </cell>
          <cell r="I8334">
            <v>11</v>
          </cell>
          <cell r="J8334">
            <v>9</v>
          </cell>
          <cell r="K8334">
            <v>6</v>
          </cell>
          <cell r="L8334">
            <v>6</v>
          </cell>
          <cell r="M8334">
            <v>4</v>
          </cell>
          <cell r="N8334">
            <v>2</v>
          </cell>
          <cell r="O8334">
            <v>1</v>
          </cell>
          <cell r="P8334">
            <v>1</v>
          </cell>
          <cell r="Q8334" t="str">
            <v>-</v>
          </cell>
          <cell r="R8334" t="str">
            <v>-</v>
          </cell>
          <cell r="S8334" t="str">
            <v>-</v>
          </cell>
          <cell r="X8334" t="str">
            <v>-</v>
          </cell>
          <cell r="Y8334" t="str">
            <v>-</v>
          </cell>
        </row>
        <row r="8335">
          <cell r="B8335" t="str">
            <v>南開科技大學</v>
          </cell>
          <cell r="F8335" t="str">
            <v>B 四技</v>
          </cell>
          <cell r="H8335">
            <v>171</v>
          </cell>
          <cell r="I8335">
            <v>217</v>
          </cell>
          <cell r="J8335">
            <v>46</v>
          </cell>
          <cell r="K8335">
            <v>54</v>
          </cell>
          <cell r="L8335">
            <v>38</v>
          </cell>
          <cell r="M8335">
            <v>50</v>
          </cell>
          <cell r="N8335">
            <v>24</v>
          </cell>
          <cell r="O8335">
            <v>56</v>
          </cell>
          <cell r="P8335">
            <v>53</v>
          </cell>
          <cell r="Q8335">
            <v>54</v>
          </cell>
          <cell r="R8335" t="str">
            <v>-</v>
          </cell>
          <cell r="S8335" t="str">
            <v>-</v>
          </cell>
          <cell r="X8335">
            <v>10</v>
          </cell>
          <cell r="Y8335">
            <v>3</v>
          </cell>
        </row>
        <row r="8336">
          <cell r="B8336" t="str">
            <v>南開科技大學</v>
          </cell>
          <cell r="F8336" t="str">
            <v>B 四技</v>
          </cell>
          <cell r="H8336">
            <v>106</v>
          </cell>
          <cell r="I8336">
            <v>96</v>
          </cell>
          <cell r="J8336">
            <v>23</v>
          </cell>
          <cell r="K8336">
            <v>20</v>
          </cell>
          <cell r="L8336">
            <v>19</v>
          </cell>
          <cell r="M8336">
            <v>21</v>
          </cell>
          <cell r="N8336">
            <v>28</v>
          </cell>
          <cell r="O8336">
            <v>27</v>
          </cell>
          <cell r="P8336">
            <v>33</v>
          </cell>
          <cell r="Q8336">
            <v>26</v>
          </cell>
          <cell r="R8336" t="str">
            <v>-</v>
          </cell>
          <cell r="S8336" t="str">
            <v>-</v>
          </cell>
          <cell r="X8336">
            <v>3</v>
          </cell>
          <cell r="Y8336">
            <v>2</v>
          </cell>
        </row>
        <row r="8337">
          <cell r="B8337" t="str">
            <v>中華科技大學</v>
          </cell>
          <cell r="F8337" t="str">
            <v>B 四技</v>
          </cell>
          <cell r="H8337">
            <v>75</v>
          </cell>
          <cell r="I8337">
            <v>127</v>
          </cell>
          <cell r="J8337">
            <v>26</v>
          </cell>
          <cell r="K8337">
            <v>29</v>
          </cell>
          <cell r="L8337">
            <v>16</v>
          </cell>
          <cell r="M8337">
            <v>28</v>
          </cell>
          <cell r="N8337">
            <v>19</v>
          </cell>
          <cell r="O8337">
            <v>37</v>
          </cell>
          <cell r="P8337">
            <v>11</v>
          </cell>
          <cell r="Q8337">
            <v>28</v>
          </cell>
          <cell r="R8337" t="str">
            <v>-</v>
          </cell>
          <cell r="S8337" t="str">
            <v>-</v>
          </cell>
          <cell r="X8337">
            <v>3</v>
          </cell>
          <cell r="Y8337">
            <v>5</v>
          </cell>
        </row>
        <row r="8338">
          <cell r="B8338" t="str">
            <v>中華科技大學</v>
          </cell>
          <cell r="F8338" t="str">
            <v>B 四技</v>
          </cell>
          <cell r="H8338">
            <v>51</v>
          </cell>
          <cell r="I8338">
            <v>55</v>
          </cell>
          <cell r="J8338" t="str">
            <v>-</v>
          </cell>
          <cell r="K8338" t="str">
            <v>-</v>
          </cell>
          <cell r="L8338">
            <v>7</v>
          </cell>
          <cell r="M8338">
            <v>13</v>
          </cell>
          <cell r="N8338">
            <v>13</v>
          </cell>
          <cell r="O8338">
            <v>20</v>
          </cell>
          <cell r="P8338">
            <v>18</v>
          </cell>
          <cell r="Q8338">
            <v>13</v>
          </cell>
          <cell r="R8338" t="str">
            <v>-</v>
          </cell>
          <cell r="S8338" t="str">
            <v>-</v>
          </cell>
          <cell r="X8338">
            <v>13</v>
          </cell>
          <cell r="Y8338">
            <v>9</v>
          </cell>
        </row>
        <row r="8339">
          <cell r="B8339" t="str">
            <v>中華科技大學</v>
          </cell>
          <cell r="F8339" t="str">
            <v>B 四技</v>
          </cell>
          <cell r="H8339">
            <v>2</v>
          </cell>
          <cell r="I8339" t="str">
            <v>-</v>
          </cell>
          <cell r="J8339" t="str">
            <v>-</v>
          </cell>
          <cell r="K8339" t="str">
            <v>-</v>
          </cell>
          <cell r="L8339" t="str">
            <v>-</v>
          </cell>
          <cell r="M8339" t="str">
            <v>-</v>
          </cell>
          <cell r="N8339" t="str">
            <v>-</v>
          </cell>
          <cell r="O8339" t="str">
            <v>-</v>
          </cell>
          <cell r="P8339" t="str">
            <v>-</v>
          </cell>
          <cell r="Q8339" t="str">
            <v>-</v>
          </cell>
          <cell r="R8339" t="str">
            <v>-</v>
          </cell>
          <cell r="S8339" t="str">
            <v>-</v>
          </cell>
          <cell r="X8339">
            <v>2</v>
          </cell>
          <cell r="Y8339" t="str">
            <v>-</v>
          </cell>
        </row>
        <row r="8340">
          <cell r="B8340" t="str">
            <v>中華科技大學</v>
          </cell>
          <cell r="F8340" t="str">
            <v>C 二技</v>
          </cell>
          <cell r="H8340">
            <v>4</v>
          </cell>
          <cell r="I8340">
            <v>15</v>
          </cell>
          <cell r="J8340" t="str">
            <v>-</v>
          </cell>
          <cell r="K8340" t="str">
            <v>-</v>
          </cell>
          <cell r="L8340" t="str">
            <v>-</v>
          </cell>
          <cell r="M8340" t="str">
            <v>-</v>
          </cell>
          <cell r="N8340" t="str">
            <v>-</v>
          </cell>
          <cell r="O8340" t="str">
            <v>-</v>
          </cell>
          <cell r="P8340">
            <v>4</v>
          </cell>
          <cell r="Q8340">
            <v>15</v>
          </cell>
          <cell r="R8340" t="str">
            <v>-</v>
          </cell>
          <cell r="S8340" t="str">
            <v>-</v>
          </cell>
          <cell r="X8340" t="str">
            <v>-</v>
          </cell>
          <cell r="Y8340" t="str">
            <v>-</v>
          </cell>
        </row>
        <row r="8341">
          <cell r="B8341" t="str">
            <v>中華科技大學</v>
          </cell>
          <cell r="F8341" t="str">
            <v>M 碩士</v>
          </cell>
          <cell r="H8341">
            <v>36</v>
          </cell>
          <cell r="I8341">
            <v>22</v>
          </cell>
          <cell r="J8341">
            <v>15</v>
          </cell>
          <cell r="K8341">
            <v>14</v>
          </cell>
          <cell r="L8341">
            <v>18</v>
          </cell>
          <cell r="M8341">
            <v>7</v>
          </cell>
          <cell r="N8341">
            <v>3</v>
          </cell>
          <cell r="O8341">
            <v>1</v>
          </cell>
          <cell r="P8341" t="str">
            <v>-</v>
          </cell>
          <cell r="Q8341" t="str">
            <v>-</v>
          </cell>
          <cell r="R8341" t="str">
            <v>-</v>
          </cell>
          <cell r="S8341" t="str">
            <v>-</v>
          </cell>
          <cell r="X8341" t="str">
            <v>-</v>
          </cell>
          <cell r="Y8341" t="str">
            <v>-</v>
          </cell>
        </row>
        <row r="8342">
          <cell r="B8342" t="str">
            <v>中華科技大學</v>
          </cell>
          <cell r="F8342" t="str">
            <v>B 四技</v>
          </cell>
          <cell r="H8342">
            <v>126</v>
          </cell>
          <cell r="I8342">
            <v>76</v>
          </cell>
          <cell r="J8342">
            <v>17</v>
          </cell>
          <cell r="K8342">
            <v>6</v>
          </cell>
          <cell r="L8342">
            <v>27</v>
          </cell>
          <cell r="M8342">
            <v>22</v>
          </cell>
          <cell r="N8342">
            <v>29</v>
          </cell>
          <cell r="O8342">
            <v>13</v>
          </cell>
          <cell r="P8342">
            <v>40</v>
          </cell>
          <cell r="Q8342">
            <v>28</v>
          </cell>
          <cell r="R8342" t="str">
            <v>-</v>
          </cell>
          <cell r="S8342" t="str">
            <v>-</v>
          </cell>
          <cell r="X8342">
            <v>13</v>
          </cell>
          <cell r="Y8342">
            <v>7</v>
          </cell>
        </row>
        <row r="8343">
          <cell r="B8343" t="str">
            <v>中華科技大學</v>
          </cell>
          <cell r="F8343" t="str">
            <v>B 四技</v>
          </cell>
          <cell r="H8343">
            <v>41</v>
          </cell>
          <cell r="I8343">
            <v>28</v>
          </cell>
          <cell r="J8343">
            <v>12</v>
          </cell>
          <cell r="K8343">
            <v>8</v>
          </cell>
          <cell r="L8343">
            <v>8</v>
          </cell>
          <cell r="M8343">
            <v>1</v>
          </cell>
          <cell r="N8343">
            <v>5</v>
          </cell>
          <cell r="O8343">
            <v>7</v>
          </cell>
          <cell r="P8343">
            <v>10</v>
          </cell>
          <cell r="Q8343">
            <v>10</v>
          </cell>
          <cell r="R8343" t="str">
            <v>-</v>
          </cell>
          <cell r="S8343" t="str">
            <v>-</v>
          </cell>
          <cell r="X8343">
            <v>6</v>
          </cell>
          <cell r="Y8343">
            <v>2</v>
          </cell>
        </row>
        <row r="8344">
          <cell r="B8344" t="str">
            <v>中華科技大學</v>
          </cell>
          <cell r="F8344" t="str">
            <v>C 二技</v>
          </cell>
          <cell r="H8344">
            <v>38</v>
          </cell>
          <cell r="I8344">
            <v>23</v>
          </cell>
          <cell r="J8344" t="str">
            <v>-</v>
          </cell>
          <cell r="K8344" t="str">
            <v>-</v>
          </cell>
          <cell r="L8344" t="str">
            <v>-</v>
          </cell>
          <cell r="M8344" t="str">
            <v>-</v>
          </cell>
          <cell r="N8344">
            <v>23</v>
          </cell>
          <cell r="O8344">
            <v>10</v>
          </cell>
          <cell r="P8344">
            <v>15</v>
          </cell>
          <cell r="Q8344">
            <v>13</v>
          </cell>
          <cell r="R8344" t="str">
            <v>-</v>
          </cell>
          <cell r="S8344" t="str">
            <v>-</v>
          </cell>
          <cell r="X8344" t="str">
            <v>-</v>
          </cell>
          <cell r="Y8344" t="str">
            <v>-</v>
          </cell>
        </row>
        <row r="8345">
          <cell r="B8345" t="str">
            <v>中華科技大學</v>
          </cell>
          <cell r="F8345" t="str">
            <v>B 四技</v>
          </cell>
          <cell r="H8345">
            <v>81</v>
          </cell>
          <cell r="I8345">
            <v>130</v>
          </cell>
          <cell r="J8345">
            <v>13</v>
          </cell>
          <cell r="K8345">
            <v>21</v>
          </cell>
          <cell r="L8345">
            <v>12</v>
          </cell>
          <cell r="M8345">
            <v>16</v>
          </cell>
          <cell r="N8345">
            <v>27</v>
          </cell>
          <cell r="O8345">
            <v>38</v>
          </cell>
          <cell r="P8345">
            <v>23</v>
          </cell>
          <cell r="Q8345">
            <v>49</v>
          </cell>
          <cell r="R8345" t="str">
            <v>-</v>
          </cell>
          <cell r="S8345" t="str">
            <v>-</v>
          </cell>
          <cell r="X8345">
            <v>6</v>
          </cell>
          <cell r="Y8345">
            <v>6</v>
          </cell>
        </row>
        <row r="8346">
          <cell r="B8346" t="str">
            <v>中華科技大學</v>
          </cell>
          <cell r="F8346" t="str">
            <v>C 二技</v>
          </cell>
          <cell r="H8346">
            <v>27</v>
          </cell>
          <cell r="I8346">
            <v>35</v>
          </cell>
          <cell r="J8346" t="str">
            <v>-</v>
          </cell>
          <cell r="K8346" t="str">
            <v>-</v>
          </cell>
          <cell r="L8346" t="str">
            <v>-</v>
          </cell>
          <cell r="M8346" t="str">
            <v>-</v>
          </cell>
          <cell r="N8346">
            <v>15</v>
          </cell>
          <cell r="O8346">
            <v>19</v>
          </cell>
          <cell r="P8346">
            <v>12</v>
          </cell>
          <cell r="Q8346">
            <v>15</v>
          </cell>
          <cell r="R8346" t="str">
            <v>-</v>
          </cell>
          <cell r="S8346" t="str">
            <v>-</v>
          </cell>
          <cell r="X8346" t="str">
            <v>-</v>
          </cell>
          <cell r="Y8346">
            <v>1</v>
          </cell>
        </row>
        <row r="8347">
          <cell r="B8347" t="str">
            <v>中華科技大學</v>
          </cell>
          <cell r="F8347" t="str">
            <v>B 四技</v>
          </cell>
          <cell r="H8347">
            <v>11</v>
          </cell>
          <cell r="I8347">
            <v>4</v>
          </cell>
          <cell r="J8347" t="str">
            <v>-</v>
          </cell>
          <cell r="K8347" t="str">
            <v>-</v>
          </cell>
          <cell r="L8347" t="str">
            <v>-</v>
          </cell>
          <cell r="M8347" t="str">
            <v>-</v>
          </cell>
          <cell r="N8347" t="str">
            <v>-</v>
          </cell>
          <cell r="O8347" t="str">
            <v>-</v>
          </cell>
          <cell r="P8347">
            <v>11</v>
          </cell>
          <cell r="Q8347">
            <v>4</v>
          </cell>
          <cell r="R8347" t="str">
            <v>-</v>
          </cell>
          <cell r="S8347" t="str">
            <v>-</v>
          </cell>
          <cell r="X8347" t="str">
            <v>-</v>
          </cell>
          <cell r="Y8347" t="str">
            <v>-</v>
          </cell>
        </row>
        <row r="8348">
          <cell r="B8348" t="str">
            <v>中華科技大學</v>
          </cell>
          <cell r="F8348" t="str">
            <v>M 碩士</v>
          </cell>
          <cell r="H8348">
            <v>8</v>
          </cell>
          <cell r="I8348">
            <v>13</v>
          </cell>
          <cell r="J8348">
            <v>3</v>
          </cell>
          <cell r="K8348">
            <v>7</v>
          </cell>
          <cell r="L8348">
            <v>4</v>
          </cell>
          <cell r="M8348">
            <v>5</v>
          </cell>
          <cell r="N8348">
            <v>1</v>
          </cell>
          <cell r="O8348">
            <v>1</v>
          </cell>
          <cell r="P8348" t="str">
            <v>-</v>
          </cell>
          <cell r="Q8348" t="str">
            <v>-</v>
          </cell>
          <cell r="R8348" t="str">
            <v>-</v>
          </cell>
          <cell r="S8348" t="str">
            <v>-</v>
          </cell>
          <cell r="X8348" t="str">
            <v>-</v>
          </cell>
          <cell r="Y8348" t="str">
            <v>-</v>
          </cell>
        </row>
        <row r="8349">
          <cell r="B8349" t="str">
            <v>中華科技大學</v>
          </cell>
          <cell r="F8349" t="str">
            <v>B 四技</v>
          </cell>
          <cell r="H8349">
            <v>89</v>
          </cell>
          <cell r="I8349">
            <v>121</v>
          </cell>
          <cell r="J8349">
            <v>22</v>
          </cell>
          <cell r="K8349">
            <v>27</v>
          </cell>
          <cell r="L8349">
            <v>21</v>
          </cell>
          <cell r="M8349">
            <v>27</v>
          </cell>
          <cell r="N8349">
            <v>24</v>
          </cell>
          <cell r="O8349">
            <v>26</v>
          </cell>
          <cell r="P8349">
            <v>19</v>
          </cell>
          <cell r="Q8349">
            <v>32</v>
          </cell>
          <cell r="R8349" t="str">
            <v>-</v>
          </cell>
          <cell r="S8349" t="str">
            <v>-</v>
          </cell>
          <cell r="X8349">
            <v>3</v>
          </cell>
          <cell r="Y8349">
            <v>9</v>
          </cell>
        </row>
        <row r="8350">
          <cell r="B8350" t="str">
            <v>中華科技大學</v>
          </cell>
          <cell r="F8350" t="str">
            <v>C 二技</v>
          </cell>
          <cell r="H8350">
            <v>11</v>
          </cell>
          <cell r="I8350">
            <v>37</v>
          </cell>
          <cell r="J8350" t="str">
            <v>-</v>
          </cell>
          <cell r="K8350" t="str">
            <v>-</v>
          </cell>
          <cell r="L8350" t="str">
            <v>-</v>
          </cell>
          <cell r="M8350" t="str">
            <v>-</v>
          </cell>
          <cell r="N8350">
            <v>10</v>
          </cell>
          <cell r="O8350">
            <v>19</v>
          </cell>
          <cell r="P8350">
            <v>1</v>
          </cell>
          <cell r="Q8350">
            <v>17</v>
          </cell>
          <cell r="R8350" t="str">
            <v>-</v>
          </cell>
          <cell r="S8350" t="str">
            <v>-</v>
          </cell>
          <cell r="X8350" t="str">
            <v>-</v>
          </cell>
          <cell r="Y8350">
            <v>1</v>
          </cell>
        </row>
        <row r="8351">
          <cell r="B8351" t="str">
            <v>中華科技大學</v>
          </cell>
          <cell r="F8351" t="str">
            <v>M 碩士</v>
          </cell>
          <cell r="H8351">
            <v>7</v>
          </cell>
          <cell r="I8351">
            <v>13</v>
          </cell>
          <cell r="J8351">
            <v>3</v>
          </cell>
          <cell r="K8351">
            <v>7</v>
          </cell>
          <cell r="L8351">
            <v>4</v>
          </cell>
          <cell r="M8351">
            <v>6</v>
          </cell>
          <cell r="N8351" t="str">
            <v>-</v>
          </cell>
          <cell r="O8351" t="str">
            <v>-</v>
          </cell>
          <cell r="P8351" t="str">
            <v>-</v>
          </cell>
          <cell r="Q8351" t="str">
            <v>-</v>
          </cell>
          <cell r="R8351" t="str">
            <v>-</v>
          </cell>
          <cell r="S8351" t="str">
            <v>-</v>
          </cell>
          <cell r="X8351" t="str">
            <v>-</v>
          </cell>
          <cell r="Y8351" t="str">
            <v>-</v>
          </cell>
        </row>
        <row r="8352">
          <cell r="B8352" t="str">
            <v>中華科技大學</v>
          </cell>
          <cell r="F8352" t="str">
            <v>C 二技</v>
          </cell>
          <cell r="H8352">
            <v>21</v>
          </cell>
          <cell r="I8352">
            <v>33</v>
          </cell>
          <cell r="J8352" t="str">
            <v>-</v>
          </cell>
          <cell r="K8352" t="str">
            <v>-</v>
          </cell>
          <cell r="L8352" t="str">
            <v>-</v>
          </cell>
          <cell r="M8352" t="str">
            <v>-</v>
          </cell>
          <cell r="N8352">
            <v>11</v>
          </cell>
          <cell r="O8352">
            <v>17</v>
          </cell>
          <cell r="P8352">
            <v>9</v>
          </cell>
          <cell r="Q8352">
            <v>15</v>
          </cell>
          <cell r="R8352" t="str">
            <v>-</v>
          </cell>
          <cell r="S8352" t="str">
            <v>-</v>
          </cell>
          <cell r="X8352">
            <v>1</v>
          </cell>
          <cell r="Y8352">
            <v>1</v>
          </cell>
        </row>
        <row r="8353">
          <cell r="B8353" t="str">
            <v>中華科技大學</v>
          </cell>
          <cell r="F8353" t="str">
            <v>2 二專</v>
          </cell>
          <cell r="H8353">
            <v>2</v>
          </cell>
          <cell r="I8353">
            <v>13</v>
          </cell>
          <cell r="J8353" t="str">
            <v>-</v>
          </cell>
          <cell r="K8353" t="str">
            <v>-</v>
          </cell>
          <cell r="L8353">
            <v>2</v>
          </cell>
          <cell r="M8353">
            <v>13</v>
          </cell>
          <cell r="N8353" t="str">
            <v>-</v>
          </cell>
          <cell r="O8353" t="str">
            <v>-</v>
          </cell>
          <cell r="P8353" t="str">
            <v>-</v>
          </cell>
          <cell r="Q8353" t="str">
            <v>-</v>
          </cell>
          <cell r="R8353" t="str">
            <v>-</v>
          </cell>
          <cell r="S8353" t="str">
            <v>-</v>
          </cell>
          <cell r="X8353" t="str">
            <v>-</v>
          </cell>
          <cell r="Y8353" t="str">
            <v>-</v>
          </cell>
        </row>
        <row r="8354">
          <cell r="B8354" t="str">
            <v>中華科技大學</v>
          </cell>
          <cell r="F8354" t="str">
            <v>B 四技</v>
          </cell>
          <cell r="H8354">
            <v>164</v>
          </cell>
          <cell r="I8354">
            <v>56</v>
          </cell>
          <cell r="J8354">
            <v>24</v>
          </cell>
          <cell r="K8354">
            <v>7</v>
          </cell>
          <cell r="L8354">
            <v>33</v>
          </cell>
          <cell r="M8354">
            <v>11</v>
          </cell>
          <cell r="N8354">
            <v>49</v>
          </cell>
          <cell r="O8354">
            <v>15</v>
          </cell>
          <cell r="P8354">
            <v>46</v>
          </cell>
          <cell r="Q8354">
            <v>23</v>
          </cell>
          <cell r="R8354" t="str">
            <v>-</v>
          </cell>
          <cell r="S8354" t="str">
            <v>-</v>
          </cell>
          <cell r="X8354">
            <v>12</v>
          </cell>
          <cell r="Y8354" t="str">
            <v>-</v>
          </cell>
        </row>
        <row r="8355">
          <cell r="B8355" t="str">
            <v>中華科技大學</v>
          </cell>
          <cell r="F8355" t="str">
            <v>B 四技</v>
          </cell>
          <cell r="H8355">
            <v>41</v>
          </cell>
          <cell r="I8355">
            <v>17</v>
          </cell>
          <cell r="J8355">
            <v>12</v>
          </cell>
          <cell r="K8355">
            <v>3</v>
          </cell>
          <cell r="L8355">
            <v>10</v>
          </cell>
          <cell r="M8355">
            <v>1</v>
          </cell>
          <cell r="N8355">
            <v>7</v>
          </cell>
          <cell r="O8355">
            <v>5</v>
          </cell>
          <cell r="P8355">
            <v>9</v>
          </cell>
          <cell r="Q8355">
            <v>8</v>
          </cell>
          <cell r="R8355" t="str">
            <v>-</v>
          </cell>
          <cell r="S8355" t="str">
            <v>-</v>
          </cell>
          <cell r="X8355">
            <v>3</v>
          </cell>
          <cell r="Y8355" t="str">
            <v>-</v>
          </cell>
        </row>
        <row r="8356">
          <cell r="B8356" t="str">
            <v>中華科技大學</v>
          </cell>
          <cell r="F8356" t="str">
            <v>C 二技</v>
          </cell>
          <cell r="H8356">
            <v>25</v>
          </cell>
          <cell r="I8356">
            <v>22</v>
          </cell>
          <cell r="J8356" t="str">
            <v>-</v>
          </cell>
          <cell r="K8356" t="str">
            <v>-</v>
          </cell>
          <cell r="L8356" t="str">
            <v>-</v>
          </cell>
          <cell r="M8356" t="str">
            <v>-</v>
          </cell>
          <cell r="N8356">
            <v>14</v>
          </cell>
          <cell r="O8356">
            <v>16</v>
          </cell>
          <cell r="P8356">
            <v>11</v>
          </cell>
          <cell r="Q8356">
            <v>6</v>
          </cell>
          <cell r="R8356" t="str">
            <v>-</v>
          </cell>
          <cell r="S8356" t="str">
            <v>-</v>
          </cell>
          <cell r="X8356" t="str">
            <v>-</v>
          </cell>
          <cell r="Y8356" t="str">
            <v>-</v>
          </cell>
        </row>
        <row r="8357">
          <cell r="B8357" t="str">
            <v>中華科技大學</v>
          </cell>
          <cell r="F8357" t="str">
            <v>B 四技</v>
          </cell>
          <cell r="H8357">
            <v>138</v>
          </cell>
          <cell r="I8357">
            <v>48</v>
          </cell>
          <cell r="J8357">
            <v>29</v>
          </cell>
          <cell r="K8357">
            <v>7</v>
          </cell>
          <cell r="L8357">
            <v>31</v>
          </cell>
          <cell r="M8357">
            <v>12</v>
          </cell>
          <cell r="N8357">
            <v>36</v>
          </cell>
          <cell r="O8357">
            <v>14</v>
          </cell>
          <cell r="P8357">
            <v>39</v>
          </cell>
          <cell r="Q8357">
            <v>15</v>
          </cell>
          <cell r="R8357" t="str">
            <v>-</v>
          </cell>
          <cell r="S8357" t="str">
            <v>-</v>
          </cell>
          <cell r="X8357">
            <v>3</v>
          </cell>
          <cell r="Y8357" t="str">
            <v>-</v>
          </cell>
        </row>
        <row r="8358">
          <cell r="B8358" t="str">
            <v>中華科技大學</v>
          </cell>
          <cell r="F8358" t="str">
            <v>B 四技</v>
          </cell>
          <cell r="H8358">
            <v>180</v>
          </cell>
          <cell r="I8358">
            <v>5</v>
          </cell>
          <cell r="J8358">
            <v>24</v>
          </cell>
          <cell r="K8358" t="str">
            <v>-</v>
          </cell>
          <cell r="L8358">
            <v>43</v>
          </cell>
          <cell r="M8358">
            <v>2</v>
          </cell>
          <cell r="N8358">
            <v>40</v>
          </cell>
          <cell r="O8358">
            <v>2</v>
          </cell>
          <cell r="P8358">
            <v>57</v>
          </cell>
          <cell r="Q8358">
            <v>1</v>
          </cell>
          <cell r="R8358" t="str">
            <v>-</v>
          </cell>
          <cell r="S8358" t="str">
            <v>-</v>
          </cell>
          <cell r="X8358">
            <v>16</v>
          </cell>
          <cell r="Y8358" t="str">
            <v>-</v>
          </cell>
        </row>
        <row r="8359">
          <cell r="B8359" t="str">
            <v>中華科技大學</v>
          </cell>
          <cell r="F8359" t="str">
            <v>B 四技</v>
          </cell>
          <cell r="H8359">
            <v>85</v>
          </cell>
          <cell r="I8359">
            <v>1</v>
          </cell>
          <cell r="J8359">
            <v>13</v>
          </cell>
          <cell r="K8359" t="str">
            <v>-</v>
          </cell>
          <cell r="L8359">
            <v>21</v>
          </cell>
          <cell r="M8359">
            <v>1</v>
          </cell>
          <cell r="N8359">
            <v>19</v>
          </cell>
          <cell r="O8359" t="str">
            <v>-</v>
          </cell>
          <cell r="P8359">
            <v>27</v>
          </cell>
          <cell r="Q8359" t="str">
            <v>-</v>
          </cell>
          <cell r="R8359" t="str">
            <v>-</v>
          </cell>
          <cell r="S8359" t="str">
            <v>-</v>
          </cell>
          <cell r="X8359">
            <v>5</v>
          </cell>
          <cell r="Y8359" t="str">
            <v>-</v>
          </cell>
        </row>
        <row r="8360">
          <cell r="B8360" t="str">
            <v>中華科技大學</v>
          </cell>
          <cell r="F8360" t="str">
            <v>M 碩士</v>
          </cell>
          <cell r="H8360">
            <v>14</v>
          </cell>
          <cell r="I8360" t="str">
            <v>-</v>
          </cell>
          <cell r="J8360">
            <v>8</v>
          </cell>
          <cell r="K8360" t="str">
            <v>-</v>
          </cell>
          <cell r="L8360">
            <v>6</v>
          </cell>
          <cell r="M8360" t="str">
            <v>-</v>
          </cell>
          <cell r="N8360" t="str">
            <v>-</v>
          </cell>
          <cell r="O8360" t="str">
            <v>-</v>
          </cell>
          <cell r="P8360" t="str">
            <v>-</v>
          </cell>
          <cell r="Q8360" t="str">
            <v>-</v>
          </cell>
          <cell r="R8360" t="str">
            <v>-</v>
          </cell>
          <cell r="S8360" t="str">
            <v>-</v>
          </cell>
          <cell r="X8360" t="str">
            <v>-</v>
          </cell>
          <cell r="Y8360" t="str">
            <v>-</v>
          </cell>
        </row>
        <row r="8361">
          <cell r="B8361" t="str">
            <v>中華科技大學</v>
          </cell>
          <cell r="F8361" t="str">
            <v>B 四技</v>
          </cell>
          <cell r="H8361">
            <v>200</v>
          </cell>
          <cell r="I8361">
            <v>21</v>
          </cell>
          <cell r="J8361">
            <v>29</v>
          </cell>
          <cell r="K8361">
            <v>4</v>
          </cell>
          <cell r="L8361">
            <v>50</v>
          </cell>
          <cell r="M8361">
            <v>4</v>
          </cell>
          <cell r="N8361">
            <v>61</v>
          </cell>
          <cell r="O8361">
            <v>10</v>
          </cell>
          <cell r="P8361">
            <v>46</v>
          </cell>
          <cell r="Q8361">
            <v>2</v>
          </cell>
          <cell r="R8361" t="str">
            <v>-</v>
          </cell>
          <cell r="S8361" t="str">
            <v>-</v>
          </cell>
          <cell r="X8361">
            <v>14</v>
          </cell>
          <cell r="Y8361">
            <v>1</v>
          </cell>
        </row>
        <row r="8362">
          <cell r="B8362" t="str">
            <v>中華科技大學</v>
          </cell>
          <cell r="F8362" t="str">
            <v>B 四技</v>
          </cell>
          <cell r="H8362">
            <v>62</v>
          </cell>
          <cell r="I8362">
            <v>3</v>
          </cell>
          <cell r="J8362">
            <v>23</v>
          </cell>
          <cell r="K8362">
            <v>3</v>
          </cell>
          <cell r="L8362">
            <v>22</v>
          </cell>
          <cell r="M8362" t="str">
            <v>-</v>
          </cell>
          <cell r="N8362">
            <v>9</v>
          </cell>
          <cell r="O8362" t="str">
            <v>-</v>
          </cell>
          <cell r="P8362">
            <v>5</v>
          </cell>
          <cell r="Q8362" t="str">
            <v>-</v>
          </cell>
          <cell r="R8362" t="str">
            <v>-</v>
          </cell>
          <cell r="S8362" t="str">
            <v>-</v>
          </cell>
          <cell r="X8362">
            <v>3</v>
          </cell>
          <cell r="Y8362" t="str">
            <v>-</v>
          </cell>
        </row>
        <row r="8363">
          <cell r="B8363" t="str">
            <v>中華科技大學</v>
          </cell>
          <cell r="F8363" t="str">
            <v>C 二技</v>
          </cell>
          <cell r="H8363">
            <v>47</v>
          </cell>
          <cell r="I8363">
            <v>4</v>
          </cell>
          <cell r="J8363" t="str">
            <v>-</v>
          </cell>
          <cell r="K8363" t="str">
            <v>-</v>
          </cell>
          <cell r="L8363" t="str">
            <v>-</v>
          </cell>
          <cell r="M8363" t="str">
            <v>-</v>
          </cell>
          <cell r="N8363">
            <v>28</v>
          </cell>
          <cell r="O8363">
            <v>4</v>
          </cell>
          <cell r="P8363">
            <v>18</v>
          </cell>
          <cell r="Q8363" t="str">
            <v>-</v>
          </cell>
          <cell r="R8363" t="str">
            <v>-</v>
          </cell>
          <cell r="S8363" t="str">
            <v>-</v>
          </cell>
          <cell r="X8363">
            <v>1</v>
          </cell>
          <cell r="Y8363" t="str">
            <v>-</v>
          </cell>
        </row>
        <row r="8364">
          <cell r="B8364" t="str">
            <v>中華科技大學</v>
          </cell>
          <cell r="F8364" t="str">
            <v>B 四技</v>
          </cell>
          <cell r="H8364">
            <v>113</v>
          </cell>
          <cell r="I8364">
            <v>21</v>
          </cell>
          <cell r="J8364" t="str">
            <v>-</v>
          </cell>
          <cell r="K8364" t="str">
            <v>-</v>
          </cell>
          <cell r="L8364" t="str">
            <v>-</v>
          </cell>
          <cell r="M8364" t="str">
            <v>-</v>
          </cell>
          <cell r="N8364">
            <v>33</v>
          </cell>
          <cell r="O8364">
            <v>5</v>
          </cell>
          <cell r="P8364">
            <v>52</v>
          </cell>
          <cell r="Q8364">
            <v>11</v>
          </cell>
          <cell r="R8364" t="str">
            <v>-</v>
          </cell>
          <cell r="S8364" t="str">
            <v>-</v>
          </cell>
          <cell r="X8364">
            <v>28</v>
          </cell>
          <cell r="Y8364">
            <v>5</v>
          </cell>
        </row>
        <row r="8365">
          <cell r="B8365" t="str">
            <v>中華科技大學</v>
          </cell>
          <cell r="F8365" t="str">
            <v>M 碩士</v>
          </cell>
          <cell r="H8365">
            <v>16</v>
          </cell>
          <cell r="I8365">
            <v>1</v>
          </cell>
          <cell r="J8365">
            <v>7</v>
          </cell>
          <cell r="K8365" t="str">
            <v>-</v>
          </cell>
          <cell r="L8365">
            <v>9</v>
          </cell>
          <cell r="M8365">
            <v>1</v>
          </cell>
          <cell r="N8365" t="str">
            <v>-</v>
          </cell>
          <cell r="O8365" t="str">
            <v>-</v>
          </cell>
          <cell r="P8365" t="str">
            <v>-</v>
          </cell>
          <cell r="Q8365" t="str">
            <v>-</v>
          </cell>
          <cell r="R8365" t="str">
            <v>-</v>
          </cell>
          <cell r="S8365" t="str">
            <v>-</v>
          </cell>
          <cell r="X8365" t="str">
            <v>-</v>
          </cell>
          <cell r="Y8365" t="str">
            <v>-</v>
          </cell>
        </row>
        <row r="8366">
          <cell r="B8366" t="str">
            <v>中華科技大學</v>
          </cell>
          <cell r="F8366" t="str">
            <v>B 四技</v>
          </cell>
          <cell r="H8366">
            <v>287</v>
          </cell>
          <cell r="I8366">
            <v>8</v>
          </cell>
          <cell r="J8366">
            <v>62</v>
          </cell>
          <cell r="K8366">
            <v>2</v>
          </cell>
          <cell r="L8366">
            <v>66</v>
          </cell>
          <cell r="M8366">
            <v>3</v>
          </cell>
          <cell r="N8366">
            <v>72</v>
          </cell>
          <cell r="O8366">
            <v>1</v>
          </cell>
          <cell r="P8366">
            <v>69</v>
          </cell>
          <cell r="Q8366">
            <v>1</v>
          </cell>
          <cell r="R8366" t="str">
            <v>-</v>
          </cell>
          <cell r="S8366" t="str">
            <v>-</v>
          </cell>
          <cell r="X8366">
            <v>18</v>
          </cell>
          <cell r="Y8366">
            <v>1</v>
          </cell>
        </row>
        <row r="8367">
          <cell r="B8367" t="str">
            <v>中華科技大學</v>
          </cell>
          <cell r="F8367" t="str">
            <v>M 碩士</v>
          </cell>
          <cell r="H8367">
            <v>10</v>
          </cell>
          <cell r="I8367" t="str">
            <v>-</v>
          </cell>
          <cell r="J8367">
            <v>6</v>
          </cell>
          <cell r="K8367" t="str">
            <v>-</v>
          </cell>
          <cell r="L8367">
            <v>3</v>
          </cell>
          <cell r="M8367" t="str">
            <v>-</v>
          </cell>
          <cell r="N8367">
            <v>1</v>
          </cell>
          <cell r="O8367" t="str">
            <v>-</v>
          </cell>
          <cell r="P8367" t="str">
            <v>-</v>
          </cell>
          <cell r="Q8367" t="str">
            <v>-</v>
          </cell>
          <cell r="R8367" t="str">
            <v>-</v>
          </cell>
          <cell r="S8367" t="str">
            <v>-</v>
          </cell>
          <cell r="X8367" t="str">
            <v>-</v>
          </cell>
          <cell r="Y8367" t="str">
            <v>-</v>
          </cell>
        </row>
        <row r="8368">
          <cell r="B8368" t="str">
            <v>中華科技大學</v>
          </cell>
          <cell r="F8368" t="str">
            <v>B 四技</v>
          </cell>
          <cell r="H8368">
            <v>239</v>
          </cell>
          <cell r="I8368">
            <v>4</v>
          </cell>
          <cell r="J8368">
            <v>67</v>
          </cell>
          <cell r="K8368" t="str">
            <v>-</v>
          </cell>
          <cell r="L8368">
            <v>77</v>
          </cell>
          <cell r="M8368">
            <v>3</v>
          </cell>
          <cell r="N8368">
            <v>63</v>
          </cell>
          <cell r="O8368">
            <v>1</v>
          </cell>
          <cell r="P8368">
            <v>24</v>
          </cell>
          <cell r="Q8368" t="str">
            <v>-</v>
          </cell>
          <cell r="R8368" t="str">
            <v>-</v>
          </cell>
          <cell r="S8368" t="str">
            <v>-</v>
          </cell>
          <cell r="X8368">
            <v>8</v>
          </cell>
          <cell r="Y8368" t="str">
            <v>-</v>
          </cell>
        </row>
        <row r="8369">
          <cell r="B8369" t="str">
            <v>中華科技大學</v>
          </cell>
          <cell r="F8369" t="str">
            <v>B 四技</v>
          </cell>
          <cell r="H8369">
            <v>241</v>
          </cell>
          <cell r="I8369">
            <v>13</v>
          </cell>
          <cell r="J8369">
            <v>44</v>
          </cell>
          <cell r="K8369">
            <v>4</v>
          </cell>
          <cell r="L8369">
            <v>55</v>
          </cell>
          <cell r="M8369">
            <v>5</v>
          </cell>
          <cell r="N8369">
            <v>70</v>
          </cell>
          <cell r="O8369">
            <v>3</v>
          </cell>
          <cell r="P8369">
            <v>62</v>
          </cell>
          <cell r="Q8369">
            <v>1</v>
          </cell>
          <cell r="R8369" t="str">
            <v>-</v>
          </cell>
          <cell r="S8369" t="str">
            <v>-</v>
          </cell>
          <cell r="X8369">
            <v>10</v>
          </cell>
          <cell r="Y8369" t="str">
            <v>-</v>
          </cell>
        </row>
        <row r="8370">
          <cell r="B8370" t="str">
            <v>中華科技大學</v>
          </cell>
          <cell r="F8370" t="str">
            <v>B 四技</v>
          </cell>
          <cell r="H8370">
            <v>23</v>
          </cell>
          <cell r="I8370">
            <v>3</v>
          </cell>
          <cell r="J8370">
            <v>11</v>
          </cell>
          <cell r="K8370">
            <v>2</v>
          </cell>
          <cell r="L8370">
            <v>5</v>
          </cell>
          <cell r="M8370" t="str">
            <v>-</v>
          </cell>
          <cell r="N8370">
            <v>2</v>
          </cell>
          <cell r="O8370">
            <v>1</v>
          </cell>
          <cell r="P8370">
            <v>5</v>
          </cell>
          <cell r="Q8370" t="str">
            <v>-</v>
          </cell>
          <cell r="R8370" t="str">
            <v>-</v>
          </cell>
          <cell r="S8370" t="str">
            <v>-</v>
          </cell>
          <cell r="X8370" t="str">
            <v>-</v>
          </cell>
          <cell r="Y8370" t="str">
            <v>-</v>
          </cell>
        </row>
        <row r="8371">
          <cell r="B8371" t="str">
            <v>中華科技大學</v>
          </cell>
          <cell r="F8371" t="str">
            <v>M 碩士</v>
          </cell>
          <cell r="H8371">
            <v>16</v>
          </cell>
          <cell r="I8371">
            <v>1</v>
          </cell>
          <cell r="J8371">
            <v>3</v>
          </cell>
          <cell r="K8371">
            <v>1</v>
          </cell>
          <cell r="L8371">
            <v>12</v>
          </cell>
          <cell r="M8371" t="str">
            <v>-</v>
          </cell>
          <cell r="N8371">
            <v>1</v>
          </cell>
          <cell r="O8371" t="str">
            <v>-</v>
          </cell>
          <cell r="P8371" t="str">
            <v>-</v>
          </cell>
          <cell r="Q8371" t="str">
            <v>-</v>
          </cell>
          <cell r="R8371" t="str">
            <v>-</v>
          </cell>
          <cell r="S8371" t="str">
            <v>-</v>
          </cell>
          <cell r="X8371" t="str">
            <v>-</v>
          </cell>
          <cell r="Y8371" t="str">
            <v>-</v>
          </cell>
        </row>
        <row r="8372">
          <cell r="B8372" t="str">
            <v>中華科技大學</v>
          </cell>
          <cell r="F8372" t="str">
            <v>B 四技</v>
          </cell>
          <cell r="H8372">
            <v>605</v>
          </cell>
          <cell r="I8372">
            <v>22</v>
          </cell>
          <cell r="J8372">
            <v>152</v>
          </cell>
          <cell r="K8372">
            <v>10</v>
          </cell>
          <cell r="L8372">
            <v>167</v>
          </cell>
          <cell r="M8372">
            <v>6</v>
          </cell>
          <cell r="N8372">
            <v>136</v>
          </cell>
          <cell r="O8372">
            <v>5</v>
          </cell>
          <cell r="P8372">
            <v>127</v>
          </cell>
          <cell r="Q8372">
            <v>1</v>
          </cell>
          <cell r="R8372" t="str">
            <v>-</v>
          </cell>
          <cell r="S8372" t="str">
            <v>-</v>
          </cell>
          <cell r="X8372">
            <v>23</v>
          </cell>
          <cell r="Y8372" t="str">
            <v>-</v>
          </cell>
        </row>
        <row r="8373">
          <cell r="B8373" t="str">
            <v>中華科技大學</v>
          </cell>
          <cell r="F8373" t="str">
            <v>M 碩士</v>
          </cell>
          <cell r="H8373">
            <v>11</v>
          </cell>
          <cell r="I8373" t="str">
            <v>-</v>
          </cell>
          <cell r="J8373">
            <v>4</v>
          </cell>
          <cell r="K8373" t="str">
            <v>-</v>
          </cell>
          <cell r="L8373">
            <v>5</v>
          </cell>
          <cell r="M8373" t="str">
            <v>-</v>
          </cell>
          <cell r="N8373">
            <v>2</v>
          </cell>
          <cell r="O8373" t="str">
            <v>-</v>
          </cell>
          <cell r="P8373" t="str">
            <v>-</v>
          </cell>
          <cell r="Q8373" t="str">
            <v>-</v>
          </cell>
          <cell r="R8373" t="str">
            <v>-</v>
          </cell>
          <cell r="S8373" t="str">
            <v>-</v>
          </cell>
          <cell r="X8373" t="str">
            <v>-</v>
          </cell>
          <cell r="Y8373" t="str">
            <v>-</v>
          </cell>
        </row>
        <row r="8374">
          <cell r="B8374" t="str">
            <v>中華科技大學</v>
          </cell>
          <cell r="F8374" t="str">
            <v>B 四技</v>
          </cell>
          <cell r="H8374">
            <v>52</v>
          </cell>
          <cell r="I8374">
            <v>1</v>
          </cell>
          <cell r="J8374" t="str">
            <v>-</v>
          </cell>
          <cell r="K8374" t="str">
            <v>-</v>
          </cell>
          <cell r="L8374" t="str">
            <v>-</v>
          </cell>
          <cell r="M8374" t="str">
            <v>-</v>
          </cell>
          <cell r="N8374" t="str">
            <v>-</v>
          </cell>
          <cell r="O8374" t="str">
            <v>-</v>
          </cell>
          <cell r="P8374">
            <v>48</v>
          </cell>
          <cell r="Q8374">
            <v>1</v>
          </cell>
          <cell r="R8374" t="str">
            <v>-</v>
          </cell>
          <cell r="S8374" t="str">
            <v>-</v>
          </cell>
          <cell r="X8374">
            <v>4</v>
          </cell>
          <cell r="Y8374" t="str">
            <v>-</v>
          </cell>
        </row>
        <row r="8375">
          <cell r="B8375" t="str">
            <v>中華科技大學</v>
          </cell>
          <cell r="F8375" t="str">
            <v>B 四技</v>
          </cell>
          <cell r="H8375">
            <v>80</v>
          </cell>
          <cell r="I8375">
            <v>8</v>
          </cell>
          <cell r="J8375" t="str">
            <v>-</v>
          </cell>
          <cell r="K8375" t="str">
            <v>-</v>
          </cell>
          <cell r="L8375" t="str">
            <v>-</v>
          </cell>
          <cell r="M8375" t="str">
            <v>-</v>
          </cell>
          <cell r="N8375">
            <v>32</v>
          </cell>
          <cell r="O8375">
            <v>2</v>
          </cell>
          <cell r="P8375">
            <v>35</v>
          </cell>
          <cell r="Q8375">
            <v>4</v>
          </cell>
          <cell r="R8375" t="str">
            <v>-</v>
          </cell>
          <cell r="S8375" t="str">
            <v>-</v>
          </cell>
          <cell r="X8375">
            <v>13</v>
          </cell>
          <cell r="Y8375">
            <v>2</v>
          </cell>
        </row>
        <row r="8376">
          <cell r="B8376" t="str">
            <v>中華科技大學</v>
          </cell>
          <cell r="F8376" t="str">
            <v>B 四技</v>
          </cell>
          <cell r="H8376">
            <v>13</v>
          </cell>
          <cell r="I8376">
            <v>3</v>
          </cell>
          <cell r="J8376" t="str">
            <v>-</v>
          </cell>
          <cell r="K8376" t="str">
            <v>-</v>
          </cell>
          <cell r="L8376" t="str">
            <v>-</v>
          </cell>
          <cell r="M8376" t="str">
            <v>-</v>
          </cell>
          <cell r="N8376">
            <v>4</v>
          </cell>
          <cell r="O8376">
            <v>1</v>
          </cell>
          <cell r="P8376">
            <v>7</v>
          </cell>
          <cell r="Q8376">
            <v>2</v>
          </cell>
          <cell r="R8376" t="str">
            <v>-</v>
          </cell>
          <cell r="S8376" t="str">
            <v>-</v>
          </cell>
          <cell r="X8376">
            <v>2</v>
          </cell>
          <cell r="Y8376" t="str">
            <v>-</v>
          </cell>
        </row>
        <row r="8377">
          <cell r="B8377" t="str">
            <v>中華科技大學</v>
          </cell>
          <cell r="F8377" t="str">
            <v>B 四技</v>
          </cell>
          <cell r="H8377">
            <v>19</v>
          </cell>
          <cell r="I8377" t="str">
            <v>-</v>
          </cell>
          <cell r="J8377" t="str">
            <v>-</v>
          </cell>
          <cell r="K8377" t="str">
            <v>-</v>
          </cell>
          <cell r="L8377" t="str">
            <v>-</v>
          </cell>
          <cell r="M8377" t="str">
            <v>-</v>
          </cell>
          <cell r="N8377" t="str">
            <v>-</v>
          </cell>
          <cell r="O8377" t="str">
            <v>-</v>
          </cell>
          <cell r="P8377">
            <v>19</v>
          </cell>
          <cell r="Q8377" t="str">
            <v>-</v>
          </cell>
          <cell r="R8377" t="str">
            <v>-</v>
          </cell>
          <cell r="S8377" t="str">
            <v>-</v>
          </cell>
          <cell r="X8377" t="str">
            <v>-</v>
          </cell>
          <cell r="Y8377" t="str">
            <v>-</v>
          </cell>
        </row>
        <row r="8378">
          <cell r="B8378" t="str">
            <v>中華科技大學</v>
          </cell>
          <cell r="F8378" t="str">
            <v>B 四技</v>
          </cell>
          <cell r="H8378">
            <v>114</v>
          </cell>
          <cell r="I8378">
            <v>150</v>
          </cell>
          <cell r="J8378">
            <v>28</v>
          </cell>
          <cell r="K8378">
            <v>35</v>
          </cell>
          <cell r="L8378">
            <v>23</v>
          </cell>
          <cell r="M8378">
            <v>39</v>
          </cell>
          <cell r="N8378">
            <v>25</v>
          </cell>
          <cell r="O8378">
            <v>44</v>
          </cell>
          <cell r="P8378">
            <v>29</v>
          </cell>
          <cell r="Q8378">
            <v>20</v>
          </cell>
          <cell r="R8378" t="str">
            <v>-</v>
          </cell>
          <cell r="S8378" t="str">
            <v>-</v>
          </cell>
          <cell r="X8378">
            <v>9</v>
          </cell>
          <cell r="Y8378">
            <v>12</v>
          </cell>
        </row>
        <row r="8379">
          <cell r="B8379" t="str">
            <v>中華科技大學</v>
          </cell>
          <cell r="F8379" t="str">
            <v>B 四技</v>
          </cell>
          <cell r="H8379">
            <v>1</v>
          </cell>
          <cell r="I8379" t="str">
            <v>-</v>
          </cell>
          <cell r="J8379" t="str">
            <v>-</v>
          </cell>
          <cell r="K8379" t="str">
            <v>-</v>
          </cell>
          <cell r="L8379" t="str">
            <v>-</v>
          </cell>
          <cell r="M8379" t="str">
            <v>-</v>
          </cell>
          <cell r="N8379" t="str">
            <v>-</v>
          </cell>
          <cell r="O8379" t="str">
            <v>-</v>
          </cell>
          <cell r="P8379" t="str">
            <v>-</v>
          </cell>
          <cell r="Q8379" t="str">
            <v>-</v>
          </cell>
          <cell r="R8379" t="str">
            <v>-</v>
          </cell>
          <cell r="S8379" t="str">
            <v>-</v>
          </cell>
          <cell r="X8379">
            <v>1</v>
          </cell>
          <cell r="Y8379" t="str">
            <v>-</v>
          </cell>
        </row>
        <row r="8380">
          <cell r="B8380" t="str">
            <v>中華科技大學</v>
          </cell>
          <cell r="F8380" t="str">
            <v>M 碩士</v>
          </cell>
          <cell r="H8380">
            <v>19</v>
          </cell>
          <cell r="I8380">
            <v>6</v>
          </cell>
          <cell r="J8380">
            <v>9</v>
          </cell>
          <cell r="K8380">
            <v>2</v>
          </cell>
          <cell r="L8380">
            <v>8</v>
          </cell>
          <cell r="M8380">
            <v>3</v>
          </cell>
          <cell r="N8380">
            <v>2</v>
          </cell>
          <cell r="O8380">
            <v>1</v>
          </cell>
          <cell r="P8380" t="str">
            <v>-</v>
          </cell>
          <cell r="Q8380" t="str">
            <v>-</v>
          </cell>
          <cell r="R8380" t="str">
            <v>-</v>
          </cell>
          <cell r="S8380" t="str">
            <v>-</v>
          </cell>
          <cell r="X8380" t="str">
            <v>-</v>
          </cell>
          <cell r="Y8380" t="str">
            <v>-</v>
          </cell>
        </row>
        <row r="8381">
          <cell r="B8381" t="str">
            <v>中華科技大學</v>
          </cell>
          <cell r="F8381" t="str">
            <v>B 四技</v>
          </cell>
          <cell r="H8381">
            <v>255</v>
          </cell>
          <cell r="I8381">
            <v>179</v>
          </cell>
          <cell r="J8381">
            <v>72</v>
          </cell>
          <cell r="K8381">
            <v>39</v>
          </cell>
          <cell r="L8381">
            <v>55</v>
          </cell>
          <cell r="M8381">
            <v>33</v>
          </cell>
          <cell r="N8381">
            <v>56</v>
          </cell>
          <cell r="O8381">
            <v>49</v>
          </cell>
          <cell r="P8381">
            <v>55</v>
          </cell>
          <cell r="Q8381">
            <v>52</v>
          </cell>
          <cell r="R8381" t="str">
            <v>-</v>
          </cell>
          <cell r="S8381" t="str">
            <v>-</v>
          </cell>
          <cell r="X8381">
            <v>17</v>
          </cell>
          <cell r="Y8381">
            <v>6</v>
          </cell>
        </row>
        <row r="8382">
          <cell r="B8382" t="str">
            <v>中華科技大學</v>
          </cell>
          <cell r="F8382" t="str">
            <v>M 碩士</v>
          </cell>
          <cell r="H8382">
            <v>6</v>
          </cell>
          <cell r="I8382">
            <v>1</v>
          </cell>
          <cell r="J8382">
            <v>3</v>
          </cell>
          <cell r="K8382" t="str">
            <v>-</v>
          </cell>
          <cell r="L8382">
            <v>3</v>
          </cell>
          <cell r="M8382">
            <v>1</v>
          </cell>
          <cell r="N8382" t="str">
            <v>-</v>
          </cell>
          <cell r="O8382" t="str">
            <v>-</v>
          </cell>
          <cell r="P8382" t="str">
            <v>-</v>
          </cell>
          <cell r="Q8382" t="str">
            <v>-</v>
          </cell>
          <cell r="R8382" t="str">
            <v>-</v>
          </cell>
          <cell r="S8382" t="str">
            <v>-</v>
          </cell>
          <cell r="X8382" t="str">
            <v>-</v>
          </cell>
          <cell r="Y8382" t="str">
            <v>-</v>
          </cell>
        </row>
        <row r="8383">
          <cell r="B8383" t="str">
            <v>中華科技大學</v>
          </cell>
          <cell r="F8383" t="str">
            <v>B 四技</v>
          </cell>
          <cell r="H8383">
            <v>40</v>
          </cell>
          <cell r="I8383">
            <v>24</v>
          </cell>
          <cell r="J8383">
            <v>11</v>
          </cell>
          <cell r="K8383">
            <v>3</v>
          </cell>
          <cell r="L8383">
            <v>15</v>
          </cell>
          <cell r="M8383">
            <v>2</v>
          </cell>
          <cell r="N8383">
            <v>7</v>
          </cell>
          <cell r="O8383">
            <v>6</v>
          </cell>
          <cell r="P8383">
            <v>4</v>
          </cell>
          <cell r="Q8383">
            <v>10</v>
          </cell>
          <cell r="R8383" t="str">
            <v>-</v>
          </cell>
          <cell r="S8383" t="str">
            <v>-</v>
          </cell>
          <cell r="X8383">
            <v>3</v>
          </cell>
          <cell r="Y8383">
            <v>3</v>
          </cell>
        </row>
        <row r="8384">
          <cell r="B8384" t="str">
            <v>中華科技大學</v>
          </cell>
          <cell r="F8384" t="str">
            <v>M 碩士</v>
          </cell>
          <cell r="H8384">
            <v>55</v>
          </cell>
          <cell r="I8384">
            <v>6</v>
          </cell>
          <cell r="J8384">
            <v>26</v>
          </cell>
          <cell r="K8384">
            <v>2</v>
          </cell>
          <cell r="L8384">
            <v>26</v>
          </cell>
          <cell r="M8384">
            <v>4</v>
          </cell>
          <cell r="N8384">
            <v>2</v>
          </cell>
          <cell r="O8384" t="str">
            <v>-</v>
          </cell>
          <cell r="P8384">
            <v>1</v>
          </cell>
          <cell r="Q8384" t="str">
            <v>-</v>
          </cell>
          <cell r="R8384" t="str">
            <v>-</v>
          </cell>
          <cell r="S8384" t="str">
            <v>-</v>
          </cell>
          <cell r="X8384" t="str">
            <v>-</v>
          </cell>
          <cell r="Y8384" t="str">
            <v>-</v>
          </cell>
        </row>
        <row r="8385">
          <cell r="B8385" t="str">
            <v>中華科技大學</v>
          </cell>
          <cell r="F8385" t="str">
            <v>B 四技</v>
          </cell>
          <cell r="H8385">
            <v>57</v>
          </cell>
          <cell r="I8385">
            <v>19</v>
          </cell>
          <cell r="J8385" t="str">
            <v>-</v>
          </cell>
          <cell r="K8385" t="str">
            <v>-</v>
          </cell>
          <cell r="L8385" t="str">
            <v>-</v>
          </cell>
          <cell r="M8385" t="str">
            <v>-</v>
          </cell>
          <cell r="N8385">
            <v>20</v>
          </cell>
          <cell r="O8385">
            <v>10</v>
          </cell>
          <cell r="P8385">
            <v>25</v>
          </cell>
          <cell r="Q8385">
            <v>6</v>
          </cell>
          <cell r="R8385" t="str">
            <v>-</v>
          </cell>
          <cell r="S8385" t="str">
            <v>-</v>
          </cell>
          <cell r="X8385">
            <v>12</v>
          </cell>
          <cell r="Y8385">
            <v>3</v>
          </cell>
        </row>
        <row r="8386">
          <cell r="B8386" t="str">
            <v>中華科技大學</v>
          </cell>
          <cell r="F8386" t="str">
            <v>M 碩士</v>
          </cell>
          <cell r="H8386">
            <v>39</v>
          </cell>
          <cell r="I8386">
            <v>5</v>
          </cell>
          <cell r="J8386">
            <v>20</v>
          </cell>
          <cell r="K8386">
            <v>2</v>
          </cell>
          <cell r="L8386">
            <v>19</v>
          </cell>
          <cell r="M8386">
            <v>3</v>
          </cell>
          <cell r="N8386" t="str">
            <v>-</v>
          </cell>
          <cell r="O8386" t="str">
            <v>-</v>
          </cell>
          <cell r="P8386" t="str">
            <v>-</v>
          </cell>
          <cell r="Q8386" t="str">
            <v>-</v>
          </cell>
          <cell r="R8386" t="str">
            <v>-</v>
          </cell>
          <cell r="S8386" t="str">
            <v>-</v>
          </cell>
          <cell r="X8386" t="str">
            <v>-</v>
          </cell>
          <cell r="Y8386" t="str">
            <v>-</v>
          </cell>
        </row>
        <row r="8387">
          <cell r="B8387" t="str">
            <v>中華科技大學</v>
          </cell>
          <cell r="F8387" t="str">
            <v>C 二技</v>
          </cell>
          <cell r="H8387">
            <v>1</v>
          </cell>
          <cell r="I8387" t="str">
            <v>-</v>
          </cell>
          <cell r="J8387" t="str">
            <v>-</v>
          </cell>
          <cell r="K8387" t="str">
            <v>-</v>
          </cell>
          <cell r="L8387" t="str">
            <v>-</v>
          </cell>
          <cell r="M8387" t="str">
            <v>-</v>
          </cell>
          <cell r="N8387" t="str">
            <v>-</v>
          </cell>
          <cell r="O8387" t="str">
            <v>-</v>
          </cell>
          <cell r="P8387" t="str">
            <v>-</v>
          </cell>
          <cell r="Q8387" t="str">
            <v>-</v>
          </cell>
          <cell r="R8387" t="str">
            <v>-</v>
          </cell>
          <cell r="S8387" t="str">
            <v>-</v>
          </cell>
          <cell r="X8387">
            <v>1</v>
          </cell>
          <cell r="Y8387" t="str">
            <v>-</v>
          </cell>
        </row>
        <row r="8388">
          <cell r="B8388" t="str">
            <v>中華科技大學</v>
          </cell>
          <cell r="F8388" t="str">
            <v>B 四技</v>
          </cell>
          <cell r="H8388">
            <v>255</v>
          </cell>
          <cell r="I8388">
            <v>244</v>
          </cell>
          <cell r="J8388">
            <v>55</v>
          </cell>
          <cell r="K8388">
            <v>47</v>
          </cell>
          <cell r="L8388">
            <v>65</v>
          </cell>
          <cell r="M8388">
            <v>53</v>
          </cell>
          <cell r="N8388">
            <v>59</v>
          </cell>
          <cell r="O8388">
            <v>63</v>
          </cell>
          <cell r="P8388">
            <v>61</v>
          </cell>
          <cell r="Q8388">
            <v>66</v>
          </cell>
          <cell r="R8388" t="str">
            <v>-</v>
          </cell>
          <cell r="S8388" t="str">
            <v>-</v>
          </cell>
          <cell r="X8388">
            <v>15</v>
          </cell>
          <cell r="Y8388">
            <v>15</v>
          </cell>
        </row>
        <row r="8389">
          <cell r="B8389" t="str">
            <v>中華科技大學</v>
          </cell>
          <cell r="F8389" t="str">
            <v>B 四技</v>
          </cell>
          <cell r="H8389">
            <v>62</v>
          </cell>
          <cell r="I8389">
            <v>37</v>
          </cell>
          <cell r="J8389">
            <v>22</v>
          </cell>
          <cell r="K8389">
            <v>8</v>
          </cell>
          <cell r="L8389">
            <v>10</v>
          </cell>
          <cell r="M8389">
            <v>11</v>
          </cell>
          <cell r="N8389">
            <v>13</v>
          </cell>
          <cell r="O8389">
            <v>8</v>
          </cell>
          <cell r="P8389">
            <v>9</v>
          </cell>
          <cell r="Q8389">
            <v>7</v>
          </cell>
          <cell r="R8389" t="str">
            <v>-</v>
          </cell>
          <cell r="S8389" t="str">
            <v>-</v>
          </cell>
          <cell r="X8389">
            <v>8</v>
          </cell>
          <cell r="Y8389">
            <v>3</v>
          </cell>
        </row>
        <row r="8390">
          <cell r="B8390" t="str">
            <v>中華科技大學</v>
          </cell>
          <cell r="F8390" t="str">
            <v>B 四技</v>
          </cell>
          <cell r="H8390">
            <v>47</v>
          </cell>
          <cell r="I8390">
            <v>61</v>
          </cell>
          <cell r="J8390">
            <v>6</v>
          </cell>
          <cell r="K8390">
            <v>5</v>
          </cell>
          <cell r="L8390">
            <v>5</v>
          </cell>
          <cell r="M8390">
            <v>12</v>
          </cell>
          <cell r="N8390">
            <v>14</v>
          </cell>
          <cell r="O8390">
            <v>24</v>
          </cell>
          <cell r="P8390">
            <v>15</v>
          </cell>
          <cell r="Q8390">
            <v>18</v>
          </cell>
          <cell r="R8390" t="str">
            <v>-</v>
          </cell>
          <cell r="S8390" t="str">
            <v>-</v>
          </cell>
          <cell r="X8390">
            <v>7</v>
          </cell>
          <cell r="Y8390">
            <v>2</v>
          </cell>
        </row>
        <row r="8391">
          <cell r="B8391" t="str">
            <v>中華科技大學</v>
          </cell>
          <cell r="F8391" t="str">
            <v>B 四技</v>
          </cell>
          <cell r="H8391">
            <v>37</v>
          </cell>
          <cell r="I8391">
            <v>41</v>
          </cell>
          <cell r="J8391">
            <v>7</v>
          </cell>
          <cell r="K8391">
            <v>11</v>
          </cell>
          <cell r="L8391">
            <v>7</v>
          </cell>
          <cell r="M8391">
            <v>8</v>
          </cell>
          <cell r="N8391">
            <v>7</v>
          </cell>
          <cell r="O8391">
            <v>10</v>
          </cell>
          <cell r="P8391">
            <v>13</v>
          </cell>
          <cell r="Q8391">
            <v>12</v>
          </cell>
          <cell r="R8391" t="str">
            <v>-</v>
          </cell>
          <cell r="S8391" t="str">
            <v>-</v>
          </cell>
          <cell r="X8391">
            <v>3</v>
          </cell>
          <cell r="Y8391" t="str">
            <v>-</v>
          </cell>
        </row>
        <row r="8392">
          <cell r="B8392" t="str">
            <v>中華科技大學</v>
          </cell>
          <cell r="F8392" t="str">
            <v>M 碩士</v>
          </cell>
          <cell r="H8392">
            <v>6</v>
          </cell>
          <cell r="I8392">
            <v>9</v>
          </cell>
          <cell r="J8392">
            <v>1</v>
          </cell>
          <cell r="K8392">
            <v>1</v>
          </cell>
          <cell r="L8392">
            <v>3</v>
          </cell>
          <cell r="M8392">
            <v>5</v>
          </cell>
          <cell r="N8392" t="str">
            <v>-</v>
          </cell>
          <cell r="O8392">
            <v>2</v>
          </cell>
          <cell r="P8392">
            <v>2</v>
          </cell>
          <cell r="Q8392">
            <v>1</v>
          </cell>
          <cell r="R8392" t="str">
            <v>-</v>
          </cell>
          <cell r="S8392" t="str">
            <v>-</v>
          </cell>
          <cell r="X8392" t="str">
            <v>-</v>
          </cell>
          <cell r="Y8392" t="str">
            <v>-</v>
          </cell>
        </row>
        <row r="8393">
          <cell r="B8393" t="str">
            <v>中華科技大學</v>
          </cell>
          <cell r="F8393" t="str">
            <v>B 四技</v>
          </cell>
          <cell r="H8393">
            <v>111</v>
          </cell>
          <cell r="I8393">
            <v>325</v>
          </cell>
          <cell r="J8393">
            <v>19</v>
          </cell>
          <cell r="K8393">
            <v>76</v>
          </cell>
          <cell r="L8393">
            <v>32</v>
          </cell>
          <cell r="M8393">
            <v>85</v>
          </cell>
          <cell r="N8393">
            <v>35</v>
          </cell>
          <cell r="O8393">
            <v>86</v>
          </cell>
          <cell r="P8393">
            <v>22</v>
          </cell>
          <cell r="Q8393">
            <v>76</v>
          </cell>
          <cell r="R8393" t="str">
            <v>-</v>
          </cell>
          <cell r="S8393" t="str">
            <v>-</v>
          </cell>
          <cell r="X8393">
            <v>3</v>
          </cell>
          <cell r="Y8393">
            <v>2</v>
          </cell>
        </row>
        <row r="8394">
          <cell r="B8394" t="str">
            <v>中華科技大學</v>
          </cell>
          <cell r="F8394" t="str">
            <v>M 碩士</v>
          </cell>
          <cell r="H8394">
            <v>3</v>
          </cell>
          <cell r="I8394">
            <v>5</v>
          </cell>
          <cell r="J8394">
            <v>2</v>
          </cell>
          <cell r="K8394">
            <v>2</v>
          </cell>
          <cell r="L8394">
            <v>1</v>
          </cell>
          <cell r="M8394">
            <v>3</v>
          </cell>
          <cell r="N8394" t="str">
            <v>-</v>
          </cell>
          <cell r="O8394" t="str">
            <v>-</v>
          </cell>
          <cell r="P8394" t="str">
            <v>-</v>
          </cell>
          <cell r="Q8394" t="str">
            <v>-</v>
          </cell>
          <cell r="R8394" t="str">
            <v>-</v>
          </cell>
          <cell r="S8394" t="str">
            <v>-</v>
          </cell>
          <cell r="X8394" t="str">
            <v>-</v>
          </cell>
          <cell r="Y8394" t="str">
            <v>-</v>
          </cell>
        </row>
        <row r="8395">
          <cell r="B8395" t="str">
            <v>僑光科技大學</v>
          </cell>
          <cell r="F8395" t="str">
            <v>B 四技</v>
          </cell>
          <cell r="H8395">
            <v>117</v>
          </cell>
          <cell r="I8395">
            <v>343</v>
          </cell>
          <cell r="J8395">
            <v>26</v>
          </cell>
          <cell r="K8395">
            <v>88</v>
          </cell>
          <cell r="L8395">
            <v>29</v>
          </cell>
          <cell r="M8395">
            <v>86</v>
          </cell>
          <cell r="N8395">
            <v>29</v>
          </cell>
          <cell r="O8395">
            <v>85</v>
          </cell>
          <cell r="P8395">
            <v>26</v>
          </cell>
          <cell r="Q8395">
            <v>76</v>
          </cell>
          <cell r="R8395" t="str">
            <v>-</v>
          </cell>
          <cell r="S8395" t="str">
            <v>-</v>
          </cell>
          <cell r="X8395">
            <v>7</v>
          </cell>
          <cell r="Y8395">
            <v>8</v>
          </cell>
        </row>
        <row r="8396">
          <cell r="B8396" t="str">
            <v>僑光科技大學</v>
          </cell>
          <cell r="F8396" t="str">
            <v>B 四技</v>
          </cell>
          <cell r="H8396">
            <v>127</v>
          </cell>
          <cell r="I8396">
            <v>159</v>
          </cell>
          <cell r="J8396">
            <v>52</v>
          </cell>
          <cell r="K8396">
            <v>48</v>
          </cell>
          <cell r="L8396">
            <v>48</v>
          </cell>
          <cell r="M8396">
            <v>54</v>
          </cell>
          <cell r="N8396">
            <v>17</v>
          </cell>
          <cell r="O8396">
            <v>26</v>
          </cell>
          <cell r="P8396">
            <v>8</v>
          </cell>
          <cell r="Q8396">
            <v>25</v>
          </cell>
          <cell r="R8396" t="str">
            <v>-</v>
          </cell>
          <cell r="S8396" t="str">
            <v>-</v>
          </cell>
          <cell r="X8396">
            <v>2</v>
          </cell>
          <cell r="Y8396">
            <v>6</v>
          </cell>
        </row>
        <row r="8397">
          <cell r="B8397" t="str">
            <v>僑光科技大學</v>
          </cell>
          <cell r="F8397" t="str">
            <v>B 四技</v>
          </cell>
          <cell r="H8397">
            <v>391</v>
          </cell>
          <cell r="I8397">
            <v>95</v>
          </cell>
          <cell r="J8397">
            <v>125</v>
          </cell>
          <cell r="K8397">
            <v>22</v>
          </cell>
          <cell r="L8397">
            <v>93</v>
          </cell>
          <cell r="M8397">
            <v>22</v>
          </cell>
          <cell r="N8397">
            <v>93</v>
          </cell>
          <cell r="O8397">
            <v>20</v>
          </cell>
          <cell r="P8397">
            <v>79</v>
          </cell>
          <cell r="Q8397">
            <v>29</v>
          </cell>
          <cell r="R8397" t="str">
            <v>-</v>
          </cell>
          <cell r="S8397" t="str">
            <v>-</v>
          </cell>
          <cell r="X8397">
            <v>1</v>
          </cell>
          <cell r="Y8397">
            <v>2</v>
          </cell>
        </row>
        <row r="8398">
          <cell r="B8398" t="str">
            <v>僑光科技大學</v>
          </cell>
          <cell r="F8398" t="str">
            <v>B 四技</v>
          </cell>
          <cell r="H8398">
            <v>225</v>
          </cell>
          <cell r="I8398">
            <v>22</v>
          </cell>
          <cell r="J8398">
            <v>73</v>
          </cell>
          <cell r="K8398">
            <v>3</v>
          </cell>
          <cell r="L8398">
            <v>72</v>
          </cell>
          <cell r="M8398">
            <v>5</v>
          </cell>
          <cell r="N8398">
            <v>38</v>
          </cell>
          <cell r="O8398">
            <v>8</v>
          </cell>
          <cell r="P8398">
            <v>42</v>
          </cell>
          <cell r="Q8398">
            <v>6</v>
          </cell>
          <cell r="R8398" t="str">
            <v>-</v>
          </cell>
          <cell r="S8398" t="str">
            <v>-</v>
          </cell>
          <cell r="X8398" t="str">
            <v>-</v>
          </cell>
          <cell r="Y8398" t="str">
            <v>-</v>
          </cell>
        </row>
        <row r="8399">
          <cell r="B8399" t="str">
            <v>僑光科技大學</v>
          </cell>
          <cell r="F8399" t="str">
            <v>B 四技</v>
          </cell>
          <cell r="H8399">
            <v>117</v>
          </cell>
          <cell r="I8399">
            <v>355</v>
          </cell>
          <cell r="J8399">
            <v>19</v>
          </cell>
          <cell r="K8399">
            <v>84</v>
          </cell>
          <cell r="L8399">
            <v>39</v>
          </cell>
          <cell r="M8399">
            <v>81</v>
          </cell>
          <cell r="N8399">
            <v>31</v>
          </cell>
          <cell r="O8399">
            <v>89</v>
          </cell>
          <cell r="P8399">
            <v>27</v>
          </cell>
          <cell r="Q8399">
            <v>95</v>
          </cell>
          <cell r="R8399" t="str">
            <v>-</v>
          </cell>
          <cell r="S8399" t="str">
            <v>-</v>
          </cell>
          <cell r="X8399">
            <v>1</v>
          </cell>
          <cell r="Y8399">
            <v>6</v>
          </cell>
        </row>
        <row r="8400">
          <cell r="B8400" t="str">
            <v>僑光科技大學</v>
          </cell>
          <cell r="F8400" t="str">
            <v>B 四技</v>
          </cell>
          <cell r="H8400">
            <v>15</v>
          </cell>
          <cell r="I8400">
            <v>32</v>
          </cell>
          <cell r="J8400">
            <v>15</v>
          </cell>
          <cell r="K8400">
            <v>32</v>
          </cell>
          <cell r="L8400" t="str">
            <v>-</v>
          </cell>
          <cell r="M8400" t="str">
            <v>-</v>
          </cell>
          <cell r="N8400" t="str">
            <v>-</v>
          </cell>
          <cell r="O8400" t="str">
            <v>-</v>
          </cell>
          <cell r="P8400" t="str">
            <v>-</v>
          </cell>
          <cell r="Q8400" t="str">
            <v>-</v>
          </cell>
          <cell r="R8400" t="str">
            <v>-</v>
          </cell>
          <cell r="S8400" t="str">
            <v>-</v>
          </cell>
          <cell r="X8400" t="str">
            <v>-</v>
          </cell>
          <cell r="Y8400" t="str">
            <v>-</v>
          </cell>
        </row>
        <row r="8401">
          <cell r="B8401" t="str">
            <v>僑光科技大學</v>
          </cell>
          <cell r="F8401" t="str">
            <v>B 四技</v>
          </cell>
          <cell r="H8401" t="str">
            <v>-</v>
          </cell>
          <cell r="I8401">
            <v>3</v>
          </cell>
          <cell r="J8401" t="str">
            <v>-</v>
          </cell>
          <cell r="K8401" t="str">
            <v>-</v>
          </cell>
          <cell r="L8401" t="str">
            <v>-</v>
          </cell>
          <cell r="M8401" t="str">
            <v>-</v>
          </cell>
          <cell r="N8401" t="str">
            <v>-</v>
          </cell>
          <cell r="O8401" t="str">
            <v>-</v>
          </cell>
          <cell r="P8401" t="str">
            <v>-</v>
          </cell>
          <cell r="Q8401" t="str">
            <v>-</v>
          </cell>
          <cell r="R8401" t="str">
            <v>-</v>
          </cell>
          <cell r="S8401" t="str">
            <v>-</v>
          </cell>
          <cell r="X8401" t="str">
            <v>-</v>
          </cell>
          <cell r="Y8401">
            <v>3</v>
          </cell>
        </row>
        <row r="8402">
          <cell r="B8402" t="str">
            <v>僑光科技大學</v>
          </cell>
          <cell r="F8402" t="str">
            <v>B 四技</v>
          </cell>
          <cell r="H8402">
            <v>2</v>
          </cell>
          <cell r="I8402" t="str">
            <v>-</v>
          </cell>
          <cell r="J8402" t="str">
            <v>-</v>
          </cell>
          <cell r="K8402" t="str">
            <v>-</v>
          </cell>
          <cell r="L8402" t="str">
            <v>-</v>
          </cell>
          <cell r="M8402" t="str">
            <v>-</v>
          </cell>
          <cell r="N8402" t="str">
            <v>-</v>
          </cell>
          <cell r="O8402" t="str">
            <v>-</v>
          </cell>
          <cell r="P8402" t="str">
            <v>-</v>
          </cell>
          <cell r="Q8402" t="str">
            <v>-</v>
          </cell>
          <cell r="R8402" t="str">
            <v>-</v>
          </cell>
          <cell r="S8402" t="str">
            <v>-</v>
          </cell>
          <cell r="X8402">
            <v>2</v>
          </cell>
          <cell r="Y8402" t="str">
            <v>-</v>
          </cell>
        </row>
        <row r="8403">
          <cell r="B8403" t="str">
            <v>僑光科技大學</v>
          </cell>
          <cell r="F8403" t="str">
            <v>B 四技</v>
          </cell>
          <cell r="H8403">
            <v>1</v>
          </cell>
          <cell r="I8403" t="str">
            <v>-</v>
          </cell>
          <cell r="J8403" t="str">
            <v>-</v>
          </cell>
          <cell r="K8403" t="str">
            <v>-</v>
          </cell>
          <cell r="L8403" t="str">
            <v>-</v>
          </cell>
          <cell r="M8403" t="str">
            <v>-</v>
          </cell>
          <cell r="N8403" t="str">
            <v>-</v>
          </cell>
          <cell r="O8403" t="str">
            <v>-</v>
          </cell>
          <cell r="P8403" t="str">
            <v>-</v>
          </cell>
          <cell r="Q8403" t="str">
            <v>-</v>
          </cell>
          <cell r="R8403" t="str">
            <v>-</v>
          </cell>
          <cell r="S8403" t="str">
            <v>-</v>
          </cell>
          <cell r="X8403">
            <v>1</v>
          </cell>
          <cell r="Y8403" t="str">
            <v>-</v>
          </cell>
        </row>
        <row r="8404">
          <cell r="B8404" t="str">
            <v>僑光科技大學</v>
          </cell>
          <cell r="F8404" t="str">
            <v>M 碩士</v>
          </cell>
          <cell r="H8404">
            <v>8</v>
          </cell>
          <cell r="I8404">
            <v>15</v>
          </cell>
          <cell r="J8404">
            <v>3</v>
          </cell>
          <cell r="K8404">
            <v>9</v>
          </cell>
          <cell r="L8404">
            <v>4</v>
          </cell>
          <cell r="M8404">
            <v>6</v>
          </cell>
          <cell r="N8404">
            <v>1</v>
          </cell>
          <cell r="O8404" t="str">
            <v>-</v>
          </cell>
          <cell r="P8404" t="str">
            <v>-</v>
          </cell>
          <cell r="Q8404" t="str">
            <v>-</v>
          </cell>
          <cell r="R8404" t="str">
            <v>-</v>
          </cell>
          <cell r="S8404" t="str">
            <v>-</v>
          </cell>
          <cell r="X8404" t="str">
            <v>-</v>
          </cell>
          <cell r="Y8404" t="str">
            <v>-</v>
          </cell>
        </row>
        <row r="8405">
          <cell r="B8405" t="str">
            <v>僑光科技大學</v>
          </cell>
          <cell r="F8405" t="str">
            <v>B 四技</v>
          </cell>
          <cell r="H8405">
            <v>155</v>
          </cell>
          <cell r="I8405">
            <v>319</v>
          </cell>
          <cell r="J8405">
            <v>47</v>
          </cell>
          <cell r="K8405">
            <v>59</v>
          </cell>
          <cell r="L8405">
            <v>47</v>
          </cell>
          <cell r="M8405">
            <v>103</v>
          </cell>
          <cell r="N8405">
            <v>33</v>
          </cell>
          <cell r="O8405">
            <v>72</v>
          </cell>
          <cell r="P8405">
            <v>24</v>
          </cell>
          <cell r="Q8405">
            <v>85</v>
          </cell>
          <cell r="R8405" t="str">
            <v>-</v>
          </cell>
          <cell r="S8405" t="str">
            <v>-</v>
          </cell>
          <cell r="X8405">
            <v>4</v>
          </cell>
          <cell r="Y8405" t="str">
            <v>-</v>
          </cell>
        </row>
        <row r="8406">
          <cell r="B8406" t="str">
            <v>僑光科技大學</v>
          </cell>
          <cell r="F8406" t="str">
            <v>B 四技</v>
          </cell>
          <cell r="H8406">
            <v>111</v>
          </cell>
          <cell r="I8406">
            <v>107</v>
          </cell>
          <cell r="J8406">
            <v>32</v>
          </cell>
          <cell r="K8406">
            <v>28</v>
          </cell>
          <cell r="L8406">
            <v>27</v>
          </cell>
          <cell r="M8406">
            <v>22</v>
          </cell>
          <cell r="N8406">
            <v>18</v>
          </cell>
          <cell r="O8406">
            <v>31</v>
          </cell>
          <cell r="P8406">
            <v>26</v>
          </cell>
          <cell r="Q8406">
            <v>22</v>
          </cell>
          <cell r="R8406" t="str">
            <v>-</v>
          </cell>
          <cell r="S8406" t="str">
            <v>-</v>
          </cell>
          <cell r="X8406">
            <v>8</v>
          </cell>
          <cell r="Y8406">
            <v>4</v>
          </cell>
        </row>
        <row r="8407">
          <cell r="B8407" t="str">
            <v>僑光科技大學</v>
          </cell>
          <cell r="F8407" t="str">
            <v>M 碩士</v>
          </cell>
          <cell r="H8407">
            <v>16</v>
          </cell>
          <cell r="I8407">
            <v>11</v>
          </cell>
          <cell r="J8407">
            <v>8</v>
          </cell>
          <cell r="K8407">
            <v>2</v>
          </cell>
          <cell r="L8407">
            <v>3</v>
          </cell>
          <cell r="M8407">
            <v>5</v>
          </cell>
          <cell r="N8407">
            <v>3</v>
          </cell>
          <cell r="O8407" t="str">
            <v>-</v>
          </cell>
          <cell r="P8407">
            <v>2</v>
          </cell>
          <cell r="Q8407">
            <v>4</v>
          </cell>
          <cell r="R8407" t="str">
            <v>-</v>
          </cell>
          <cell r="S8407" t="str">
            <v>-</v>
          </cell>
          <cell r="X8407" t="str">
            <v>-</v>
          </cell>
          <cell r="Y8407" t="str">
            <v>-</v>
          </cell>
        </row>
        <row r="8408">
          <cell r="B8408" t="str">
            <v>僑光科技大學</v>
          </cell>
          <cell r="F8408" t="str">
            <v>B 四技</v>
          </cell>
          <cell r="H8408">
            <v>188</v>
          </cell>
          <cell r="I8408">
            <v>297</v>
          </cell>
          <cell r="J8408">
            <v>41</v>
          </cell>
          <cell r="K8408">
            <v>68</v>
          </cell>
          <cell r="L8408">
            <v>50</v>
          </cell>
          <cell r="M8408">
            <v>68</v>
          </cell>
          <cell r="N8408">
            <v>58</v>
          </cell>
          <cell r="O8408">
            <v>78</v>
          </cell>
          <cell r="P8408">
            <v>36</v>
          </cell>
          <cell r="Q8408">
            <v>80</v>
          </cell>
          <cell r="R8408" t="str">
            <v>-</v>
          </cell>
          <cell r="S8408" t="str">
            <v>-</v>
          </cell>
          <cell r="X8408">
            <v>3</v>
          </cell>
          <cell r="Y8408">
            <v>3</v>
          </cell>
        </row>
        <row r="8409">
          <cell r="B8409" t="str">
            <v>僑光科技大學</v>
          </cell>
          <cell r="F8409" t="str">
            <v>C 二技</v>
          </cell>
          <cell r="H8409" t="str">
            <v>-</v>
          </cell>
          <cell r="I8409">
            <v>1</v>
          </cell>
          <cell r="J8409" t="str">
            <v>-</v>
          </cell>
          <cell r="K8409" t="str">
            <v>-</v>
          </cell>
          <cell r="L8409" t="str">
            <v>-</v>
          </cell>
          <cell r="M8409" t="str">
            <v>-</v>
          </cell>
          <cell r="N8409" t="str">
            <v>-</v>
          </cell>
          <cell r="O8409" t="str">
            <v>-</v>
          </cell>
          <cell r="P8409" t="str">
            <v>-</v>
          </cell>
          <cell r="Q8409">
            <v>1</v>
          </cell>
          <cell r="R8409" t="str">
            <v>-</v>
          </cell>
          <cell r="S8409" t="str">
            <v>-</v>
          </cell>
          <cell r="X8409" t="str">
            <v>-</v>
          </cell>
          <cell r="Y8409" t="str">
            <v>-</v>
          </cell>
        </row>
        <row r="8410">
          <cell r="B8410" t="str">
            <v>僑光科技大學</v>
          </cell>
          <cell r="F8410" t="str">
            <v>5 五專</v>
          </cell>
          <cell r="H8410">
            <v>1</v>
          </cell>
          <cell r="I8410" t="str">
            <v>-</v>
          </cell>
          <cell r="J8410" t="str">
            <v>-</v>
          </cell>
          <cell r="K8410" t="str">
            <v>-</v>
          </cell>
          <cell r="L8410" t="str">
            <v>-</v>
          </cell>
          <cell r="M8410" t="str">
            <v>-</v>
          </cell>
          <cell r="N8410" t="str">
            <v>-</v>
          </cell>
          <cell r="O8410" t="str">
            <v>-</v>
          </cell>
          <cell r="P8410" t="str">
            <v>-</v>
          </cell>
          <cell r="Q8410" t="str">
            <v>-</v>
          </cell>
          <cell r="R8410" t="str">
            <v>-</v>
          </cell>
          <cell r="S8410" t="str">
            <v>-</v>
          </cell>
          <cell r="X8410">
            <v>1</v>
          </cell>
          <cell r="Y8410" t="str">
            <v>-</v>
          </cell>
        </row>
        <row r="8411">
          <cell r="B8411" t="str">
            <v>僑光科技大學</v>
          </cell>
          <cell r="F8411" t="str">
            <v>M 碩士</v>
          </cell>
          <cell r="H8411">
            <v>24</v>
          </cell>
          <cell r="I8411">
            <v>8</v>
          </cell>
          <cell r="J8411">
            <v>13</v>
          </cell>
          <cell r="K8411">
            <v>5</v>
          </cell>
          <cell r="L8411">
            <v>10</v>
          </cell>
          <cell r="M8411">
            <v>3</v>
          </cell>
          <cell r="N8411">
            <v>1</v>
          </cell>
          <cell r="O8411" t="str">
            <v>-</v>
          </cell>
          <cell r="P8411" t="str">
            <v>-</v>
          </cell>
          <cell r="Q8411" t="str">
            <v>-</v>
          </cell>
          <cell r="R8411" t="str">
            <v>-</v>
          </cell>
          <cell r="S8411" t="str">
            <v>-</v>
          </cell>
          <cell r="X8411" t="str">
            <v>-</v>
          </cell>
          <cell r="Y8411" t="str">
            <v>-</v>
          </cell>
        </row>
        <row r="8412">
          <cell r="B8412" t="str">
            <v>僑光科技大學</v>
          </cell>
          <cell r="F8412" t="str">
            <v>B 四技</v>
          </cell>
          <cell r="H8412">
            <v>207</v>
          </cell>
          <cell r="I8412">
            <v>157</v>
          </cell>
          <cell r="J8412">
            <v>69</v>
          </cell>
          <cell r="K8412">
            <v>52</v>
          </cell>
          <cell r="L8412">
            <v>69</v>
          </cell>
          <cell r="M8412">
            <v>37</v>
          </cell>
          <cell r="N8412">
            <v>25</v>
          </cell>
          <cell r="O8412">
            <v>31</v>
          </cell>
          <cell r="P8412">
            <v>32</v>
          </cell>
          <cell r="Q8412">
            <v>32</v>
          </cell>
          <cell r="R8412" t="str">
            <v>-</v>
          </cell>
          <cell r="S8412" t="str">
            <v>-</v>
          </cell>
          <cell r="X8412">
            <v>12</v>
          </cell>
          <cell r="Y8412">
            <v>5</v>
          </cell>
        </row>
        <row r="8413">
          <cell r="B8413" t="str">
            <v>僑光科技大學</v>
          </cell>
          <cell r="F8413" t="str">
            <v>C 二技</v>
          </cell>
          <cell r="H8413">
            <v>12</v>
          </cell>
          <cell r="I8413">
            <v>9</v>
          </cell>
          <cell r="J8413" t="str">
            <v>-</v>
          </cell>
          <cell r="K8413" t="str">
            <v>-</v>
          </cell>
          <cell r="L8413" t="str">
            <v>-</v>
          </cell>
          <cell r="M8413" t="str">
            <v>-</v>
          </cell>
          <cell r="N8413" t="str">
            <v>-</v>
          </cell>
          <cell r="O8413" t="str">
            <v>-</v>
          </cell>
          <cell r="P8413">
            <v>12</v>
          </cell>
          <cell r="Q8413">
            <v>8</v>
          </cell>
          <cell r="R8413" t="str">
            <v>-</v>
          </cell>
          <cell r="S8413" t="str">
            <v>-</v>
          </cell>
          <cell r="X8413" t="str">
            <v>-</v>
          </cell>
          <cell r="Y8413">
            <v>1</v>
          </cell>
        </row>
        <row r="8414">
          <cell r="B8414" t="str">
            <v>僑光科技大學</v>
          </cell>
          <cell r="F8414" t="str">
            <v>2 二專</v>
          </cell>
          <cell r="H8414">
            <v>1</v>
          </cell>
          <cell r="I8414">
            <v>4</v>
          </cell>
          <cell r="J8414" t="str">
            <v>-</v>
          </cell>
          <cell r="K8414" t="str">
            <v>-</v>
          </cell>
          <cell r="L8414">
            <v>1</v>
          </cell>
          <cell r="M8414">
            <v>4</v>
          </cell>
          <cell r="N8414" t="str">
            <v>-</v>
          </cell>
          <cell r="O8414" t="str">
            <v>-</v>
          </cell>
          <cell r="P8414" t="str">
            <v>-</v>
          </cell>
          <cell r="Q8414" t="str">
            <v>-</v>
          </cell>
          <cell r="R8414" t="str">
            <v>-</v>
          </cell>
          <cell r="S8414" t="str">
            <v>-</v>
          </cell>
          <cell r="X8414" t="str">
            <v>-</v>
          </cell>
          <cell r="Y8414" t="str">
            <v>-</v>
          </cell>
        </row>
        <row r="8415">
          <cell r="B8415" t="str">
            <v>僑光科技大學</v>
          </cell>
          <cell r="F8415" t="str">
            <v>B 四技</v>
          </cell>
          <cell r="H8415">
            <v>163</v>
          </cell>
          <cell r="I8415">
            <v>394</v>
          </cell>
          <cell r="J8415">
            <v>35</v>
          </cell>
          <cell r="K8415">
            <v>83</v>
          </cell>
          <cell r="L8415">
            <v>38</v>
          </cell>
          <cell r="M8415">
            <v>84</v>
          </cell>
          <cell r="N8415">
            <v>38</v>
          </cell>
          <cell r="O8415">
            <v>110</v>
          </cell>
          <cell r="P8415">
            <v>47</v>
          </cell>
          <cell r="Q8415">
            <v>113</v>
          </cell>
          <cell r="R8415" t="str">
            <v>-</v>
          </cell>
          <cell r="S8415" t="str">
            <v>-</v>
          </cell>
          <cell r="X8415">
            <v>5</v>
          </cell>
          <cell r="Y8415">
            <v>4</v>
          </cell>
        </row>
        <row r="8416">
          <cell r="B8416" t="str">
            <v>僑光科技大學</v>
          </cell>
          <cell r="F8416" t="str">
            <v>B 四技</v>
          </cell>
          <cell r="H8416">
            <v>199</v>
          </cell>
          <cell r="I8416">
            <v>268</v>
          </cell>
          <cell r="J8416">
            <v>48</v>
          </cell>
          <cell r="K8416">
            <v>75</v>
          </cell>
          <cell r="L8416">
            <v>49</v>
          </cell>
          <cell r="M8416">
            <v>57</v>
          </cell>
          <cell r="N8416">
            <v>54</v>
          </cell>
          <cell r="O8416">
            <v>53</v>
          </cell>
          <cell r="P8416">
            <v>37</v>
          </cell>
          <cell r="Q8416">
            <v>76</v>
          </cell>
          <cell r="R8416" t="str">
            <v>-</v>
          </cell>
          <cell r="S8416" t="str">
            <v>-</v>
          </cell>
          <cell r="X8416">
            <v>11</v>
          </cell>
          <cell r="Y8416">
            <v>7</v>
          </cell>
        </row>
        <row r="8417">
          <cell r="B8417" t="str">
            <v>僑光科技大學</v>
          </cell>
          <cell r="F8417" t="str">
            <v>C 二技</v>
          </cell>
          <cell r="H8417">
            <v>1</v>
          </cell>
          <cell r="I8417">
            <v>7</v>
          </cell>
          <cell r="J8417" t="str">
            <v>-</v>
          </cell>
          <cell r="K8417" t="str">
            <v>-</v>
          </cell>
          <cell r="L8417" t="str">
            <v>-</v>
          </cell>
          <cell r="M8417" t="str">
            <v>-</v>
          </cell>
          <cell r="N8417" t="str">
            <v>-</v>
          </cell>
          <cell r="O8417" t="str">
            <v>-</v>
          </cell>
          <cell r="P8417">
            <v>1</v>
          </cell>
          <cell r="Q8417">
            <v>7</v>
          </cell>
          <cell r="R8417" t="str">
            <v>-</v>
          </cell>
          <cell r="S8417" t="str">
            <v>-</v>
          </cell>
          <cell r="X8417" t="str">
            <v>-</v>
          </cell>
          <cell r="Y8417" t="str">
            <v>-</v>
          </cell>
        </row>
        <row r="8418">
          <cell r="B8418" t="str">
            <v>僑光科技大學</v>
          </cell>
          <cell r="F8418" t="str">
            <v>2 二專</v>
          </cell>
          <cell r="H8418">
            <v>8</v>
          </cell>
          <cell r="I8418">
            <v>4</v>
          </cell>
          <cell r="J8418" t="str">
            <v>-</v>
          </cell>
          <cell r="K8418" t="str">
            <v>-</v>
          </cell>
          <cell r="L8418">
            <v>3</v>
          </cell>
          <cell r="M8418">
            <v>2</v>
          </cell>
          <cell r="N8418" t="str">
            <v>-</v>
          </cell>
          <cell r="O8418" t="str">
            <v>-</v>
          </cell>
          <cell r="P8418" t="str">
            <v>-</v>
          </cell>
          <cell r="Q8418" t="str">
            <v>-</v>
          </cell>
          <cell r="R8418" t="str">
            <v>-</v>
          </cell>
          <cell r="S8418" t="str">
            <v>-</v>
          </cell>
          <cell r="X8418">
            <v>5</v>
          </cell>
          <cell r="Y8418">
            <v>2</v>
          </cell>
        </row>
        <row r="8419">
          <cell r="B8419" t="str">
            <v>僑光科技大學</v>
          </cell>
          <cell r="F8419" t="str">
            <v>B 四技</v>
          </cell>
          <cell r="H8419">
            <v>108</v>
          </cell>
          <cell r="I8419">
            <v>367</v>
          </cell>
          <cell r="J8419">
            <v>33</v>
          </cell>
          <cell r="K8419">
            <v>73</v>
          </cell>
          <cell r="L8419">
            <v>32</v>
          </cell>
          <cell r="M8419">
            <v>91</v>
          </cell>
          <cell r="N8419">
            <v>21</v>
          </cell>
          <cell r="O8419">
            <v>104</v>
          </cell>
          <cell r="P8419">
            <v>21</v>
          </cell>
          <cell r="Q8419">
            <v>97</v>
          </cell>
          <cell r="R8419" t="str">
            <v>-</v>
          </cell>
          <cell r="S8419" t="str">
            <v>-</v>
          </cell>
          <cell r="X8419">
            <v>1</v>
          </cell>
          <cell r="Y8419">
            <v>2</v>
          </cell>
        </row>
        <row r="8420">
          <cell r="B8420" t="str">
            <v>僑光科技大學</v>
          </cell>
          <cell r="F8420" t="str">
            <v>M 碩士</v>
          </cell>
          <cell r="H8420" t="str">
            <v>-</v>
          </cell>
          <cell r="I8420">
            <v>1</v>
          </cell>
          <cell r="J8420" t="str">
            <v>-</v>
          </cell>
          <cell r="K8420" t="str">
            <v>-</v>
          </cell>
          <cell r="L8420" t="str">
            <v>-</v>
          </cell>
          <cell r="M8420">
            <v>1</v>
          </cell>
          <cell r="N8420" t="str">
            <v>-</v>
          </cell>
          <cell r="O8420" t="str">
            <v>-</v>
          </cell>
          <cell r="P8420" t="str">
            <v>-</v>
          </cell>
          <cell r="Q8420" t="str">
            <v>-</v>
          </cell>
          <cell r="R8420" t="str">
            <v>-</v>
          </cell>
          <cell r="S8420" t="str">
            <v>-</v>
          </cell>
          <cell r="X8420" t="str">
            <v>-</v>
          </cell>
          <cell r="Y8420" t="str">
            <v>-</v>
          </cell>
        </row>
        <row r="8421">
          <cell r="B8421" t="str">
            <v>僑光科技大學</v>
          </cell>
          <cell r="F8421" t="str">
            <v>B 四技</v>
          </cell>
          <cell r="H8421">
            <v>116</v>
          </cell>
          <cell r="I8421">
            <v>87</v>
          </cell>
          <cell r="J8421">
            <v>32</v>
          </cell>
          <cell r="K8421">
            <v>28</v>
          </cell>
          <cell r="L8421">
            <v>22</v>
          </cell>
          <cell r="M8421">
            <v>17</v>
          </cell>
          <cell r="N8421">
            <v>39</v>
          </cell>
          <cell r="O8421">
            <v>24</v>
          </cell>
          <cell r="P8421">
            <v>15</v>
          </cell>
          <cell r="Q8421">
            <v>13</v>
          </cell>
          <cell r="R8421" t="str">
            <v>-</v>
          </cell>
          <cell r="S8421" t="str">
            <v>-</v>
          </cell>
          <cell r="X8421">
            <v>8</v>
          </cell>
          <cell r="Y8421">
            <v>5</v>
          </cell>
        </row>
        <row r="8422">
          <cell r="B8422" t="str">
            <v>僑光科技大學</v>
          </cell>
          <cell r="F8422" t="str">
            <v>B 四技</v>
          </cell>
          <cell r="H8422">
            <v>155</v>
          </cell>
          <cell r="I8422">
            <v>201</v>
          </cell>
          <cell r="J8422">
            <v>27</v>
          </cell>
          <cell r="K8422">
            <v>31</v>
          </cell>
          <cell r="L8422">
            <v>26</v>
          </cell>
          <cell r="M8422">
            <v>38</v>
          </cell>
          <cell r="N8422">
            <v>47</v>
          </cell>
          <cell r="O8422">
            <v>61</v>
          </cell>
          <cell r="P8422">
            <v>50</v>
          </cell>
          <cell r="Q8422">
            <v>65</v>
          </cell>
          <cell r="R8422" t="str">
            <v>-</v>
          </cell>
          <cell r="S8422" t="str">
            <v>-</v>
          </cell>
          <cell r="X8422">
            <v>5</v>
          </cell>
          <cell r="Y8422">
            <v>6</v>
          </cell>
        </row>
        <row r="8423">
          <cell r="B8423" t="str">
            <v>僑光科技大學</v>
          </cell>
          <cell r="F8423" t="str">
            <v>B 四技</v>
          </cell>
          <cell r="H8423">
            <v>94</v>
          </cell>
          <cell r="I8423">
            <v>108</v>
          </cell>
          <cell r="J8423">
            <v>31</v>
          </cell>
          <cell r="K8423">
            <v>29</v>
          </cell>
          <cell r="L8423">
            <v>21</v>
          </cell>
          <cell r="M8423">
            <v>28</v>
          </cell>
          <cell r="N8423">
            <v>23</v>
          </cell>
          <cell r="O8423">
            <v>24</v>
          </cell>
          <cell r="P8423">
            <v>13</v>
          </cell>
          <cell r="Q8423">
            <v>21</v>
          </cell>
          <cell r="R8423" t="str">
            <v>-</v>
          </cell>
          <cell r="S8423" t="str">
            <v>-</v>
          </cell>
          <cell r="X8423">
            <v>6</v>
          </cell>
          <cell r="Y8423">
            <v>6</v>
          </cell>
        </row>
        <row r="8424">
          <cell r="B8424" t="str">
            <v>僑光科技大學</v>
          </cell>
          <cell r="F8424" t="str">
            <v>B 四技</v>
          </cell>
          <cell r="H8424">
            <v>275</v>
          </cell>
          <cell r="I8424">
            <v>61</v>
          </cell>
          <cell r="J8424">
            <v>74</v>
          </cell>
          <cell r="K8424">
            <v>31</v>
          </cell>
          <cell r="L8424">
            <v>78</v>
          </cell>
          <cell r="M8424">
            <v>15</v>
          </cell>
          <cell r="N8424">
            <v>57</v>
          </cell>
          <cell r="O8424">
            <v>5</v>
          </cell>
          <cell r="P8424">
            <v>53</v>
          </cell>
          <cell r="Q8424">
            <v>8</v>
          </cell>
          <cell r="R8424" t="str">
            <v>-</v>
          </cell>
          <cell r="S8424" t="str">
            <v>-</v>
          </cell>
          <cell r="X8424">
            <v>13</v>
          </cell>
          <cell r="Y8424">
            <v>2</v>
          </cell>
        </row>
        <row r="8425">
          <cell r="B8425" t="str">
            <v>僑光科技大學</v>
          </cell>
          <cell r="F8425" t="str">
            <v>B 四技</v>
          </cell>
          <cell r="H8425">
            <v>321</v>
          </cell>
          <cell r="I8425">
            <v>65</v>
          </cell>
          <cell r="J8425">
            <v>108</v>
          </cell>
          <cell r="K8425">
            <v>14</v>
          </cell>
          <cell r="L8425">
            <v>74</v>
          </cell>
          <cell r="M8425">
            <v>28</v>
          </cell>
          <cell r="N8425">
            <v>75</v>
          </cell>
          <cell r="O8425">
            <v>15</v>
          </cell>
          <cell r="P8425">
            <v>52</v>
          </cell>
          <cell r="Q8425">
            <v>5</v>
          </cell>
          <cell r="R8425" t="str">
            <v>-</v>
          </cell>
          <cell r="S8425" t="str">
            <v>-</v>
          </cell>
          <cell r="X8425">
            <v>12</v>
          </cell>
          <cell r="Y8425">
            <v>3</v>
          </cell>
        </row>
        <row r="8426">
          <cell r="B8426" t="str">
            <v>僑光科技大學</v>
          </cell>
          <cell r="F8426" t="str">
            <v>B 四技</v>
          </cell>
          <cell r="H8426">
            <v>1</v>
          </cell>
          <cell r="I8426">
            <v>2</v>
          </cell>
          <cell r="J8426" t="str">
            <v>-</v>
          </cell>
          <cell r="K8426" t="str">
            <v>-</v>
          </cell>
          <cell r="L8426" t="str">
            <v>-</v>
          </cell>
          <cell r="M8426" t="str">
            <v>-</v>
          </cell>
          <cell r="N8426" t="str">
            <v>-</v>
          </cell>
          <cell r="O8426" t="str">
            <v>-</v>
          </cell>
          <cell r="P8426" t="str">
            <v>-</v>
          </cell>
          <cell r="Q8426" t="str">
            <v>-</v>
          </cell>
          <cell r="R8426" t="str">
            <v>-</v>
          </cell>
          <cell r="S8426" t="str">
            <v>-</v>
          </cell>
          <cell r="X8426">
            <v>1</v>
          </cell>
          <cell r="Y8426">
            <v>2</v>
          </cell>
        </row>
        <row r="8427">
          <cell r="B8427" t="str">
            <v>僑光科技大學</v>
          </cell>
          <cell r="F8427" t="str">
            <v>B 四技</v>
          </cell>
          <cell r="H8427">
            <v>8</v>
          </cell>
          <cell r="I8427">
            <v>3</v>
          </cell>
          <cell r="J8427" t="str">
            <v>-</v>
          </cell>
          <cell r="K8427" t="str">
            <v>-</v>
          </cell>
          <cell r="L8427" t="str">
            <v>-</v>
          </cell>
          <cell r="M8427" t="str">
            <v>-</v>
          </cell>
          <cell r="N8427" t="str">
            <v>-</v>
          </cell>
          <cell r="O8427" t="str">
            <v>-</v>
          </cell>
          <cell r="P8427" t="str">
            <v>-</v>
          </cell>
          <cell r="Q8427" t="str">
            <v>-</v>
          </cell>
          <cell r="R8427" t="str">
            <v>-</v>
          </cell>
          <cell r="S8427" t="str">
            <v>-</v>
          </cell>
          <cell r="X8427">
            <v>8</v>
          </cell>
          <cell r="Y8427">
            <v>3</v>
          </cell>
        </row>
        <row r="8428">
          <cell r="B8428" t="str">
            <v>僑光科技大學</v>
          </cell>
          <cell r="F8428" t="str">
            <v>B 四技</v>
          </cell>
          <cell r="H8428">
            <v>278</v>
          </cell>
          <cell r="I8428">
            <v>182</v>
          </cell>
          <cell r="J8428">
            <v>64</v>
          </cell>
          <cell r="K8428">
            <v>53</v>
          </cell>
          <cell r="L8428">
            <v>80</v>
          </cell>
          <cell r="M8428">
            <v>34</v>
          </cell>
          <cell r="N8428">
            <v>62</v>
          </cell>
          <cell r="O8428">
            <v>45</v>
          </cell>
          <cell r="P8428">
            <v>61</v>
          </cell>
          <cell r="Q8428">
            <v>48</v>
          </cell>
          <cell r="R8428" t="str">
            <v>-</v>
          </cell>
          <cell r="S8428" t="str">
            <v>-</v>
          </cell>
          <cell r="X8428">
            <v>11</v>
          </cell>
          <cell r="Y8428">
            <v>2</v>
          </cell>
        </row>
        <row r="8429">
          <cell r="B8429" t="str">
            <v>僑光科技大學</v>
          </cell>
          <cell r="F8429" t="str">
            <v>B 四技</v>
          </cell>
          <cell r="H8429">
            <v>143</v>
          </cell>
          <cell r="I8429">
            <v>64</v>
          </cell>
          <cell r="J8429">
            <v>33</v>
          </cell>
          <cell r="K8429">
            <v>18</v>
          </cell>
          <cell r="L8429">
            <v>30</v>
          </cell>
          <cell r="M8429">
            <v>17</v>
          </cell>
          <cell r="N8429">
            <v>37</v>
          </cell>
          <cell r="O8429">
            <v>13</v>
          </cell>
          <cell r="P8429">
            <v>32</v>
          </cell>
          <cell r="Q8429">
            <v>15</v>
          </cell>
          <cell r="R8429" t="str">
            <v>-</v>
          </cell>
          <cell r="S8429" t="str">
            <v>-</v>
          </cell>
          <cell r="X8429">
            <v>11</v>
          </cell>
          <cell r="Y8429">
            <v>1</v>
          </cell>
        </row>
        <row r="8430">
          <cell r="B8430" t="str">
            <v>僑光科技大學</v>
          </cell>
          <cell r="F8430" t="str">
            <v>B 四技</v>
          </cell>
          <cell r="H8430">
            <v>1</v>
          </cell>
          <cell r="I8430" t="str">
            <v>-</v>
          </cell>
          <cell r="J8430" t="str">
            <v>-</v>
          </cell>
          <cell r="K8430" t="str">
            <v>-</v>
          </cell>
          <cell r="L8430" t="str">
            <v>-</v>
          </cell>
          <cell r="M8430" t="str">
            <v>-</v>
          </cell>
          <cell r="N8430" t="str">
            <v>-</v>
          </cell>
          <cell r="O8430" t="str">
            <v>-</v>
          </cell>
          <cell r="P8430" t="str">
            <v>-</v>
          </cell>
          <cell r="Q8430" t="str">
            <v>-</v>
          </cell>
          <cell r="R8430" t="str">
            <v>-</v>
          </cell>
          <cell r="S8430" t="str">
            <v>-</v>
          </cell>
          <cell r="X8430">
            <v>1</v>
          </cell>
          <cell r="Y8430" t="str">
            <v>-</v>
          </cell>
        </row>
        <row r="8431">
          <cell r="B8431" t="str">
            <v>僑光科技大學</v>
          </cell>
          <cell r="F8431" t="str">
            <v>B 四技</v>
          </cell>
          <cell r="H8431">
            <v>2</v>
          </cell>
          <cell r="I8431">
            <v>1</v>
          </cell>
          <cell r="J8431" t="str">
            <v>-</v>
          </cell>
          <cell r="K8431" t="str">
            <v>-</v>
          </cell>
          <cell r="L8431" t="str">
            <v>-</v>
          </cell>
          <cell r="M8431" t="str">
            <v>-</v>
          </cell>
          <cell r="N8431" t="str">
            <v>-</v>
          </cell>
          <cell r="O8431" t="str">
            <v>-</v>
          </cell>
          <cell r="P8431" t="str">
            <v>-</v>
          </cell>
          <cell r="Q8431" t="str">
            <v>-</v>
          </cell>
          <cell r="R8431" t="str">
            <v>-</v>
          </cell>
          <cell r="S8431" t="str">
            <v>-</v>
          </cell>
          <cell r="X8431">
            <v>2</v>
          </cell>
          <cell r="Y8431">
            <v>1</v>
          </cell>
        </row>
        <row r="8432">
          <cell r="B8432" t="str">
            <v>僑光科技大學</v>
          </cell>
          <cell r="F8432" t="str">
            <v>B 四技</v>
          </cell>
          <cell r="H8432">
            <v>306</v>
          </cell>
          <cell r="I8432">
            <v>477</v>
          </cell>
          <cell r="J8432">
            <v>82</v>
          </cell>
          <cell r="K8432">
            <v>100</v>
          </cell>
          <cell r="L8432">
            <v>67</v>
          </cell>
          <cell r="M8432">
            <v>126</v>
          </cell>
          <cell r="N8432">
            <v>82</v>
          </cell>
          <cell r="O8432">
            <v>120</v>
          </cell>
          <cell r="P8432">
            <v>68</v>
          </cell>
          <cell r="Q8432">
            <v>121</v>
          </cell>
          <cell r="R8432" t="str">
            <v>-</v>
          </cell>
          <cell r="S8432" t="str">
            <v>-</v>
          </cell>
          <cell r="X8432">
            <v>7</v>
          </cell>
          <cell r="Y8432">
            <v>10</v>
          </cell>
        </row>
        <row r="8433">
          <cell r="B8433" t="str">
            <v>僑光科技大學</v>
          </cell>
          <cell r="F8433" t="str">
            <v>B 四技</v>
          </cell>
          <cell r="H8433">
            <v>209</v>
          </cell>
          <cell r="I8433">
            <v>265</v>
          </cell>
          <cell r="J8433">
            <v>61</v>
          </cell>
          <cell r="K8433">
            <v>61</v>
          </cell>
          <cell r="L8433">
            <v>53</v>
          </cell>
          <cell r="M8433">
            <v>60</v>
          </cell>
          <cell r="N8433">
            <v>45</v>
          </cell>
          <cell r="O8433">
            <v>66</v>
          </cell>
          <cell r="P8433">
            <v>35</v>
          </cell>
          <cell r="Q8433">
            <v>72</v>
          </cell>
          <cell r="R8433" t="str">
            <v>-</v>
          </cell>
          <cell r="S8433" t="str">
            <v>-</v>
          </cell>
          <cell r="X8433">
            <v>15</v>
          </cell>
          <cell r="Y8433">
            <v>6</v>
          </cell>
        </row>
        <row r="8434">
          <cell r="B8434" t="str">
            <v>僑光科技大學</v>
          </cell>
          <cell r="F8434" t="str">
            <v>B 四技</v>
          </cell>
          <cell r="H8434">
            <v>86</v>
          </cell>
          <cell r="I8434">
            <v>382</v>
          </cell>
          <cell r="J8434">
            <v>17</v>
          </cell>
          <cell r="K8434">
            <v>94</v>
          </cell>
          <cell r="L8434">
            <v>22</v>
          </cell>
          <cell r="M8434">
            <v>94</v>
          </cell>
          <cell r="N8434">
            <v>21</v>
          </cell>
          <cell r="O8434">
            <v>97</v>
          </cell>
          <cell r="P8434">
            <v>23</v>
          </cell>
          <cell r="Q8434">
            <v>92</v>
          </cell>
          <cell r="R8434" t="str">
            <v>-</v>
          </cell>
          <cell r="S8434" t="str">
            <v>-</v>
          </cell>
          <cell r="X8434">
            <v>3</v>
          </cell>
          <cell r="Y8434">
            <v>5</v>
          </cell>
        </row>
        <row r="8435">
          <cell r="B8435" t="str">
            <v>僑光科技大學</v>
          </cell>
          <cell r="F8435" t="str">
            <v>B 四技</v>
          </cell>
          <cell r="H8435">
            <v>107</v>
          </cell>
          <cell r="I8435">
            <v>273</v>
          </cell>
          <cell r="J8435">
            <v>26</v>
          </cell>
          <cell r="K8435">
            <v>74</v>
          </cell>
          <cell r="L8435">
            <v>34</v>
          </cell>
          <cell r="M8435">
            <v>59</v>
          </cell>
          <cell r="N8435">
            <v>24</v>
          </cell>
          <cell r="O8435">
            <v>65</v>
          </cell>
          <cell r="P8435">
            <v>16</v>
          </cell>
          <cell r="Q8435">
            <v>66</v>
          </cell>
          <cell r="R8435" t="str">
            <v>-</v>
          </cell>
          <cell r="S8435" t="str">
            <v>-</v>
          </cell>
          <cell r="X8435">
            <v>7</v>
          </cell>
          <cell r="Y8435">
            <v>9</v>
          </cell>
        </row>
        <row r="8436">
          <cell r="B8436" t="str">
            <v>僑光科技大學</v>
          </cell>
          <cell r="F8436" t="str">
            <v>B 四技</v>
          </cell>
          <cell r="H8436">
            <v>226</v>
          </cell>
          <cell r="I8436">
            <v>501</v>
          </cell>
          <cell r="J8436">
            <v>75</v>
          </cell>
          <cell r="K8436">
            <v>131</v>
          </cell>
          <cell r="L8436">
            <v>62</v>
          </cell>
          <cell r="M8436">
            <v>132</v>
          </cell>
          <cell r="N8436">
            <v>42</v>
          </cell>
          <cell r="O8436">
            <v>111</v>
          </cell>
          <cell r="P8436">
            <v>39</v>
          </cell>
          <cell r="Q8436">
            <v>119</v>
          </cell>
          <cell r="R8436" t="str">
            <v>-</v>
          </cell>
          <cell r="S8436" t="str">
            <v>-</v>
          </cell>
          <cell r="X8436">
            <v>8</v>
          </cell>
          <cell r="Y8436">
            <v>8</v>
          </cell>
        </row>
        <row r="8437">
          <cell r="B8437" t="str">
            <v>僑光科技大學</v>
          </cell>
          <cell r="F8437" t="str">
            <v>B 四技</v>
          </cell>
          <cell r="H8437">
            <v>315</v>
          </cell>
          <cell r="I8437">
            <v>361</v>
          </cell>
          <cell r="J8437">
            <v>92</v>
          </cell>
          <cell r="K8437">
            <v>90</v>
          </cell>
          <cell r="L8437">
            <v>77</v>
          </cell>
          <cell r="M8437">
            <v>88</v>
          </cell>
          <cell r="N8437">
            <v>68</v>
          </cell>
          <cell r="O8437">
            <v>86</v>
          </cell>
          <cell r="P8437">
            <v>67</v>
          </cell>
          <cell r="Q8437">
            <v>76</v>
          </cell>
          <cell r="R8437" t="str">
            <v>-</v>
          </cell>
          <cell r="S8437" t="str">
            <v>-</v>
          </cell>
          <cell r="X8437">
            <v>11</v>
          </cell>
          <cell r="Y8437">
            <v>21</v>
          </cell>
        </row>
        <row r="8438">
          <cell r="B8438" t="str">
            <v>僑光科技大學</v>
          </cell>
          <cell r="F8438" t="str">
            <v>B 四技</v>
          </cell>
          <cell r="H8438">
            <v>5</v>
          </cell>
          <cell r="I8438" t="str">
            <v>-</v>
          </cell>
          <cell r="J8438" t="str">
            <v>-</v>
          </cell>
          <cell r="K8438" t="str">
            <v>-</v>
          </cell>
          <cell r="L8438" t="str">
            <v>-</v>
          </cell>
          <cell r="M8438" t="str">
            <v>-</v>
          </cell>
          <cell r="N8438" t="str">
            <v>-</v>
          </cell>
          <cell r="O8438" t="str">
            <v>-</v>
          </cell>
          <cell r="P8438" t="str">
            <v>-</v>
          </cell>
          <cell r="Q8438" t="str">
            <v>-</v>
          </cell>
          <cell r="R8438" t="str">
            <v>-</v>
          </cell>
          <cell r="S8438" t="str">
            <v>-</v>
          </cell>
          <cell r="X8438">
            <v>5</v>
          </cell>
          <cell r="Y8438" t="str">
            <v>-</v>
          </cell>
        </row>
        <row r="8439">
          <cell r="B8439" t="str">
            <v>育達科技大學</v>
          </cell>
          <cell r="F8439" t="str">
            <v>B 四技</v>
          </cell>
          <cell r="H8439">
            <v>23</v>
          </cell>
          <cell r="I8439">
            <v>252</v>
          </cell>
          <cell r="J8439">
            <v>2</v>
          </cell>
          <cell r="K8439">
            <v>45</v>
          </cell>
          <cell r="L8439">
            <v>7</v>
          </cell>
          <cell r="M8439">
            <v>45</v>
          </cell>
          <cell r="N8439">
            <v>5</v>
          </cell>
          <cell r="O8439">
            <v>74</v>
          </cell>
          <cell r="P8439">
            <v>7</v>
          </cell>
          <cell r="Q8439">
            <v>73</v>
          </cell>
          <cell r="R8439" t="str">
            <v>-</v>
          </cell>
          <cell r="S8439" t="str">
            <v>-</v>
          </cell>
          <cell r="X8439">
            <v>2</v>
          </cell>
          <cell r="Y8439">
            <v>15</v>
          </cell>
        </row>
        <row r="8440">
          <cell r="B8440" t="str">
            <v>育達科技大學</v>
          </cell>
          <cell r="F8440" t="str">
            <v>B 四技</v>
          </cell>
          <cell r="H8440">
            <v>18</v>
          </cell>
          <cell r="I8440">
            <v>69</v>
          </cell>
          <cell r="J8440">
            <v>7</v>
          </cell>
          <cell r="K8440">
            <v>27</v>
          </cell>
          <cell r="L8440">
            <v>1</v>
          </cell>
          <cell r="M8440">
            <v>19</v>
          </cell>
          <cell r="N8440">
            <v>7</v>
          </cell>
          <cell r="O8440">
            <v>17</v>
          </cell>
          <cell r="P8440">
            <v>3</v>
          </cell>
          <cell r="Q8440">
            <v>6</v>
          </cell>
          <cell r="R8440" t="str">
            <v>-</v>
          </cell>
          <cell r="S8440" t="str">
            <v>-</v>
          </cell>
          <cell r="X8440" t="str">
            <v>-</v>
          </cell>
          <cell r="Y8440" t="str">
            <v>-</v>
          </cell>
        </row>
        <row r="8441">
          <cell r="B8441" t="str">
            <v>育達科技大學</v>
          </cell>
          <cell r="F8441" t="str">
            <v>B 四技</v>
          </cell>
          <cell r="H8441">
            <v>14</v>
          </cell>
          <cell r="I8441">
            <v>22</v>
          </cell>
          <cell r="J8441" t="str">
            <v>-</v>
          </cell>
          <cell r="K8441" t="str">
            <v>-</v>
          </cell>
          <cell r="L8441" t="str">
            <v>-</v>
          </cell>
          <cell r="M8441" t="str">
            <v>-</v>
          </cell>
          <cell r="N8441">
            <v>4</v>
          </cell>
          <cell r="O8441">
            <v>9</v>
          </cell>
          <cell r="P8441">
            <v>8</v>
          </cell>
          <cell r="Q8441">
            <v>10</v>
          </cell>
          <cell r="R8441" t="str">
            <v>-</v>
          </cell>
          <cell r="S8441" t="str">
            <v>-</v>
          </cell>
          <cell r="X8441">
            <v>2</v>
          </cell>
          <cell r="Y8441">
            <v>3</v>
          </cell>
        </row>
        <row r="8442">
          <cell r="B8442" t="str">
            <v>育達科技大學</v>
          </cell>
          <cell r="F8442" t="str">
            <v>B 四技</v>
          </cell>
          <cell r="H8442">
            <v>1</v>
          </cell>
          <cell r="I8442">
            <v>1</v>
          </cell>
          <cell r="J8442" t="str">
            <v>-</v>
          </cell>
          <cell r="K8442" t="str">
            <v>-</v>
          </cell>
          <cell r="L8442" t="str">
            <v>-</v>
          </cell>
          <cell r="M8442" t="str">
            <v>-</v>
          </cell>
          <cell r="N8442" t="str">
            <v>-</v>
          </cell>
          <cell r="O8442" t="str">
            <v>-</v>
          </cell>
          <cell r="P8442" t="str">
            <v>-</v>
          </cell>
          <cell r="Q8442" t="str">
            <v>-</v>
          </cell>
          <cell r="R8442" t="str">
            <v>-</v>
          </cell>
          <cell r="S8442" t="str">
            <v>-</v>
          </cell>
          <cell r="X8442">
            <v>1</v>
          </cell>
          <cell r="Y8442">
            <v>1</v>
          </cell>
        </row>
        <row r="8443">
          <cell r="B8443" t="str">
            <v>育達科技大學</v>
          </cell>
          <cell r="F8443" t="str">
            <v>B 四技</v>
          </cell>
          <cell r="H8443">
            <v>123</v>
          </cell>
          <cell r="I8443">
            <v>150</v>
          </cell>
          <cell r="J8443">
            <v>27</v>
          </cell>
          <cell r="K8443">
            <v>22</v>
          </cell>
          <cell r="L8443">
            <v>28</v>
          </cell>
          <cell r="M8443">
            <v>37</v>
          </cell>
          <cell r="N8443">
            <v>35</v>
          </cell>
          <cell r="O8443">
            <v>36</v>
          </cell>
          <cell r="P8443">
            <v>20</v>
          </cell>
          <cell r="Q8443">
            <v>47</v>
          </cell>
          <cell r="R8443" t="str">
            <v>-</v>
          </cell>
          <cell r="S8443" t="str">
            <v>-</v>
          </cell>
          <cell r="X8443">
            <v>13</v>
          </cell>
          <cell r="Y8443">
            <v>8</v>
          </cell>
        </row>
        <row r="8444">
          <cell r="B8444" t="str">
            <v>育達科技大學</v>
          </cell>
          <cell r="F8444" t="str">
            <v>B 四技</v>
          </cell>
          <cell r="H8444">
            <v>19</v>
          </cell>
          <cell r="I8444">
            <v>21</v>
          </cell>
          <cell r="J8444" t="str">
            <v>-</v>
          </cell>
          <cell r="K8444" t="str">
            <v>-</v>
          </cell>
          <cell r="L8444">
            <v>5</v>
          </cell>
          <cell r="M8444">
            <v>5</v>
          </cell>
          <cell r="N8444">
            <v>3</v>
          </cell>
          <cell r="O8444">
            <v>7</v>
          </cell>
          <cell r="P8444">
            <v>9</v>
          </cell>
          <cell r="Q8444">
            <v>8</v>
          </cell>
          <cell r="R8444" t="str">
            <v>-</v>
          </cell>
          <cell r="S8444" t="str">
            <v>-</v>
          </cell>
          <cell r="X8444">
            <v>2</v>
          </cell>
          <cell r="Y8444">
            <v>1</v>
          </cell>
        </row>
        <row r="8445">
          <cell r="B8445" t="str">
            <v>育達科技大學</v>
          </cell>
          <cell r="F8445" t="str">
            <v>B 四技</v>
          </cell>
          <cell r="H8445">
            <v>6</v>
          </cell>
          <cell r="I8445">
            <v>4</v>
          </cell>
          <cell r="J8445" t="str">
            <v>-</v>
          </cell>
          <cell r="K8445" t="str">
            <v>-</v>
          </cell>
          <cell r="L8445" t="str">
            <v>-</v>
          </cell>
          <cell r="M8445" t="str">
            <v>-</v>
          </cell>
          <cell r="N8445" t="str">
            <v>-</v>
          </cell>
          <cell r="O8445" t="str">
            <v>-</v>
          </cell>
          <cell r="P8445" t="str">
            <v>-</v>
          </cell>
          <cell r="Q8445" t="str">
            <v>-</v>
          </cell>
          <cell r="R8445" t="str">
            <v>-</v>
          </cell>
          <cell r="S8445" t="str">
            <v>-</v>
          </cell>
          <cell r="X8445">
            <v>6</v>
          </cell>
          <cell r="Y8445">
            <v>4</v>
          </cell>
        </row>
        <row r="8446">
          <cell r="B8446" t="str">
            <v>育達科技大學</v>
          </cell>
          <cell r="F8446" t="str">
            <v>M 碩士</v>
          </cell>
          <cell r="H8446">
            <v>1</v>
          </cell>
          <cell r="I8446">
            <v>1</v>
          </cell>
          <cell r="J8446" t="str">
            <v>-</v>
          </cell>
          <cell r="K8446" t="str">
            <v>-</v>
          </cell>
          <cell r="L8446" t="str">
            <v>-</v>
          </cell>
          <cell r="M8446" t="str">
            <v>-</v>
          </cell>
          <cell r="N8446" t="str">
            <v>-</v>
          </cell>
          <cell r="O8446" t="str">
            <v>-</v>
          </cell>
          <cell r="P8446">
            <v>1</v>
          </cell>
          <cell r="Q8446">
            <v>1</v>
          </cell>
          <cell r="R8446" t="str">
            <v>-</v>
          </cell>
          <cell r="S8446" t="str">
            <v>-</v>
          </cell>
          <cell r="X8446" t="str">
            <v>-</v>
          </cell>
          <cell r="Y8446" t="str">
            <v>-</v>
          </cell>
        </row>
        <row r="8447">
          <cell r="B8447" t="str">
            <v>育達科技大學</v>
          </cell>
          <cell r="F8447" t="str">
            <v>B 四技</v>
          </cell>
          <cell r="H8447">
            <v>3</v>
          </cell>
          <cell r="I8447">
            <v>1</v>
          </cell>
          <cell r="J8447" t="str">
            <v>-</v>
          </cell>
          <cell r="K8447" t="str">
            <v>-</v>
          </cell>
          <cell r="L8447" t="str">
            <v>-</v>
          </cell>
          <cell r="M8447" t="str">
            <v>-</v>
          </cell>
          <cell r="N8447" t="str">
            <v>-</v>
          </cell>
          <cell r="O8447" t="str">
            <v>-</v>
          </cell>
          <cell r="P8447" t="str">
            <v>-</v>
          </cell>
          <cell r="Q8447" t="str">
            <v>-</v>
          </cell>
          <cell r="R8447" t="str">
            <v>-</v>
          </cell>
          <cell r="S8447" t="str">
            <v>-</v>
          </cell>
          <cell r="X8447">
            <v>3</v>
          </cell>
          <cell r="Y8447">
            <v>1</v>
          </cell>
        </row>
        <row r="8448">
          <cell r="B8448" t="str">
            <v>育達科技大學</v>
          </cell>
          <cell r="F8448" t="str">
            <v>M 碩士</v>
          </cell>
          <cell r="H8448">
            <v>2</v>
          </cell>
          <cell r="I8448">
            <v>1</v>
          </cell>
          <cell r="J8448" t="str">
            <v>-</v>
          </cell>
          <cell r="K8448" t="str">
            <v>-</v>
          </cell>
          <cell r="L8448" t="str">
            <v>-</v>
          </cell>
          <cell r="M8448" t="str">
            <v>-</v>
          </cell>
          <cell r="N8448" t="str">
            <v>-</v>
          </cell>
          <cell r="O8448" t="str">
            <v>-</v>
          </cell>
          <cell r="P8448">
            <v>1</v>
          </cell>
          <cell r="Q8448">
            <v>1</v>
          </cell>
          <cell r="R8448">
            <v>1</v>
          </cell>
          <cell r="S8448" t="str">
            <v>-</v>
          </cell>
          <cell r="X8448" t="str">
            <v>-</v>
          </cell>
          <cell r="Y8448" t="str">
            <v>-</v>
          </cell>
        </row>
        <row r="8449">
          <cell r="B8449" t="str">
            <v>育達科技大學</v>
          </cell>
          <cell r="F8449" t="str">
            <v>B 四技</v>
          </cell>
          <cell r="H8449">
            <v>1</v>
          </cell>
          <cell r="I8449" t="str">
            <v>-</v>
          </cell>
          <cell r="J8449" t="str">
            <v>-</v>
          </cell>
          <cell r="K8449" t="str">
            <v>-</v>
          </cell>
          <cell r="L8449" t="str">
            <v>-</v>
          </cell>
          <cell r="M8449" t="str">
            <v>-</v>
          </cell>
          <cell r="N8449" t="str">
            <v>-</v>
          </cell>
          <cell r="O8449" t="str">
            <v>-</v>
          </cell>
          <cell r="P8449" t="str">
            <v>-</v>
          </cell>
          <cell r="Q8449" t="str">
            <v>-</v>
          </cell>
          <cell r="R8449" t="str">
            <v>-</v>
          </cell>
          <cell r="S8449" t="str">
            <v>-</v>
          </cell>
          <cell r="X8449">
            <v>1</v>
          </cell>
          <cell r="Y8449" t="str">
            <v>-</v>
          </cell>
        </row>
        <row r="8450">
          <cell r="B8450" t="str">
            <v>育達科技大學</v>
          </cell>
          <cell r="F8450" t="str">
            <v>M 碩士</v>
          </cell>
          <cell r="H8450">
            <v>3</v>
          </cell>
          <cell r="I8450">
            <v>7</v>
          </cell>
          <cell r="J8450">
            <v>3</v>
          </cell>
          <cell r="K8450">
            <v>7</v>
          </cell>
          <cell r="L8450" t="str">
            <v>-</v>
          </cell>
          <cell r="M8450" t="str">
            <v>-</v>
          </cell>
          <cell r="N8450" t="str">
            <v>-</v>
          </cell>
          <cell r="O8450" t="str">
            <v>-</v>
          </cell>
          <cell r="P8450" t="str">
            <v>-</v>
          </cell>
          <cell r="Q8450" t="str">
            <v>-</v>
          </cell>
          <cell r="R8450" t="str">
            <v>-</v>
          </cell>
          <cell r="S8450" t="str">
            <v>-</v>
          </cell>
          <cell r="X8450" t="str">
            <v>-</v>
          </cell>
          <cell r="Y8450" t="str">
            <v>-</v>
          </cell>
        </row>
        <row r="8451">
          <cell r="B8451" t="str">
            <v>育達科技大學</v>
          </cell>
          <cell r="F8451" t="str">
            <v>M 碩士</v>
          </cell>
          <cell r="H8451">
            <v>19</v>
          </cell>
          <cell r="I8451">
            <v>21</v>
          </cell>
          <cell r="J8451">
            <v>7</v>
          </cell>
          <cell r="K8451">
            <v>12</v>
          </cell>
          <cell r="L8451">
            <v>3</v>
          </cell>
          <cell r="M8451">
            <v>4</v>
          </cell>
          <cell r="N8451">
            <v>6</v>
          </cell>
          <cell r="O8451">
            <v>3</v>
          </cell>
          <cell r="P8451">
            <v>3</v>
          </cell>
          <cell r="Q8451">
            <v>2</v>
          </cell>
          <cell r="R8451" t="str">
            <v>-</v>
          </cell>
          <cell r="S8451" t="str">
            <v>-</v>
          </cell>
          <cell r="X8451" t="str">
            <v>-</v>
          </cell>
          <cell r="Y8451" t="str">
            <v>-</v>
          </cell>
        </row>
        <row r="8452">
          <cell r="B8452" t="str">
            <v>育達科技大學</v>
          </cell>
          <cell r="F8452" t="str">
            <v>B 四技</v>
          </cell>
          <cell r="H8452">
            <v>75</v>
          </cell>
          <cell r="I8452">
            <v>55</v>
          </cell>
          <cell r="J8452">
            <v>11</v>
          </cell>
          <cell r="K8452">
            <v>15</v>
          </cell>
          <cell r="L8452">
            <v>13</v>
          </cell>
          <cell r="M8452">
            <v>3</v>
          </cell>
          <cell r="N8452">
            <v>18</v>
          </cell>
          <cell r="O8452">
            <v>17</v>
          </cell>
          <cell r="P8452">
            <v>25</v>
          </cell>
          <cell r="Q8452">
            <v>19</v>
          </cell>
          <cell r="R8452" t="str">
            <v>-</v>
          </cell>
          <cell r="S8452" t="str">
            <v>-</v>
          </cell>
          <cell r="X8452">
            <v>8</v>
          </cell>
          <cell r="Y8452">
            <v>1</v>
          </cell>
        </row>
        <row r="8453">
          <cell r="B8453" t="str">
            <v>育達科技大學</v>
          </cell>
          <cell r="F8453" t="str">
            <v>M 碩士</v>
          </cell>
          <cell r="H8453">
            <v>21</v>
          </cell>
          <cell r="I8453">
            <v>28</v>
          </cell>
          <cell r="J8453">
            <v>11</v>
          </cell>
          <cell r="K8453">
            <v>19</v>
          </cell>
          <cell r="L8453">
            <v>5</v>
          </cell>
          <cell r="M8453">
            <v>6</v>
          </cell>
          <cell r="N8453">
            <v>2</v>
          </cell>
          <cell r="O8453">
            <v>3</v>
          </cell>
          <cell r="P8453">
            <v>3</v>
          </cell>
          <cell r="Q8453" t="str">
            <v>-</v>
          </cell>
          <cell r="R8453" t="str">
            <v>-</v>
          </cell>
          <cell r="S8453" t="str">
            <v>-</v>
          </cell>
          <cell r="X8453" t="str">
            <v>-</v>
          </cell>
          <cell r="Y8453" t="str">
            <v>-</v>
          </cell>
        </row>
        <row r="8454">
          <cell r="B8454" t="str">
            <v>育達科技大學</v>
          </cell>
          <cell r="F8454" t="str">
            <v>B 四技</v>
          </cell>
          <cell r="H8454">
            <v>89</v>
          </cell>
          <cell r="I8454">
            <v>82</v>
          </cell>
          <cell r="J8454">
            <v>24</v>
          </cell>
          <cell r="K8454">
            <v>22</v>
          </cell>
          <cell r="L8454">
            <v>23</v>
          </cell>
          <cell r="M8454">
            <v>23</v>
          </cell>
          <cell r="N8454">
            <v>11</v>
          </cell>
          <cell r="O8454">
            <v>16</v>
          </cell>
          <cell r="P8454">
            <v>23</v>
          </cell>
          <cell r="Q8454">
            <v>19</v>
          </cell>
          <cell r="R8454" t="str">
            <v>-</v>
          </cell>
          <cell r="S8454" t="str">
            <v>-</v>
          </cell>
          <cell r="X8454">
            <v>8</v>
          </cell>
          <cell r="Y8454">
            <v>2</v>
          </cell>
        </row>
        <row r="8455">
          <cell r="B8455" t="str">
            <v>育達科技大學</v>
          </cell>
          <cell r="F8455" t="str">
            <v>B 四技</v>
          </cell>
          <cell r="H8455">
            <v>1</v>
          </cell>
          <cell r="I8455" t="str">
            <v>-</v>
          </cell>
          <cell r="J8455" t="str">
            <v>-</v>
          </cell>
          <cell r="K8455" t="str">
            <v>-</v>
          </cell>
          <cell r="L8455" t="str">
            <v>-</v>
          </cell>
          <cell r="M8455" t="str">
            <v>-</v>
          </cell>
          <cell r="N8455" t="str">
            <v>-</v>
          </cell>
          <cell r="O8455" t="str">
            <v>-</v>
          </cell>
          <cell r="P8455" t="str">
            <v>-</v>
          </cell>
          <cell r="Q8455" t="str">
            <v>-</v>
          </cell>
          <cell r="R8455" t="str">
            <v>-</v>
          </cell>
          <cell r="S8455" t="str">
            <v>-</v>
          </cell>
          <cell r="X8455">
            <v>1</v>
          </cell>
          <cell r="Y8455" t="str">
            <v>-</v>
          </cell>
        </row>
        <row r="8456">
          <cell r="B8456" t="str">
            <v>育達科技大學</v>
          </cell>
          <cell r="F8456" t="str">
            <v>B 四技</v>
          </cell>
          <cell r="H8456">
            <v>2</v>
          </cell>
          <cell r="I8456" t="str">
            <v>-</v>
          </cell>
          <cell r="J8456" t="str">
            <v>-</v>
          </cell>
          <cell r="K8456" t="str">
            <v>-</v>
          </cell>
          <cell r="L8456" t="str">
            <v>-</v>
          </cell>
          <cell r="M8456" t="str">
            <v>-</v>
          </cell>
          <cell r="N8456" t="str">
            <v>-</v>
          </cell>
          <cell r="O8456" t="str">
            <v>-</v>
          </cell>
          <cell r="P8456" t="str">
            <v>-</v>
          </cell>
          <cell r="Q8456" t="str">
            <v>-</v>
          </cell>
          <cell r="R8456" t="str">
            <v>-</v>
          </cell>
          <cell r="S8456" t="str">
            <v>-</v>
          </cell>
          <cell r="X8456">
            <v>2</v>
          </cell>
          <cell r="Y8456" t="str">
            <v>-</v>
          </cell>
        </row>
        <row r="8457">
          <cell r="B8457" t="str">
            <v>育達科技大學</v>
          </cell>
          <cell r="F8457" t="str">
            <v>B 四技</v>
          </cell>
          <cell r="H8457">
            <v>18</v>
          </cell>
          <cell r="I8457">
            <v>2</v>
          </cell>
          <cell r="J8457">
            <v>18</v>
          </cell>
          <cell r="K8457">
            <v>2</v>
          </cell>
          <cell r="L8457" t="str">
            <v>-</v>
          </cell>
          <cell r="M8457" t="str">
            <v>-</v>
          </cell>
          <cell r="N8457" t="str">
            <v>-</v>
          </cell>
          <cell r="O8457" t="str">
            <v>-</v>
          </cell>
          <cell r="P8457" t="str">
            <v>-</v>
          </cell>
          <cell r="Q8457" t="str">
            <v>-</v>
          </cell>
          <cell r="R8457" t="str">
            <v>-</v>
          </cell>
          <cell r="S8457" t="str">
            <v>-</v>
          </cell>
          <cell r="X8457" t="str">
            <v>-</v>
          </cell>
          <cell r="Y8457" t="str">
            <v>-</v>
          </cell>
        </row>
        <row r="8458">
          <cell r="B8458" t="str">
            <v>育達科技大學</v>
          </cell>
          <cell r="F8458" t="str">
            <v>M 碩士</v>
          </cell>
          <cell r="H8458">
            <v>31</v>
          </cell>
          <cell r="I8458">
            <v>10</v>
          </cell>
          <cell r="J8458">
            <v>14</v>
          </cell>
          <cell r="K8458">
            <v>8</v>
          </cell>
          <cell r="L8458">
            <v>15</v>
          </cell>
          <cell r="M8458">
            <v>1</v>
          </cell>
          <cell r="N8458">
            <v>1</v>
          </cell>
          <cell r="O8458" t="str">
            <v>-</v>
          </cell>
          <cell r="P8458">
            <v>1</v>
          </cell>
          <cell r="Q8458">
            <v>1</v>
          </cell>
          <cell r="R8458" t="str">
            <v>-</v>
          </cell>
          <cell r="S8458" t="str">
            <v>-</v>
          </cell>
          <cell r="X8458" t="str">
            <v>-</v>
          </cell>
          <cell r="Y8458" t="str">
            <v>-</v>
          </cell>
        </row>
        <row r="8459">
          <cell r="B8459" t="str">
            <v>育達科技大學</v>
          </cell>
          <cell r="F8459" t="str">
            <v>B 四技</v>
          </cell>
          <cell r="H8459">
            <v>149</v>
          </cell>
          <cell r="I8459">
            <v>37</v>
          </cell>
          <cell r="J8459">
            <v>12</v>
          </cell>
          <cell r="K8459">
            <v>8</v>
          </cell>
          <cell r="L8459">
            <v>29</v>
          </cell>
          <cell r="M8459">
            <v>9</v>
          </cell>
          <cell r="N8459">
            <v>46</v>
          </cell>
          <cell r="O8459">
            <v>6</v>
          </cell>
          <cell r="P8459">
            <v>49</v>
          </cell>
          <cell r="Q8459">
            <v>13</v>
          </cell>
          <cell r="R8459" t="str">
            <v>-</v>
          </cell>
          <cell r="S8459" t="str">
            <v>-</v>
          </cell>
          <cell r="X8459">
            <v>13</v>
          </cell>
          <cell r="Y8459">
            <v>1</v>
          </cell>
        </row>
        <row r="8460">
          <cell r="B8460" t="str">
            <v>育達科技大學</v>
          </cell>
          <cell r="F8460" t="str">
            <v>M 碩士</v>
          </cell>
          <cell r="H8460">
            <v>58</v>
          </cell>
          <cell r="I8460">
            <v>16</v>
          </cell>
          <cell r="J8460">
            <v>36</v>
          </cell>
          <cell r="K8460">
            <v>11</v>
          </cell>
          <cell r="L8460">
            <v>14</v>
          </cell>
          <cell r="M8460">
            <v>4</v>
          </cell>
          <cell r="N8460">
            <v>8</v>
          </cell>
          <cell r="O8460">
            <v>1</v>
          </cell>
          <cell r="P8460" t="str">
            <v>-</v>
          </cell>
          <cell r="Q8460" t="str">
            <v>-</v>
          </cell>
          <cell r="R8460" t="str">
            <v>-</v>
          </cell>
          <cell r="S8460" t="str">
            <v>-</v>
          </cell>
          <cell r="X8460" t="str">
            <v>-</v>
          </cell>
          <cell r="Y8460" t="str">
            <v>-</v>
          </cell>
        </row>
        <row r="8461">
          <cell r="B8461" t="str">
            <v>育達科技大學</v>
          </cell>
          <cell r="F8461" t="str">
            <v>B 四技</v>
          </cell>
          <cell r="H8461">
            <v>224</v>
          </cell>
          <cell r="I8461">
            <v>79</v>
          </cell>
          <cell r="J8461">
            <v>73</v>
          </cell>
          <cell r="K8461">
            <v>22</v>
          </cell>
          <cell r="L8461">
            <v>64</v>
          </cell>
          <cell r="M8461">
            <v>25</v>
          </cell>
          <cell r="N8461">
            <v>45</v>
          </cell>
          <cell r="O8461">
            <v>13</v>
          </cell>
          <cell r="P8461">
            <v>33</v>
          </cell>
          <cell r="Q8461">
            <v>18</v>
          </cell>
          <cell r="R8461" t="str">
            <v>-</v>
          </cell>
          <cell r="S8461" t="str">
            <v>-</v>
          </cell>
          <cell r="X8461">
            <v>9</v>
          </cell>
          <cell r="Y8461">
            <v>1</v>
          </cell>
        </row>
        <row r="8462">
          <cell r="B8462" t="str">
            <v>育達科技大學</v>
          </cell>
          <cell r="F8462" t="str">
            <v>B 四技</v>
          </cell>
          <cell r="H8462">
            <v>187</v>
          </cell>
          <cell r="I8462">
            <v>77</v>
          </cell>
          <cell r="J8462">
            <v>22</v>
          </cell>
          <cell r="K8462">
            <v>14</v>
          </cell>
          <cell r="L8462">
            <v>35</v>
          </cell>
          <cell r="M8462">
            <v>17</v>
          </cell>
          <cell r="N8462">
            <v>54</v>
          </cell>
          <cell r="O8462">
            <v>18</v>
          </cell>
          <cell r="P8462">
            <v>56</v>
          </cell>
          <cell r="Q8462">
            <v>22</v>
          </cell>
          <cell r="R8462" t="str">
            <v>-</v>
          </cell>
          <cell r="S8462" t="str">
            <v>-</v>
          </cell>
          <cell r="X8462">
            <v>20</v>
          </cell>
          <cell r="Y8462">
            <v>6</v>
          </cell>
        </row>
        <row r="8463">
          <cell r="B8463" t="str">
            <v>育達科技大學</v>
          </cell>
          <cell r="F8463" t="str">
            <v>B 四技</v>
          </cell>
          <cell r="H8463">
            <v>5</v>
          </cell>
          <cell r="I8463">
            <v>210</v>
          </cell>
          <cell r="J8463" t="str">
            <v>-</v>
          </cell>
          <cell r="K8463">
            <v>35</v>
          </cell>
          <cell r="L8463">
            <v>1</v>
          </cell>
          <cell r="M8463">
            <v>40</v>
          </cell>
          <cell r="N8463">
            <v>1</v>
          </cell>
          <cell r="O8463">
            <v>56</v>
          </cell>
          <cell r="P8463">
            <v>2</v>
          </cell>
          <cell r="Q8463">
            <v>69</v>
          </cell>
          <cell r="R8463" t="str">
            <v>-</v>
          </cell>
          <cell r="S8463" t="str">
            <v>-</v>
          </cell>
          <cell r="X8463">
            <v>1</v>
          </cell>
          <cell r="Y8463">
            <v>10</v>
          </cell>
        </row>
        <row r="8464">
          <cell r="B8464" t="str">
            <v>育達科技大學</v>
          </cell>
          <cell r="F8464" t="str">
            <v>C 二技</v>
          </cell>
          <cell r="H8464">
            <v>13</v>
          </cell>
          <cell r="I8464">
            <v>95</v>
          </cell>
          <cell r="J8464" t="str">
            <v>-</v>
          </cell>
          <cell r="K8464" t="str">
            <v>-</v>
          </cell>
          <cell r="L8464" t="str">
            <v>-</v>
          </cell>
          <cell r="M8464" t="str">
            <v>-</v>
          </cell>
          <cell r="N8464">
            <v>7</v>
          </cell>
          <cell r="O8464">
            <v>51</v>
          </cell>
          <cell r="P8464">
            <v>6</v>
          </cell>
          <cell r="Q8464">
            <v>39</v>
          </cell>
          <cell r="R8464" t="str">
            <v>-</v>
          </cell>
          <cell r="S8464" t="str">
            <v>-</v>
          </cell>
          <cell r="X8464" t="str">
            <v>-</v>
          </cell>
          <cell r="Y8464">
            <v>5</v>
          </cell>
        </row>
        <row r="8465">
          <cell r="B8465" t="str">
            <v>育達科技大學</v>
          </cell>
          <cell r="F8465" t="str">
            <v>B 四技</v>
          </cell>
          <cell r="H8465">
            <v>52</v>
          </cell>
          <cell r="I8465">
            <v>120</v>
          </cell>
          <cell r="J8465">
            <v>8</v>
          </cell>
          <cell r="K8465">
            <v>20</v>
          </cell>
          <cell r="L8465">
            <v>12</v>
          </cell>
          <cell r="M8465">
            <v>22</v>
          </cell>
          <cell r="N8465">
            <v>19</v>
          </cell>
          <cell r="O8465">
            <v>35</v>
          </cell>
          <cell r="P8465">
            <v>12</v>
          </cell>
          <cell r="Q8465">
            <v>36</v>
          </cell>
          <cell r="R8465" t="str">
            <v>-</v>
          </cell>
          <cell r="S8465" t="str">
            <v>-</v>
          </cell>
          <cell r="X8465">
            <v>1</v>
          </cell>
          <cell r="Y8465">
            <v>7</v>
          </cell>
        </row>
        <row r="8466">
          <cell r="B8466" t="str">
            <v>育達科技大學</v>
          </cell>
          <cell r="F8466" t="str">
            <v>B 四技</v>
          </cell>
          <cell r="H8466">
            <v>13</v>
          </cell>
          <cell r="I8466">
            <v>30</v>
          </cell>
          <cell r="J8466" t="str">
            <v>-</v>
          </cell>
          <cell r="K8466" t="str">
            <v>-</v>
          </cell>
          <cell r="L8466">
            <v>4</v>
          </cell>
          <cell r="M8466">
            <v>9</v>
          </cell>
          <cell r="N8466">
            <v>4</v>
          </cell>
          <cell r="O8466">
            <v>11</v>
          </cell>
          <cell r="P8466">
            <v>3</v>
          </cell>
          <cell r="Q8466">
            <v>10</v>
          </cell>
          <cell r="R8466" t="str">
            <v>-</v>
          </cell>
          <cell r="S8466" t="str">
            <v>-</v>
          </cell>
          <cell r="X8466">
            <v>2</v>
          </cell>
          <cell r="Y8466" t="str">
            <v>-</v>
          </cell>
        </row>
        <row r="8467">
          <cell r="B8467" t="str">
            <v>育達科技大學</v>
          </cell>
          <cell r="F8467" t="str">
            <v>C 二技</v>
          </cell>
          <cell r="H8467">
            <v>43</v>
          </cell>
          <cell r="I8467">
            <v>148</v>
          </cell>
          <cell r="J8467" t="str">
            <v>-</v>
          </cell>
          <cell r="K8467" t="str">
            <v>-</v>
          </cell>
          <cell r="L8467" t="str">
            <v>-</v>
          </cell>
          <cell r="M8467" t="str">
            <v>-</v>
          </cell>
          <cell r="N8467">
            <v>24</v>
          </cell>
          <cell r="O8467">
            <v>76</v>
          </cell>
          <cell r="P8467">
            <v>19</v>
          </cell>
          <cell r="Q8467">
            <v>68</v>
          </cell>
          <cell r="R8467" t="str">
            <v>-</v>
          </cell>
          <cell r="S8467" t="str">
            <v>-</v>
          </cell>
          <cell r="X8467" t="str">
            <v>-</v>
          </cell>
          <cell r="Y8467">
            <v>4</v>
          </cell>
        </row>
        <row r="8468">
          <cell r="B8468" t="str">
            <v>育達科技大學</v>
          </cell>
          <cell r="F8468" t="str">
            <v>B 四技</v>
          </cell>
          <cell r="H8468">
            <v>223</v>
          </cell>
          <cell r="I8468">
            <v>229</v>
          </cell>
          <cell r="J8468">
            <v>48</v>
          </cell>
          <cell r="K8468">
            <v>33</v>
          </cell>
          <cell r="L8468">
            <v>47</v>
          </cell>
          <cell r="M8468">
            <v>60</v>
          </cell>
          <cell r="N8468">
            <v>55</v>
          </cell>
          <cell r="O8468">
            <v>70</v>
          </cell>
          <cell r="P8468">
            <v>60</v>
          </cell>
          <cell r="Q8468">
            <v>57</v>
          </cell>
          <cell r="R8468" t="str">
            <v>-</v>
          </cell>
          <cell r="S8468" t="str">
            <v>-</v>
          </cell>
          <cell r="X8468">
            <v>13</v>
          </cell>
          <cell r="Y8468">
            <v>9</v>
          </cell>
        </row>
        <row r="8469">
          <cell r="B8469" t="str">
            <v>育達科技大學</v>
          </cell>
          <cell r="F8469" t="str">
            <v>B 四技</v>
          </cell>
          <cell r="H8469">
            <v>100</v>
          </cell>
          <cell r="I8469">
            <v>70</v>
          </cell>
          <cell r="J8469">
            <v>33</v>
          </cell>
          <cell r="K8469">
            <v>17</v>
          </cell>
          <cell r="L8469">
            <v>19</v>
          </cell>
          <cell r="M8469">
            <v>14</v>
          </cell>
          <cell r="N8469">
            <v>29</v>
          </cell>
          <cell r="O8469">
            <v>22</v>
          </cell>
          <cell r="P8469">
            <v>15</v>
          </cell>
          <cell r="Q8469">
            <v>15</v>
          </cell>
          <cell r="R8469" t="str">
            <v>-</v>
          </cell>
          <cell r="S8469" t="str">
            <v>-</v>
          </cell>
          <cell r="X8469">
            <v>4</v>
          </cell>
          <cell r="Y8469">
            <v>2</v>
          </cell>
        </row>
        <row r="8470">
          <cell r="B8470" t="str">
            <v>育達科技大學</v>
          </cell>
          <cell r="F8470" t="str">
            <v>B 四技</v>
          </cell>
          <cell r="H8470">
            <v>230</v>
          </cell>
          <cell r="I8470">
            <v>68</v>
          </cell>
          <cell r="J8470">
            <v>42</v>
          </cell>
          <cell r="K8470">
            <v>7</v>
          </cell>
          <cell r="L8470">
            <v>58</v>
          </cell>
          <cell r="M8470">
            <v>12</v>
          </cell>
          <cell r="N8470">
            <v>58</v>
          </cell>
          <cell r="O8470">
            <v>24</v>
          </cell>
          <cell r="P8470">
            <v>56</v>
          </cell>
          <cell r="Q8470">
            <v>16</v>
          </cell>
          <cell r="R8470" t="str">
            <v>-</v>
          </cell>
          <cell r="S8470" t="str">
            <v>-</v>
          </cell>
          <cell r="X8470">
            <v>16</v>
          </cell>
          <cell r="Y8470">
            <v>9</v>
          </cell>
        </row>
        <row r="8471">
          <cell r="B8471" t="str">
            <v>育達科技大學</v>
          </cell>
          <cell r="F8471" t="str">
            <v>M 碩士</v>
          </cell>
          <cell r="H8471">
            <v>17</v>
          </cell>
          <cell r="I8471">
            <v>17</v>
          </cell>
          <cell r="J8471">
            <v>9</v>
          </cell>
          <cell r="K8471">
            <v>12</v>
          </cell>
          <cell r="L8471">
            <v>6</v>
          </cell>
          <cell r="M8471">
            <v>5</v>
          </cell>
          <cell r="N8471">
            <v>2</v>
          </cell>
          <cell r="O8471" t="str">
            <v>-</v>
          </cell>
          <cell r="P8471" t="str">
            <v>-</v>
          </cell>
          <cell r="Q8471" t="str">
            <v>-</v>
          </cell>
          <cell r="R8471" t="str">
            <v>-</v>
          </cell>
          <cell r="S8471" t="str">
            <v>-</v>
          </cell>
          <cell r="X8471" t="str">
            <v>-</v>
          </cell>
          <cell r="Y8471" t="str">
            <v>-</v>
          </cell>
        </row>
        <row r="8472">
          <cell r="B8472" t="str">
            <v>育達科技大學</v>
          </cell>
          <cell r="F8472" t="str">
            <v>B 四技</v>
          </cell>
          <cell r="H8472">
            <v>168</v>
          </cell>
          <cell r="I8472">
            <v>172</v>
          </cell>
          <cell r="J8472">
            <v>24</v>
          </cell>
          <cell r="K8472">
            <v>26</v>
          </cell>
          <cell r="L8472">
            <v>34</v>
          </cell>
          <cell r="M8472">
            <v>36</v>
          </cell>
          <cell r="N8472">
            <v>39</v>
          </cell>
          <cell r="O8472">
            <v>40</v>
          </cell>
          <cell r="P8472">
            <v>46</v>
          </cell>
          <cell r="Q8472">
            <v>54</v>
          </cell>
          <cell r="R8472" t="str">
            <v>-</v>
          </cell>
          <cell r="S8472" t="str">
            <v>-</v>
          </cell>
          <cell r="X8472">
            <v>25</v>
          </cell>
          <cell r="Y8472">
            <v>16</v>
          </cell>
        </row>
        <row r="8473">
          <cell r="B8473" t="str">
            <v>育達科技大學</v>
          </cell>
          <cell r="F8473" t="str">
            <v>M 碩士</v>
          </cell>
          <cell r="H8473">
            <v>21</v>
          </cell>
          <cell r="I8473">
            <v>33</v>
          </cell>
          <cell r="J8473">
            <v>9</v>
          </cell>
          <cell r="K8473">
            <v>23</v>
          </cell>
          <cell r="L8473">
            <v>12</v>
          </cell>
          <cell r="M8473">
            <v>10</v>
          </cell>
          <cell r="N8473" t="str">
            <v>-</v>
          </cell>
          <cell r="O8473" t="str">
            <v>-</v>
          </cell>
          <cell r="P8473" t="str">
            <v>-</v>
          </cell>
          <cell r="Q8473" t="str">
            <v>-</v>
          </cell>
          <cell r="R8473" t="str">
            <v>-</v>
          </cell>
          <cell r="S8473" t="str">
            <v>-</v>
          </cell>
          <cell r="X8473" t="str">
            <v>-</v>
          </cell>
          <cell r="Y8473" t="str">
            <v>-</v>
          </cell>
        </row>
        <row r="8474">
          <cell r="B8474" t="str">
            <v>育達科技大學</v>
          </cell>
          <cell r="F8474" t="str">
            <v>B 四技</v>
          </cell>
          <cell r="H8474">
            <v>162</v>
          </cell>
          <cell r="I8474">
            <v>134</v>
          </cell>
          <cell r="J8474">
            <v>42</v>
          </cell>
          <cell r="K8474">
            <v>31</v>
          </cell>
          <cell r="L8474">
            <v>27</v>
          </cell>
          <cell r="M8474">
            <v>29</v>
          </cell>
          <cell r="N8474">
            <v>35</v>
          </cell>
          <cell r="O8474">
            <v>21</v>
          </cell>
          <cell r="P8474">
            <v>37</v>
          </cell>
          <cell r="Q8474">
            <v>40</v>
          </cell>
          <cell r="R8474" t="str">
            <v>-</v>
          </cell>
          <cell r="S8474" t="str">
            <v>-</v>
          </cell>
          <cell r="X8474">
            <v>21</v>
          </cell>
          <cell r="Y8474">
            <v>13</v>
          </cell>
        </row>
        <row r="8475">
          <cell r="B8475" t="str">
            <v>育達科技大學</v>
          </cell>
          <cell r="F8475" t="str">
            <v>C 二技</v>
          </cell>
          <cell r="H8475">
            <v>125</v>
          </cell>
          <cell r="I8475">
            <v>60</v>
          </cell>
          <cell r="J8475" t="str">
            <v>-</v>
          </cell>
          <cell r="K8475" t="str">
            <v>-</v>
          </cell>
          <cell r="L8475" t="str">
            <v>-</v>
          </cell>
          <cell r="M8475" t="str">
            <v>-</v>
          </cell>
          <cell r="N8475">
            <v>79</v>
          </cell>
          <cell r="O8475">
            <v>43</v>
          </cell>
          <cell r="P8475">
            <v>45</v>
          </cell>
          <cell r="Q8475">
            <v>17</v>
          </cell>
          <cell r="R8475" t="str">
            <v>-</v>
          </cell>
          <cell r="S8475" t="str">
            <v>-</v>
          </cell>
          <cell r="X8475">
            <v>1</v>
          </cell>
          <cell r="Y8475" t="str">
            <v>-</v>
          </cell>
        </row>
        <row r="8476">
          <cell r="B8476" t="str">
            <v>美和科技大學</v>
          </cell>
          <cell r="F8476" t="str">
            <v>B 四技</v>
          </cell>
          <cell r="H8476">
            <v>8</v>
          </cell>
          <cell r="I8476">
            <v>12</v>
          </cell>
          <cell r="J8476" t="str">
            <v>-</v>
          </cell>
          <cell r="K8476" t="str">
            <v>-</v>
          </cell>
          <cell r="L8476" t="str">
            <v>-</v>
          </cell>
          <cell r="M8476" t="str">
            <v>-</v>
          </cell>
          <cell r="N8476" t="str">
            <v>-</v>
          </cell>
          <cell r="O8476" t="str">
            <v>-</v>
          </cell>
          <cell r="P8476">
            <v>6</v>
          </cell>
          <cell r="Q8476">
            <v>11</v>
          </cell>
          <cell r="R8476" t="str">
            <v>-</v>
          </cell>
          <cell r="S8476" t="str">
            <v>-</v>
          </cell>
          <cell r="X8476">
            <v>2</v>
          </cell>
          <cell r="Y8476">
            <v>1</v>
          </cell>
        </row>
        <row r="8477">
          <cell r="B8477" t="str">
            <v>美和科技大學</v>
          </cell>
          <cell r="F8477" t="str">
            <v>B 四技</v>
          </cell>
          <cell r="H8477">
            <v>48</v>
          </cell>
          <cell r="I8477">
            <v>58</v>
          </cell>
          <cell r="J8477">
            <v>9</v>
          </cell>
          <cell r="K8477">
            <v>12</v>
          </cell>
          <cell r="L8477">
            <v>14</v>
          </cell>
          <cell r="M8477">
            <v>20</v>
          </cell>
          <cell r="N8477">
            <v>13</v>
          </cell>
          <cell r="O8477">
            <v>11</v>
          </cell>
          <cell r="P8477">
            <v>11</v>
          </cell>
          <cell r="Q8477">
            <v>13</v>
          </cell>
          <cell r="R8477" t="str">
            <v>-</v>
          </cell>
          <cell r="S8477" t="str">
            <v>-</v>
          </cell>
          <cell r="X8477">
            <v>1</v>
          </cell>
          <cell r="Y8477">
            <v>2</v>
          </cell>
        </row>
        <row r="8478">
          <cell r="B8478" t="str">
            <v>美和科技大學</v>
          </cell>
          <cell r="F8478" t="str">
            <v>B 四技</v>
          </cell>
          <cell r="H8478">
            <v>28</v>
          </cell>
          <cell r="I8478">
            <v>34</v>
          </cell>
          <cell r="J8478" t="str">
            <v>-</v>
          </cell>
          <cell r="K8478" t="str">
            <v>-</v>
          </cell>
          <cell r="L8478">
            <v>6</v>
          </cell>
          <cell r="M8478">
            <v>5</v>
          </cell>
          <cell r="N8478">
            <v>9</v>
          </cell>
          <cell r="O8478">
            <v>14</v>
          </cell>
          <cell r="P8478">
            <v>12</v>
          </cell>
          <cell r="Q8478">
            <v>15</v>
          </cell>
          <cell r="R8478" t="str">
            <v>-</v>
          </cell>
          <cell r="S8478" t="str">
            <v>-</v>
          </cell>
          <cell r="X8478">
            <v>1</v>
          </cell>
          <cell r="Y8478" t="str">
            <v>-</v>
          </cell>
        </row>
        <row r="8479">
          <cell r="B8479" t="str">
            <v>美和科技大學</v>
          </cell>
          <cell r="F8479" t="str">
            <v>B 四技</v>
          </cell>
          <cell r="H8479">
            <v>8</v>
          </cell>
          <cell r="I8479">
            <v>3</v>
          </cell>
          <cell r="J8479" t="str">
            <v>-</v>
          </cell>
          <cell r="K8479" t="str">
            <v>-</v>
          </cell>
          <cell r="L8479" t="str">
            <v>-</v>
          </cell>
          <cell r="M8479" t="str">
            <v>-</v>
          </cell>
          <cell r="N8479">
            <v>5</v>
          </cell>
          <cell r="O8479">
            <v>3</v>
          </cell>
          <cell r="P8479">
            <v>3</v>
          </cell>
          <cell r="Q8479" t="str">
            <v>-</v>
          </cell>
          <cell r="R8479" t="str">
            <v>-</v>
          </cell>
          <cell r="S8479" t="str">
            <v>-</v>
          </cell>
          <cell r="X8479" t="str">
            <v>-</v>
          </cell>
          <cell r="Y8479" t="str">
            <v>-</v>
          </cell>
        </row>
        <row r="8480">
          <cell r="B8480" t="str">
            <v>美和科技大學</v>
          </cell>
          <cell r="F8480" t="str">
            <v>M 碩士</v>
          </cell>
          <cell r="H8480">
            <v>4</v>
          </cell>
          <cell r="I8480">
            <v>4</v>
          </cell>
          <cell r="J8480">
            <v>2</v>
          </cell>
          <cell r="K8480">
            <v>2</v>
          </cell>
          <cell r="L8480">
            <v>1</v>
          </cell>
          <cell r="M8480">
            <v>2</v>
          </cell>
          <cell r="N8480">
            <v>1</v>
          </cell>
          <cell r="O8480" t="str">
            <v>-</v>
          </cell>
          <cell r="P8480" t="str">
            <v>-</v>
          </cell>
          <cell r="Q8480" t="str">
            <v>-</v>
          </cell>
          <cell r="R8480" t="str">
            <v>-</v>
          </cell>
          <cell r="S8480" t="str">
            <v>-</v>
          </cell>
          <cell r="X8480" t="str">
            <v>-</v>
          </cell>
          <cell r="Y8480" t="str">
            <v>-</v>
          </cell>
        </row>
        <row r="8481">
          <cell r="B8481" t="str">
            <v>美和科技大學</v>
          </cell>
          <cell r="F8481" t="str">
            <v>B 四技</v>
          </cell>
          <cell r="H8481">
            <v>112</v>
          </cell>
          <cell r="I8481">
            <v>106</v>
          </cell>
          <cell r="J8481">
            <v>30</v>
          </cell>
          <cell r="K8481">
            <v>37</v>
          </cell>
          <cell r="L8481">
            <v>22</v>
          </cell>
          <cell r="M8481">
            <v>21</v>
          </cell>
          <cell r="N8481">
            <v>22</v>
          </cell>
          <cell r="O8481">
            <v>24</v>
          </cell>
          <cell r="P8481">
            <v>33</v>
          </cell>
          <cell r="Q8481">
            <v>24</v>
          </cell>
          <cell r="R8481" t="str">
            <v>-</v>
          </cell>
          <cell r="S8481" t="str">
            <v>-</v>
          </cell>
          <cell r="X8481">
            <v>5</v>
          </cell>
          <cell r="Y8481" t="str">
            <v>-</v>
          </cell>
        </row>
        <row r="8482">
          <cell r="B8482" t="str">
            <v>美和科技大學</v>
          </cell>
          <cell r="F8482" t="str">
            <v>M 碩士</v>
          </cell>
          <cell r="H8482">
            <v>18</v>
          </cell>
          <cell r="I8482">
            <v>28</v>
          </cell>
          <cell r="J8482">
            <v>10</v>
          </cell>
          <cell r="K8482">
            <v>15</v>
          </cell>
          <cell r="L8482">
            <v>7</v>
          </cell>
          <cell r="M8482">
            <v>10</v>
          </cell>
          <cell r="N8482">
            <v>1</v>
          </cell>
          <cell r="O8482">
            <v>3</v>
          </cell>
          <cell r="P8482" t="str">
            <v>-</v>
          </cell>
          <cell r="Q8482" t="str">
            <v>-</v>
          </cell>
          <cell r="R8482" t="str">
            <v>-</v>
          </cell>
          <cell r="S8482" t="str">
            <v>-</v>
          </cell>
          <cell r="X8482" t="str">
            <v>-</v>
          </cell>
          <cell r="Y8482" t="str">
            <v>-</v>
          </cell>
        </row>
        <row r="8483">
          <cell r="B8483" t="str">
            <v>美和科技大學</v>
          </cell>
          <cell r="F8483" t="str">
            <v>B 四技</v>
          </cell>
          <cell r="H8483">
            <v>38</v>
          </cell>
          <cell r="I8483">
            <v>30</v>
          </cell>
          <cell r="J8483">
            <v>8</v>
          </cell>
          <cell r="K8483">
            <v>7</v>
          </cell>
          <cell r="L8483">
            <v>8</v>
          </cell>
          <cell r="M8483">
            <v>10</v>
          </cell>
          <cell r="N8483">
            <v>10</v>
          </cell>
          <cell r="O8483">
            <v>5</v>
          </cell>
          <cell r="P8483">
            <v>8</v>
          </cell>
          <cell r="Q8483">
            <v>6</v>
          </cell>
          <cell r="R8483" t="str">
            <v>-</v>
          </cell>
          <cell r="S8483" t="str">
            <v>-</v>
          </cell>
          <cell r="X8483">
            <v>4</v>
          </cell>
          <cell r="Y8483">
            <v>2</v>
          </cell>
        </row>
        <row r="8484">
          <cell r="B8484" t="str">
            <v>美和科技大學</v>
          </cell>
          <cell r="F8484" t="str">
            <v>2 二專</v>
          </cell>
          <cell r="H8484">
            <v>7</v>
          </cell>
          <cell r="I8484">
            <v>3</v>
          </cell>
          <cell r="J8484" t="str">
            <v>-</v>
          </cell>
          <cell r="K8484" t="str">
            <v>-</v>
          </cell>
          <cell r="L8484">
            <v>7</v>
          </cell>
          <cell r="M8484">
            <v>3</v>
          </cell>
          <cell r="N8484" t="str">
            <v>-</v>
          </cell>
          <cell r="O8484" t="str">
            <v>-</v>
          </cell>
          <cell r="P8484" t="str">
            <v>-</v>
          </cell>
          <cell r="Q8484" t="str">
            <v>-</v>
          </cell>
          <cell r="R8484" t="str">
            <v>-</v>
          </cell>
          <cell r="S8484" t="str">
            <v>-</v>
          </cell>
          <cell r="X8484" t="str">
            <v>-</v>
          </cell>
          <cell r="Y8484" t="str">
            <v>-</v>
          </cell>
        </row>
        <row r="8485">
          <cell r="B8485" t="str">
            <v>美和科技大學</v>
          </cell>
          <cell r="F8485" t="str">
            <v>M 碩士</v>
          </cell>
          <cell r="H8485">
            <v>14</v>
          </cell>
          <cell r="I8485">
            <v>16</v>
          </cell>
          <cell r="J8485">
            <v>14</v>
          </cell>
          <cell r="K8485">
            <v>16</v>
          </cell>
          <cell r="L8485" t="str">
            <v>-</v>
          </cell>
          <cell r="M8485" t="str">
            <v>-</v>
          </cell>
          <cell r="N8485" t="str">
            <v>-</v>
          </cell>
          <cell r="O8485" t="str">
            <v>-</v>
          </cell>
          <cell r="P8485" t="str">
            <v>-</v>
          </cell>
          <cell r="Q8485" t="str">
            <v>-</v>
          </cell>
          <cell r="R8485" t="str">
            <v>-</v>
          </cell>
          <cell r="S8485" t="str">
            <v>-</v>
          </cell>
          <cell r="X8485" t="str">
            <v>-</v>
          </cell>
          <cell r="Y8485" t="str">
            <v>-</v>
          </cell>
        </row>
        <row r="8486">
          <cell r="B8486" t="str">
            <v>美和科技大學</v>
          </cell>
          <cell r="F8486" t="str">
            <v>M 碩士</v>
          </cell>
          <cell r="H8486">
            <v>35</v>
          </cell>
          <cell r="I8486">
            <v>29</v>
          </cell>
          <cell r="J8486" t="str">
            <v>-</v>
          </cell>
          <cell r="K8486" t="str">
            <v>-</v>
          </cell>
          <cell r="L8486">
            <v>24</v>
          </cell>
          <cell r="M8486">
            <v>26</v>
          </cell>
          <cell r="N8486">
            <v>6</v>
          </cell>
          <cell r="O8486">
            <v>1</v>
          </cell>
          <cell r="P8486">
            <v>5</v>
          </cell>
          <cell r="Q8486">
            <v>2</v>
          </cell>
          <cell r="R8486" t="str">
            <v>-</v>
          </cell>
          <cell r="S8486" t="str">
            <v>-</v>
          </cell>
          <cell r="X8486" t="str">
            <v>-</v>
          </cell>
          <cell r="Y8486" t="str">
            <v>-</v>
          </cell>
        </row>
        <row r="8487">
          <cell r="B8487" t="str">
            <v>美和科技大學</v>
          </cell>
          <cell r="F8487" t="str">
            <v>B 四技</v>
          </cell>
          <cell r="H8487">
            <v>18</v>
          </cell>
          <cell r="I8487">
            <v>71</v>
          </cell>
          <cell r="J8487">
            <v>6</v>
          </cell>
          <cell r="K8487">
            <v>22</v>
          </cell>
          <cell r="L8487">
            <v>6</v>
          </cell>
          <cell r="M8487">
            <v>12</v>
          </cell>
          <cell r="N8487">
            <v>4</v>
          </cell>
          <cell r="O8487">
            <v>16</v>
          </cell>
          <cell r="P8487">
            <v>1</v>
          </cell>
          <cell r="Q8487">
            <v>18</v>
          </cell>
          <cell r="R8487" t="str">
            <v>-</v>
          </cell>
          <cell r="S8487" t="str">
            <v>-</v>
          </cell>
          <cell r="X8487">
            <v>1</v>
          </cell>
          <cell r="Y8487">
            <v>3</v>
          </cell>
        </row>
        <row r="8488">
          <cell r="B8488" t="str">
            <v>美和科技大學</v>
          </cell>
          <cell r="F8488" t="str">
            <v>M 碩士</v>
          </cell>
          <cell r="H8488">
            <v>8</v>
          </cell>
          <cell r="I8488">
            <v>13</v>
          </cell>
          <cell r="J8488">
            <v>2</v>
          </cell>
          <cell r="K8488">
            <v>10</v>
          </cell>
          <cell r="L8488">
            <v>4</v>
          </cell>
          <cell r="M8488">
            <v>3</v>
          </cell>
          <cell r="N8488">
            <v>2</v>
          </cell>
          <cell r="O8488" t="str">
            <v>-</v>
          </cell>
          <cell r="P8488" t="str">
            <v>-</v>
          </cell>
          <cell r="Q8488" t="str">
            <v>-</v>
          </cell>
          <cell r="R8488" t="str">
            <v>-</v>
          </cell>
          <cell r="S8488" t="str">
            <v>-</v>
          </cell>
          <cell r="X8488" t="str">
            <v>-</v>
          </cell>
          <cell r="Y8488" t="str">
            <v>-</v>
          </cell>
        </row>
        <row r="8489">
          <cell r="B8489" t="str">
            <v>美和科技大學</v>
          </cell>
          <cell r="F8489" t="str">
            <v>B 四技</v>
          </cell>
          <cell r="H8489">
            <v>97</v>
          </cell>
          <cell r="I8489">
            <v>44</v>
          </cell>
          <cell r="J8489">
            <v>18</v>
          </cell>
          <cell r="K8489">
            <v>9</v>
          </cell>
          <cell r="L8489">
            <v>30</v>
          </cell>
          <cell r="M8489">
            <v>20</v>
          </cell>
          <cell r="N8489">
            <v>33</v>
          </cell>
          <cell r="O8489">
            <v>8</v>
          </cell>
          <cell r="P8489">
            <v>12</v>
          </cell>
          <cell r="Q8489">
            <v>7</v>
          </cell>
          <cell r="R8489" t="str">
            <v>-</v>
          </cell>
          <cell r="S8489" t="str">
            <v>-</v>
          </cell>
          <cell r="X8489">
            <v>4</v>
          </cell>
          <cell r="Y8489" t="str">
            <v>-</v>
          </cell>
        </row>
        <row r="8490">
          <cell r="B8490" t="str">
            <v>美和科技大學</v>
          </cell>
          <cell r="F8490" t="str">
            <v>B 四技</v>
          </cell>
          <cell r="H8490">
            <v>1</v>
          </cell>
          <cell r="I8490">
            <v>3</v>
          </cell>
          <cell r="J8490" t="str">
            <v>-</v>
          </cell>
          <cell r="K8490">
            <v>3</v>
          </cell>
          <cell r="L8490" t="str">
            <v>-</v>
          </cell>
          <cell r="M8490" t="str">
            <v>-</v>
          </cell>
          <cell r="N8490" t="str">
            <v>-</v>
          </cell>
          <cell r="O8490" t="str">
            <v>-</v>
          </cell>
          <cell r="P8490" t="str">
            <v>-</v>
          </cell>
          <cell r="Q8490" t="str">
            <v>-</v>
          </cell>
          <cell r="R8490" t="str">
            <v>-</v>
          </cell>
          <cell r="S8490" t="str">
            <v>-</v>
          </cell>
          <cell r="X8490">
            <v>1</v>
          </cell>
          <cell r="Y8490" t="str">
            <v>-</v>
          </cell>
        </row>
        <row r="8491">
          <cell r="B8491" t="str">
            <v>美和科技大學</v>
          </cell>
          <cell r="F8491" t="str">
            <v>M 碩士</v>
          </cell>
          <cell r="H8491" t="str">
            <v>-</v>
          </cell>
          <cell r="I8491">
            <v>1</v>
          </cell>
          <cell r="J8491" t="str">
            <v>-</v>
          </cell>
          <cell r="K8491" t="str">
            <v>-</v>
          </cell>
          <cell r="L8491" t="str">
            <v>-</v>
          </cell>
          <cell r="M8491" t="str">
            <v>-</v>
          </cell>
          <cell r="N8491" t="str">
            <v>-</v>
          </cell>
          <cell r="O8491" t="str">
            <v>-</v>
          </cell>
          <cell r="P8491" t="str">
            <v>-</v>
          </cell>
          <cell r="Q8491">
            <v>1</v>
          </cell>
          <cell r="R8491" t="str">
            <v>-</v>
          </cell>
          <cell r="S8491" t="str">
            <v>-</v>
          </cell>
          <cell r="X8491" t="str">
            <v>-</v>
          </cell>
          <cell r="Y8491" t="str">
            <v>-</v>
          </cell>
        </row>
        <row r="8492">
          <cell r="B8492" t="str">
            <v>美和科技大學</v>
          </cell>
          <cell r="F8492" t="str">
            <v>B 四技</v>
          </cell>
          <cell r="H8492">
            <v>93</v>
          </cell>
          <cell r="I8492">
            <v>169</v>
          </cell>
          <cell r="J8492">
            <v>21</v>
          </cell>
          <cell r="K8492">
            <v>26</v>
          </cell>
          <cell r="L8492">
            <v>21</v>
          </cell>
          <cell r="M8492">
            <v>42</v>
          </cell>
          <cell r="N8492">
            <v>28</v>
          </cell>
          <cell r="O8492">
            <v>40</v>
          </cell>
          <cell r="P8492">
            <v>22</v>
          </cell>
          <cell r="Q8492">
            <v>61</v>
          </cell>
          <cell r="R8492" t="str">
            <v>-</v>
          </cell>
          <cell r="S8492" t="str">
            <v>-</v>
          </cell>
          <cell r="X8492">
            <v>1</v>
          </cell>
          <cell r="Y8492" t="str">
            <v>-</v>
          </cell>
        </row>
        <row r="8493">
          <cell r="B8493" t="str">
            <v>美和科技大學</v>
          </cell>
          <cell r="F8493" t="str">
            <v>5 五專</v>
          </cell>
          <cell r="H8493">
            <v>5</v>
          </cell>
          <cell r="I8493">
            <v>31</v>
          </cell>
          <cell r="J8493">
            <v>5</v>
          </cell>
          <cell r="K8493">
            <v>31</v>
          </cell>
          <cell r="L8493" t="str">
            <v>-</v>
          </cell>
          <cell r="M8493" t="str">
            <v>-</v>
          </cell>
          <cell r="N8493" t="str">
            <v>-</v>
          </cell>
          <cell r="O8493" t="str">
            <v>-</v>
          </cell>
          <cell r="P8493" t="str">
            <v>-</v>
          </cell>
          <cell r="Q8493" t="str">
            <v>-</v>
          </cell>
          <cell r="R8493" t="str">
            <v>-</v>
          </cell>
          <cell r="S8493" t="str">
            <v>-</v>
          </cell>
          <cell r="X8493" t="str">
            <v>-</v>
          </cell>
          <cell r="Y8493" t="str">
            <v>-</v>
          </cell>
        </row>
        <row r="8494">
          <cell r="B8494" t="str">
            <v>美和科技大學</v>
          </cell>
          <cell r="F8494" t="str">
            <v>B 四技</v>
          </cell>
          <cell r="H8494">
            <v>20</v>
          </cell>
          <cell r="I8494">
            <v>34</v>
          </cell>
          <cell r="J8494">
            <v>6</v>
          </cell>
          <cell r="K8494">
            <v>9</v>
          </cell>
          <cell r="L8494" t="str">
            <v>-</v>
          </cell>
          <cell r="M8494">
            <v>7</v>
          </cell>
          <cell r="N8494">
            <v>4</v>
          </cell>
          <cell r="O8494">
            <v>3</v>
          </cell>
          <cell r="P8494">
            <v>7</v>
          </cell>
          <cell r="Q8494">
            <v>10</v>
          </cell>
          <cell r="R8494" t="str">
            <v>-</v>
          </cell>
          <cell r="S8494" t="str">
            <v>-</v>
          </cell>
          <cell r="X8494">
            <v>3</v>
          </cell>
          <cell r="Y8494">
            <v>5</v>
          </cell>
        </row>
        <row r="8495">
          <cell r="B8495" t="str">
            <v>美和科技大學</v>
          </cell>
          <cell r="F8495" t="str">
            <v>C 二技</v>
          </cell>
          <cell r="H8495">
            <v>10</v>
          </cell>
          <cell r="I8495">
            <v>28</v>
          </cell>
          <cell r="J8495" t="str">
            <v>-</v>
          </cell>
          <cell r="K8495" t="str">
            <v>-</v>
          </cell>
          <cell r="L8495" t="str">
            <v>-</v>
          </cell>
          <cell r="M8495" t="str">
            <v>-</v>
          </cell>
          <cell r="N8495">
            <v>6</v>
          </cell>
          <cell r="O8495">
            <v>18</v>
          </cell>
          <cell r="P8495">
            <v>4</v>
          </cell>
          <cell r="Q8495">
            <v>10</v>
          </cell>
          <cell r="R8495" t="str">
            <v>-</v>
          </cell>
          <cell r="S8495" t="str">
            <v>-</v>
          </cell>
          <cell r="X8495" t="str">
            <v>-</v>
          </cell>
          <cell r="Y8495" t="str">
            <v>-</v>
          </cell>
        </row>
        <row r="8496">
          <cell r="B8496" t="str">
            <v>美和科技大學</v>
          </cell>
          <cell r="F8496" t="str">
            <v>B 四技</v>
          </cell>
          <cell r="H8496">
            <v>136</v>
          </cell>
          <cell r="I8496">
            <v>56</v>
          </cell>
          <cell r="J8496">
            <v>35</v>
          </cell>
          <cell r="K8496">
            <v>32</v>
          </cell>
          <cell r="L8496">
            <v>22</v>
          </cell>
          <cell r="M8496">
            <v>8</v>
          </cell>
          <cell r="N8496">
            <v>44</v>
          </cell>
          <cell r="O8496">
            <v>7</v>
          </cell>
          <cell r="P8496">
            <v>26</v>
          </cell>
          <cell r="Q8496">
            <v>8</v>
          </cell>
          <cell r="R8496" t="str">
            <v>-</v>
          </cell>
          <cell r="S8496" t="str">
            <v>-</v>
          </cell>
          <cell r="X8496">
            <v>9</v>
          </cell>
          <cell r="Y8496">
            <v>1</v>
          </cell>
        </row>
        <row r="8497">
          <cell r="B8497" t="str">
            <v>美和科技大學</v>
          </cell>
          <cell r="F8497" t="str">
            <v>B 四技</v>
          </cell>
          <cell r="H8497">
            <v>32</v>
          </cell>
          <cell r="I8497">
            <v>14</v>
          </cell>
          <cell r="J8497">
            <v>1</v>
          </cell>
          <cell r="K8497" t="str">
            <v>-</v>
          </cell>
          <cell r="L8497">
            <v>10</v>
          </cell>
          <cell r="M8497">
            <v>3</v>
          </cell>
          <cell r="N8497">
            <v>6</v>
          </cell>
          <cell r="O8497">
            <v>3</v>
          </cell>
          <cell r="P8497">
            <v>11</v>
          </cell>
          <cell r="Q8497">
            <v>6</v>
          </cell>
          <cell r="R8497" t="str">
            <v>-</v>
          </cell>
          <cell r="S8497" t="str">
            <v>-</v>
          </cell>
          <cell r="X8497">
            <v>4</v>
          </cell>
          <cell r="Y8497">
            <v>2</v>
          </cell>
        </row>
        <row r="8498">
          <cell r="B8498" t="str">
            <v>美和科技大學</v>
          </cell>
          <cell r="F8498" t="str">
            <v>2 二專</v>
          </cell>
          <cell r="H8498">
            <v>9</v>
          </cell>
          <cell r="I8498">
            <v>2</v>
          </cell>
          <cell r="J8498" t="str">
            <v>-</v>
          </cell>
          <cell r="K8498" t="str">
            <v>-</v>
          </cell>
          <cell r="L8498">
            <v>9</v>
          </cell>
          <cell r="M8498">
            <v>2</v>
          </cell>
          <cell r="N8498" t="str">
            <v>-</v>
          </cell>
          <cell r="O8498" t="str">
            <v>-</v>
          </cell>
          <cell r="P8498" t="str">
            <v>-</v>
          </cell>
          <cell r="Q8498" t="str">
            <v>-</v>
          </cell>
          <cell r="R8498" t="str">
            <v>-</v>
          </cell>
          <cell r="S8498" t="str">
            <v>-</v>
          </cell>
          <cell r="X8498" t="str">
            <v>-</v>
          </cell>
          <cell r="Y8498" t="str">
            <v>-</v>
          </cell>
        </row>
        <row r="8499">
          <cell r="B8499" t="str">
            <v>美和科技大學</v>
          </cell>
          <cell r="F8499" t="str">
            <v>B 四技</v>
          </cell>
          <cell r="H8499">
            <v>117</v>
          </cell>
          <cell r="I8499">
            <v>5</v>
          </cell>
          <cell r="J8499">
            <v>32</v>
          </cell>
          <cell r="K8499" t="str">
            <v>-</v>
          </cell>
          <cell r="L8499">
            <v>33</v>
          </cell>
          <cell r="M8499">
            <v>1</v>
          </cell>
          <cell r="N8499">
            <v>25</v>
          </cell>
          <cell r="O8499">
            <v>1</v>
          </cell>
          <cell r="P8499">
            <v>24</v>
          </cell>
          <cell r="Q8499">
            <v>3</v>
          </cell>
          <cell r="R8499" t="str">
            <v>-</v>
          </cell>
          <cell r="S8499" t="str">
            <v>-</v>
          </cell>
          <cell r="X8499">
            <v>3</v>
          </cell>
          <cell r="Y8499" t="str">
            <v>-</v>
          </cell>
        </row>
        <row r="8500">
          <cell r="B8500" t="str">
            <v>美和科技大學</v>
          </cell>
          <cell r="F8500" t="str">
            <v>B 四技</v>
          </cell>
          <cell r="H8500">
            <v>18</v>
          </cell>
          <cell r="I8500">
            <v>4</v>
          </cell>
          <cell r="J8500">
            <v>1</v>
          </cell>
          <cell r="K8500">
            <v>2</v>
          </cell>
          <cell r="L8500" t="str">
            <v>-</v>
          </cell>
          <cell r="M8500" t="str">
            <v>-</v>
          </cell>
          <cell r="N8500">
            <v>8</v>
          </cell>
          <cell r="O8500">
            <v>1</v>
          </cell>
          <cell r="P8500">
            <v>7</v>
          </cell>
          <cell r="Q8500">
            <v>1</v>
          </cell>
          <cell r="R8500" t="str">
            <v>-</v>
          </cell>
          <cell r="S8500" t="str">
            <v>-</v>
          </cell>
          <cell r="X8500">
            <v>2</v>
          </cell>
          <cell r="Y8500" t="str">
            <v>-</v>
          </cell>
        </row>
        <row r="8501">
          <cell r="B8501" t="str">
            <v>美和科技大學</v>
          </cell>
          <cell r="F8501" t="str">
            <v>M 碩士</v>
          </cell>
          <cell r="H8501">
            <v>1</v>
          </cell>
          <cell r="I8501">
            <v>13</v>
          </cell>
          <cell r="J8501" t="str">
            <v>-</v>
          </cell>
          <cell r="K8501">
            <v>10</v>
          </cell>
          <cell r="L8501">
            <v>1</v>
          </cell>
          <cell r="M8501">
            <v>3</v>
          </cell>
          <cell r="N8501" t="str">
            <v>-</v>
          </cell>
          <cell r="O8501" t="str">
            <v>-</v>
          </cell>
          <cell r="P8501" t="str">
            <v>-</v>
          </cell>
          <cell r="Q8501" t="str">
            <v>-</v>
          </cell>
          <cell r="R8501" t="str">
            <v>-</v>
          </cell>
          <cell r="S8501" t="str">
            <v>-</v>
          </cell>
          <cell r="X8501" t="str">
            <v>-</v>
          </cell>
          <cell r="Y8501" t="str">
            <v>-</v>
          </cell>
        </row>
        <row r="8502">
          <cell r="B8502" t="str">
            <v>美和科技大學</v>
          </cell>
          <cell r="F8502" t="str">
            <v>B 四技</v>
          </cell>
          <cell r="H8502">
            <v>134</v>
          </cell>
          <cell r="I8502">
            <v>470</v>
          </cell>
          <cell r="J8502">
            <v>30</v>
          </cell>
          <cell r="K8502">
            <v>115</v>
          </cell>
          <cell r="L8502">
            <v>42</v>
          </cell>
          <cell r="M8502">
            <v>128</v>
          </cell>
          <cell r="N8502">
            <v>28</v>
          </cell>
          <cell r="O8502">
            <v>135</v>
          </cell>
          <cell r="P8502">
            <v>30</v>
          </cell>
          <cell r="Q8502">
            <v>86</v>
          </cell>
          <cell r="R8502" t="str">
            <v>-</v>
          </cell>
          <cell r="S8502" t="str">
            <v>-</v>
          </cell>
          <cell r="X8502">
            <v>4</v>
          </cell>
          <cell r="Y8502">
            <v>6</v>
          </cell>
        </row>
        <row r="8503">
          <cell r="B8503" t="str">
            <v>美和科技大學</v>
          </cell>
          <cell r="F8503" t="str">
            <v>C 二技</v>
          </cell>
          <cell r="H8503">
            <v>26</v>
          </cell>
          <cell r="I8503">
            <v>335</v>
          </cell>
          <cell r="J8503" t="str">
            <v>-</v>
          </cell>
          <cell r="K8503" t="str">
            <v>-</v>
          </cell>
          <cell r="L8503" t="str">
            <v>-</v>
          </cell>
          <cell r="M8503" t="str">
            <v>-</v>
          </cell>
          <cell r="N8503">
            <v>12</v>
          </cell>
          <cell r="O8503">
            <v>154</v>
          </cell>
          <cell r="P8503">
            <v>14</v>
          </cell>
          <cell r="Q8503">
            <v>176</v>
          </cell>
          <cell r="R8503" t="str">
            <v>-</v>
          </cell>
          <cell r="S8503" t="str">
            <v>-</v>
          </cell>
          <cell r="X8503" t="str">
            <v>-</v>
          </cell>
          <cell r="Y8503">
            <v>5</v>
          </cell>
        </row>
        <row r="8504">
          <cell r="B8504" t="str">
            <v>美和科技大學</v>
          </cell>
          <cell r="F8504" t="str">
            <v>5 五專</v>
          </cell>
          <cell r="H8504">
            <v>83</v>
          </cell>
          <cell r="I8504">
            <v>1016</v>
          </cell>
          <cell r="J8504">
            <v>12</v>
          </cell>
          <cell r="K8504">
            <v>201</v>
          </cell>
          <cell r="L8504">
            <v>27</v>
          </cell>
          <cell r="M8504">
            <v>203</v>
          </cell>
          <cell r="N8504">
            <v>14</v>
          </cell>
          <cell r="O8504">
            <v>199</v>
          </cell>
          <cell r="P8504">
            <v>13</v>
          </cell>
          <cell r="Q8504">
            <v>199</v>
          </cell>
          <cell r="R8504">
            <v>16</v>
          </cell>
          <cell r="S8504">
            <v>191</v>
          </cell>
          <cell r="X8504">
            <v>1</v>
          </cell>
          <cell r="Y8504">
            <v>23</v>
          </cell>
        </row>
        <row r="8505">
          <cell r="B8505" t="str">
            <v>美和科技大學</v>
          </cell>
          <cell r="F8505" t="str">
            <v>M 碩士</v>
          </cell>
          <cell r="H8505" t="str">
            <v>-</v>
          </cell>
          <cell r="I8505">
            <v>39</v>
          </cell>
          <cell r="J8505" t="str">
            <v>-</v>
          </cell>
          <cell r="K8505">
            <v>20</v>
          </cell>
          <cell r="L8505" t="str">
            <v>-</v>
          </cell>
          <cell r="M8505">
            <v>19</v>
          </cell>
          <cell r="N8505" t="str">
            <v>-</v>
          </cell>
          <cell r="O8505" t="str">
            <v>-</v>
          </cell>
          <cell r="P8505" t="str">
            <v>-</v>
          </cell>
          <cell r="Q8505" t="str">
            <v>-</v>
          </cell>
          <cell r="R8505" t="str">
            <v>-</v>
          </cell>
          <cell r="S8505" t="str">
            <v>-</v>
          </cell>
          <cell r="X8505" t="str">
            <v>-</v>
          </cell>
          <cell r="Y8505" t="str">
            <v>-</v>
          </cell>
        </row>
        <row r="8506">
          <cell r="B8506" t="str">
            <v>美和科技大學</v>
          </cell>
          <cell r="F8506" t="str">
            <v>B 四技</v>
          </cell>
          <cell r="H8506">
            <v>32</v>
          </cell>
          <cell r="I8506">
            <v>102</v>
          </cell>
          <cell r="J8506">
            <v>13</v>
          </cell>
          <cell r="K8506">
            <v>57</v>
          </cell>
          <cell r="L8506">
            <v>19</v>
          </cell>
          <cell r="M8506">
            <v>45</v>
          </cell>
          <cell r="N8506" t="str">
            <v>-</v>
          </cell>
          <cell r="O8506" t="str">
            <v>-</v>
          </cell>
          <cell r="P8506" t="str">
            <v>-</v>
          </cell>
          <cell r="Q8506" t="str">
            <v>-</v>
          </cell>
          <cell r="R8506" t="str">
            <v>-</v>
          </cell>
          <cell r="S8506" t="str">
            <v>-</v>
          </cell>
          <cell r="X8506" t="str">
            <v>-</v>
          </cell>
          <cell r="Y8506" t="str">
            <v>-</v>
          </cell>
        </row>
        <row r="8507">
          <cell r="B8507" t="str">
            <v>美和科技大學</v>
          </cell>
          <cell r="F8507" t="str">
            <v>C 二技</v>
          </cell>
          <cell r="H8507">
            <v>39</v>
          </cell>
          <cell r="I8507">
            <v>524</v>
          </cell>
          <cell r="J8507" t="str">
            <v>-</v>
          </cell>
          <cell r="K8507" t="str">
            <v>-</v>
          </cell>
          <cell r="L8507" t="str">
            <v>-</v>
          </cell>
          <cell r="M8507" t="str">
            <v>-</v>
          </cell>
          <cell r="N8507">
            <v>15</v>
          </cell>
          <cell r="O8507">
            <v>230</v>
          </cell>
          <cell r="P8507">
            <v>11</v>
          </cell>
          <cell r="Q8507">
            <v>237</v>
          </cell>
          <cell r="R8507" t="str">
            <v>-</v>
          </cell>
          <cell r="S8507" t="str">
            <v>-</v>
          </cell>
          <cell r="X8507">
            <v>13</v>
          </cell>
          <cell r="Y8507">
            <v>57</v>
          </cell>
        </row>
        <row r="8508">
          <cell r="B8508" t="str">
            <v>美和科技大學</v>
          </cell>
          <cell r="F8508" t="str">
            <v>M 碩士</v>
          </cell>
          <cell r="H8508" t="str">
            <v>-</v>
          </cell>
          <cell r="I8508">
            <v>7</v>
          </cell>
          <cell r="J8508" t="str">
            <v>-</v>
          </cell>
          <cell r="K8508" t="str">
            <v>-</v>
          </cell>
          <cell r="L8508" t="str">
            <v>-</v>
          </cell>
          <cell r="M8508" t="str">
            <v>-</v>
          </cell>
          <cell r="N8508" t="str">
            <v>-</v>
          </cell>
          <cell r="O8508">
            <v>5</v>
          </cell>
          <cell r="P8508" t="str">
            <v>-</v>
          </cell>
          <cell r="Q8508">
            <v>2</v>
          </cell>
          <cell r="R8508" t="str">
            <v>-</v>
          </cell>
          <cell r="S8508" t="str">
            <v>-</v>
          </cell>
          <cell r="X8508" t="str">
            <v>-</v>
          </cell>
          <cell r="Y8508" t="str">
            <v>-</v>
          </cell>
        </row>
        <row r="8509">
          <cell r="B8509" t="str">
            <v>美和科技大學</v>
          </cell>
          <cell r="F8509" t="str">
            <v>M 碩士</v>
          </cell>
          <cell r="H8509">
            <v>8</v>
          </cell>
          <cell r="I8509">
            <v>25</v>
          </cell>
          <cell r="J8509" t="str">
            <v>-</v>
          </cell>
          <cell r="K8509" t="str">
            <v>-</v>
          </cell>
          <cell r="L8509">
            <v>6</v>
          </cell>
          <cell r="M8509">
            <v>19</v>
          </cell>
          <cell r="N8509">
            <v>2</v>
          </cell>
          <cell r="O8509">
            <v>6</v>
          </cell>
          <cell r="P8509" t="str">
            <v>-</v>
          </cell>
          <cell r="Q8509" t="str">
            <v>-</v>
          </cell>
          <cell r="R8509" t="str">
            <v>-</v>
          </cell>
          <cell r="S8509" t="str">
            <v>-</v>
          </cell>
          <cell r="X8509" t="str">
            <v>-</v>
          </cell>
          <cell r="Y8509" t="str">
            <v>-</v>
          </cell>
        </row>
        <row r="8510">
          <cell r="B8510" t="str">
            <v>美和科技大學</v>
          </cell>
          <cell r="F8510" t="str">
            <v>B 四技</v>
          </cell>
          <cell r="H8510" t="str">
            <v>-</v>
          </cell>
          <cell r="I8510">
            <v>4</v>
          </cell>
          <cell r="J8510" t="str">
            <v>-</v>
          </cell>
          <cell r="K8510" t="str">
            <v>-</v>
          </cell>
          <cell r="L8510" t="str">
            <v>-</v>
          </cell>
          <cell r="M8510" t="str">
            <v>-</v>
          </cell>
          <cell r="N8510" t="str">
            <v>-</v>
          </cell>
          <cell r="O8510" t="str">
            <v>-</v>
          </cell>
          <cell r="P8510" t="str">
            <v>-</v>
          </cell>
          <cell r="Q8510" t="str">
            <v>-</v>
          </cell>
          <cell r="R8510" t="str">
            <v>-</v>
          </cell>
          <cell r="S8510" t="str">
            <v>-</v>
          </cell>
          <cell r="X8510" t="str">
            <v>-</v>
          </cell>
          <cell r="Y8510">
            <v>4</v>
          </cell>
        </row>
        <row r="8511">
          <cell r="B8511" t="str">
            <v>美和科技大學</v>
          </cell>
          <cell r="F8511" t="str">
            <v>M 碩士</v>
          </cell>
          <cell r="H8511">
            <v>5</v>
          </cell>
          <cell r="I8511">
            <v>31</v>
          </cell>
          <cell r="J8511">
            <v>4</v>
          </cell>
          <cell r="K8511">
            <v>14</v>
          </cell>
          <cell r="L8511">
            <v>1</v>
          </cell>
          <cell r="M8511">
            <v>15</v>
          </cell>
          <cell r="N8511" t="str">
            <v>-</v>
          </cell>
          <cell r="O8511" t="str">
            <v>-</v>
          </cell>
          <cell r="P8511" t="str">
            <v>-</v>
          </cell>
          <cell r="Q8511">
            <v>2</v>
          </cell>
          <cell r="R8511" t="str">
            <v>-</v>
          </cell>
          <cell r="S8511" t="str">
            <v>-</v>
          </cell>
          <cell r="X8511" t="str">
            <v>-</v>
          </cell>
          <cell r="Y8511" t="str">
            <v>-</v>
          </cell>
        </row>
        <row r="8512">
          <cell r="B8512" t="str">
            <v>美和科技大學</v>
          </cell>
          <cell r="F8512" t="str">
            <v>B 四技</v>
          </cell>
          <cell r="H8512">
            <v>68</v>
          </cell>
          <cell r="I8512">
            <v>155</v>
          </cell>
          <cell r="J8512">
            <v>16</v>
          </cell>
          <cell r="K8512">
            <v>38</v>
          </cell>
          <cell r="L8512">
            <v>14</v>
          </cell>
          <cell r="M8512">
            <v>35</v>
          </cell>
          <cell r="N8512">
            <v>19</v>
          </cell>
          <cell r="O8512">
            <v>41</v>
          </cell>
          <cell r="P8512">
            <v>17</v>
          </cell>
          <cell r="Q8512">
            <v>34</v>
          </cell>
          <cell r="R8512" t="str">
            <v>-</v>
          </cell>
          <cell r="S8512" t="str">
            <v>-</v>
          </cell>
          <cell r="X8512">
            <v>2</v>
          </cell>
          <cell r="Y8512">
            <v>7</v>
          </cell>
        </row>
        <row r="8513">
          <cell r="B8513" t="str">
            <v>美和科技大學</v>
          </cell>
          <cell r="F8513" t="str">
            <v>B 四技</v>
          </cell>
          <cell r="H8513">
            <v>28</v>
          </cell>
          <cell r="I8513">
            <v>141</v>
          </cell>
          <cell r="J8513">
            <v>8</v>
          </cell>
          <cell r="K8513">
            <v>41</v>
          </cell>
          <cell r="L8513">
            <v>10</v>
          </cell>
          <cell r="M8513">
            <v>36</v>
          </cell>
          <cell r="N8513">
            <v>8</v>
          </cell>
          <cell r="O8513">
            <v>28</v>
          </cell>
          <cell r="P8513">
            <v>2</v>
          </cell>
          <cell r="Q8513">
            <v>33</v>
          </cell>
          <cell r="R8513" t="str">
            <v>-</v>
          </cell>
          <cell r="S8513" t="str">
            <v>-</v>
          </cell>
          <cell r="X8513" t="str">
            <v>-</v>
          </cell>
          <cell r="Y8513">
            <v>3</v>
          </cell>
        </row>
        <row r="8514">
          <cell r="B8514" t="str">
            <v>美和科技大學</v>
          </cell>
          <cell r="F8514" t="str">
            <v>C 二技</v>
          </cell>
          <cell r="H8514">
            <v>31</v>
          </cell>
          <cell r="I8514">
            <v>115</v>
          </cell>
          <cell r="J8514" t="str">
            <v>-</v>
          </cell>
          <cell r="K8514" t="str">
            <v>-</v>
          </cell>
          <cell r="L8514" t="str">
            <v>-</v>
          </cell>
          <cell r="M8514" t="str">
            <v>-</v>
          </cell>
          <cell r="N8514">
            <v>16</v>
          </cell>
          <cell r="O8514">
            <v>61</v>
          </cell>
          <cell r="P8514">
            <v>13</v>
          </cell>
          <cell r="Q8514">
            <v>52</v>
          </cell>
          <cell r="R8514" t="str">
            <v>-</v>
          </cell>
          <cell r="S8514" t="str">
            <v>-</v>
          </cell>
          <cell r="X8514">
            <v>2</v>
          </cell>
          <cell r="Y8514">
            <v>2</v>
          </cell>
        </row>
        <row r="8515">
          <cell r="B8515" t="str">
            <v>美和科技大學</v>
          </cell>
          <cell r="F8515" t="str">
            <v>B 四技</v>
          </cell>
          <cell r="H8515">
            <v>25</v>
          </cell>
          <cell r="I8515">
            <v>188</v>
          </cell>
          <cell r="J8515">
            <v>6</v>
          </cell>
          <cell r="K8515">
            <v>41</v>
          </cell>
          <cell r="L8515">
            <v>4</v>
          </cell>
          <cell r="M8515">
            <v>44</v>
          </cell>
          <cell r="N8515">
            <v>9</v>
          </cell>
          <cell r="O8515">
            <v>53</v>
          </cell>
          <cell r="P8515">
            <v>6</v>
          </cell>
          <cell r="Q8515">
            <v>44</v>
          </cell>
          <cell r="R8515" t="str">
            <v>-</v>
          </cell>
          <cell r="S8515" t="str">
            <v>-</v>
          </cell>
          <cell r="X8515" t="str">
            <v>-</v>
          </cell>
          <cell r="Y8515">
            <v>6</v>
          </cell>
        </row>
        <row r="8516">
          <cell r="B8516" t="str">
            <v>美和科技大學</v>
          </cell>
          <cell r="F8516" t="str">
            <v>5 五專</v>
          </cell>
          <cell r="H8516">
            <v>13</v>
          </cell>
          <cell r="I8516">
            <v>187</v>
          </cell>
          <cell r="J8516">
            <v>4</v>
          </cell>
          <cell r="K8516">
            <v>44</v>
          </cell>
          <cell r="L8516">
            <v>5</v>
          </cell>
          <cell r="M8516">
            <v>32</v>
          </cell>
          <cell r="N8516">
            <v>2</v>
          </cell>
          <cell r="O8516">
            <v>45</v>
          </cell>
          <cell r="P8516">
            <v>2</v>
          </cell>
          <cell r="Q8516">
            <v>32</v>
          </cell>
          <cell r="R8516" t="str">
            <v>-</v>
          </cell>
          <cell r="S8516">
            <v>34</v>
          </cell>
          <cell r="X8516" t="str">
            <v>-</v>
          </cell>
          <cell r="Y8516" t="str">
            <v>-</v>
          </cell>
        </row>
        <row r="8517">
          <cell r="B8517" t="str">
            <v>美和科技大學</v>
          </cell>
          <cell r="F8517" t="str">
            <v>B 四技</v>
          </cell>
          <cell r="H8517">
            <v>8</v>
          </cell>
          <cell r="I8517">
            <v>72</v>
          </cell>
          <cell r="J8517">
            <v>1</v>
          </cell>
          <cell r="K8517">
            <v>25</v>
          </cell>
          <cell r="L8517">
            <v>4</v>
          </cell>
          <cell r="M8517">
            <v>20</v>
          </cell>
          <cell r="N8517">
            <v>2</v>
          </cell>
          <cell r="O8517">
            <v>11</v>
          </cell>
          <cell r="P8517">
            <v>1</v>
          </cell>
          <cell r="Q8517">
            <v>12</v>
          </cell>
          <cell r="R8517" t="str">
            <v>-</v>
          </cell>
          <cell r="S8517" t="str">
            <v>-</v>
          </cell>
          <cell r="X8517" t="str">
            <v>-</v>
          </cell>
          <cell r="Y8517">
            <v>4</v>
          </cell>
        </row>
        <row r="8518">
          <cell r="B8518" t="str">
            <v>美和科技大學</v>
          </cell>
          <cell r="F8518" t="str">
            <v>C 二技</v>
          </cell>
          <cell r="H8518">
            <v>8</v>
          </cell>
          <cell r="I8518">
            <v>91</v>
          </cell>
          <cell r="J8518" t="str">
            <v>-</v>
          </cell>
          <cell r="K8518" t="str">
            <v>-</v>
          </cell>
          <cell r="L8518" t="str">
            <v>-</v>
          </cell>
          <cell r="M8518" t="str">
            <v>-</v>
          </cell>
          <cell r="N8518">
            <v>7</v>
          </cell>
          <cell r="O8518">
            <v>62</v>
          </cell>
          <cell r="P8518">
            <v>1</v>
          </cell>
          <cell r="Q8518">
            <v>25</v>
          </cell>
          <cell r="R8518" t="str">
            <v>-</v>
          </cell>
          <cell r="S8518" t="str">
            <v>-</v>
          </cell>
          <cell r="X8518" t="str">
            <v>-</v>
          </cell>
          <cell r="Y8518">
            <v>4</v>
          </cell>
        </row>
        <row r="8519">
          <cell r="B8519" t="str">
            <v>美和科技大學</v>
          </cell>
          <cell r="F8519" t="str">
            <v>B 四技</v>
          </cell>
          <cell r="H8519">
            <v>284</v>
          </cell>
          <cell r="I8519">
            <v>282</v>
          </cell>
          <cell r="J8519">
            <v>58</v>
          </cell>
          <cell r="K8519">
            <v>57</v>
          </cell>
          <cell r="L8519">
            <v>55</v>
          </cell>
          <cell r="M8519">
            <v>66</v>
          </cell>
          <cell r="N8519">
            <v>66</v>
          </cell>
          <cell r="O8519">
            <v>63</v>
          </cell>
          <cell r="P8519">
            <v>96</v>
          </cell>
          <cell r="Q8519">
            <v>88</v>
          </cell>
          <cell r="R8519" t="str">
            <v>-</v>
          </cell>
          <cell r="S8519" t="str">
            <v>-</v>
          </cell>
          <cell r="X8519">
            <v>9</v>
          </cell>
          <cell r="Y8519">
            <v>8</v>
          </cell>
        </row>
        <row r="8520">
          <cell r="B8520" t="str">
            <v>美和科技大學</v>
          </cell>
          <cell r="F8520" t="str">
            <v>C 二技</v>
          </cell>
          <cell r="H8520">
            <v>20</v>
          </cell>
          <cell r="I8520">
            <v>43</v>
          </cell>
          <cell r="J8520" t="str">
            <v>-</v>
          </cell>
          <cell r="K8520" t="str">
            <v>-</v>
          </cell>
          <cell r="L8520" t="str">
            <v>-</v>
          </cell>
          <cell r="M8520" t="str">
            <v>-</v>
          </cell>
          <cell r="N8520">
            <v>12</v>
          </cell>
          <cell r="O8520">
            <v>20</v>
          </cell>
          <cell r="P8520">
            <v>8</v>
          </cell>
          <cell r="Q8520">
            <v>23</v>
          </cell>
          <cell r="R8520" t="str">
            <v>-</v>
          </cell>
          <cell r="S8520" t="str">
            <v>-</v>
          </cell>
          <cell r="X8520" t="str">
            <v>-</v>
          </cell>
          <cell r="Y8520" t="str">
            <v>-</v>
          </cell>
        </row>
        <row r="8521">
          <cell r="B8521" t="str">
            <v>美和科技大學</v>
          </cell>
          <cell r="F8521" t="str">
            <v>5 五專</v>
          </cell>
          <cell r="H8521">
            <v>83</v>
          </cell>
          <cell r="I8521">
            <v>180</v>
          </cell>
          <cell r="J8521">
            <v>17</v>
          </cell>
          <cell r="K8521">
            <v>28</v>
          </cell>
          <cell r="L8521">
            <v>32</v>
          </cell>
          <cell r="M8521">
            <v>50</v>
          </cell>
          <cell r="N8521">
            <v>10</v>
          </cell>
          <cell r="O8521">
            <v>40</v>
          </cell>
          <cell r="P8521">
            <v>9</v>
          </cell>
          <cell r="Q8521">
            <v>31</v>
          </cell>
          <cell r="R8521">
            <v>12</v>
          </cell>
          <cell r="S8521">
            <v>31</v>
          </cell>
          <cell r="X8521">
            <v>3</v>
          </cell>
          <cell r="Y8521" t="str">
            <v>-</v>
          </cell>
        </row>
        <row r="8522">
          <cell r="B8522" t="str">
            <v>美和科技大學</v>
          </cell>
          <cell r="F8522" t="str">
            <v>B 四技</v>
          </cell>
          <cell r="H8522">
            <v>63</v>
          </cell>
          <cell r="I8522">
            <v>44</v>
          </cell>
          <cell r="J8522">
            <v>18</v>
          </cell>
          <cell r="K8522">
            <v>12</v>
          </cell>
          <cell r="L8522">
            <v>11</v>
          </cell>
          <cell r="M8522">
            <v>12</v>
          </cell>
          <cell r="N8522">
            <v>12</v>
          </cell>
          <cell r="O8522">
            <v>5</v>
          </cell>
          <cell r="P8522">
            <v>18</v>
          </cell>
          <cell r="Q8522">
            <v>13</v>
          </cell>
          <cell r="R8522" t="str">
            <v>-</v>
          </cell>
          <cell r="S8522" t="str">
            <v>-</v>
          </cell>
          <cell r="X8522">
            <v>4</v>
          </cell>
          <cell r="Y8522">
            <v>2</v>
          </cell>
        </row>
        <row r="8523">
          <cell r="B8523" t="str">
            <v>美和科技大學</v>
          </cell>
          <cell r="F8523" t="str">
            <v>B 四技</v>
          </cell>
          <cell r="H8523">
            <v>55</v>
          </cell>
          <cell r="I8523">
            <v>102</v>
          </cell>
          <cell r="J8523">
            <v>11</v>
          </cell>
          <cell r="K8523">
            <v>18</v>
          </cell>
          <cell r="L8523">
            <v>10</v>
          </cell>
          <cell r="M8523">
            <v>24</v>
          </cell>
          <cell r="N8523">
            <v>12</v>
          </cell>
          <cell r="O8523">
            <v>32</v>
          </cell>
          <cell r="P8523">
            <v>16</v>
          </cell>
          <cell r="Q8523">
            <v>26</v>
          </cell>
          <cell r="R8523" t="str">
            <v>-</v>
          </cell>
          <cell r="S8523" t="str">
            <v>-</v>
          </cell>
          <cell r="X8523">
            <v>6</v>
          </cell>
          <cell r="Y8523">
            <v>2</v>
          </cell>
        </row>
        <row r="8524">
          <cell r="B8524" t="str">
            <v>美和科技大學</v>
          </cell>
          <cell r="F8524" t="str">
            <v>5 五專</v>
          </cell>
          <cell r="H8524">
            <v>33</v>
          </cell>
          <cell r="I8524">
            <v>139</v>
          </cell>
          <cell r="J8524">
            <v>10</v>
          </cell>
          <cell r="K8524">
            <v>36</v>
          </cell>
          <cell r="L8524">
            <v>7</v>
          </cell>
          <cell r="M8524">
            <v>46</v>
          </cell>
          <cell r="N8524">
            <v>13</v>
          </cell>
          <cell r="O8524">
            <v>24</v>
          </cell>
          <cell r="P8524">
            <v>3</v>
          </cell>
          <cell r="Q8524">
            <v>33</v>
          </cell>
          <cell r="R8524" t="str">
            <v>-</v>
          </cell>
          <cell r="S8524" t="str">
            <v>-</v>
          </cell>
          <cell r="X8524" t="str">
            <v>-</v>
          </cell>
          <cell r="Y8524" t="str">
            <v>-</v>
          </cell>
        </row>
        <row r="8525">
          <cell r="B8525" t="str">
            <v>美和科技大學</v>
          </cell>
          <cell r="F8525" t="str">
            <v>B 四技</v>
          </cell>
          <cell r="H8525">
            <v>26</v>
          </cell>
          <cell r="I8525">
            <v>33</v>
          </cell>
          <cell r="J8525">
            <v>7</v>
          </cell>
          <cell r="K8525">
            <v>6</v>
          </cell>
          <cell r="L8525">
            <v>6</v>
          </cell>
          <cell r="M8525">
            <v>7</v>
          </cell>
          <cell r="N8525">
            <v>6</v>
          </cell>
          <cell r="O8525">
            <v>9</v>
          </cell>
          <cell r="P8525">
            <v>6</v>
          </cell>
          <cell r="Q8525">
            <v>11</v>
          </cell>
          <cell r="R8525" t="str">
            <v>-</v>
          </cell>
          <cell r="S8525" t="str">
            <v>-</v>
          </cell>
          <cell r="X8525">
            <v>1</v>
          </cell>
          <cell r="Y8525" t="str">
            <v>-</v>
          </cell>
        </row>
        <row r="8526">
          <cell r="B8526" t="str">
            <v>美和科技大學</v>
          </cell>
          <cell r="F8526" t="str">
            <v>M 碩士</v>
          </cell>
          <cell r="H8526">
            <v>37</v>
          </cell>
          <cell r="I8526">
            <v>10</v>
          </cell>
          <cell r="J8526">
            <v>20</v>
          </cell>
          <cell r="K8526">
            <v>6</v>
          </cell>
          <cell r="L8526">
            <v>16</v>
          </cell>
          <cell r="M8526">
            <v>1</v>
          </cell>
          <cell r="N8526">
            <v>1</v>
          </cell>
          <cell r="O8526">
            <v>3</v>
          </cell>
          <cell r="P8526" t="str">
            <v>-</v>
          </cell>
          <cell r="Q8526" t="str">
            <v>-</v>
          </cell>
          <cell r="R8526" t="str">
            <v>-</v>
          </cell>
          <cell r="S8526" t="str">
            <v>-</v>
          </cell>
          <cell r="X8526" t="str">
            <v>-</v>
          </cell>
          <cell r="Y8526" t="str">
            <v>-</v>
          </cell>
        </row>
        <row r="8527">
          <cell r="B8527" t="str">
            <v>美和科技大學</v>
          </cell>
          <cell r="F8527" t="str">
            <v>B 四技</v>
          </cell>
          <cell r="H8527">
            <v>209</v>
          </cell>
          <cell r="I8527">
            <v>46</v>
          </cell>
          <cell r="J8527">
            <v>47</v>
          </cell>
          <cell r="K8527">
            <v>10</v>
          </cell>
          <cell r="L8527">
            <v>57</v>
          </cell>
          <cell r="M8527">
            <v>11</v>
          </cell>
          <cell r="N8527">
            <v>45</v>
          </cell>
          <cell r="O8527">
            <v>10</v>
          </cell>
          <cell r="P8527">
            <v>51</v>
          </cell>
          <cell r="Q8527">
            <v>13</v>
          </cell>
          <cell r="R8527" t="str">
            <v>-</v>
          </cell>
          <cell r="S8527" t="str">
            <v>-</v>
          </cell>
          <cell r="X8527">
            <v>9</v>
          </cell>
          <cell r="Y8527">
            <v>2</v>
          </cell>
        </row>
        <row r="8528">
          <cell r="B8528" t="str">
            <v>美和科技大學</v>
          </cell>
          <cell r="F8528" t="str">
            <v>B 四技</v>
          </cell>
          <cell r="H8528">
            <v>57</v>
          </cell>
          <cell r="I8528">
            <v>11</v>
          </cell>
          <cell r="J8528">
            <v>17</v>
          </cell>
          <cell r="K8528">
            <v>2</v>
          </cell>
          <cell r="L8528">
            <v>7</v>
          </cell>
          <cell r="M8528">
            <v>1</v>
          </cell>
          <cell r="N8528">
            <v>13</v>
          </cell>
          <cell r="O8528">
            <v>4</v>
          </cell>
          <cell r="P8528">
            <v>17</v>
          </cell>
          <cell r="Q8528">
            <v>4</v>
          </cell>
          <cell r="R8528" t="str">
            <v>-</v>
          </cell>
          <cell r="S8528" t="str">
            <v>-</v>
          </cell>
          <cell r="X8528">
            <v>3</v>
          </cell>
          <cell r="Y8528" t="str">
            <v>-</v>
          </cell>
        </row>
        <row r="8529">
          <cell r="B8529" t="str">
            <v>美和科技大學</v>
          </cell>
          <cell r="F8529" t="str">
            <v>2 二專</v>
          </cell>
          <cell r="H8529">
            <v>3</v>
          </cell>
          <cell r="I8529" t="str">
            <v>-</v>
          </cell>
          <cell r="J8529" t="str">
            <v>-</v>
          </cell>
          <cell r="K8529" t="str">
            <v>-</v>
          </cell>
          <cell r="L8529">
            <v>3</v>
          </cell>
          <cell r="M8529" t="str">
            <v>-</v>
          </cell>
          <cell r="N8529" t="str">
            <v>-</v>
          </cell>
          <cell r="O8529" t="str">
            <v>-</v>
          </cell>
          <cell r="P8529" t="str">
            <v>-</v>
          </cell>
          <cell r="Q8529" t="str">
            <v>-</v>
          </cell>
          <cell r="R8529" t="str">
            <v>-</v>
          </cell>
          <cell r="S8529" t="str">
            <v>-</v>
          </cell>
          <cell r="X8529" t="str">
            <v>-</v>
          </cell>
          <cell r="Y8529" t="str">
            <v>-</v>
          </cell>
        </row>
        <row r="8530">
          <cell r="B8530" t="str">
            <v>吳鳳科技大學</v>
          </cell>
          <cell r="F8530" t="str">
            <v>B 四技</v>
          </cell>
          <cell r="H8530">
            <v>1</v>
          </cell>
          <cell r="I8530">
            <v>121</v>
          </cell>
          <cell r="J8530" t="str">
            <v>-</v>
          </cell>
          <cell r="K8530">
            <v>32</v>
          </cell>
          <cell r="L8530" t="str">
            <v>-</v>
          </cell>
          <cell r="M8530">
            <v>40</v>
          </cell>
          <cell r="N8530">
            <v>1</v>
          </cell>
          <cell r="O8530">
            <v>29</v>
          </cell>
          <cell r="P8530" t="str">
            <v>-</v>
          </cell>
          <cell r="Q8530">
            <v>19</v>
          </cell>
          <cell r="R8530" t="str">
            <v>-</v>
          </cell>
          <cell r="S8530" t="str">
            <v>-</v>
          </cell>
          <cell r="X8530" t="str">
            <v>-</v>
          </cell>
          <cell r="Y8530">
            <v>1</v>
          </cell>
        </row>
        <row r="8531">
          <cell r="B8531" t="str">
            <v>吳鳳科技大學</v>
          </cell>
          <cell r="F8531" t="str">
            <v>B 四技</v>
          </cell>
          <cell r="H8531">
            <v>229</v>
          </cell>
          <cell r="I8531">
            <v>142</v>
          </cell>
          <cell r="J8531">
            <v>63</v>
          </cell>
          <cell r="K8531">
            <v>28</v>
          </cell>
          <cell r="L8531">
            <v>51</v>
          </cell>
          <cell r="M8531">
            <v>40</v>
          </cell>
          <cell r="N8531">
            <v>48</v>
          </cell>
          <cell r="O8531">
            <v>28</v>
          </cell>
          <cell r="P8531">
            <v>62</v>
          </cell>
          <cell r="Q8531">
            <v>44</v>
          </cell>
          <cell r="R8531" t="str">
            <v>-</v>
          </cell>
          <cell r="S8531" t="str">
            <v>-</v>
          </cell>
          <cell r="X8531">
            <v>5</v>
          </cell>
          <cell r="Y8531">
            <v>2</v>
          </cell>
        </row>
        <row r="8532">
          <cell r="B8532" t="str">
            <v>吳鳳科技大學</v>
          </cell>
          <cell r="F8532" t="str">
            <v>M 碩士</v>
          </cell>
          <cell r="H8532">
            <v>13</v>
          </cell>
          <cell r="I8532">
            <v>26</v>
          </cell>
          <cell r="J8532">
            <v>7</v>
          </cell>
          <cell r="K8532">
            <v>16</v>
          </cell>
          <cell r="L8532">
            <v>6</v>
          </cell>
          <cell r="M8532">
            <v>10</v>
          </cell>
          <cell r="N8532" t="str">
            <v>-</v>
          </cell>
          <cell r="O8532" t="str">
            <v>-</v>
          </cell>
          <cell r="P8532" t="str">
            <v>-</v>
          </cell>
          <cell r="Q8532" t="str">
            <v>-</v>
          </cell>
          <cell r="R8532" t="str">
            <v>-</v>
          </cell>
          <cell r="S8532" t="str">
            <v>-</v>
          </cell>
          <cell r="X8532" t="str">
            <v>-</v>
          </cell>
          <cell r="Y8532" t="str">
            <v>-</v>
          </cell>
        </row>
        <row r="8533">
          <cell r="B8533" t="str">
            <v>吳鳳科技大學</v>
          </cell>
          <cell r="F8533" t="str">
            <v>B 四技</v>
          </cell>
          <cell r="H8533">
            <v>13</v>
          </cell>
          <cell r="I8533">
            <v>5</v>
          </cell>
          <cell r="J8533" t="str">
            <v>-</v>
          </cell>
          <cell r="K8533" t="str">
            <v>-</v>
          </cell>
          <cell r="L8533" t="str">
            <v>-</v>
          </cell>
          <cell r="M8533" t="str">
            <v>-</v>
          </cell>
          <cell r="N8533" t="str">
            <v>-</v>
          </cell>
          <cell r="O8533" t="str">
            <v>-</v>
          </cell>
          <cell r="P8533">
            <v>12</v>
          </cell>
          <cell r="Q8533">
            <v>5</v>
          </cell>
          <cell r="R8533" t="str">
            <v>-</v>
          </cell>
          <cell r="S8533" t="str">
            <v>-</v>
          </cell>
          <cell r="X8533">
            <v>1</v>
          </cell>
          <cell r="Y8533" t="str">
            <v>-</v>
          </cell>
        </row>
        <row r="8534">
          <cell r="B8534" t="str">
            <v>吳鳳科技大學</v>
          </cell>
          <cell r="F8534" t="str">
            <v>B 四技</v>
          </cell>
          <cell r="H8534">
            <v>63</v>
          </cell>
          <cell r="I8534">
            <v>75</v>
          </cell>
          <cell r="J8534">
            <v>15</v>
          </cell>
          <cell r="K8534">
            <v>10</v>
          </cell>
          <cell r="L8534">
            <v>13</v>
          </cell>
          <cell r="M8534">
            <v>22</v>
          </cell>
          <cell r="N8534">
            <v>13</v>
          </cell>
          <cell r="O8534">
            <v>19</v>
          </cell>
          <cell r="P8534">
            <v>14</v>
          </cell>
          <cell r="Q8534">
            <v>18</v>
          </cell>
          <cell r="R8534" t="str">
            <v>-</v>
          </cell>
          <cell r="S8534" t="str">
            <v>-</v>
          </cell>
          <cell r="X8534">
            <v>8</v>
          </cell>
          <cell r="Y8534">
            <v>6</v>
          </cell>
        </row>
        <row r="8535">
          <cell r="B8535" t="str">
            <v>吳鳳科技大學</v>
          </cell>
          <cell r="F8535" t="str">
            <v>B 四技</v>
          </cell>
          <cell r="H8535">
            <v>7</v>
          </cell>
          <cell r="I8535">
            <v>8</v>
          </cell>
          <cell r="J8535" t="str">
            <v>-</v>
          </cell>
          <cell r="K8535" t="str">
            <v>-</v>
          </cell>
          <cell r="L8535" t="str">
            <v>-</v>
          </cell>
          <cell r="M8535" t="str">
            <v>-</v>
          </cell>
          <cell r="N8535" t="str">
            <v>-</v>
          </cell>
          <cell r="O8535" t="str">
            <v>-</v>
          </cell>
          <cell r="P8535">
            <v>4</v>
          </cell>
          <cell r="Q8535">
            <v>7</v>
          </cell>
          <cell r="R8535" t="str">
            <v>-</v>
          </cell>
          <cell r="S8535" t="str">
            <v>-</v>
          </cell>
          <cell r="X8535">
            <v>3</v>
          </cell>
          <cell r="Y8535">
            <v>1</v>
          </cell>
        </row>
        <row r="8536">
          <cell r="B8536" t="str">
            <v>吳鳳科技大學</v>
          </cell>
          <cell r="F8536" t="str">
            <v>B 四技</v>
          </cell>
          <cell r="H8536">
            <v>52</v>
          </cell>
          <cell r="I8536">
            <v>60</v>
          </cell>
          <cell r="J8536">
            <v>8</v>
          </cell>
          <cell r="K8536">
            <v>8</v>
          </cell>
          <cell r="L8536">
            <v>8</v>
          </cell>
          <cell r="M8536">
            <v>8</v>
          </cell>
          <cell r="N8536">
            <v>11</v>
          </cell>
          <cell r="O8536">
            <v>18</v>
          </cell>
          <cell r="P8536">
            <v>22</v>
          </cell>
          <cell r="Q8536">
            <v>25</v>
          </cell>
          <cell r="R8536" t="str">
            <v>-</v>
          </cell>
          <cell r="S8536" t="str">
            <v>-</v>
          </cell>
          <cell r="X8536">
            <v>3</v>
          </cell>
          <cell r="Y8536">
            <v>1</v>
          </cell>
        </row>
        <row r="8537">
          <cell r="B8537" t="str">
            <v>吳鳳科技大學</v>
          </cell>
          <cell r="F8537" t="str">
            <v>B 四技</v>
          </cell>
          <cell r="H8537">
            <v>55</v>
          </cell>
          <cell r="I8537">
            <v>37</v>
          </cell>
          <cell r="J8537">
            <v>10</v>
          </cell>
          <cell r="K8537">
            <v>14</v>
          </cell>
          <cell r="L8537">
            <v>14</v>
          </cell>
          <cell r="M8537">
            <v>6</v>
          </cell>
          <cell r="N8537">
            <v>21</v>
          </cell>
          <cell r="O8537">
            <v>8</v>
          </cell>
          <cell r="P8537">
            <v>10</v>
          </cell>
          <cell r="Q8537">
            <v>7</v>
          </cell>
          <cell r="R8537" t="str">
            <v>-</v>
          </cell>
          <cell r="S8537" t="str">
            <v>-</v>
          </cell>
          <cell r="X8537" t="str">
            <v>-</v>
          </cell>
          <cell r="Y8537">
            <v>2</v>
          </cell>
        </row>
        <row r="8538">
          <cell r="B8538" t="str">
            <v>吳鳳科技大學</v>
          </cell>
          <cell r="F8538" t="str">
            <v>B 四技</v>
          </cell>
          <cell r="H8538">
            <v>197</v>
          </cell>
          <cell r="I8538">
            <v>8</v>
          </cell>
          <cell r="J8538">
            <v>31</v>
          </cell>
          <cell r="K8538">
            <v>2</v>
          </cell>
          <cell r="L8538">
            <v>46</v>
          </cell>
          <cell r="M8538">
            <v>1</v>
          </cell>
          <cell r="N8538">
            <v>60</v>
          </cell>
          <cell r="O8538">
            <v>3</v>
          </cell>
          <cell r="P8538">
            <v>53</v>
          </cell>
          <cell r="Q8538">
            <v>2</v>
          </cell>
          <cell r="R8538" t="str">
            <v>-</v>
          </cell>
          <cell r="S8538" t="str">
            <v>-</v>
          </cell>
          <cell r="X8538">
            <v>7</v>
          </cell>
          <cell r="Y8538" t="str">
            <v>-</v>
          </cell>
        </row>
        <row r="8539">
          <cell r="B8539" t="str">
            <v>吳鳳科技大學</v>
          </cell>
          <cell r="F8539" t="str">
            <v>B 四技</v>
          </cell>
          <cell r="H8539">
            <v>42</v>
          </cell>
          <cell r="I8539">
            <v>17</v>
          </cell>
          <cell r="J8539" t="str">
            <v>-</v>
          </cell>
          <cell r="K8539" t="str">
            <v>-</v>
          </cell>
          <cell r="L8539" t="str">
            <v>-</v>
          </cell>
          <cell r="M8539" t="str">
            <v>-</v>
          </cell>
          <cell r="N8539">
            <v>14</v>
          </cell>
          <cell r="O8539">
            <v>10</v>
          </cell>
          <cell r="P8539">
            <v>24</v>
          </cell>
          <cell r="Q8539">
            <v>7</v>
          </cell>
          <cell r="R8539" t="str">
            <v>-</v>
          </cell>
          <cell r="S8539" t="str">
            <v>-</v>
          </cell>
          <cell r="X8539">
            <v>4</v>
          </cell>
          <cell r="Y8539" t="str">
            <v>-</v>
          </cell>
        </row>
        <row r="8540">
          <cell r="B8540" t="str">
            <v>吳鳳科技大學</v>
          </cell>
          <cell r="F8540" t="str">
            <v>B 四技</v>
          </cell>
          <cell r="H8540">
            <v>18</v>
          </cell>
          <cell r="I8540">
            <v>19</v>
          </cell>
          <cell r="J8540" t="str">
            <v>-</v>
          </cell>
          <cell r="K8540" t="str">
            <v>-</v>
          </cell>
          <cell r="L8540" t="str">
            <v>-</v>
          </cell>
          <cell r="M8540" t="str">
            <v>-</v>
          </cell>
          <cell r="N8540">
            <v>5</v>
          </cell>
          <cell r="O8540">
            <v>11</v>
          </cell>
          <cell r="P8540">
            <v>12</v>
          </cell>
          <cell r="Q8540">
            <v>8</v>
          </cell>
          <cell r="R8540" t="str">
            <v>-</v>
          </cell>
          <cell r="S8540" t="str">
            <v>-</v>
          </cell>
          <cell r="X8540">
            <v>1</v>
          </cell>
          <cell r="Y8540" t="str">
            <v>-</v>
          </cell>
        </row>
        <row r="8541">
          <cell r="B8541" t="str">
            <v>吳鳳科技大學</v>
          </cell>
          <cell r="F8541" t="str">
            <v>B 四技</v>
          </cell>
          <cell r="H8541">
            <v>124</v>
          </cell>
          <cell r="I8541">
            <v>14</v>
          </cell>
          <cell r="J8541">
            <v>26</v>
          </cell>
          <cell r="K8541">
            <v>5</v>
          </cell>
          <cell r="L8541">
            <v>34</v>
          </cell>
          <cell r="M8541">
            <v>1</v>
          </cell>
          <cell r="N8541">
            <v>32</v>
          </cell>
          <cell r="O8541">
            <v>4</v>
          </cell>
          <cell r="P8541">
            <v>28</v>
          </cell>
          <cell r="Q8541">
            <v>4</v>
          </cell>
          <cell r="R8541" t="str">
            <v>-</v>
          </cell>
          <cell r="S8541" t="str">
            <v>-</v>
          </cell>
          <cell r="X8541">
            <v>4</v>
          </cell>
          <cell r="Y8541" t="str">
            <v>-</v>
          </cell>
        </row>
        <row r="8542">
          <cell r="B8542" t="str">
            <v>吳鳳科技大學</v>
          </cell>
          <cell r="F8542" t="str">
            <v>B 四技</v>
          </cell>
          <cell r="H8542">
            <v>3</v>
          </cell>
          <cell r="I8542" t="str">
            <v>-</v>
          </cell>
          <cell r="J8542" t="str">
            <v>-</v>
          </cell>
          <cell r="K8542" t="str">
            <v>-</v>
          </cell>
          <cell r="L8542" t="str">
            <v>-</v>
          </cell>
          <cell r="M8542" t="str">
            <v>-</v>
          </cell>
          <cell r="N8542" t="str">
            <v>-</v>
          </cell>
          <cell r="O8542" t="str">
            <v>-</v>
          </cell>
          <cell r="P8542" t="str">
            <v>-</v>
          </cell>
          <cell r="Q8542" t="str">
            <v>-</v>
          </cell>
          <cell r="R8542" t="str">
            <v>-</v>
          </cell>
          <cell r="S8542" t="str">
            <v>-</v>
          </cell>
          <cell r="X8542">
            <v>3</v>
          </cell>
          <cell r="Y8542" t="str">
            <v>-</v>
          </cell>
        </row>
        <row r="8543">
          <cell r="B8543" t="str">
            <v>吳鳳科技大學</v>
          </cell>
          <cell r="F8543" t="str">
            <v>B 四技</v>
          </cell>
          <cell r="H8543">
            <v>49</v>
          </cell>
          <cell r="I8543">
            <v>5</v>
          </cell>
          <cell r="J8543" t="str">
            <v>-</v>
          </cell>
          <cell r="K8543" t="str">
            <v>-</v>
          </cell>
          <cell r="L8543">
            <v>17</v>
          </cell>
          <cell r="M8543" t="str">
            <v>-</v>
          </cell>
          <cell r="N8543">
            <v>7</v>
          </cell>
          <cell r="O8543">
            <v>4</v>
          </cell>
          <cell r="P8543">
            <v>19</v>
          </cell>
          <cell r="Q8543">
            <v>1</v>
          </cell>
          <cell r="R8543" t="str">
            <v>-</v>
          </cell>
          <cell r="S8543" t="str">
            <v>-</v>
          </cell>
          <cell r="X8543">
            <v>6</v>
          </cell>
          <cell r="Y8543" t="str">
            <v>-</v>
          </cell>
        </row>
        <row r="8544">
          <cell r="B8544" t="str">
            <v>吳鳳科技大學</v>
          </cell>
          <cell r="F8544" t="str">
            <v>B 四技</v>
          </cell>
          <cell r="H8544">
            <v>370</v>
          </cell>
          <cell r="I8544">
            <v>6</v>
          </cell>
          <cell r="J8544">
            <v>99</v>
          </cell>
          <cell r="K8544">
            <v>2</v>
          </cell>
          <cell r="L8544">
            <v>88</v>
          </cell>
          <cell r="M8544">
            <v>1</v>
          </cell>
          <cell r="N8544">
            <v>87</v>
          </cell>
          <cell r="O8544">
            <v>1</v>
          </cell>
          <cell r="P8544">
            <v>88</v>
          </cell>
          <cell r="Q8544">
            <v>2</v>
          </cell>
          <cell r="R8544" t="str">
            <v>-</v>
          </cell>
          <cell r="S8544" t="str">
            <v>-</v>
          </cell>
          <cell r="X8544">
            <v>8</v>
          </cell>
          <cell r="Y8544" t="str">
            <v>-</v>
          </cell>
        </row>
        <row r="8545">
          <cell r="B8545" t="str">
            <v>吳鳳科技大學</v>
          </cell>
          <cell r="F8545" t="str">
            <v>B 四技</v>
          </cell>
          <cell r="H8545">
            <v>105</v>
          </cell>
          <cell r="I8545">
            <v>4</v>
          </cell>
          <cell r="J8545">
            <v>18</v>
          </cell>
          <cell r="K8545">
            <v>3</v>
          </cell>
          <cell r="L8545">
            <v>18</v>
          </cell>
          <cell r="M8545">
            <v>1</v>
          </cell>
          <cell r="N8545">
            <v>26</v>
          </cell>
          <cell r="O8545" t="str">
            <v>-</v>
          </cell>
          <cell r="P8545">
            <v>38</v>
          </cell>
          <cell r="Q8545" t="str">
            <v>-</v>
          </cell>
          <cell r="R8545" t="str">
            <v>-</v>
          </cell>
          <cell r="S8545" t="str">
            <v>-</v>
          </cell>
          <cell r="X8545">
            <v>5</v>
          </cell>
          <cell r="Y8545" t="str">
            <v>-</v>
          </cell>
        </row>
        <row r="8546">
          <cell r="B8546" t="str">
            <v>吳鳳科技大學</v>
          </cell>
          <cell r="F8546" t="str">
            <v>B 四技</v>
          </cell>
          <cell r="H8546">
            <v>256</v>
          </cell>
          <cell r="I8546">
            <v>4</v>
          </cell>
          <cell r="J8546">
            <v>61</v>
          </cell>
          <cell r="K8546" t="str">
            <v>-</v>
          </cell>
          <cell r="L8546">
            <v>51</v>
          </cell>
          <cell r="M8546" t="str">
            <v>-</v>
          </cell>
          <cell r="N8546">
            <v>57</v>
          </cell>
          <cell r="O8546" t="str">
            <v>-</v>
          </cell>
          <cell r="P8546">
            <v>83</v>
          </cell>
          <cell r="Q8546">
            <v>4</v>
          </cell>
          <cell r="R8546" t="str">
            <v>-</v>
          </cell>
          <cell r="S8546" t="str">
            <v>-</v>
          </cell>
          <cell r="X8546">
            <v>4</v>
          </cell>
          <cell r="Y8546" t="str">
            <v>-</v>
          </cell>
        </row>
        <row r="8547">
          <cell r="B8547" t="str">
            <v>吳鳳科技大學</v>
          </cell>
          <cell r="F8547" t="str">
            <v>B 四技</v>
          </cell>
          <cell r="H8547">
            <v>163</v>
          </cell>
          <cell r="I8547">
            <v>1</v>
          </cell>
          <cell r="J8547">
            <v>44</v>
          </cell>
          <cell r="K8547" t="str">
            <v>-</v>
          </cell>
          <cell r="L8547">
            <v>28</v>
          </cell>
          <cell r="M8547" t="str">
            <v>-</v>
          </cell>
          <cell r="N8547">
            <v>39</v>
          </cell>
          <cell r="O8547" t="str">
            <v>-</v>
          </cell>
          <cell r="P8547">
            <v>47</v>
          </cell>
          <cell r="Q8547">
            <v>1</v>
          </cell>
          <cell r="R8547" t="str">
            <v>-</v>
          </cell>
          <cell r="S8547" t="str">
            <v>-</v>
          </cell>
          <cell r="X8547">
            <v>5</v>
          </cell>
          <cell r="Y8547" t="str">
            <v>-</v>
          </cell>
        </row>
        <row r="8548">
          <cell r="B8548" t="str">
            <v>吳鳳科技大學</v>
          </cell>
          <cell r="F8548" t="str">
            <v>M 碩士</v>
          </cell>
          <cell r="H8548">
            <v>20</v>
          </cell>
          <cell r="I8548">
            <v>10</v>
          </cell>
          <cell r="J8548">
            <v>10</v>
          </cell>
          <cell r="K8548">
            <v>5</v>
          </cell>
          <cell r="L8548">
            <v>8</v>
          </cell>
          <cell r="M8548">
            <v>5</v>
          </cell>
          <cell r="N8548">
            <v>1</v>
          </cell>
          <cell r="O8548" t="str">
            <v>-</v>
          </cell>
          <cell r="P8548">
            <v>1</v>
          </cell>
          <cell r="Q8548" t="str">
            <v>-</v>
          </cell>
          <cell r="R8548" t="str">
            <v>-</v>
          </cell>
          <cell r="S8548" t="str">
            <v>-</v>
          </cell>
          <cell r="X8548" t="str">
            <v>-</v>
          </cell>
          <cell r="Y8548" t="str">
            <v>-</v>
          </cell>
        </row>
        <row r="8549">
          <cell r="B8549" t="str">
            <v>吳鳳科技大學</v>
          </cell>
          <cell r="F8549" t="str">
            <v>B 四技</v>
          </cell>
          <cell r="H8549">
            <v>11</v>
          </cell>
          <cell r="I8549">
            <v>21</v>
          </cell>
          <cell r="J8549">
            <v>6</v>
          </cell>
          <cell r="K8549">
            <v>6</v>
          </cell>
          <cell r="L8549">
            <v>5</v>
          </cell>
          <cell r="M8549">
            <v>15</v>
          </cell>
          <cell r="N8549" t="str">
            <v>-</v>
          </cell>
          <cell r="O8549" t="str">
            <v>-</v>
          </cell>
          <cell r="P8549" t="str">
            <v>-</v>
          </cell>
          <cell r="Q8549" t="str">
            <v>-</v>
          </cell>
          <cell r="R8549" t="str">
            <v>-</v>
          </cell>
          <cell r="S8549" t="str">
            <v>-</v>
          </cell>
          <cell r="X8549" t="str">
            <v>-</v>
          </cell>
          <cell r="Y8549" t="str">
            <v>-</v>
          </cell>
        </row>
        <row r="8550">
          <cell r="B8550" t="str">
            <v>吳鳳科技大學</v>
          </cell>
          <cell r="F8550" t="str">
            <v>B 四技</v>
          </cell>
          <cell r="H8550">
            <v>26</v>
          </cell>
          <cell r="I8550">
            <v>156</v>
          </cell>
          <cell r="J8550">
            <v>6</v>
          </cell>
          <cell r="K8550">
            <v>34</v>
          </cell>
          <cell r="L8550">
            <v>11</v>
          </cell>
          <cell r="M8550">
            <v>32</v>
          </cell>
          <cell r="N8550">
            <v>1</v>
          </cell>
          <cell r="O8550">
            <v>47</v>
          </cell>
          <cell r="P8550">
            <v>8</v>
          </cell>
          <cell r="Q8550">
            <v>41</v>
          </cell>
          <cell r="R8550" t="str">
            <v>-</v>
          </cell>
          <cell r="S8550" t="str">
            <v>-</v>
          </cell>
          <cell r="X8550" t="str">
            <v>-</v>
          </cell>
          <cell r="Y8550">
            <v>2</v>
          </cell>
        </row>
        <row r="8551">
          <cell r="B8551" t="str">
            <v>吳鳳科技大學</v>
          </cell>
          <cell r="F8551" t="str">
            <v>M 碩士</v>
          </cell>
          <cell r="H8551">
            <v>17</v>
          </cell>
          <cell r="I8551">
            <v>14</v>
          </cell>
          <cell r="J8551">
            <v>7</v>
          </cell>
          <cell r="K8551">
            <v>7</v>
          </cell>
          <cell r="L8551">
            <v>7</v>
          </cell>
          <cell r="M8551">
            <v>4</v>
          </cell>
          <cell r="N8551">
            <v>3</v>
          </cell>
          <cell r="O8551">
            <v>3</v>
          </cell>
          <cell r="P8551" t="str">
            <v>-</v>
          </cell>
          <cell r="Q8551" t="str">
            <v>-</v>
          </cell>
          <cell r="R8551" t="str">
            <v>-</v>
          </cell>
          <cell r="S8551" t="str">
            <v>-</v>
          </cell>
          <cell r="X8551" t="str">
            <v>-</v>
          </cell>
          <cell r="Y8551" t="str">
            <v>-</v>
          </cell>
        </row>
        <row r="8552">
          <cell r="B8552" t="str">
            <v>吳鳳科技大學</v>
          </cell>
          <cell r="F8552" t="str">
            <v>B 四技</v>
          </cell>
          <cell r="H8552">
            <v>251</v>
          </cell>
          <cell r="I8552">
            <v>239</v>
          </cell>
          <cell r="J8552">
            <v>41</v>
          </cell>
          <cell r="K8552">
            <v>56</v>
          </cell>
          <cell r="L8552">
            <v>61</v>
          </cell>
          <cell r="M8552">
            <v>59</v>
          </cell>
          <cell r="N8552">
            <v>78</v>
          </cell>
          <cell r="O8552">
            <v>66</v>
          </cell>
          <cell r="P8552">
            <v>54</v>
          </cell>
          <cell r="Q8552">
            <v>52</v>
          </cell>
          <cell r="R8552" t="str">
            <v>-</v>
          </cell>
          <cell r="S8552" t="str">
            <v>-</v>
          </cell>
          <cell r="X8552">
            <v>17</v>
          </cell>
          <cell r="Y8552">
            <v>6</v>
          </cell>
        </row>
        <row r="8553">
          <cell r="B8553" t="str">
            <v>吳鳳科技大學</v>
          </cell>
          <cell r="F8553" t="str">
            <v>B 四技</v>
          </cell>
          <cell r="H8553">
            <v>95</v>
          </cell>
          <cell r="I8553">
            <v>57</v>
          </cell>
          <cell r="J8553">
            <v>24</v>
          </cell>
          <cell r="K8553">
            <v>11</v>
          </cell>
          <cell r="L8553">
            <v>16</v>
          </cell>
          <cell r="M8553">
            <v>14</v>
          </cell>
          <cell r="N8553">
            <v>18</v>
          </cell>
          <cell r="O8553">
            <v>7</v>
          </cell>
          <cell r="P8553">
            <v>32</v>
          </cell>
          <cell r="Q8553">
            <v>23</v>
          </cell>
          <cell r="R8553" t="str">
            <v>-</v>
          </cell>
          <cell r="S8553" t="str">
            <v>-</v>
          </cell>
          <cell r="X8553">
            <v>5</v>
          </cell>
          <cell r="Y8553">
            <v>2</v>
          </cell>
        </row>
        <row r="8554">
          <cell r="B8554" t="str">
            <v>吳鳳科技大學</v>
          </cell>
          <cell r="F8554" t="str">
            <v>B 四技</v>
          </cell>
          <cell r="H8554">
            <v>125</v>
          </cell>
          <cell r="I8554">
            <v>174</v>
          </cell>
          <cell r="J8554">
            <v>25</v>
          </cell>
          <cell r="K8554">
            <v>36</v>
          </cell>
          <cell r="L8554">
            <v>30</v>
          </cell>
          <cell r="M8554">
            <v>49</v>
          </cell>
          <cell r="N8554">
            <v>31</v>
          </cell>
          <cell r="O8554">
            <v>52</v>
          </cell>
          <cell r="P8554">
            <v>31</v>
          </cell>
          <cell r="Q8554">
            <v>37</v>
          </cell>
          <cell r="R8554" t="str">
            <v>-</v>
          </cell>
          <cell r="S8554" t="str">
            <v>-</v>
          </cell>
          <cell r="X8554">
            <v>8</v>
          </cell>
          <cell r="Y8554" t="str">
            <v>-</v>
          </cell>
        </row>
        <row r="8555">
          <cell r="B8555" t="str">
            <v>吳鳳科技大學</v>
          </cell>
          <cell r="F8555" t="str">
            <v>B 四技</v>
          </cell>
          <cell r="H8555">
            <v>60</v>
          </cell>
          <cell r="I8555">
            <v>65</v>
          </cell>
          <cell r="J8555">
            <v>22</v>
          </cell>
          <cell r="K8555">
            <v>11</v>
          </cell>
          <cell r="L8555">
            <v>10</v>
          </cell>
          <cell r="M8555">
            <v>9</v>
          </cell>
          <cell r="N8555">
            <v>21</v>
          </cell>
          <cell r="O8555">
            <v>28</v>
          </cell>
          <cell r="P8555">
            <v>6</v>
          </cell>
          <cell r="Q8555">
            <v>16</v>
          </cell>
          <cell r="R8555" t="str">
            <v>-</v>
          </cell>
          <cell r="S8555" t="str">
            <v>-</v>
          </cell>
          <cell r="X8555">
            <v>1</v>
          </cell>
          <cell r="Y8555">
            <v>1</v>
          </cell>
        </row>
        <row r="8556">
          <cell r="B8556" t="str">
            <v>吳鳳科技大學</v>
          </cell>
          <cell r="F8556" t="str">
            <v>B 四技</v>
          </cell>
          <cell r="H8556">
            <v>174</v>
          </cell>
          <cell r="I8556">
            <v>58</v>
          </cell>
          <cell r="J8556">
            <v>45</v>
          </cell>
          <cell r="K8556">
            <v>16</v>
          </cell>
          <cell r="L8556">
            <v>29</v>
          </cell>
          <cell r="M8556">
            <v>11</v>
          </cell>
          <cell r="N8556">
            <v>47</v>
          </cell>
          <cell r="O8556">
            <v>20</v>
          </cell>
          <cell r="P8556">
            <v>37</v>
          </cell>
          <cell r="Q8556">
            <v>10</v>
          </cell>
          <cell r="R8556" t="str">
            <v>-</v>
          </cell>
          <cell r="S8556" t="str">
            <v>-</v>
          </cell>
          <cell r="X8556">
            <v>16</v>
          </cell>
          <cell r="Y8556">
            <v>1</v>
          </cell>
        </row>
        <row r="8557">
          <cell r="B8557" t="str">
            <v>吳鳳科技大學</v>
          </cell>
          <cell r="F8557" t="str">
            <v>B 四技</v>
          </cell>
          <cell r="H8557">
            <v>117</v>
          </cell>
          <cell r="I8557">
            <v>47</v>
          </cell>
          <cell r="J8557">
            <v>23</v>
          </cell>
          <cell r="K8557">
            <v>14</v>
          </cell>
          <cell r="L8557">
            <v>34</v>
          </cell>
          <cell r="M8557">
            <v>6</v>
          </cell>
          <cell r="N8557">
            <v>29</v>
          </cell>
          <cell r="O8557">
            <v>8</v>
          </cell>
          <cell r="P8557">
            <v>29</v>
          </cell>
          <cell r="Q8557">
            <v>18</v>
          </cell>
          <cell r="R8557" t="str">
            <v>-</v>
          </cell>
          <cell r="S8557" t="str">
            <v>-</v>
          </cell>
          <cell r="X8557">
            <v>2</v>
          </cell>
          <cell r="Y8557">
            <v>1</v>
          </cell>
        </row>
        <row r="8558">
          <cell r="B8558" t="str">
            <v>吳鳳科技大學</v>
          </cell>
          <cell r="F8558" t="str">
            <v>B 四技</v>
          </cell>
          <cell r="H8558">
            <v>497</v>
          </cell>
          <cell r="I8558">
            <v>42</v>
          </cell>
          <cell r="J8558">
            <v>112</v>
          </cell>
          <cell r="K8558">
            <v>7</v>
          </cell>
          <cell r="L8558">
            <v>116</v>
          </cell>
          <cell r="M8558">
            <v>12</v>
          </cell>
          <cell r="N8558">
            <v>143</v>
          </cell>
          <cell r="O8558">
            <v>11</v>
          </cell>
          <cell r="P8558">
            <v>112</v>
          </cell>
          <cell r="Q8558">
            <v>12</v>
          </cell>
          <cell r="R8558" t="str">
            <v>-</v>
          </cell>
          <cell r="S8558" t="str">
            <v>-</v>
          </cell>
          <cell r="X8558">
            <v>14</v>
          </cell>
          <cell r="Y8558" t="str">
            <v>-</v>
          </cell>
        </row>
        <row r="8559">
          <cell r="B8559" t="str">
            <v>吳鳳科技大學</v>
          </cell>
          <cell r="F8559" t="str">
            <v>M 碩士</v>
          </cell>
          <cell r="H8559">
            <v>28</v>
          </cell>
          <cell r="I8559">
            <v>3</v>
          </cell>
          <cell r="J8559">
            <v>17</v>
          </cell>
          <cell r="K8559">
            <v>2</v>
          </cell>
          <cell r="L8559">
            <v>9</v>
          </cell>
          <cell r="M8559">
            <v>1</v>
          </cell>
          <cell r="N8559">
            <v>1</v>
          </cell>
          <cell r="O8559" t="str">
            <v>-</v>
          </cell>
          <cell r="P8559">
            <v>1</v>
          </cell>
          <cell r="Q8559" t="str">
            <v>-</v>
          </cell>
          <cell r="R8559" t="str">
            <v>-</v>
          </cell>
          <cell r="S8559" t="str">
            <v>-</v>
          </cell>
          <cell r="X8559" t="str">
            <v>-</v>
          </cell>
          <cell r="Y8559" t="str">
            <v>-</v>
          </cell>
        </row>
        <row r="8560">
          <cell r="B8560" t="str">
            <v>吳鳳科技大學</v>
          </cell>
          <cell r="F8560" t="str">
            <v>B 四技</v>
          </cell>
          <cell r="H8560">
            <v>84</v>
          </cell>
          <cell r="I8560">
            <v>6</v>
          </cell>
          <cell r="J8560">
            <v>17</v>
          </cell>
          <cell r="K8560">
            <v>3</v>
          </cell>
          <cell r="L8560">
            <v>15</v>
          </cell>
          <cell r="M8560" t="str">
            <v>-</v>
          </cell>
          <cell r="N8560">
            <v>22</v>
          </cell>
          <cell r="O8560">
            <v>3</v>
          </cell>
          <cell r="P8560">
            <v>23</v>
          </cell>
          <cell r="Q8560" t="str">
            <v>-</v>
          </cell>
          <cell r="R8560" t="str">
            <v>-</v>
          </cell>
          <cell r="S8560" t="str">
            <v>-</v>
          </cell>
          <cell r="X8560">
            <v>7</v>
          </cell>
          <cell r="Y8560" t="str">
            <v>-</v>
          </cell>
        </row>
        <row r="8561">
          <cell r="B8561" t="str">
            <v>環球科技大學</v>
          </cell>
          <cell r="F8561" t="str">
            <v>B 四技</v>
          </cell>
          <cell r="H8561">
            <v>125</v>
          </cell>
          <cell r="I8561">
            <v>83</v>
          </cell>
          <cell r="J8561">
            <v>26</v>
          </cell>
          <cell r="K8561">
            <v>8</v>
          </cell>
          <cell r="L8561">
            <v>25</v>
          </cell>
          <cell r="M8561">
            <v>16</v>
          </cell>
          <cell r="N8561">
            <v>34</v>
          </cell>
          <cell r="O8561">
            <v>25</v>
          </cell>
          <cell r="P8561">
            <v>37</v>
          </cell>
          <cell r="Q8561">
            <v>29</v>
          </cell>
          <cell r="R8561" t="str">
            <v>-</v>
          </cell>
          <cell r="S8561" t="str">
            <v>-</v>
          </cell>
          <cell r="X8561">
            <v>3</v>
          </cell>
          <cell r="Y8561">
            <v>5</v>
          </cell>
        </row>
        <row r="8562">
          <cell r="B8562" t="str">
            <v>環球科技大學</v>
          </cell>
          <cell r="F8562" t="str">
            <v>M 碩士</v>
          </cell>
          <cell r="H8562">
            <v>8</v>
          </cell>
          <cell r="I8562">
            <v>9</v>
          </cell>
          <cell r="J8562">
            <v>5</v>
          </cell>
          <cell r="K8562">
            <v>6</v>
          </cell>
          <cell r="L8562">
            <v>2</v>
          </cell>
          <cell r="M8562">
            <v>3</v>
          </cell>
          <cell r="N8562" t="str">
            <v>-</v>
          </cell>
          <cell r="O8562" t="str">
            <v>-</v>
          </cell>
          <cell r="P8562">
            <v>1</v>
          </cell>
          <cell r="Q8562" t="str">
            <v>-</v>
          </cell>
          <cell r="R8562" t="str">
            <v>-</v>
          </cell>
          <cell r="S8562" t="str">
            <v>-</v>
          </cell>
          <cell r="X8562" t="str">
            <v>-</v>
          </cell>
          <cell r="Y8562" t="str">
            <v>-</v>
          </cell>
        </row>
        <row r="8563">
          <cell r="B8563" t="str">
            <v>環球科技大學</v>
          </cell>
          <cell r="F8563" t="str">
            <v>B 四技</v>
          </cell>
          <cell r="H8563">
            <v>128</v>
          </cell>
          <cell r="I8563">
            <v>168</v>
          </cell>
          <cell r="J8563">
            <v>16</v>
          </cell>
          <cell r="K8563">
            <v>21</v>
          </cell>
          <cell r="L8563">
            <v>21</v>
          </cell>
          <cell r="M8563">
            <v>27</v>
          </cell>
          <cell r="N8563">
            <v>45</v>
          </cell>
          <cell r="O8563">
            <v>65</v>
          </cell>
          <cell r="P8563">
            <v>39</v>
          </cell>
          <cell r="Q8563">
            <v>51</v>
          </cell>
          <cell r="R8563" t="str">
            <v>-</v>
          </cell>
          <cell r="S8563" t="str">
            <v>-</v>
          </cell>
          <cell r="X8563">
            <v>7</v>
          </cell>
          <cell r="Y8563">
            <v>4</v>
          </cell>
        </row>
        <row r="8564">
          <cell r="B8564" t="str">
            <v>環球科技大學</v>
          </cell>
          <cell r="F8564" t="str">
            <v>B 四技</v>
          </cell>
          <cell r="H8564">
            <v>35</v>
          </cell>
          <cell r="I8564">
            <v>34</v>
          </cell>
          <cell r="J8564">
            <v>5</v>
          </cell>
          <cell r="K8564">
            <v>4</v>
          </cell>
          <cell r="L8564">
            <v>3</v>
          </cell>
          <cell r="M8564">
            <v>5</v>
          </cell>
          <cell r="N8564">
            <v>12</v>
          </cell>
          <cell r="O8564">
            <v>8</v>
          </cell>
          <cell r="P8564">
            <v>15</v>
          </cell>
          <cell r="Q8564">
            <v>17</v>
          </cell>
          <cell r="R8564" t="str">
            <v>-</v>
          </cell>
          <cell r="S8564" t="str">
            <v>-</v>
          </cell>
          <cell r="X8564" t="str">
            <v>-</v>
          </cell>
          <cell r="Y8564" t="str">
            <v>-</v>
          </cell>
        </row>
        <row r="8565">
          <cell r="B8565" t="str">
            <v>環球科技大學</v>
          </cell>
          <cell r="F8565" t="str">
            <v>B 四技</v>
          </cell>
          <cell r="H8565">
            <v>64</v>
          </cell>
          <cell r="I8565">
            <v>76</v>
          </cell>
          <cell r="J8565">
            <v>10</v>
          </cell>
          <cell r="K8565">
            <v>15</v>
          </cell>
          <cell r="L8565">
            <v>14</v>
          </cell>
          <cell r="M8565">
            <v>16</v>
          </cell>
          <cell r="N8565">
            <v>14</v>
          </cell>
          <cell r="O8565">
            <v>18</v>
          </cell>
          <cell r="P8565">
            <v>22</v>
          </cell>
          <cell r="Q8565">
            <v>27</v>
          </cell>
          <cell r="R8565" t="str">
            <v>-</v>
          </cell>
          <cell r="S8565" t="str">
            <v>-</v>
          </cell>
          <cell r="X8565">
            <v>4</v>
          </cell>
          <cell r="Y8565" t="str">
            <v>-</v>
          </cell>
        </row>
        <row r="8566">
          <cell r="B8566" t="str">
            <v>環球科技大學</v>
          </cell>
          <cell r="F8566" t="str">
            <v>B 四技</v>
          </cell>
          <cell r="H8566">
            <v>34</v>
          </cell>
          <cell r="I8566">
            <v>51</v>
          </cell>
          <cell r="J8566">
            <v>7</v>
          </cell>
          <cell r="K8566">
            <v>17</v>
          </cell>
          <cell r="L8566">
            <v>5</v>
          </cell>
          <cell r="M8566">
            <v>9</v>
          </cell>
          <cell r="N8566">
            <v>8</v>
          </cell>
          <cell r="O8566">
            <v>10</v>
          </cell>
          <cell r="P8566">
            <v>12</v>
          </cell>
          <cell r="Q8566">
            <v>12</v>
          </cell>
          <cell r="R8566" t="str">
            <v>-</v>
          </cell>
          <cell r="S8566" t="str">
            <v>-</v>
          </cell>
          <cell r="X8566">
            <v>2</v>
          </cell>
          <cell r="Y8566">
            <v>3</v>
          </cell>
        </row>
        <row r="8567">
          <cell r="B8567" t="str">
            <v>環球科技大學</v>
          </cell>
          <cell r="F8567" t="str">
            <v>B 四技</v>
          </cell>
          <cell r="H8567">
            <v>10</v>
          </cell>
          <cell r="I8567">
            <v>12</v>
          </cell>
          <cell r="J8567" t="str">
            <v>-</v>
          </cell>
          <cell r="K8567" t="str">
            <v>-</v>
          </cell>
          <cell r="L8567" t="str">
            <v>-</v>
          </cell>
          <cell r="M8567" t="str">
            <v>-</v>
          </cell>
          <cell r="N8567" t="str">
            <v>-</v>
          </cell>
          <cell r="O8567" t="str">
            <v>-</v>
          </cell>
          <cell r="P8567">
            <v>8</v>
          </cell>
          <cell r="Q8567">
            <v>10</v>
          </cell>
          <cell r="R8567" t="str">
            <v>-</v>
          </cell>
          <cell r="S8567" t="str">
            <v>-</v>
          </cell>
          <cell r="X8567">
            <v>2</v>
          </cell>
          <cell r="Y8567">
            <v>2</v>
          </cell>
        </row>
        <row r="8568">
          <cell r="B8568" t="str">
            <v>環球科技大學</v>
          </cell>
          <cell r="F8568" t="str">
            <v>M 碩士</v>
          </cell>
          <cell r="H8568">
            <v>28</v>
          </cell>
          <cell r="I8568">
            <v>33</v>
          </cell>
          <cell r="J8568">
            <v>16</v>
          </cell>
          <cell r="K8568">
            <v>14</v>
          </cell>
          <cell r="L8568">
            <v>7</v>
          </cell>
          <cell r="M8568">
            <v>13</v>
          </cell>
          <cell r="N8568">
            <v>3</v>
          </cell>
          <cell r="O8568">
            <v>2</v>
          </cell>
          <cell r="P8568">
            <v>2</v>
          </cell>
          <cell r="Q8568">
            <v>4</v>
          </cell>
          <cell r="R8568" t="str">
            <v>-</v>
          </cell>
          <cell r="S8568" t="str">
            <v>-</v>
          </cell>
          <cell r="X8568" t="str">
            <v>-</v>
          </cell>
          <cell r="Y8568" t="str">
            <v>-</v>
          </cell>
        </row>
        <row r="8569">
          <cell r="B8569" t="str">
            <v>環球科技大學</v>
          </cell>
          <cell r="F8569" t="str">
            <v>B 四技</v>
          </cell>
          <cell r="H8569">
            <v>85</v>
          </cell>
          <cell r="I8569">
            <v>54</v>
          </cell>
          <cell r="J8569">
            <v>19</v>
          </cell>
          <cell r="K8569">
            <v>10</v>
          </cell>
          <cell r="L8569">
            <v>21</v>
          </cell>
          <cell r="M8569">
            <v>18</v>
          </cell>
          <cell r="N8569">
            <v>17</v>
          </cell>
          <cell r="O8569">
            <v>14</v>
          </cell>
          <cell r="P8569">
            <v>23</v>
          </cell>
          <cell r="Q8569">
            <v>11</v>
          </cell>
          <cell r="R8569" t="str">
            <v>-</v>
          </cell>
          <cell r="S8569" t="str">
            <v>-</v>
          </cell>
          <cell r="X8569">
            <v>5</v>
          </cell>
          <cell r="Y8569">
            <v>1</v>
          </cell>
        </row>
        <row r="8570">
          <cell r="B8570" t="str">
            <v>環球科技大學</v>
          </cell>
          <cell r="F8570" t="str">
            <v>B 四技</v>
          </cell>
          <cell r="H8570">
            <v>180</v>
          </cell>
          <cell r="I8570">
            <v>90</v>
          </cell>
          <cell r="J8570">
            <v>20</v>
          </cell>
          <cell r="K8570">
            <v>7</v>
          </cell>
          <cell r="L8570">
            <v>65</v>
          </cell>
          <cell r="M8570">
            <v>37</v>
          </cell>
          <cell r="N8570">
            <v>71</v>
          </cell>
          <cell r="O8570">
            <v>24</v>
          </cell>
          <cell r="P8570">
            <v>17</v>
          </cell>
          <cell r="Q8570">
            <v>20</v>
          </cell>
          <cell r="R8570" t="str">
            <v>-</v>
          </cell>
          <cell r="S8570" t="str">
            <v>-</v>
          </cell>
          <cell r="X8570">
            <v>7</v>
          </cell>
          <cell r="Y8570">
            <v>2</v>
          </cell>
        </row>
        <row r="8571">
          <cell r="B8571" t="str">
            <v>環球科技大學</v>
          </cell>
          <cell r="F8571" t="str">
            <v>C 二技</v>
          </cell>
          <cell r="H8571">
            <v>44</v>
          </cell>
          <cell r="I8571">
            <v>39</v>
          </cell>
          <cell r="J8571" t="str">
            <v>-</v>
          </cell>
          <cell r="K8571" t="str">
            <v>-</v>
          </cell>
          <cell r="L8571" t="str">
            <v>-</v>
          </cell>
          <cell r="M8571" t="str">
            <v>-</v>
          </cell>
          <cell r="N8571">
            <v>19</v>
          </cell>
          <cell r="O8571">
            <v>21</v>
          </cell>
          <cell r="P8571">
            <v>25</v>
          </cell>
          <cell r="Q8571">
            <v>18</v>
          </cell>
          <cell r="R8571" t="str">
            <v>-</v>
          </cell>
          <cell r="S8571" t="str">
            <v>-</v>
          </cell>
          <cell r="X8571" t="str">
            <v>-</v>
          </cell>
          <cell r="Y8571" t="str">
            <v>-</v>
          </cell>
        </row>
        <row r="8572">
          <cell r="B8572" t="str">
            <v>環球科技大學</v>
          </cell>
          <cell r="F8572" t="str">
            <v>2 二專</v>
          </cell>
          <cell r="H8572">
            <v>65</v>
          </cell>
          <cell r="I8572">
            <v>39</v>
          </cell>
          <cell r="J8572">
            <v>36</v>
          </cell>
          <cell r="K8572">
            <v>24</v>
          </cell>
          <cell r="L8572">
            <v>29</v>
          </cell>
          <cell r="M8572">
            <v>15</v>
          </cell>
          <cell r="N8572" t="str">
            <v>-</v>
          </cell>
          <cell r="O8572" t="str">
            <v>-</v>
          </cell>
          <cell r="P8572" t="str">
            <v>-</v>
          </cell>
          <cell r="Q8572" t="str">
            <v>-</v>
          </cell>
          <cell r="R8572" t="str">
            <v>-</v>
          </cell>
          <cell r="S8572" t="str">
            <v>-</v>
          </cell>
          <cell r="X8572" t="str">
            <v>-</v>
          </cell>
          <cell r="Y8572" t="str">
            <v>-</v>
          </cell>
        </row>
        <row r="8573">
          <cell r="B8573" t="str">
            <v>環球科技大學</v>
          </cell>
          <cell r="F8573" t="str">
            <v>M 碩士</v>
          </cell>
          <cell r="H8573">
            <v>34</v>
          </cell>
          <cell r="I8573">
            <v>15</v>
          </cell>
          <cell r="J8573">
            <v>25</v>
          </cell>
          <cell r="K8573">
            <v>5</v>
          </cell>
          <cell r="L8573">
            <v>7</v>
          </cell>
          <cell r="M8573">
            <v>7</v>
          </cell>
          <cell r="N8573">
            <v>2</v>
          </cell>
          <cell r="O8573">
            <v>2</v>
          </cell>
          <cell r="P8573" t="str">
            <v>-</v>
          </cell>
          <cell r="Q8573" t="str">
            <v>-</v>
          </cell>
          <cell r="R8573" t="str">
            <v>-</v>
          </cell>
          <cell r="S8573">
            <v>1</v>
          </cell>
          <cell r="X8573" t="str">
            <v>-</v>
          </cell>
          <cell r="Y8573" t="str">
            <v>-</v>
          </cell>
        </row>
        <row r="8574">
          <cell r="B8574" t="str">
            <v>環球科技大學</v>
          </cell>
          <cell r="F8574" t="str">
            <v>B 四技</v>
          </cell>
          <cell r="H8574">
            <v>149</v>
          </cell>
          <cell r="I8574">
            <v>120</v>
          </cell>
          <cell r="J8574">
            <v>27</v>
          </cell>
          <cell r="K8574">
            <v>19</v>
          </cell>
          <cell r="L8574">
            <v>27</v>
          </cell>
          <cell r="M8574">
            <v>15</v>
          </cell>
          <cell r="N8574">
            <v>45</v>
          </cell>
          <cell r="O8574">
            <v>40</v>
          </cell>
          <cell r="P8574">
            <v>46</v>
          </cell>
          <cell r="Q8574">
            <v>41</v>
          </cell>
          <cell r="R8574" t="str">
            <v>-</v>
          </cell>
          <cell r="S8574" t="str">
            <v>-</v>
          </cell>
          <cell r="X8574">
            <v>4</v>
          </cell>
          <cell r="Y8574">
            <v>5</v>
          </cell>
        </row>
        <row r="8575">
          <cell r="B8575" t="str">
            <v>環球科技大學</v>
          </cell>
          <cell r="F8575" t="str">
            <v>B 四技</v>
          </cell>
          <cell r="H8575">
            <v>214</v>
          </cell>
          <cell r="I8575">
            <v>204</v>
          </cell>
          <cell r="J8575">
            <v>58</v>
          </cell>
          <cell r="K8575">
            <v>39</v>
          </cell>
          <cell r="L8575">
            <v>34</v>
          </cell>
          <cell r="M8575">
            <v>29</v>
          </cell>
          <cell r="N8575">
            <v>43</v>
          </cell>
          <cell r="O8575">
            <v>89</v>
          </cell>
          <cell r="P8575">
            <v>72</v>
          </cell>
          <cell r="Q8575">
            <v>45</v>
          </cell>
          <cell r="R8575" t="str">
            <v>-</v>
          </cell>
          <cell r="S8575" t="str">
            <v>-</v>
          </cell>
          <cell r="X8575">
            <v>7</v>
          </cell>
          <cell r="Y8575">
            <v>2</v>
          </cell>
        </row>
        <row r="8576">
          <cell r="B8576" t="str">
            <v>環球科技大學</v>
          </cell>
          <cell r="F8576" t="str">
            <v>C 二技</v>
          </cell>
          <cell r="H8576">
            <v>16</v>
          </cell>
          <cell r="I8576">
            <v>44</v>
          </cell>
          <cell r="J8576" t="str">
            <v>-</v>
          </cell>
          <cell r="K8576" t="str">
            <v>-</v>
          </cell>
          <cell r="L8576" t="str">
            <v>-</v>
          </cell>
          <cell r="M8576" t="str">
            <v>-</v>
          </cell>
          <cell r="N8576">
            <v>10</v>
          </cell>
          <cell r="O8576">
            <v>30</v>
          </cell>
          <cell r="P8576">
            <v>6</v>
          </cell>
          <cell r="Q8576">
            <v>14</v>
          </cell>
          <cell r="R8576" t="str">
            <v>-</v>
          </cell>
          <cell r="S8576" t="str">
            <v>-</v>
          </cell>
          <cell r="X8576" t="str">
            <v>-</v>
          </cell>
          <cell r="Y8576" t="str">
            <v>-</v>
          </cell>
        </row>
        <row r="8577">
          <cell r="B8577" t="str">
            <v>環球科技大學</v>
          </cell>
          <cell r="F8577" t="str">
            <v>2 二專</v>
          </cell>
          <cell r="H8577">
            <v>27</v>
          </cell>
          <cell r="I8577">
            <v>49</v>
          </cell>
          <cell r="J8577">
            <v>12</v>
          </cell>
          <cell r="K8577">
            <v>27</v>
          </cell>
          <cell r="L8577">
            <v>15</v>
          </cell>
          <cell r="M8577">
            <v>22</v>
          </cell>
          <cell r="N8577" t="str">
            <v>-</v>
          </cell>
          <cell r="O8577" t="str">
            <v>-</v>
          </cell>
          <cell r="P8577" t="str">
            <v>-</v>
          </cell>
          <cell r="Q8577" t="str">
            <v>-</v>
          </cell>
          <cell r="R8577" t="str">
            <v>-</v>
          </cell>
          <cell r="S8577" t="str">
            <v>-</v>
          </cell>
          <cell r="X8577" t="str">
            <v>-</v>
          </cell>
          <cell r="Y8577" t="str">
            <v>-</v>
          </cell>
        </row>
        <row r="8578">
          <cell r="B8578" t="str">
            <v>環球科技大學</v>
          </cell>
          <cell r="F8578" t="str">
            <v>M 碩士</v>
          </cell>
          <cell r="H8578">
            <v>3</v>
          </cell>
          <cell r="I8578">
            <v>3</v>
          </cell>
          <cell r="J8578" t="str">
            <v>-</v>
          </cell>
          <cell r="K8578" t="str">
            <v>-</v>
          </cell>
          <cell r="L8578">
            <v>3</v>
          </cell>
          <cell r="M8578">
            <v>3</v>
          </cell>
          <cell r="N8578" t="str">
            <v>-</v>
          </cell>
          <cell r="O8578" t="str">
            <v>-</v>
          </cell>
          <cell r="P8578" t="str">
            <v>-</v>
          </cell>
          <cell r="Q8578" t="str">
            <v>-</v>
          </cell>
          <cell r="R8578" t="str">
            <v>-</v>
          </cell>
          <cell r="S8578" t="str">
            <v>-</v>
          </cell>
          <cell r="X8578" t="str">
            <v>-</v>
          </cell>
          <cell r="Y8578" t="str">
            <v>-</v>
          </cell>
        </row>
        <row r="8579">
          <cell r="B8579" t="str">
            <v>環球科技大學</v>
          </cell>
          <cell r="F8579" t="str">
            <v>M 碩士</v>
          </cell>
          <cell r="H8579">
            <v>18</v>
          </cell>
          <cell r="I8579">
            <v>7</v>
          </cell>
          <cell r="J8579">
            <v>9</v>
          </cell>
          <cell r="K8579">
            <v>4</v>
          </cell>
          <cell r="L8579">
            <v>7</v>
          </cell>
          <cell r="M8579">
            <v>3</v>
          </cell>
          <cell r="N8579">
            <v>2</v>
          </cell>
          <cell r="O8579" t="str">
            <v>-</v>
          </cell>
          <cell r="P8579" t="str">
            <v>-</v>
          </cell>
          <cell r="Q8579" t="str">
            <v>-</v>
          </cell>
          <cell r="R8579" t="str">
            <v>-</v>
          </cell>
          <cell r="S8579" t="str">
            <v>-</v>
          </cell>
          <cell r="X8579" t="str">
            <v>-</v>
          </cell>
          <cell r="Y8579" t="str">
            <v>-</v>
          </cell>
        </row>
        <row r="8580">
          <cell r="B8580" t="str">
            <v>環球科技大學</v>
          </cell>
          <cell r="F8580" t="str">
            <v>B 四技</v>
          </cell>
          <cell r="H8580">
            <v>67</v>
          </cell>
          <cell r="I8580">
            <v>28</v>
          </cell>
          <cell r="J8580">
            <v>16</v>
          </cell>
          <cell r="K8580">
            <v>7</v>
          </cell>
          <cell r="L8580">
            <v>17</v>
          </cell>
          <cell r="M8580">
            <v>5</v>
          </cell>
          <cell r="N8580">
            <v>10</v>
          </cell>
          <cell r="O8580">
            <v>8</v>
          </cell>
          <cell r="P8580">
            <v>22</v>
          </cell>
          <cell r="Q8580">
            <v>8</v>
          </cell>
          <cell r="R8580" t="str">
            <v>-</v>
          </cell>
          <cell r="S8580" t="str">
            <v>-</v>
          </cell>
          <cell r="X8580">
            <v>2</v>
          </cell>
          <cell r="Y8580" t="str">
            <v>-</v>
          </cell>
        </row>
        <row r="8581">
          <cell r="B8581" t="str">
            <v>環球科技大學</v>
          </cell>
          <cell r="F8581" t="str">
            <v>B 四技</v>
          </cell>
          <cell r="H8581">
            <v>126</v>
          </cell>
          <cell r="I8581">
            <v>31</v>
          </cell>
          <cell r="J8581">
            <v>27</v>
          </cell>
          <cell r="K8581">
            <v>12</v>
          </cell>
          <cell r="L8581">
            <v>13</v>
          </cell>
          <cell r="M8581">
            <v>2</v>
          </cell>
          <cell r="N8581">
            <v>38</v>
          </cell>
          <cell r="O8581">
            <v>8</v>
          </cell>
          <cell r="P8581">
            <v>40</v>
          </cell>
          <cell r="Q8581">
            <v>8</v>
          </cell>
          <cell r="R8581" t="str">
            <v>-</v>
          </cell>
          <cell r="S8581" t="str">
            <v>-</v>
          </cell>
          <cell r="X8581">
            <v>8</v>
          </cell>
          <cell r="Y8581">
            <v>1</v>
          </cell>
        </row>
        <row r="8582">
          <cell r="B8582" t="str">
            <v>環球科技大學</v>
          </cell>
          <cell r="F8582" t="str">
            <v>B 四技</v>
          </cell>
          <cell r="H8582">
            <v>35</v>
          </cell>
          <cell r="I8582">
            <v>23</v>
          </cell>
          <cell r="J8582">
            <v>3</v>
          </cell>
          <cell r="K8582">
            <v>2</v>
          </cell>
          <cell r="L8582">
            <v>6</v>
          </cell>
          <cell r="M8582">
            <v>2</v>
          </cell>
          <cell r="N8582">
            <v>11</v>
          </cell>
          <cell r="O8582">
            <v>3</v>
          </cell>
          <cell r="P8582">
            <v>10</v>
          </cell>
          <cell r="Q8582">
            <v>15</v>
          </cell>
          <cell r="R8582" t="str">
            <v>-</v>
          </cell>
          <cell r="S8582" t="str">
            <v>-</v>
          </cell>
          <cell r="X8582">
            <v>5</v>
          </cell>
          <cell r="Y8582">
            <v>1</v>
          </cell>
        </row>
        <row r="8583">
          <cell r="B8583" t="str">
            <v>環球科技大學</v>
          </cell>
          <cell r="F8583" t="str">
            <v>2 二專</v>
          </cell>
          <cell r="H8583">
            <v>17</v>
          </cell>
          <cell r="I8583">
            <v>5</v>
          </cell>
          <cell r="J8583">
            <v>2</v>
          </cell>
          <cell r="K8583">
            <v>1</v>
          </cell>
          <cell r="L8583">
            <v>15</v>
          </cell>
          <cell r="M8583">
            <v>4</v>
          </cell>
          <cell r="N8583" t="str">
            <v>-</v>
          </cell>
          <cell r="O8583" t="str">
            <v>-</v>
          </cell>
          <cell r="P8583" t="str">
            <v>-</v>
          </cell>
          <cell r="Q8583" t="str">
            <v>-</v>
          </cell>
          <cell r="R8583" t="str">
            <v>-</v>
          </cell>
          <cell r="S8583" t="str">
            <v>-</v>
          </cell>
          <cell r="X8583" t="str">
            <v>-</v>
          </cell>
          <cell r="Y8583" t="str">
            <v>-</v>
          </cell>
        </row>
        <row r="8584">
          <cell r="B8584" t="str">
            <v>環球科技大學</v>
          </cell>
          <cell r="F8584" t="str">
            <v>B 四技</v>
          </cell>
          <cell r="H8584">
            <v>10</v>
          </cell>
          <cell r="I8584">
            <v>196</v>
          </cell>
          <cell r="J8584">
            <v>2</v>
          </cell>
          <cell r="K8584">
            <v>39</v>
          </cell>
          <cell r="L8584">
            <v>3</v>
          </cell>
          <cell r="M8584">
            <v>49</v>
          </cell>
          <cell r="N8584">
            <v>3</v>
          </cell>
          <cell r="O8584">
            <v>53</v>
          </cell>
          <cell r="P8584">
            <v>2</v>
          </cell>
          <cell r="Q8584">
            <v>47</v>
          </cell>
          <cell r="R8584" t="str">
            <v>-</v>
          </cell>
          <cell r="S8584" t="str">
            <v>-</v>
          </cell>
          <cell r="X8584" t="str">
            <v>-</v>
          </cell>
          <cell r="Y8584">
            <v>8</v>
          </cell>
        </row>
        <row r="8585">
          <cell r="B8585" t="str">
            <v>環球科技大學</v>
          </cell>
          <cell r="F8585" t="str">
            <v>B 四技</v>
          </cell>
          <cell r="H8585">
            <v>5</v>
          </cell>
          <cell r="I8585">
            <v>101</v>
          </cell>
          <cell r="J8585" t="str">
            <v>-</v>
          </cell>
          <cell r="K8585">
            <v>17</v>
          </cell>
          <cell r="L8585">
            <v>2</v>
          </cell>
          <cell r="M8585">
            <v>29</v>
          </cell>
          <cell r="N8585">
            <v>1</v>
          </cell>
          <cell r="O8585">
            <v>23</v>
          </cell>
          <cell r="P8585">
            <v>2</v>
          </cell>
          <cell r="Q8585">
            <v>32</v>
          </cell>
          <cell r="R8585" t="str">
            <v>-</v>
          </cell>
          <cell r="S8585" t="str">
            <v>-</v>
          </cell>
          <cell r="X8585" t="str">
            <v>-</v>
          </cell>
          <cell r="Y8585" t="str">
            <v>-</v>
          </cell>
        </row>
        <row r="8586">
          <cell r="B8586" t="str">
            <v>環球科技大學</v>
          </cell>
          <cell r="F8586" t="str">
            <v>C 二技</v>
          </cell>
          <cell r="H8586">
            <v>6</v>
          </cell>
          <cell r="I8586">
            <v>79</v>
          </cell>
          <cell r="J8586" t="str">
            <v>-</v>
          </cell>
          <cell r="K8586" t="str">
            <v>-</v>
          </cell>
          <cell r="L8586" t="str">
            <v>-</v>
          </cell>
          <cell r="M8586" t="str">
            <v>-</v>
          </cell>
          <cell r="N8586">
            <v>2</v>
          </cell>
          <cell r="O8586">
            <v>33</v>
          </cell>
          <cell r="P8586">
            <v>4</v>
          </cell>
          <cell r="Q8586">
            <v>46</v>
          </cell>
          <cell r="R8586" t="str">
            <v>-</v>
          </cell>
          <cell r="S8586" t="str">
            <v>-</v>
          </cell>
          <cell r="X8586" t="str">
            <v>-</v>
          </cell>
          <cell r="Y8586" t="str">
            <v>-</v>
          </cell>
        </row>
        <row r="8587">
          <cell r="B8587" t="str">
            <v>環球科技大學</v>
          </cell>
          <cell r="F8587" t="str">
            <v>B 四技</v>
          </cell>
          <cell r="H8587">
            <v>26</v>
          </cell>
          <cell r="I8587">
            <v>248</v>
          </cell>
          <cell r="J8587">
            <v>4</v>
          </cell>
          <cell r="K8587">
            <v>55</v>
          </cell>
          <cell r="L8587">
            <v>4</v>
          </cell>
          <cell r="M8587">
            <v>53</v>
          </cell>
          <cell r="N8587">
            <v>7</v>
          </cell>
          <cell r="O8587">
            <v>59</v>
          </cell>
          <cell r="P8587">
            <v>11</v>
          </cell>
          <cell r="Q8587">
            <v>75</v>
          </cell>
          <cell r="R8587" t="str">
            <v>-</v>
          </cell>
          <cell r="S8587" t="str">
            <v>-</v>
          </cell>
          <cell r="X8587" t="str">
            <v>-</v>
          </cell>
          <cell r="Y8587">
            <v>6</v>
          </cell>
        </row>
        <row r="8588">
          <cell r="B8588" t="str">
            <v>環球科技大學</v>
          </cell>
          <cell r="F8588" t="str">
            <v>B 四技</v>
          </cell>
          <cell r="H8588">
            <v>321</v>
          </cell>
          <cell r="I8588">
            <v>228</v>
          </cell>
          <cell r="J8588">
            <v>72</v>
          </cell>
          <cell r="K8588">
            <v>64</v>
          </cell>
          <cell r="L8588">
            <v>72</v>
          </cell>
          <cell r="M8588">
            <v>70</v>
          </cell>
          <cell r="N8588">
            <v>75</v>
          </cell>
          <cell r="O8588">
            <v>46</v>
          </cell>
          <cell r="P8588">
            <v>89</v>
          </cell>
          <cell r="Q8588">
            <v>45</v>
          </cell>
          <cell r="R8588" t="str">
            <v>-</v>
          </cell>
          <cell r="S8588" t="str">
            <v>-</v>
          </cell>
          <cell r="X8588">
            <v>13</v>
          </cell>
          <cell r="Y8588">
            <v>3</v>
          </cell>
        </row>
        <row r="8589">
          <cell r="B8589" t="str">
            <v>環球科技大學</v>
          </cell>
          <cell r="F8589" t="str">
            <v>B 四技</v>
          </cell>
          <cell r="H8589">
            <v>342</v>
          </cell>
          <cell r="I8589">
            <v>431</v>
          </cell>
          <cell r="J8589">
            <v>57</v>
          </cell>
          <cell r="K8589">
            <v>79</v>
          </cell>
          <cell r="L8589">
            <v>75</v>
          </cell>
          <cell r="M8589">
            <v>86</v>
          </cell>
          <cell r="N8589">
            <v>94</v>
          </cell>
          <cell r="O8589">
            <v>110</v>
          </cell>
          <cell r="P8589">
            <v>103</v>
          </cell>
          <cell r="Q8589">
            <v>150</v>
          </cell>
          <cell r="R8589" t="str">
            <v>-</v>
          </cell>
          <cell r="S8589" t="str">
            <v>-</v>
          </cell>
          <cell r="X8589">
            <v>13</v>
          </cell>
          <cell r="Y8589">
            <v>6</v>
          </cell>
        </row>
        <row r="8590">
          <cell r="B8590" t="str">
            <v>環球科技大學</v>
          </cell>
          <cell r="F8590" t="str">
            <v>C 二技</v>
          </cell>
          <cell r="H8590" t="str">
            <v>-</v>
          </cell>
          <cell r="I8590">
            <v>3</v>
          </cell>
          <cell r="J8590" t="str">
            <v>-</v>
          </cell>
          <cell r="K8590" t="str">
            <v>-</v>
          </cell>
          <cell r="L8590" t="str">
            <v>-</v>
          </cell>
          <cell r="M8590" t="str">
            <v>-</v>
          </cell>
          <cell r="N8590" t="str">
            <v>-</v>
          </cell>
          <cell r="O8590" t="str">
            <v>-</v>
          </cell>
          <cell r="P8590" t="str">
            <v>-</v>
          </cell>
          <cell r="Q8590">
            <v>3</v>
          </cell>
          <cell r="R8590" t="str">
            <v>-</v>
          </cell>
          <cell r="S8590" t="str">
            <v>-</v>
          </cell>
          <cell r="X8590" t="str">
            <v>-</v>
          </cell>
          <cell r="Y8590" t="str">
            <v>-</v>
          </cell>
        </row>
        <row r="8591">
          <cell r="B8591" t="str">
            <v>環球科技大學</v>
          </cell>
          <cell r="F8591" t="str">
            <v>B 四技</v>
          </cell>
          <cell r="H8591">
            <v>92</v>
          </cell>
          <cell r="I8591">
            <v>103</v>
          </cell>
          <cell r="J8591">
            <v>22</v>
          </cell>
          <cell r="K8591">
            <v>25</v>
          </cell>
          <cell r="L8591">
            <v>27</v>
          </cell>
          <cell r="M8591">
            <v>23</v>
          </cell>
          <cell r="N8591">
            <v>20</v>
          </cell>
          <cell r="O8591">
            <v>33</v>
          </cell>
          <cell r="P8591">
            <v>23</v>
          </cell>
          <cell r="Q8591">
            <v>22</v>
          </cell>
          <cell r="R8591" t="str">
            <v>-</v>
          </cell>
          <cell r="S8591" t="str">
            <v>-</v>
          </cell>
          <cell r="X8591" t="str">
            <v>-</v>
          </cell>
          <cell r="Y8591" t="str">
            <v>-</v>
          </cell>
        </row>
        <row r="8592">
          <cell r="B8592" t="str">
            <v>環球科技大學</v>
          </cell>
          <cell r="F8592" t="str">
            <v>C 二技</v>
          </cell>
          <cell r="H8592">
            <v>8</v>
          </cell>
          <cell r="I8592">
            <v>25</v>
          </cell>
          <cell r="J8592" t="str">
            <v>-</v>
          </cell>
          <cell r="K8592" t="str">
            <v>-</v>
          </cell>
          <cell r="L8592" t="str">
            <v>-</v>
          </cell>
          <cell r="M8592" t="str">
            <v>-</v>
          </cell>
          <cell r="N8592">
            <v>4</v>
          </cell>
          <cell r="O8592">
            <v>21</v>
          </cell>
          <cell r="P8592">
            <v>4</v>
          </cell>
          <cell r="Q8592">
            <v>4</v>
          </cell>
          <cell r="R8592" t="str">
            <v>-</v>
          </cell>
          <cell r="S8592" t="str">
            <v>-</v>
          </cell>
          <cell r="X8592" t="str">
            <v>-</v>
          </cell>
          <cell r="Y8592" t="str">
            <v>-</v>
          </cell>
        </row>
        <row r="8593">
          <cell r="B8593" t="str">
            <v>環球科技大學</v>
          </cell>
          <cell r="F8593" t="str">
            <v>2 二專</v>
          </cell>
          <cell r="H8593">
            <v>22</v>
          </cell>
          <cell r="I8593">
            <v>18</v>
          </cell>
          <cell r="J8593">
            <v>7</v>
          </cell>
          <cell r="K8593">
            <v>4</v>
          </cell>
          <cell r="L8593">
            <v>15</v>
          </cell>
          <cell r="M8593">
            <v>14</v>
          </cell>
          <cell r="N8593" t="str">
            <v>-</v>
          </cell>
          <cell r="O8593" t="str">
            <v>-</v>
          </cell>
          <cell r="P8593" t="str">
            <v>-</v>
          </cell>
          <cell r="Q8593" t="str">
            <v>-</v>
          </cell>
          <cell r="R8593" t="str">
            <v>-</v>
          </cell>
          <cell r="S8593" t="str">
            <v>-</v>
          </cell>
          <cell r="X8593" t="str">
            <v>-</v>
          </cell>
          <cell r="Y8593" t="str">
            <v>-</v>
          </cell>
        </row>
        <row r="8594">
          <cell r="B8594" t="str">
            <v>環球科技大學</v>
          </cell>
          <cell r="F8594" t="str">
            <v>M 碩士</v>
          </cell>
          <cell r="H8594">
            <v>15</v>
          </cell>
          <cell r="I8594">
            <v>17</v>
          </cell>
          <cell r="J8594">
            <v>7</v>
          </cell>
          <cell r="K8594">
            <v>10</v>
          </cell>
          <cell r="L8594">
            <v>7</v>
          </cell>
          <cell r="M8594">
            <v>5</v>
          </cell>
          <cell r="N8594">
            <v>1</v>
          </cell>
          <cell r="O8594">
            <v>2</v>
          </cell>
          <cell r="P8594" t="str">
            <v>-</v>
          </cell>
          <cell r="Q8594" t="str">
            <v>-</v>
          </cell>
          <cell r="R8594" t="str">
            <v>-</v>
          </cell>
          <cell r="S8594" t="str">
            <v>-</v>
          </cell>
          <cell r="X8594" t="str">
            <v>-</v>
          </cell>
          <cell r="Y8594" t="str">
            <v>-</v>
          </cell>
        </row>
        <row r="8595">
          <cell r="B8595" t="str">
            <v>環球科技大學</v>
          </cell>
          <cell r="F8595" t="str">
            <v>B 四技</v>
          </cell>
          <cell r="H8595">
            <v>97</v>
          </cell>
          <cell r="I8595">
            <v>78</v>
          </cell>
          <cell r="J8595">
            <v>16</v>
          </cell>
          <cell r="K8595">
            <v>19</v>
          </cell>
          <cell r="L8595">
            <v>14</v>
          </cell>
          <cell r="M8595">
            <v>13</v>
          </cell>
          <cell r="N8595">
            <v>29</v>
          </cell>
          <cell r="O8595">
            <v>19</v>
          </cell>
          <cell r="P8595">
            <v>34</v>
          </cell>
          <cell r="Q8595">
            <v>25</v>
          </cell>
          <cell r="R8595" t="str">
            <v>-</v>
          </cell>
          <cell r="S8595" t="str">
            <v>-</v>
          </cell>
          <cell r="X8595">
            <v>4</v>
          </cell>
          <cell r="Y8595">
            <v>2</v>
          </cell>
        </row>
        <row r="8596">
          <cell r="B8596" t="str">
            <v>環球科技大學</v>
          </cell>
          <cell r="F8596" t="str">
            <v>B 四技</v>
          </cell>
          <cell r="H8596">
            <v>73</v>
          </cell>
          <cell r="I8596">
            <v>22</v>
          </cell>
          <cell r="J8596">
            <v>23</v>
          </cell>
          <cell r="K8596">
            <v>9</v>
          </cell>
          <cell r="L8596">
            <v>17</v>
          </cell>
          <cell r="M8596">
            <v>10</v>
          </cell>
          <cell r="N8596">
            <v>33</v>
          </cell>
          <cell r="O8596">
            <v>3</v>
          </cell>
          <cell r="P8596" t="str">
            <v>-</v>
          </cell>
          <cell r="Q8596" t="str">
            <v>-</v>
          </cell>
          <cell r="R8596" t="str">
            <v>-</v>
          </cell>
          <cell r="S8596" t="str">
            <v>-</v>
          </cell>
          <cell r="X8596" t="str">
            <v>-</v>
          </cell>
          <cell r="Y8596" t="str">
            <v>-</v>
          </cell>
        </row>
        <row r="8597">
          <cell r="B8597" t="str">
            <v>台灣首府大學</v>
          </cell>
          <cell r="F8597" t="str">
            <v>M 碩士</v>
          </cell>
          <cell r="H8597">
            <v>3</v>
          </cell>
          <cell r="I8597">
            <v>18</v>
          </cell>
          <cell r="J8597">
            <v>2</v>
          </cell>
          <cell r="K8597">
            <v>8</v>
          </cell>
          <cell r="L8597" t="str">
            <v>-</v>
          </cell>
          <cell r="M8597">
            <v>10</v>
          </cell>
          <cell r="N8597">
            <v>1</v>
          </cell>
          <cell r="O8597" t="str">
            <v>-</v>
          </cell>
          <cell r="P8597" t="str">
            <v>-</v>
          </cell>
          <cell r="Q8597" t="str">
            <v>-</v>
          </cell>
          <cell r="R8597" t="str">
            <v>-</v>
          </cell>
          <cell r="S8597" t="str">
            <v>-</v>
          </cell>
          <cell r="X8597" t="str">
            <v>-</v>
          </cell>
          <cell r="Y8597" t="str">
            <v>-</v>
          </cell>
        </row>
        <row r="8598">
          <cell r="B8598" t="str">
            <v>台灣首府大學</v>
          </cell>
          <cell r="F8598" t="str">
            <v>M 碩士</v>
          </cell>
          <cell r="H8598">
            <v>1</v>
          </cell>
          <cell r="I8598">
            <v>7</v>
          </cell>
          <cell r="J8598">
            <v>1</v>
          </cell>
          <cell r="K8598">
            <v>3</v>
          </cell>
          <cell r="L8598" t="str">
            <v>-</v>
          </cell>
          <cell r="M8598">
            <v>3</v>
          </cell>
          <cell r="N8598" t="str">
            <v>-</v>
          </cell>
          <cell r="O8598" t="str">
            <v>-</v>
          </cell>
          <cell r="P8598" t="str">
            <v>-</v>
          </cell>
          <cell r="Q8598">
            <v>1</v>
          </cell>
          <cell r="R8598" t="str">
            <v>-</v>
          </cell>
          <cell r="S8598" t="str">
            <v>-</v>
          </cell>
          <cell r="X8598" t="str">
            <v>-</v>
          </cell>
          <cell r="Y8598" t="str">
            <v>-</v>
          </cell>
        </row>
        <row r="8599">
          <cell r="B8599" t="str">
            <v>台灣首府大學</v>
          </cell>
          <cell r="F8599" t="str">
            <v>B 學士</v>
          </cell>
          <cell r="H8599">
            <v>19</v>
          </cell>
          <cell r="I8599">
            <v>176</v>
          </cell>
          <cell r="J8599">
            <v>5</v>
          </cell>
          <cell r="K8599">
            <v>37</v>
          </cell>
          <cell r="L8599">
            <v>3</v>
          </cell>
          <cell r="M8599">
            <v>53</v>
          </cell>
          <cell r="N8599">
            <v>7</v>
          </cell>
          <cell r="O8599">
            <v>46</v>
          </cell>
          <cell r="P8599">
            <v>4</v>
          </cell>
          <cell r="Q8599">
            <v>37</v>
          </cell>
          <cell r="R8599" t="str">
            <v>-</v>
          </cell>
          <cell r="S8599" t="str">
            <v>-</v>
          </cell>
          <cell r="X8599" t="str">
            <v>-</v>
          </cell>
          <cell r="Y8599">
            <v>3</v>
          </cell>
        </row>
        <row r="8600">
          <cell r="B8600" t="str">
            <v>台灣首府大學</v>
          </cell>
          <cell r="F8600" t="str">
            <v>B 學士</v>
          </cell>
          <cell r="H8600">
            <v>2</v>
          </cell>
          <cell r="I8600">
            <v>22</v>
          </cell>
          <cell r="J8600" t="str">
            <v>-</v>
          </cell>
          <cell r="K8600" t="str">
            <v>-</v>
          </cell>
          <cell r="L8600" t="str">
            <v>-</v>
          </cell>
          <cell r="M8600" t="str">
            <v>-</v>
          </cell>
          <cell r="N8600" t="str">
            <v>-</v>
          </cell>
          <cell r="O8600" t="str">
            <v>-</v>
          </cell>
          <cell r="P8600">
            <v>2</v>
          </cell>
          <cell r="Q8600">
            <v>22</v>
          </cell>
          <cell r="R8600" t="str">
            <v>-</v>
          </cell>
          <cell r="S8600" t="str">
            <v>-</v>
          </cell>
          <cell r="X8600" t="str">
            <v>-</v>
          </cell>
          <cell r="Y8600" t="str">
            <v>-</v>
          </cell>
        </row>
        <row r="8601">
          <cell r="B8601" t="str">
            <v>台灣首府大學</v>
          </cell>
          <cell r="F8601" t="str">
            <v>B 學士</v>
          </cell>
          <cell r="H8601">
            <v>9</v>
          </cell>
          <cell r="I8601">
            <v>4</v>
          </cell>
          <cell r="J8601" t="str">
            <v>-</v>
          </cell>
          <cell r="K8601" t="str">
            <v>-</v>
          </cell>
          <cell r="L8601" t="str">
            <v>-</v>
          </cell>
          <cell r="M8601" t="str">
            <v>-</v>
          </cell>
          <cell r="N8601" t="str">
            <v>-</v>
          </cell>
          <cell r="O8601" t="str">
            <v>-</v>
          </cell>
          <cell r="P8601">
            <v>9</v>
          </cell>
          <cell r="Q8601">
            <v>3</v>
          </cell>
          <cell r="R8601" t="str">
            <v>-</v>
          </cell>
          <cell r="S8601" t="str">
            <v>-</v>
          </cell>
          <cell r="X8601" t="str">
            <v>-</v>
          </cell>
          <cell r="Y8601">
            <v>1</v>
          </cell>
        </row>
        <row r="8602">
          <cell r="B8602" t="str">
            <v>台灣首府大學</v>
          </cell>
          <cell r="F8602" t="str">
            <v>B 學士</v>
          </cell>
          <cell r="H8602">
            <v>16</v>
          </cell>
          <cell r="I8602">
            <v>18</v>
          </cell>
          <cell r="J8602" t="str">
            <v>-</v>
          </cell>
          <cell r="K8602" t="str">
            <v>-</v>
          </cell>
          <cell r="L8602" t="str">
            <v>-</v>
          </cell>
          <cell r="M8602" t="str">
            <v>-</v>
          </cell>
          <cell r="N8602" t="str">
            <v>-</v>
          </cell>
          <cell r="O8602" t="str">
            <v>-</v>
          </cell>
          <cell r="P8602">
            <v>14</v>
          </cell>
          <cell r="Q8602">
            <v>15</v>
          </cell>
          <cell r="R8602" t="str">
            <v>-</v>
          </cell>
          <cell r="S8602" t="str">
            <v>-</v>
          </cell>
          <cell r="X8602">
            <v>2</v>
          </cell>
          <cell r="Y8602">
            <v>3</v>
          </cell>
        </row>
        <row r="8603">
          <cell r="B8603" t="str">
            <v>台灣首府大學</v>
          </cell>
          <cell r="F8603" t="str">
            <v>B 學士</v>
          </cell>
          <cell r="H8603">
            <v>33</v>
          </cell>
          <cell r="I8603">
            <v>35</v>
          </cell>
          <cell r="J8603">
            <v>11</v>
          </cell>
          <cell r="K8603">
            <v>8</v>
          </cell>
          <cell r="L8603">
            <v>2</v>
          </cell>
          <cell r="M8603">
            <v>3</v>
          </cell>
          <cell r="N8603">
            <v>6</v>
          </cell>
          <cell r="O8603">
            <v>16</v>
          </cell>
          <cell r="P8603">
            <v>11</v>
          </cell>
          <cell r="Q8603">
            <v>7</v>
          </cell>
          <cell r="R8603" t="str">
            <v>-</v>
          </cell>
          <cell r="S8603" t="str">
            <v>-</v>
          </cell>
          <cell r="X8603">
            <v>3</v>
          </cell>
          <cell r="Y8603">
            <v>1</v>
          </cell>
        </row>
        <row r="8604">
          <cell r="B8604" t="str">
            <v>台灣首府大學</v>
          </cell>
          <cell r="F8604" t="str">
            <v>C 二技</v>
          </cell>
          <cell r="H8604">
            <v>10</v>
          </cell>
          <cell r="I8604">
            <v>23</v>
          </cell>
          <cell r="J8604" t="str">
            <v>-</v>
          </cell>
          <cell r="K8604" t="str">
            <v>-</v>
          </cell>
          <cell r="L8604" t="str">
            <v>-</v>
          </cell>
          <cell r="M8604" t="str">
            <v>-</v>
          </cell>
          <cell r="N8604" t="str">
            <v>-</v>
          </cell>
          <cell r="O8604" t="str">
            <v>-</v>
          </cell>
          <cell r="P8604">
            <v>10</v>
          </cell>
          <cell r="Q8604">
            <v>23</v>
          </cell>
          <cell r="R8604" t="str">
            <v>-</v>
          </cell>
          <cell r="S8604" t="str">
            <v>-</v>
          </cell>
          <cell r="X8604" t="str">
            <v>-</v>
          </cell>
          <cell r="Y8604" t="str">
            <v>-</v>
          </cell>
        </row>
        <row r="8605">
          <cell r="B8605" t="str">
            <v>台灣首府大學</v>
          </cell>
          <cell r="F8605" t="str">
            <v>B 學士</v>
          </cell>
          <cell r="H8605">
            <v>67</v>
          </cell>
          <cell r="I8605">
            <v>23</v>
          </cell>
          <cell r="J8605">
            <v>15</v>
          </cell>
          <cell r="K8605">
            <v>6</v>
          </cell>
          <cell r="L8605">
            <v>19</v>
          </cell>
          <cell r="M8605">
            <v>4</v>
          </cell>
          <cell r="N8605">
            <v>21</v>
          </cell>
          <cell r="O8605">
            <v>6</v>
          </cell>
          <cell r="P8605">
            <v>11</v>
          </cell>
          <cell r="Q8605">
            <v>7</v>
          </cell>
          <cell r="R8605" t="str">
            <v>-</v>
          </cell>
          <cell r="S8605" t="str">
            <v>-</v>
          </cell>
          <cell r="X8605">
            <v>1</v>
          </cell>
          <cell r="Y8605" t="str">
            <v>-</v>
          </cell>
        </row>
        <row r="8606">
          <cell r="B8606" t="str">
            <v>台灣首府大學</v>
          </cell>
          <cell r="F8606" t="str">
            <v>B 學士</v>
          </cell>
          <cell r="H8606">
            <v>1</v>
          </cell>
          <cell r="I8606" t="str">
            <v>-</v>
          </cell>
          <cell r="J8606" t="str">
            <v>-</v>
          </cell>
          <cell r="K8606" t="str">
            <v>-</v>
          </cell>
          <cell r="L8606" t="str">
            <v>-</v>
          </cell>
          <cell r="M8606" t="str">
            <v>-</v>
          </cell>
          <cell r="N8606" t="str">
            <v>-</v>
          </cell>
          <cell r="O8606" t="str">
            <v>-</v>
          </cell>
          <cell r="P8606" t="str">
            <v>-</v>
          </cell>
          <cell r="Q8606" t="str">
            <v>-</v>
          </cell>
          <cell r="R8606" t="str">
            <v>-</v>
          </cell>
          <cell r="S8606" t="str">
            <v>-</v>
          </cell>
          <cell r="X8606">
            <v>1</v>
          </cell>
          <cell r="Y8606" t="str">
            <v>-</v>
          </cell>
        </row>
        <row r="8607">
          <cell r="B8607" t="str">
            <v>台灣首府大學</v>
          </cell>
          <cell r="F8607" t="str">
            <v>B 學士</v>
          </cell>
          <cell r="H8607">
            <v>103</v>
          </cell>
          <cell r="I8607">
            <v>27</v>
          </cell>
          <cell r="J8607">
            <v>27</v>
          </cell>
          <cell r="K8607">
            <v>4</v>
          </cell>
          <cell r="L8607">
            <v>18</v>
          </cell>
          <cell r="M8607">
            <v>5</v>
          </cell>
          <cell r="N8607">
            <v>29</v>
          </cell>
          <cell r="O8607">
            <v>7</v>
          </cell>
          <cell r="P8607">
            <v>23</v>
          </cell>
          <cell r="Q8607">
            <v>11</v>
          </cell>
          <cell r="R8607" t="str">
            <v>-</v>
          </cell>
          <cell r="S8607" t="str">
            <v>-</v>
          </cell>
          <cell r="X8607">
            <v>6</v>
          </cell>
          <cell r="Y8607" t="str">
            <v>-</v>
          </cell>
        </row>
        <row r="8608">
          <cell r="B8608" t="str">
            <v>台灣首府大學</v>
          </cell>
          <cell r="F8608" t="str">
            <v>B 學士</v>
          </cell>
          <cell r="H8608">
            <v>49</v>
          </cell>
          <cell r="I8608">
            <v>20</v>
          </cell>
          <cell r="J8608">
            <v>16</v>
          </cell>
          <cell r="K8608">
            <v>5</v>
          </cell>
          <cell r="L8608">
            <v>13</v>
          </cell>
          <cell r="M8608">
            <v>6</v>
          </cell>
          <cell r="N8608">
            <v>7</v>
          </cell>
          <cell r="O8608">
            <v>5</v>
          </cell>
          <cell r="P8608">
            <v>9</v>
          </cell>
          <cell r="Q8608">
            <v>4</v>
          </cell>
          <cell r="R8608" t="str">
            <v>-</v>
          </cell>
          <cell r="S8608" t="str">
            <v>-</v>
          </cell>
          <cell r="X8608">
            <v>4</v>
          </cell>
          <cell r="Y8608" t="str">
            <v>-</v>
          </cell>
        </row>
        <row r="8609">
          <cell r="B8609" t="str">
            <v>台灣首府大學</v>
          </cell>
          <cell r="F8609" t="str">
            <v>B 學士</v>
          </cell>
          <cell r="H8609">
            <v>18</v>
          </cell>
          <cell r="I8609" t="str">
            <v>-</v>
          </cell>
          <cell r="J8609" t="str">
            <v>-</v>
          </cell>
          <cell r="K8609" t="str">
            <v>-</v>
          </cell>
          <cell r="L8609" t="str">
            <v>-</v>
          </cell>
          <cell r="M8609" t="str">
            <v>-</v>
          </cell>
          <cell r="N8609" t="str">
            <v>-</v>
          </cell>
          <cell r="O8609" t="str">
            <v>-</v>
          </cell>
          <cell r="P8609">
            <v>15</v>
          </cell>
          <cell r="Q8609" t="str">
            <v>-</v>
          </cell>
          <cell r="R8609" t="str">
            <v>-</v>
          </cell>
          <cell r="S8609" t="str">
            <v>-</v>
          </cell>
          <cell r="X8609">
            <v>3</v>
          </cell>
          <cell r="Y8609" t="str">
            <v>-</v>
          </cell>
        </row>
        <row r="8610">
          <cell r="B8610" t="str">
            <v>台灣首府大學</v>
          </cell>
          <cell r="F8610" t="str">
            <v>B 學士</v>
          </cell>
          <cell r="H8610">
            <v>103</v>
          </cell>
          <cell r="I8610">
            <v>35</v>
          </cell>
          <cell r="J8610">
            <v>17</v>
          </cell>
          <cell r="K8610">
            <v>5</v>
          </cell>
          <cell r="L8610">
            <v>15</v>
          </cell>
          <cell r="M8610">
            <v>9</v>
          </cell>
          <cell r="N8610">
            <v>22</v>
          </cell>
          <cell r="O8610">
            <v>9</v>
          </cell>
          <cell r="P8610">
            <v>42</v>
          </cell>
          <cell r="Q8610">
            <v>9</v>
          </cell>
          <cell r="R8610" t="str">
            <v>-</v>
          </cell>
          <cell r="S8610" t="str">
            <v>-</v>
          </cell>
          <cell r="X8610">
            <v>7</v>
          </cell>
          <cell r="Y8610">
            <v>3</v>
          </cell>
        </row>
        <row r="8611">
          <cell r="B8611" t="str">
            <v>台灣首府大學</v>
          </cell>
          <cell r="F8611" t="str">
            <v>B 學士</v>
          </cell>
          <cell r="H8611">
            <v>8</v>
          </cell>
          <cell r="I8611">
            <v>4</v>
          </cell>
          <cell r="J8611" t="str">
            <v>-</v>
          </cell>
          <cell r="K8611" t="str">
            <v>-</v>
          </cell>
          <cell r="L8611" t="str">
            <v>-</v>
          </cell>
          <cell r="M8611" t="str">
            <v>-</v>
          </cell>
          <cell r="N8611">
            <v>4</v>
          </cell>
          <cell r="O8611">
            <v>3</v>
          </cell>
          <cell r="P8611" t="str">
            <v>-</v>
          </cell>
          <cell r="Q8611" t="str">
            <v>-</v>
          </cell>
          <cell r="R8611" t="str">
            <v>-</v>
          </cell>
          <cell r="S8611" t="str">
            <v>-</v>
          </cell>
          <cell r="X8611">
            <v>4</v>
          </cell>
          <cell r="Y8611">
            <v>1</v>
          </cell>
        </row>
        <row r="8612">
          <cell r="B8612" t="str">
            <v>台灣首府大學</v>
          </cell>
          <cell r="F8612" t="str">
            <v>B 學士</v>
          </cell>
          <cell r="H8612">
            <v>303</v>
          </cell>
          <cell r="I8612">
            <v>234</v>
          </cell>
          <cell r="J8612">
            <v>39</v>
          </cell>
          <cell r="K8612">
            <v>28</v>
          </cell>
          <cell r="L8612">
            <v>44</v>
          </cell>
          <cell r="M8612">
            <v>31</v>
          </cell>
          <cell r="N8612">
            <v>86</v>
          </cell>
          <cell r="O8612">
            <v>74</v>
          </cell>
          <cell r="P8612">
            <v>117</v>
          </cell>
          <cell r="Q8612">
            <v>95</v>
          </cell>
          <cell r="R8612" t="str">
            <v>-</v>
          </cell>
          <cell r="S8612" t="str">
            <v>-</v>
          </cell>
          <cell r="X8612">
            <v>17</v>
          </cell>
          <cell r="Y8612">
            <v>6</v>
          </cell>
        </row>
        <row r="8613">
          <cell r="B8613" t="str">
            <v>台灣首府大學</v>
          </cell>
          <cell r="F8613" t="str">
            <v>B 學士</v>
          </cell>
          <cell r="H8613">
            <v>76</v>
          </cell>
          <cell r="I8613">
            <v>50</v>
          </cell>
          <cell r="J8613">
            <v>14</v>
          </cell>
          <cell r="K8613">
            <v>6</v>
          </cell>
          <cell r="L8613">
            <v>7</v>
          </cell>
          <cell r="M8613">
            <v>12</v>
          </cell>
          <cell r="N8613">
            <v>28</v>
          </cell>
          <cell r="O8613">
            <v>14</v>
          </cell>
          <cell r="P8613">
            <v>16</v>
          </cell>
          <cell r="Q8613">
            <v>15</v>
          </cell>
          <cell r="R8613" t="str">
            <v>-</v>
          </cell>
          <cell r="S8613" t="str">
            <v>-</v>
          </cell>
          <cell r="X8613">
            <v>11</v>
          </cell>
          <cell r="Y8613">
            <v>3</v>
          </cell>
        </row>
        <row r="8614">
          <cell r="B8614" t="str">
            <v>台灣首府大學</v>
          </cell>
          <cell r="F8614" t="str">
            <v>B 學士</v>
          </cell>
          <cell r="H8614">
            <v>126</v>
          </cell>
          <cell r="I8614">
            <v>187</v>
          </cell>
          <cell r="J8614">
            <v>39</v>
          </cell>
          <cell r="K8614">
            <v>54</v>
          </cell>
          <cell r="L8614">
            <v>28</v>
          </cell>
          <cell r="M8614">
            <v>52</v>
          </cell>
          <cell r="N8614">
            <v>41</v>
          </cell>
          <cell r="O8614">
            <v>58</v>
          </cell>
          <cell r="P8614">
            <v>18</v>
          </cell>
          <cell r="Q8614">
            <v>23</v>
          </cell>
          <cell r="R8614" t="str">
            <v>-</v>
          </cell>
          <cell r="S8614" t="str">
            <v>-</v>
          </cell>
          <cell r="X8614" t="str">
            <v>-</v>
          </cell>
          <cell r="Y8614" t="str">
            <v>-</v>
          </cell>
        </row>
        <row r="8615">
          <cell r="B8615" t="str">
            <v>台灣首府大學</v>
          </cell>
          <cell r="F8615" t="str">
            <v>B 學士</v>
          </cell>
          <cell r="H8615">
            <v>135</v>
          </cell>
          <cell r="I8615">
            <v>140</v>
          </cell>
          <cell r="J8615">
            <v>33</v>
          </cell>
          <cell r="K8615">
            <v>21</v>
          </cell>
          <cell r="L8615">
            <v>21</v>
          </cell>
          <cell r="M8615">
            <v>22</v>
          </cell>
          <cell r="N8615">
            <v>40</v>
          </cell>
          <cell r="O8615">
            <v>44</v>
          </cell>
          <cell r="P8615">
            <v>32</v>
          </cell>
          <cell r="Q8615">
            <v>48</v>
          </cell>
          <cell r="R8615" t="str">
            <v>-</v>
          </cell>
          <cell r="S8615" t="str">
            <v>-</v>
          </cell>
          <cell r="X8615">
            <v>9</v>
          </cell>
          <cell r="Y8615">
            <v>5</v>
          </cell>
        </row>
        <row r="8616">
          <cell r="B8616" t="str">
            <v>台灣首府大學</v>
          </cell>
          <cell r="F8616" t="str">
            <v>B 學士</v>
          </cell>
          <cell r="H8616">
            <v>140</v>
          </cell>
          <cell r="I8616">
            <v>116</v>
          </cell>
          <cell r="J8616">
            <v>24</v>
          </cell>
          <cell r="K8616">
            <v>26</v>
          </cell>
          <cell r="L8616">
            <v>20</v>
          </cell>
          <cell r="M8616">
            <v>16</v>
          </cell>
          <cell r="N8616">
            <v>26</v>
          </cell>
          <cell r="O8616">
            <v>25</v>
          </cell>
          <cell r="P8616">
            <v>58</v>
          </cell>
          <cell r="Q8616">
            <v>40</v>
          </cell>
          <cell r="R8616" t="str">
            <v>-</v>
          </cell>
          <cell r="S8616" t="str">
            <v>-</v>
          </cell>
          <cell r="X8616">
            <v>12</v>
          </cell>
          <cell r="Y8616">
            <v>9</v>
          </cell>
        </row>
        <row r="8617">
          <cell r="B8617" t="str">
            <v>台灣首府大學</v>
          </cell>
          <cell r="F8617" t="str">
            <v>B 學士</v>
          </cell>
          <cell r="H8617">
            <v>24</v>
          </cell>
          <cell r="I8617">
            <v>11</v>
          </cell>
          <cell r="J8617">
            <v>9</v>
          </cell>
          <cell r="K8617">
            <v>1</v>
          </cell>
          <cell r="L8617">
            <v>8</v>
          </cell>
          <cell r="M8617">
            <v>7</v>
          </cell>
          <cell r="N8617">
            <v>3</v>
          </cell>
          <cell r="O8617">
            <v>2</v>
          </cell>
          <cell r="P8617">
            <v>4</v>
          </cell>
          <cell r="Q8617">
            <v>1</v>
          </cell>
          <cell r="R8617" t="str">
            <v>-</v>
          </cell>
          <cell r="S8617" t="str">
            <v>-</v>
          </cell>
          <cell r="X8617" t="str">
            <v>-</v>
          </cell>
          <cell r="Y8617" t="str">
            <v>-</v>
          </cell>
        </row>
        <row r="8618">
          <cell r="B8618" t="str">
            <v>台灣首府大學</v>
          </cell>
          <cell r="F8618" t="str">
            <v>M 碩士</v>
          </cell>
          <cell r="H8618">
            <v>19</v>
          </cell>
          <cell r="I8618">
            <v>12</v>
          </cell>
          <cell r="J8618">
            <v>9</v>
          </cell>
          <cell r="K8618">
            <v>8</v>
          </cell>
          <cell r="L8618">
            <v>8</v>
          </cell>
          <cell r="M8618">
            <v>4</v>
          </cell>
          <cell r="N8618">
            <v>2</v>
          </cell>
          <cell r="O8618" t="str">
            <v>-</v>
          </cell>
          <cell r="P8618" t="str">
            <v>-</v>
          </cell>
          <cell r="Q8618" t="str">
            <v>-</v>
          </cell>
          <cell r="R8618" t="str">
            <v>-</v>
          </cell>
          <cell r="S8618" t="str">
            <v>-</v>
          </cell>
          <cell r="X8618" t="str">
            <v>-</v>
          </cell>
          <cell r="Y8618" t="str">
            <v>-</v>
          </cell>
        </row>
        <row r="8619">
          <cell r="B8619" t="str">
            <v>台灣首府大學</v>
          </cell>
          <cell r="F8619" t="str">
            <v>B 學士</v>
          </cell>
          <cell r="H8619">
            <v>117</v>
          </cell>
          <cell r="I8619">
            <v>77</v>
          </cell>
          <cell r="J8619">
            <v>16</v>
          </cell>
          <cell r="K8619">
            <v>17</v>
          </cell>
          <cell r="L8619">
            <v>20</v>
          </cell>
          <cell r="M8619">
            <v>14</v>
          </cell>
          <cell r="N8619">
            <v>35</v>
          </cell>
          <cell r="O8619">
            <v>20</v>
          </cell>
          <cell r="P8619">
            <v>37</v>
          </cell>
          <cell r="Q8619">
            <v>23</v>
          </cell>
          <cell r="R8619" t="str">
            <v>-</v>
          </cell>
          <cell r="S8619" t="str">
            <v>-</v>
          </cell>
          <cell r="X8619">
            <v>9</v>
          </cell>
          <cell r="Y8619">
            <v>3</v>
          </cell>
        </row>
        <row r="8620">
          <cell r="B8620" t="str">
            <v>台灣首府大學</v>
          </cell>
          <cell r="F8620" t="str">
            <v>B 學士</v>
          </cell>
          <cell r="H8620">
            <v>67</v>
          </cell>
          <cell r="I8620">
            <v>42</v>
          </cell>
          <cell r="J8620">
            <v>8</v>
          </cell>
          <cell r="K8620">
            <v>4</v>
          </cell>
          <cell r="L8620">
            <v>13</v>
          </cell>
          <cell r="M8620">
            <v>11</v>
          </cell>
          <cell r="N8620">
            <v>19</v>
          </cell>
          <cell r="O8620">
            <v>9</v>
          </cell>
          <cell r="P8620">
            <v>22</v>
          </cell>
          <cell r="Q8620">
            <v>13</v>
          </cell>
          <cell r="R8620" t="str">
            <v>-</v>
          </cell>
          <cell r="S8620" t="str">
            <v>-</v>
          </cell>
          <cell r="X8620">
            <v>5</v>
          </cell>
          <cell r="Y8620">
            <v>5</v>
          </cell>
        </row>
        <row r="8621">
          <cell r="B8621" t="str">
            <v>中州科技大學</v>
          </cell>
          <cell r="F8621" t="str">
            <v>B 四技</v>
          </cell>
          <cell r="H8621">
            <v>58</v>
          </cell>
          <cell r="I8621">
            <v>60</v>
          </cell>
          <cell r="J8621">
            <v>7</v>
          </cell>
          <cell r="K8621">
            <v>7</v>
          </cell>
          <cell r="L8621">
            <v>9</v>
          </cell>
          <cell r="M8621">
            <v>8</v>
          </cell>
          <cell r="N8621">
            <v>20</v>
          </cell>
          <cell r="O8621">
            <v>24</v>
          </cell>
          <cell r="P8621">
            <v>17</v>
          </cell>
          <cell r="Q8621">
            <v>20</v>
          </cell>
          <cell r="R8621" t="str">
            <v>-</v>
          </cell>
          <cell r="S8621" t="str">
            <v>-</v>
          </cell>
          <cell r="X8621">
            <v>5</v>
          </cell>
          <cell r="Y8621">
            <v>1</v>
          </cell>
        </row>
        <row r="8622">
          <cell r="B8622" t="str">
            <v>中州科技大學</v>
          </cell>
          <cell r="F8622" t="str">
            <v>B 四技</v>
          </cell>
          <cell r="H8622">
            <v>12</v>
          </cell>
          <cell r="I8622">
            <v>70</v>
          </cell>
          <cell r="J8622">
            <v>1</v>
          </cell>
          <cell r="K8622">
            <v>14</v>
          </cell>
          <cell r="L8622">
            <v>2</v>
          </cell>
          <cell r="M8622">
            <v>8</v>
          </cell>
          <cell r="N8622">
            <v>2</v>
          </cell>
          <cell r="O8622">
            <v>17</v>
          </cell>
          <cell r="P8622">
            <v>5</v>
          </cell>
          <cell r="Q8622">
            <v>29</v>
          </cell>
          <cell r="R8622" t="str">
            <v>-</v>
          </cell>
          <cell r="S8622" t="str">
            <v>-</v>
          </cell>
          <cell r="X8622">
            <v>2</v>
          </cell>
          <cell r="Y8622">
            <v>2</v>
          </cell>
        </row>
        <row r="8623">
          <cell r="B8623" t="str">
            <v>中州科技大學</v>
          </cell>
          <cell r="F8623" t="str">
            <v>B 四技</v>
          </cell>
          <cell r="H8623">
            <v>10</v>
          </cell>
          <cell r="I8623">
            <v>73</v>
          </cell>
          <cell r="J8623">
            <v>3</v>
          </cell>
          <cell r="K8623">
            <v>14</v>
          </cell>
          <cell r="L8623">
            <v>1</v>
          </cell>
          <cell r="M8623">
            <v>15</v>
          </cell>
          <cell r="N8623">
            <v>4</v>
          </cell>
          <cell r="O8623">
            <v>31</v>
          </cell>
          <cell r="P8623">
            <v>2</v>
          </cell>
          <cell r="Q8623">
            <v>13</v>
          </cell>
          <cell r="R8623" t="str">
            <v>-</v>
          </cell>
          <cell r="S8623" t="str">
            <v>-</v>
          </cell>
          <cell r="X8623" t="str">
            <v>-</v>
          </cell>
          <cell r="Y8623" t="str">
            <v>-</v>
          </cell>
        </row>
        <row r="8624">
          <cell r="B8624" t="str">
            <v>中州科技大學</v>
          </cell>
          <cell r="F8624" t="str">
            <v>B 四技</v>
          </cell>
          <cell r="H8624">
            <v>49</v>
          </cell>
          <cell r="I8624">
            <v>53</v>
          </cell>
          <cell r="J8624">
            <v>4</v>
          </cell>
          <cell r="K8624">
            <v>2</v>
          </cell>
          <cell r="L8624">
            <v>10</v>
          </cell>
          <cell r="M8624">
            <v>15</v>
          </cell>
          <cell r="N8624">
            <v>18</v>
          </cell>
          <cell r="O8624">
            <v>17</v>
          </cell>
          <cell r="P8624">
            <v>17</v>
          </cell>
          <cell r="Q8624">
            <v>17</v>
          </cell>
          <cell r="R8624" t="str">
            <v>-</v>
          </cell>
          <cell r="S8624" t="str">
            <v>-</v>
          </cell>
          <cell r="X8624" t="str">
            <v>-</v>
          </cell>
          <cell r="Y8624">
            <v>2</v>
          </cell>
        </row>
        <row r="8625">
          <cell r="B8625" t="str">
            <v>中州科技大學</v>
          </cell>
          <cell r="F8625" t="str">
            <v>B 四技</v>
          </cell>
          <cell r="H8625">
            <v>42</v>
          </cell>
          <cell r="I8625">
            <v>33</v>
          </cell>
          <cell r="J8625">
            <v>8</v>
          </cell>
          <cell r="K8625">
            <v>6</v>
          </cell>
          <cell r="L8625">
            <v>12</v>
          </cell>
          <cell r="M8625">
            <v>9</v>
          </cell>
          <cell r="N8625">
            <v>16</v>
          </cell>
          <cell r="O8625">
            <v>13</v>
          </cell>
          <cell r="P8625">
            <v>4</v>
          </cell>
          <cell r="Q8625">
            <v>5</v>
          </cell>
          <cell r="R8625" t="str">
            <v>-</v>
          </cell>
          <cell r="S8625" t="str">
            <v>-</v>
          </cell>
          <cell r="X8625">
            <v>2</v>
          </cell>
          <cell r="Y8625" t="str">
            <v>-</v>
          </cell>
        </row>
        <row r="8626">
          <cell r="B8626" t="str">
            <v>中州科技大學</v>
          </cell>
          <cell r="F8626" t="str">
            <v>B 四技</v>
          </cell>
          <cell r="H8626">
            <v>40</v>
          </cell>
          <cell r="I8626">
            <v>11</v>
          </cell>
          <cell r="J8626">
            <v>4</v>
          </cell>
          <cell r="K8626">
            <v>3</v>
          </cell>
          <cell r="L8626">
            <v>3</v>
          </cell>
          <cell r="M8626">
            <v>2</v>
          </cell>
          <cell r="N8626">
            <v>15</v>
          </cell>
          <cell r="O8626">
            <v>3</v>
          </cell>
          <cell r="P8626">
            <v>17</v>
          </cell>
          <cell r="Q8626">
            <v>3</v>
          </cell>
          <cell r="R8626" t="str">
            <v>-</v>
          </cell>
          <cell r="S8626" t="str">
            <v>-</v>
          </cell>
          <cell r="X8626">
            <v>1</v>
          </cell>
          <cell r="Y8626" t="str">
            <v>-</v>
          </cell>
        </row>
        <row r="8627">
          <cell r="B8627" t="str">
            <v>中州科技大學</v>
          </cell>
          <cell r="F8627" t="str">
            <v>B 四技</v>
          </cell>
          <cell r="H8627">
            <v>39</v>
          </cell>
          <cell r="I8627">
            <v>14</v>
          </cell>
          <cell r="J8627">
            <v>16</v>
          </cell>
          <cell r="K8627">
            <v>10</v>
          </cell>
          <cell r="L8627">
            <v>4</v>
          </cell>
          <cell r="M8627" t="str">
            <v>-</v>
          </cell>
          <cell r="N8627">
            <v>4</v>
          </cell>
          <cell r="O8627">
            <v>2</v>
          </cell>
          <cell r="P8627">
            <v>12</v>
          </cell>
          <cell r="Q8627">
            <v>2</v>
          </cell>
          <cell r="R8627" t="str">
            <v>-</v>
          </cell>
          <cell r="S8627" t="str">
            <v>-</v>
          </cell>
          <cell r="X8627">
            <v>3</v>
          </cell>
          <cell r="Y8627" t="str">
            <v>-</v>
          </cell>
        </row>
        <row r="8628">
          <cell r="B8628" t="str">
            <v>中州科技大學</v>
          </cell>
          <cell r="F8628" t="str">
            <v>C 二技</v>
          </cell>
          <cell r="H8628">
            <v>76</v>
          </cell>
          <cell r="I8628">
            <v>30</v>
          </cell>
          <cell r="J8628" t="str">
            <v>-</v>
          </cell>
          <cell r="K8628" t="str">
            <v>-</v>
          </cell>
          <cell r="L8628" t="str">
            <v>-</v>
          </cell>
          <cell r="M8628" t="str">
            <v>-</v>
          </cell>
          <cell r="N8628">
            <v>76</v>
          </cell>
          <cell r="O8628">
            <v>30</v>
          </cell>
          <cell r="P8628" t="str">
            <v>-</v>
          </cell>
          <cell r="Q8628" t="str">
            <v>-</v>
          </cell>
          <cell r="R8628" t="str">
            <v>-</v>
          </cell>
          <cell r="S8628" t="str">
            <v>-</v>
          </cell>
          <cell r="X8628" t="str">
            <v>-</v>
          </cell>
          <cell r="Y8628" t="str">
            <v>-</v>
          </cell>
        </row>
        <row r="8629">
          <cell r="B8629" t="str">
            <v>中州科技大學</v>
          </cell>
          <cell r="F8629" t="str">
            <v>B 四技</v>
          </cell>
          <cell r="H8629">
            <v>138</v>
          </cell>
          <cell r="I8629">
            <v>17</v>
          </cell>
          <cell r="J8629">
            <v>22</v>
          </cell>
          <cell r="K8629">
            <v>8</v>
          </cell>
          <cell r="L8629">
            <v>28</v>
          </cell>
          <cell r="M8629">
            <v>3</v>
          </cell>
          <cell r="N8629">
            <v>46</v>
          </cell>
          <cell r="O8629">
            <v>4</v>
          </cell>
          <cell r="P8629">
            <v>36</v>
          </cell>
          <cell r="Q8629">
            <v>2</v>
          </cell>
          <cell r="R8629" t="str">
            <v>-</v>
          </cell>
          <cell r="S8629" t="str">
            <v>-</v>
          </cell>
          <cell r="X8629">
            <v>6</v>
          </cell>
          <cell r="Y8629" t="str">
            <v>-</v>
          </cell>
        </row>
        <row r="8630">
          <cell r="B8630" t="str">
            <v>中州科技大學</v>
          </cell>
          <cell r="F8630" t="str">
            <v>B 四技</v>
          </cell>
          <cell r="H8630">
            <v>88</v>
          </cell>
          <cell r="I8630">
            <v>3</v>
          </cell>
          <cell r="J8630">
            <v>4</v>
          </cell>
          <cell r="K8630" t="str">
            <v>-</v>
          </cell>
          <cell r="L8630">
            <v>14</v>
          </cell>
          <cell r="M8630">
            <v>1</v>
          </cell>
          <cell r="N8630">
            <v>38</v>
          </cell>
          <cell r="O8630">
            <v>1</v>
          </cell>
          <cell r="P8630">
            <v>29</v>
          </cell>
          <cell r="Q8630" t="str">
            <v>-</v>
          </cell>
          <cell r="R8630" t="str">
            <v>-</v>
          </cell>
          <cell r="S8630" t="str">
            <v>-</v>
          </cell>
          <cell r="X8630">
            <v>3</v>
          </cell>
          <cell r="Y8630">
            <v>1</v>
          </cell>
        </row>
        <row r="8631">
          <cell r="B8631" t="str">
            <v>中州科技大學</v>
          </cell>
          <cell r="F8631" t="str">
            <v>B 四技</v>
          </cell>
          <cell r="H8631">
            <v>96</v>
          </cell>
          <cell r="I8631">
            <v>2</v>
          </cell>
          <cell r="J8631">
            <v>40</v>
          </cell>
          <cell r="K8631">
            <v>2</v>
          </cell>
          <cell r="L8631">
            <v>14</v>
          </cell>
          <cell r="M8631" t="str">
            <v>-</v>
          </cell>
          <cell r="N8631">
            <v>20</v>
          </cell>
          <cell r="O8631" t="str">
            <v>-</v>
          </cell>
          <cell r="P8631">
            <v>20</v>
          </cell>
          <cell r="Q8631" t="str">
            <v>-</v>
          </cell>
          <cell r="R8631" t="str">
            <v>-</v>
          </cell>
          <cell r="S8631" t="str">
            <v>-</v>
          </cell>
          <cell r="X8631">
            <v>2</v>
          </cell>
          <cell r="Y8631" t="str">
            <v>-</v>
          </cell>
        </row>
        <row r="8632">
          <cell r="B8632" t="str">
            <v>中州科技大學</v>
          </cell>
          <cell r="F8632" t="str">
            <v>M 碩士</v>
          </cell>
          <cell r="H8632">
            <v>8</v>
          </cell>
          <cell r="I8632">
            <v>1</v>
          </cell>
          <cell r="J8632">
            <v>8</v>
          </cell>
          <cell r="K8632">
            <v>1</v>
          </cell>
          <cell r="L8632" t="str">
            <v>-</v>
          </cell>
          <cell r="M8632" t="str">
            <v>-</v>
          </cell>
          <cell r="N8632" t="str">
            <v>-</v>
          </cell>
          <cell r="O8632" t="str">
            <v>-</v>
          </cell>
          <cell r="P8632" t="str">
            <v>-</v>
          </cell>
          <cell r="Q8632" t="str">
            <v>-</v>
          </cell>
          <cell r="R8632" t="str">
            <v>-</v>
          </cell>
          <cell r="S8632" t="str">
            <v>-</v>
          </cell>
          <cell r="X8632" t="str">
            <v>-</v>
          </cell>
          <cell r="Y8632" t="str">
            <v>-</v>
          </cell>
        </row>
        <row r="8633">
          <cell r="B8633" t="str">
            <v>中州科技大學</v>
          </cell>
          <cell r="F8633" t="str">
            <v>M 碩士</v>
          </cell>
          <cell r="H8633">
            <v>14</v>
          </cell>
          <cell r="I8633" t="str">
            <v>-</v>
          </cell>
          <cell r="J8633">
            <v>6</v>
          </cell>
          <cell r="K8633" t="str">
            <v>-</v>
          </cell>
          <cell r="L8633">
            <v>5</v>
          </cell>
          <cell r="M8633" t="str">
            <v>-</v>
          </cell>
          <cell r="N8633">
            <v>3</v>
          </cell>
          <cell r="O8633" t="str">
            <v>-</v>
          </cell>
          <cell r="P8633" t="str">
            <v>-</v>
          </cell>
          <cell r="Q8633" t="str">
            <v>-</v>
          </cell>
          <cell r="R8633" t="str">
            <v>-</v>
          </cell>
          <cell r="S8633" t="str">
            <v>-</v>
          </cell>
          <cell r="X8633" t="str">
            <v>-</v>
          </cell>
          <cell r="Y8633" t="str">
            <v>-</v>
          </cell>
        </row>
        <row r="8634">
          <cell r="B8634" t="str">
            <v>中州科技大學</v>
          </cell>
          <cell r="F8634" t="str">
            <v>B 四技</v>
          </cell>
          <cell r="H8634">
            <v>110</v>
          </cell>
          <cell r="I8634">
            <v>3</v>
          </cell>
          <cell r="J8634">
            <v>19</v>
          </cell>
          <cell r="K8634" t="str">
            <v>-</v>
          </cell>
          <cell r="L8634">
            <v>25</v>
          </cell>
          <cell r="M8634">
            <v>2</v>
          </cell>
          <cell r="N8634">
            <v>29</v>
          </cell>
          <cell r="O8634">
            <v>1</v>
          </cell>
          <cell r="P8634">
            <v>33</v>
          </cell>
          <cell r="Q8634" t="str">
            <v>-</v>
          </cell>
          <cell r="R8634" t="str">
            <v>-</v>
          </cell>
          <cell r="S8634" t="str">
            <v>-</v>
          </cell>
          <cell r="X8634">
            <v>4</v>
          </cell>
          <cell r="Y8634" t="str">
            <v>-</v>
          </cell>
        </row>
        <row r="8635">
          <cell r="B8635" t="str">
            <v>中州科技大學</v>
          </cell>
          <cell r="F8635" t="str">
            <v>M 碩士</v>
          </cell>
          <cell r="H8635">
            <v>22</v>
          </cell>
          <cell r="I8635">
            <v>1</v>
          </cell>
          <cell r="J8635">
            <v>19</v>
          </cell>
          <cell r="K8635" t="str">
            <v>-</v>
          </cell>
          <cell r="L8635">
            <v>1</v>
          </cell>
          <cell r="M8635" t="str">
            <v>-</v>
          </cell>
          <cell r="N8635">
            <v>1</v>
          </cell>
          <cell r="O8635" t="str">
            <v>-</v>
          </cell>
          <cell r="P8635" t="str">
            <v>-</v>
          </cell>
          <cell r="Q8635" t="str">
            <v>-</v>
          </cell>
          <cell r="R8635">
            <v>1</v>
          </cell>
          <cell r="S8635" t="str">
            <v>-</v>
          </cell>
          <cell r="X8635" t="str">
            <v>-</v>
          </cell>
          <cell r="Y8635" t="str">
            <v>-</v>
          </cell>
        </row>
        <row r="8636">
          <cell r="B8636" t="str">
            <v>中州科技大學</v>
          </cell>
          <cell r="F8636" t="str">
            <v>B 四技</v>
          </cell>
          <cell r="H8636">
            <v>151</v>
          </cell>
          <cell r="I8636">
            <v>4</v>
          </cell>
          <cell r="J8636">
            <v>57</v>
          </cell>
          <cell r="K8636">
            <v>2</v>
          </cell>
          <cell r="L8636">
            <v>31</v>
          </cell>
          <cell r="M8636">
            <v>1</v>
          </cell>
          <cell r="N8636">
            <v>36</v>
          </cell>
          <cell r="O8636" t="str">
            <v>-</v>
          </cell>
          <cell r="P8636">
            <v>25</v>
          </cell>
          <cell r="Q8636">
            <v>1</v>
          </cell>
          <cell r="R8636" t="str">
            <v>-</v>
          </cell>
          <cell r="S8636" t="str">
            <v>-</v>
          </cell>
          <cell r="X8636">
            <v>2</v>
          </cell>
          <cell r="Y8636" t="str">
            <v>-</v>
          </cell>
        </row>
        <row r="8637">
          <cell r="B8637" t="str">
            <v>中州科技大學</v>
          </cell>
          <cell r="F8637" t="str">
            <v>M 碩士</v>
          </cell>
          <cell r="H8637">
            <v>2</v>
          </cell>
          <cell r="I8637" t="str">
            <v>-</v>
          </cell>
          <cell r="J8637" t="str">
            <v>-</v>
          </cell>
          <cell r="K8637" t="str">
            <v>-</v>
          </cell>
          <cell r="L8637" t="str">
            <v>-</v>
          </cell>
          <cell r="M8637" t="str">
            <v>-</v>
          </cell>
          <cell r="N8637" t="str">
            <v>-</v>
          </cell>
          <cell r="O8637" t="str">
            <v>-</v>
          </cell>
          <cell r="P8637" t="str">
            <v>-</v>
          </cell>
          <cell r="Q8637" t="str">
            <v>-</v>
          </cell>
          <cell r="R8637">
            <v>2</v>
          </cell>
          <cell r="S8637" t="str">
            <v>-</v>
          </cell>
          <cell r="X8637" t="str">
            <v>-</v>
          </cell>
          <cell r="Y8637" t="str">
            <v>-</v>
          </cell>
        </row>
        <row r="8638">
          <cell r="B8638" t="str">
            <v>中州科技大學</v>
          </cell>
          <cell r="F8638" t="str">
            <v>B 四技</v>
          </cell>
          <cell r="H8638">
            <v>5</v>
          </cell>
          <cell r="I8638">
            <v>3</v>
          </cell>
          <cell r="J8638">
            <v>5</v>
          </cell>
          <cell r="K8638">
            <v>3</v>
          </cell>
          <cell r="L8638" t="str">
            <v>-</v>
          </cell>
          <cell r="M8638" t="str">
            <v>-</v>
          </cell>
          <cell r="N8638" t="str">
            <v>-</v>
          </cell>
          <cell r="O8638" t="str">
            <v>-</v>
          </cell>
          <cell r="P8638" t="str">
            <v>-</v>
          </cell>
          <cell r="Q8638" t="str">
            <v>-</v>
          </cell>
          <cell r="R8638" t="str">
            <v>-</v>
          </cell>
          <cell r="S8638" t="str">
            <v>-</v>
          </cell>
          <cell r="X8638" t="str">
            <v>-</v>
          </cell>
          <cell r="Y8638" t="str">
            <v>-</v>
          </cell>
        </row>
        <row r="8639">
          <cell r="B8639" t="str">
            <v>中州科技大學</v>
          </cell>
          <cell r="F8639" t="str">
            <v>M 碩士</v>
          </cell>
          <cell r="H8639">
            <v>15</v>
          </cell>
          <cell r="I8639">
            <v>12</v>
          </cell>
          <cell r="J8639">
            <v>7</v>
          </cell>
          <cell r="K8639">
            <v>1</v>
          </cell>
          <cell r="L8639">
            <v>3</v>
          </cell>
          <cell r="M8639">
            <v>8</v>
          </cell>
          <cell r="N8639">
            <v>1</v>
          </cell>
          <cell r="O8639">
            <v>2</v>
          </cell>
          <cell r="P8639">
            <v>2</v>
          </cell>
          <cell r="Q8639">
            <v>1</v>
          </cell>
          <cell r="R8639">
            <v>1</v>
          </cell>
          <cell r="S8639" t="str">
            <v>-</v>
          </cell>
          <cell r="X8639" t="str">
            <v>-</v>
          </cell>
          <cell r="Y8639" t="str">
            <v>-</v>
          </cell>
        </row>
        <row r="8640">
          <cell r="B8640" t="str">
            <v>中州科技大學</v>
          </cell>
          <cell r="F8640" t="str">
            <v>B 四技</v>
          </cell>
          <cell r="H8640">
            <v>64</v>
          </cell>
          <cell r="I8640">
            <v>101</v>
          </cell>
          <cell r="J8640">
            <v>15</v>
          </cell>
          <cell r="K8640">
            <v>16</v>
          </cell>
          <cell r="L8640">
            <v>13</v>
          </cell>
          <cell r="M8640">
            <v>21</v>
          </cell>
          <cell r="N8640">
            <v>17</v>
          </cell>
          <cell r="O8640">
            <v>35</v>
          </cell>
          <cell r="P8640">
            <v>18</v>
          </cell>
          <cell r="Q8640">
            <v>28</v>
          </cell>
          <cell r="R8640" t="str">
            <v>-</v>
          </cell>
          <cell r="S8640" t="str">
            <v>-</v>
          </cell>
          <cell r="X8640">
            <v>1</v>
          </cell>
          <cell r="Y8640">
            <v>1</v>
          </cell>
        </row>
        <row r="8641">
          <cell r="B8641" t="str">
            <v>中州科技大學</v>
          </cell>
          <cell r="F8641" t="str">
            <v>M 碩士</v>
          </cell>
          <cell r="H8641">
            <v>4</v>
          </cell>
          <cell r="I8641">
            <v>4</v>
          </cell>
          <cell r="J8641">
            <v>2</v>
          </cell>
          <cell r="K8641">
            <v>4</v>
          </cell>
          <cell r="L8641">
            <v>1</v>
          </cell>
          <cell r="M8641" t="str">
            <v>-</v>
          </cell>
          <cell r="N8641" t="str">
            <v>-</v>
          </cell>
          <cell r="O8641" t="str">
            <v>-</v>
          </cell>
          <cell r="P8641">
            <v>1</v>
          </cell>
          <cell r="Q8641" t="str">
            <v>-</v>
          </cell>
          <cell r="R8641" t="str">
            <v>-</v>
          </cell>
          <cell r="S8641" t="str">
            <v>-</v>
          </cell>
          <cell r="X8641" t="str">
            <v>-</v>
          </cell>
          <cell r="Y8641" t="str">
            <v>-</v>
          </cell>
        </row>
        <row r="8642">
          <cell r="B8642" t="str">
            <v>中州科技大學</v>
          </cell>
          <cell r="F8642" t="str">
            <v>B 四技</v>
          </cell>
          <cell r="H8642">
            <v>29</v>
          </cell>
          <cell r="I8642">
            <v>22</v>
          </cell>
          <cell r="J8642">
            <v>9</v>
          </cell>
          <cell r="K8642">
            <v>9</v>
          </cell>
          <cell r="L8642">
            <v>4</v>
          </cell>
          <cell r="M8642">
            <v>4</v>
          </cell>
          <cell r="N8642">
            <v>7</v>
          </cell>
          <cell r="O8642">
            <v>2</v>
          </cell>
          <cell r="P8642">
            <v>7</v>
          </cell>
          <cell r="Q8642">
            <v>7</v>
          </cell>
          <cell r="R8642" t="str">
            <v>-</v>
          </cell>
          <cell r="S8642" t="str">
            <v>-</v>
          </cell>
          <cell r="X8642">
            <v>2</v>
          </cell>
          <cell r="Y8642" t="str">
            <v>-</v>
          </cell>
        </row>
        <row r="8643">
          <cell r="B8643" t="str">
            <v>中州科技大學</v>
          </cell>
          <cell r="F8643" t="str">
            <v>M 碩士</v>
          </cell>
          <cell r="H8643" t="str">
            <v>-</v>
          </cell>
          <cell r="I8643">
            <v>1</v>
          </cell>
          <cell r="J8643" t="str">
            <v>-</v>
          </cell>
          <cell r="K8643" t="str">
            <v>-</v>
          </cell>
          <cell r="L8643" t="str">
            <v>-</v>
          </cell>
          <cell r="M8643" t="str">
            <v>-</v>
          </cell>
          <cell r="N8643" t="str">
            <v>-</v>
          </cell>
          <cell r="O8643">
            <v>1</v>
          </cell>
          <cell r="P8643" t="str">
            <v>-</v>
          </cell>
          <cell r="Q8643" t="str">
            <v>-</v>
          </cell>
          <cell r="R8643" t="str">
            <v>-</v>
          </cell>
          <cell r="S8643" t="str">
            <v>-</v>
          </cell>
          <cell r="X8643" t="str">
            <v>-</v>
          </cell>
          <cell r="Y8643" t="str">
            <v>-</v>
          </cell>
        </row>
        <row r="8644">
          <cell r="B8644" t="str">
            <v>中州科技大學</v>
          </cell>
          <cell r="F8644" t="str">
            <v>B 四技</v>
          </cell>
          <cell r="H8644">
            <v>90</v>
          </cell>
          <cell r="I8644">
            <v>37</v>
          </cell>
          <cell r="J8644">
            <v>15</v>
          </cell>
          <cell r="K8644">
            <v>6</v>
          </cell>
          <cell r="L8644">
            <v>22</v>
          </cell>
          <cell r="M8644">
            <v>11</v>
          </cell>
          <cell r="N8644">
            <v>25</v>
          </cell>
          <cell r="O8644">
            <v>8</v>
          </cell>
          <cell r="P8644">
            <v>26</v>
          </cell>
          <cell r="Q8644">
            <v>12</v>
          </cell>
          <cell r="R8644" t="str">
            <v>-</v>
          </cell>
          <cell r="S8644" t="str">
            <v>-</v>
          </cell>
          <cell r="X8644">
            <v>2</v>
          </cell>
          <cell r="Y8644" t="str">
            <v>-</v>
          </cell>
        </row>
        <row r="8645">
          <cell r="B8645" t="str">
            <v>中州科技大學</v>
          </cell>
          <cell r="F8645" t="str">
            <v>C 二技</v>
          </cell>
          <cell r="H8645">
            <v>1</v>
          </cell>
          <cell r="I8645" t="str">
            <v>-</v>
          </cell>
          <cell r="J8645" t="str">
            <v>-</v>
          </cell>
          <cell r="K8645" t="str">
            <v>-</v>
          </cell>
          <cell r="L8645" t="str">
            <v>-</v>
          </cell>
          <cell r="M8645" t="str">
            <v>-</v>
          </cell>
          <cell r="N8645" t="str">
            <v>-</v>
          </cell>
          <cell r="O8645" t="str">
            <v>-</v>
          </cell>
          <cell r="P8645">
            <v>1</v>
          </cell>
          <cell r="Q8645" t="str">
            <v>-</v>
          </cell>
          <cell r="R8645" t="str">
            <v>-</v>
          </cell>
          <cell r="S8645" t="str">
            <v>-</v>
          </cell>
          <cell r="X8645" t="str">
            <v>-</v>
          </cell>
          <cell r="Y8645" t="str">
            <v>-</v>
          </cell>
        </row>
        <row r="8646">
          <cell r="B8646" t="str">
            <v>中州科技大學</v>
          </cell>
          <cell r="F8646" t="str">
            <v>C 二技</v>
          </cell>
          <cell r="H8646" t="str">
            <v>-</v>
          </cell>
          <cell r="I8646">
            <v>7</v>
          </cell>
          <cell r="J8646" t="str">
            <v>-</v>
          </cell>
          <cell r="K8646" t="str">
            <v>-</v>
          </cell>
          <cell r="L8646" t="str">
            <v>-</v>
          </cell>
          <cell r="M8646" t="str">
            <v>-</v>
          </cell>
          <cell r="N8646" t="str">
            <v>-</v>
          </cell>
          <cell r="O8646">
            <v>7</v>
          </cell>
          <cell r="P8646" t="str">
            <v>-</v>
          </cell>
          <cell r="Q8646" t="str">
            <v>-</v>
          </cell>
          <cell r="R8646" t="str">
            <v>-</v>
          </cell>
          <cell r="S8646" t="str">
            <v>-</v>
          </cell>
          <cell r="X8646" t="str">
            <v>-</v>
          </cell>
          <cell r="Y8646" t="str">
            <v>-</v>
          </cell>
        </row>
        <row r="8647">
          <cell r="B8647" t="str">
            <v>中州科技大學</v>
          </cell>
          <cell r="F8647" t="str">
            <v>B 四技</v>
          </cell>
          <cell r="H8647">
            <v>3</v>
          </cell>
          <cell r="I8647">
            <v>100</v>
          </cell>
          <cell r="J8647" t="str">
            <v>-</v>
          </cell>
          <cell r="K8647">
            <v>22</v>
          </cell>
          <cell r="L8647">
            <v>1</v>
          </cell>
          <cell r="M8647">
            <v>21</v>
          </cell>
          <cell r="N8647">
            <v>1</v>
          </cell>
          <cell r="O8647">
            <v>26</v>
          </cell>
          <cell r="P8647" t="str">
            <v>-</v>
          </cell>
          <cell r="Q8647">
            <v>28</v>
          </cell>
          <cell r="R8647" t="str">
            <v>-</v>
          </cell>
          <cell r="S8647" t="str">
            <v>-</v>
          </cell>
          <cell r="X8647">
            <v>1</v>
          </cell>
          <cell r="Y8647">
            <v>3</v>
          </cell>
        </row>
        <row r="8648">
          <cell r="B8648" t="str">
            <v>中州科技大學</v>
          </cell>
          <cell r="F8648" t="str">
            <v>C 二技</v>
          </cell>
          <cell r="H8648">
            <v>23</v>
          </cell>
          <cell r="I8648">
            <v>320</v>
          </cell>
          <cell r="J8648" t="str">
            <v>-</v>
          </cell>
          <cell r="K8648" t="str">
            <v>-</v>
          </cell>
          <cell r="L8648" t="str">
            <v>-</v>
          </cell>
          <cell r="M8648" t="str">
            <v>-</v>
          </cell>
          <cell r="N8648">
            <v>19</v>
          </cell>
          <cell r="O8648">
            <v>273</v>
          </cell>
          <cell r="P8648">
            <v>4</v>
          </cell>
          <cell r="Q8648">
            <v>46</v>
          </cell>
          <cell r="R8648" t="str">
            <v>-</v>
          </cell>
          <cell r="S8648" t="str">
            <v>-</v>
          </cell>
          <cell r="X8648" t="str">
            <v>-</v>
          </cell>
          <cell r="Y8648">
            <v>1</v>
          </cell>
        </row>
        <row r="8649">
          <cell r="B8649" t="str">
            <v>中州科技大學</v>
          </cell>
          <cell r="F8649" t="str">
            <v>B 四技</v>
          </cell>
          <cell r="H8649">
            <v>241</v>
          </cell>
          <cell r="I8649">
            <v>160</v>
          </cell>
          <cell r="J8649">
            <v>39</v>
          </cell>
          <cell r="K8649">
            <v>22</v>
          </cell>
          <cell r="L8649">
            <v>55</v>
          </cell>
          <cell r="M8649">
            <v>44</v>
          </cell>
          <cell r="N8649">
            <v>74</v>
          </cell>
          <cell r="O8649">
            <v>44</v>
          </cell>
          <cell r="P8649">
            <v>67</v>
          </cell>
          <cell r="Q8649">
            <v>47</v>
          </cell>
          <cell r="R8649" t="str">
            <v>-</v>
          </cell>
          <cell r="S8649" t="str">
            <v>-</v>
          </cell>
          <cell r="X8649">
            <v>6</v>
          </cell>
          <cell r="Y8649">
            <v>3</v>
          </cell>
        </row>
        <row r="8650">
          <cell r="B8650" t="str">
            <v>中州科技大學</v>
          </cell>
          <cell r="F8650" t="str">
            <v>B 四技</v>
          </cell>
          <cell r="H8650">
            <v>75</v>
          </cell>
          <cell r="I8650">
            <v>47</v>
          </cell>
          <cell r="J8650">
            <v>11</v>
          </cell>
          <cell r="K8650">
            <v>5</v>
          </cell>
          <cell r="L8650">
            <v>21</v>
          </cell>
          <cell r="M8650">
            <v>9</v>
          </cell>
          <cell r="N8650">
            <v>21</v>
          </cell>
          <cell r="O8650">
            <v>15</v>
          </cell>
          <cell r="P8650">
            <v>22</v>
          </cell>
          <cell r="Q8650">
            <v>18</v>
          </cell>
          <cell r="R8650" t="str">
            <v>-</v>
          </cell>
          <cell r="S8650" t="str">
            <v>-</v>
          </cell>
          <cell r="X8650" t="str">
            <v>-</v>
          </cell>
          <cell r="Y8650" t="str">
            <v>-</v>
          </cell>
        </row>
        <row r="8651">
          <cell r="B8651" t="str">
            <v>中州科技大學</v>
          </cell>
          <cell r="F8651" t="str">
            <v>B 四技</v>
          </cell>
          <cell r="H8651">
            <v>59</v>
          </cell>
          <cell r="I8651">
            <v>70</v>
          </cell>
          <cell r="J8651">
            <v>8</v>
          </cell>
          <cell r="K8651">
            <v>14</v>
          </cell>
          <cell r="L8651">
            <v>13</v>
          </cell>
          <cell r="M8651">
            <v>12</v>
          </cell>
          <cell r="N8651">
            <v>19</v>
          </cell>
          <cell r="O8651">
            <v>26</v>
          </cell>
          <cell r="P8651">
            <v>16</v>
          </cell>
          <cell r="Q8651">
            <v>18</v>
          </cell>
          <cell r="R8651" t="str">
            <v>-</v>
          </cell>
          <cell r="S8651" t="str">
            <v>-</v>
          </cell>
          <cell r="X8651">
            <v>3</v>
          </cell>
          <cell r="Y8651" t="str">
            <v>-</v>
          </cell>
        </row>
        <row r="8652">
          <cell r="B8652" t="str">
            <v>中州科技大學</v>
          </cell>
          <cell r="F8652" t="str">
            <v>B 四技</v>
          </cell>
          <cell r="H8652">
            <v>37</v>
          </cell>
          <cell r="I8652">
            <v>26</v>
          </cell>
          <cell r="J8652">
            <v>15</v>
          </cell>
          <cell r="K8652">
            <v>5</v>
          </cell>
          <cell r="L8652">
            <v>11</v>
          </cell>
          <cell r="M8652">
            <v>5</v>
          </cell>
          <cell r="N8652">
            <v>7</v>
          </cell>
          <cell r="O8652">
            <v>8</v>
          </cell>
          <cell r="P8652">
            <v>4</v>
          </cell>
          <cell r="Q8652">
            <v>8</v>
          </cell>
          <cell r="R8652" t="str">
            <v>-</v>
          </cell>
          <cell r="S8652" t="str">
            <v>-</v>
          </cell>
          <cell r="X8652" t="str">
            <v>-</v>
          </cell>
          <cell r="Y8652" t="str">
            <v>-</v>
          </cell>
        </row>
        <row r="8653">
          <cell r="B8653" t="str">
            <v>中州科技大學</v>
          </cell>
          <cell r="F8653" t="str">
            <v>B 四技</v>
          </cell>
          <cell r="H8653">
            <v>107</v>
          </cell>
          <cell r="I8653">
            <v>39</v>
          </cell>
          <cell r="J8653">
            <v>18</v>
          </cell>
          <cell r="K8653">
            <v>8</v>
          </cell>
          <cell r="L8653">
            <v>21</v>
          </cell>
          <cell r="M8653">
            <v>10</v>
          </cell>
          <cell r="N8653">
            <v>37</v>
          </cell>
          <cell r="O8653">
            <v>11</v>
          </cell>
          <cell r="P8653">
            <v>24</v>
          </cell>
          <cell r="Q8653">
            <v>9</v>
          </cell>
          <cell r="R8653" t="str">
            <v>-</v>
          </cell>
          <cell r="S8653" t="str">
            <v>-</v>
          </cell>
          <cell r="X8653">
            <v>7</v>
          </cell>
          <cell r="Y8653">
            <v>1</v>
          </cell>
        </row>
        <row r="8654">
          <cell r="B8654" t="str">
            <v>中州科技大學</v>
          </cell>
          <cell r="F8654" t="str">
            <v>B 四技</v>
          </cell>
          <cell r="H8654">
            <v>87</v>
          </cell>
          <cell r="I8654">
            <v>85</v>
          </cell>
          <cell r="J8654">
            <v>8</v>
          </cell>
          <cell r="K8654">
            <v>5</v>
          </cell>
          <cell r="L8654">
            <v>4</v>
          </cell>
          <cell r="M8654">
            <v>16</v>
          </cell>
          <cell r="N8654">
            <v>33</v>
          </cell>
          <cell r="O8654">
            <v>27</v>
          </cell>
          <cell r="P8654">
            <v>39</v>
          </cell>
          <cell r="Q8654">
            <v>36</v>
          </cell>
          <cell r="R8654" t="str">
            <v>-</v>
          </cell>
          <cell r="S8654" t="str">
            <v>-</v>
          </cell>
          <cell r="X8654">
            <v>3</v>
          </cell>
          <cell r="Y8654">
            <v>1</v>
          </cell>
        </row>
        <row r="8655">
          <cell r="B8655" t="str">
            <v>中州科技大學</v>
          </cell>
          <cell r="F8655" t="str">
            <v>B 四技</v>
          </cell>
          <cell r="H8655">
            <v>104</v>
          </cell>
          <cell r="I8655">
            <v>92</v>
          </cell>
          <cell r="J8655">
            <v>19</v>
          </cell>
          <cell r="K8655">
            <v>25</v>
          </cell>
          <cell r="L8655">
            <v>22</v>
          </cell>
          <cell r="M8655">
            <v>14</v>
          </cell>
          <cell r="N8655">
            <v>25</v>
          </cell>
          <cell r="O8655">
            <v>26</v>
          </cell>
          <cell r="P8655">
            <v>34</v>
          </cell>
          <cell r="Q8655">
            <v>25</v>
          </cell>
          <cell r="R8655" t="str">
            <v>-</v>
          </cell>
          <cell r="S8655" t="str">
            <v>-</v>
          </cell>
          <cell r="X8655">
            <v>4</v>
          </cell>
          <cell r="Y8655">
            <v>2</v>
          </cell>
        </row>
        <row r="8656">
          <cell r="B8656" t="str">
            <v>中州科技大學</v>
          </cell>
          <cell r="F8656" t="str">
            <v>C 二技</v>
          </cell>
          <cell r="H8656">
            <v>46</v>
          </cell>
          <cell r="I8656">
            <v>27</v>
          </cell>
          <cell r="J8656" t="str">
            <v>-</v>
          </cell>
          <cell r="K8656" t="str">
            <v>-</v>
          </cell>
          <cell r="L8656" t="str">
            <v>-</v>
          </cell>
          <cell r="M8656" t="str">
            <v>-</v>
          </cell>
          <cell r="N8656">
            <v>35</v>
          </cell>
          <cell r="O8656">
            <v>25</v>
          </cell>
          <cell r="P8656">
            <v>11</v>
          </cell>
          <cell r="Q8656">
            <v>2</v>
          </cell>
          <cell r="R8656" t="str">
            <v>-</v>
          </cell>
          <cell r="S8656" t="str">
            <v>-</v>
          </cell>
          <cell r="X8656" t="str">
            <v>-</v>
          </cell>
          <cell r="Y8656" t="str">
            <v>-</v>
          </cell>
        </row>
        <row r="8657">
          <cell r="B8657" t="str">
            <v>修平科技大學</v>
          </cell>
          <cell r="F8657" t="str">
            <v>B 四技</v>
          </cell>
          <cell r="H8657">
            <v>187</v>
          </cell>
          <cell r="I8657">
            <v>211</v>
          </cell>
          <cell r="J8657">
            <v>37</v>
          </cell>
          <cell r="K8657">
            <v>40</v>
          </cell>
          <cell r="L8657">
            <v>40</v>
          </cell>
          <cell r="M8657">
            <v>57</v>
          </cell>
          <cell r="N8657">
            <v>45</v>
          </cell>
          <cell r="O8657">
            <v>59</v>
          </cell>
          <cell r="P8657">
            <v>54</v>
          </cell>
          <cell r="Q8657">
            <v>50</v>
          </cell>
          <cell r="R8657" t="str">
            <v>-</v>
          </cell>
          <cell r="S8657" t="str">
            <v>-</v>
          </cell>
          <cell r="X8657">
            <v>11</v>
          </cell>
          <cell r="Y8657">
            <v>5</v>
          </cell>
        </row>
        <row r="8658">
          <cell r="B8658" t="str">
            <v>修平科技大學</v>
          </cell>
          <cell r="F8658" t="str">
            <v>B 四技</v>
          </cell>
          <cell r="H8658">
            <v>86</v>
          </cell>
          <cell r="I8658">
            <v>126</v>
          </cell>
          <cell r="J8658">
            <v>18</v>
          </cell>
          <cell r="K8658">
            <v>23</v>
          </cell>
          <cell r="L8658">
            <v>11</v>
          </cell>
          <cell r="M8658">
            <v>22</v>
          </cell>
          <cell r="N8658">
            <v>35</v>
          </cell>
          <cell r="O8658">
            <v>28</v>
          </cell>
          <cell r="P8658">
            <v>17</v>
          </cell>
          <cell r="Q8658">
            <v>46</v>
          </cell>
          <cell r="R8658" t="str">
            <v>-</v>
          </cell>
          <cell r="S8658" t="str">
            <v>-</v>
          </cell>
          <cell r="X8658">
            <v>5</v>
          </cell>
          <cell r="Y8658">
            <v>7</v>
          </cell>
        </row>
        <row r="8659">
          <cell r="B8659" t="str">
            <v>修平科技大學</v>
          </cell>
          <cell r="F8659" t="str">
            <v>B 四技</v>
          </cell>
          <cell r="H8659">
            <v>157</v>
          </cell>
          <cell r="I8659">
            <v>197</v>
          </cell>
          <cell r="J8659">
            <v>46</v>
          </cell>
          <cell r="K8659">
            <v>32</v>
          </cell>
          <cell r="L8659">
            <v>43</v>
          </cell>
          <cell r="M8659">
            <v>54</v>
          </cell>
          <cell r="N8659">
            <v>32</v>
          </cell>
          <cell r="O8659">
            <v>61</v>
          </cell>
          <cell r="P8659">
            <v>28</v>
          </cell>
          <cell r="Q8659">
            <v>39</v>
          </cell>
          <cell r="R8659" t="str">
            <v>-</v>
          </cell>
          <cell r="S8659" t="str">
            <v>-</v>
          </cell>
          <cell r="X8659">
            <v>8</v>
          </cell>
          <cell r="Y8659">
            <v>11</v>
          </cell>
        </row>
        <row r="8660">
          <cell r="B8660" t="str">
            <v>修平科技大學</v>
          </cell>
          <cell r="F8660" t="str">
            <v>B 四技</v>
          </cell>
          <cell r="H8660">
            <v>73</v>
          </cell>
          <cell r="I8660">
            <v>78</v>
          </cell>
          <cell r="J8660">
            <v>4</v>
          </cell>
          <cell r="K8660">
            <v>3</v>
          </cell>
          <cell r="L8660">
            <v>9</v>
          </cell>
          <cell r="M8660">
            <v>7</v>
          </cell>
          <cell r="N8660">
            <v>21</v>
          </cell>
          <cell r="O8660">
            <v>17</v>
          </cell>
          <cell r="P8660">
            <v>31</v>
          </cell>
          <cell r="Q8660">
            <v>47</v>
          </cell>
          <cell r="R8660" t="str">
            <v>-</v>
          </cell>
          <cell r="S8660" t="str">
            <v>-</v>
          </cell>
          <cell r="X8660">
            <v>8</v>
          </cell>
          <cell r="Y8660">
            <v>4</v>
          </cell>
        </row>
        <row r="8661">
          <cell r="B8661" t="str">
            <v>修平科技大學</v>
          </cell>
          <cell r="F8661" t="str">
            <v>B 四技</v>
          </cell>
          <cell r="H8661">
            <v>144</v>
          </cell>
          <cell r="I8661">
            <v>201</v>
          </cell>
          <cell r="J8661">
            <v>26</v>
          </cell>
          <cell r="K8661">
            <v>18</v>
          </cell>
          <cell r="L8661">
            <v>34</v>
          </cell>
          <cell r="M8661">
            <v>35</v>
          </cell>
          <cell r="N8661">
            <v>36</v>
          </cell>
          <cell r="O8661">
            <v>62</v>
          </cell>
          <cell r="P8661">
            <v>33</v>
          </cell>
          <cell r="Q8661">
            <v>78</v>
          </cell>
          <cell r="R8661" t="str">
            <v>-</v>
          </cell>
          <cell r="S8661" t="str">
            <v>-</v>
          </cell>
          <cell r="X8661">
            <v>15</v>
          </cell>
          <cell r="Y8661">
            <v>8</v>
          </cell>
        </row>
        <row r="8662">
          <cell r="B8662" t="str">
            <v>修平科技大學</v>
          </cell>
          <cell r="F8662" t="str">
            <v>B 四技</v>
          </cell>
          <cell r="H8662">
            <v>67</v>
          </cell>
          <cell r="I8662">
            <v>45</v>
          </cell>
          <cell r="J8662">
            <v>12</v>
          </cell>
          <cell r="K8662">
            <v>8</v>
          </cell>
          <cell r="L8662">
            <v>14</v>
          </cell>
          <cell r="M8662">
            <v>10</v>
          </cell>
          <cell r="N8662">
            <v>19</v>
          </cell>
          <cell r="O8662">
            <v>18</v>
          </cell>
          <cell r="P8662">
            <v>20</v>
          </cell>
          <cell r="Q8662">
            <v>9</v>
          </cell>
          <cell r="R8662" t="str">
            <v>-</v>
          </cell>
          <cell r="S8662" t="str">
            <v>-</v>
          </cell>
          <cell r="X8662">
            <v>2</v>
          </cell>
          <cell r="Y8662" t="str">
            <v>-</v>
          </cell>
        </row>
        <row r="8663">
          <cell r="B8663" t="str">
            <v>修平科技大學</v>
          </cell>
          <cell r="F8663" t="str">
            <v>B 四技</v>
          </cell>
          <cell r="H8663">
            <v>204</v>
          </cell>
          <cell r="I8663">
            <v>274</v>
          </cell>
          <cell r="J8663">
            <v>38</v>
          </cell>
          <cell r="K8663">
            <v>46</v>
          </cell>
          <cell r="L8663">
            <v>51</v>
          </cell>
          <cell r="M8663">
            <v>61</v>
          </cell>
          <cell r="N8663">
            <v>54</v>
          </cell>
          <cell r="O8663">
            <v>84</v>
          </cell>
          <cell r="P8663">
            <v>57</v>
          </cell>
          <cell r="Q8663">
            <v>77</v>
          </cell>
          <cell r="R8663" t="str">
            <v>-</v>
          </cell>
          <cell r="S8663" t="str">
            <v>-</v>
          </cell>
          <cell r="X8663">
            <v>4</v>
          </cell>
          <cell r="Y8663">
            <v>6</v>
          </cell>
        </row>
        <row r="8664">
          <cell r="B8664" t="str">
            <v>修平科技大學</v>
          </cell>
          <cell r="F8664" t="str">
            <v>B 四技</v>
          </cell>
          <cell r="H8664">
            <v>42</v>
          </cell>
          <cell r="I8664">
            <v>29</v>
          </cell>
          <cell r="J8664">
            <v>22</v>
          </cell>
          <cell r="K8664">
            <v>16</v>
          </cell>
          <cell r="L8664">
            <v>20</v>
          </cell>
          <cell r="M8664">
            <v>13</v>
          </cell>
          <cell r="N8664" t="str">
            <v>-</v>
          </cell>
          <cell r="O8664" t="str">
            <v>-</v>
          </cell>
          <cell r="P8664" t="str">
            <v>-</v>
          </cell>
          <cell r="Q8664" t="str">
            <v>-</v>
          </cell>
          <cell r="R8664" t="str">
            <v>-</v>
          </cell>
          <cell r="S8664" t="str">
            <v>-</v>
          </cell>
          <cell r="X8664" t="str">
            <v>-</v>
          </cell>
          <cell r="Y8664" t="str">
            <v>-</v>
          </cell>
        </row>
        <row r="8665">
          <cell r="B8665" t="str">
            <v>修平科技大學</v>
          </cell>
          <cell r="F8665" t="str">
            <v>M 碩士</v>
          </cell>
          <cell r="H8665">
            <v>7</v>
          </cell>
          <cell r="I8665">
            <v>12</v>
          </cell>
          <cell r="J8665">
            <v>2</v>
          </cell>
          <cell r="K8665">
            <v>6</v>
          </cell>
          <cell r="L8665">
            <v>5</v>
          </cell>
          <cell r="M8665">
            <v>6</v>
          </cell>
          <cell r="N8665" t="str">
            <v>-</v>
          </cell>
          <cell r="O8665" t="str">
            <v>-</v>
          </cell>
          <cell r="P8665" t="str">
            <v>-</v>
          </cell>
          <cell r="Q8665" t="str">
            <v>-</v>
          </cell>
          <cell r="R8665" t="str">
            <v>-</v>
          </cell>
          <cell r="S8665" t="str">
            <v>-</v>
          </cell>
          <cell r="X8665" t="str">
            <v>-</v>
          </cell>
          <cell r="Y8665" t="str">
            <v>-</v>
          </cell>
        </row>
        <row r="8666">
          <cell r="B8666" t="str">
            <v>修平科技大學</v>
          </cell>
          <cell r="F8666" t="str">
            <v>B 四技</v>
          </cell>
          <cell r="H8666">
            <v>123</v>
          </cell>
          <cell r="I8666">
            <v>142</v>
          </cell>
          <cell r="J8666">
            <v>22</v>
          </cell>
          <cell r="K8666">
            <v>11</v>
          </cell>
          <cell r="L8666">
            <v>28</v>
          </cell>
          <cell r="M8666">
            <v>34</v>
          </cell>
          <cell r="N8666">
            <v>38</v>
          </cell>
          <cell r="O8666">
            <v>49</v>
          </cell>
          <cell r="P8666">
            <v>32</v>
          </cell>
          <cell r="Q8666">
            <v>38</v>
          </cell>
          <cell r="R8666" t="str">
            <v>-</v>
          </cell>
          <cell r="S8666" t="str">
            <v>-</v>
          </cell>
          <cell r="X8666">
            <v>3</v>
          </cell>
          <cell r="Y8666">
            <v>10</v>
          </cell>
        </row>
        <row r="8667">
          <cell r="B8667" t="str">
            <v>修平科技大學</v>
          </cell>
          <cell r="F8667" t="str">
            <v>B 四技</v>
          </cell>
          <cell r="H8667">
            <v>280</v>
          </cell>
          <cell r="I8667">
            <v>22</v>
          </cell>
          <cell r="J8667">
            <v>21</v>
          </cell>
          <cell r="K8667" t="str">
            <v>-</v>
          </cell>
          <cell r="L8667">
            <v>49</v>
          </cell>
          <cell r="M8667">
            <v>3</v>
          </cell>
          <cell r="N8667">
            <v>90</v>
          </cell>
          <cell r="O8667">
            <v>4</v>
          </cell>
          <cell r="P8667">
            <v>93</v>
          </cell>
          <cell r="Q8667">
            <v>10</v>
          </cell>
          <cell r="R8667" t="str">
            <v>-</v>
          </cell>
          <cell r="S8667" t="str">
            <v>-</v>
          </cell>
          <cell r="X8667">
            <v>27</v>
          </cell>
          <cell r="Y8667">
            <v>5</v>
          </cell>
        </row>
        <row r="8668">
          <cell r="B8668" t="str">
            <v>修平科技大學</v>
          </cell>
          <cell r="F8668" t="str">
            <v>B 四技</v>
          </cell>
          <cell r="H8668">
            <v>2</v>
          </cell>
          <cell r="I8668" t="str">
            <v>-</v>
          </cell>
          <cell r="J8668" t="str">
            <v>-</v>
          </cell>
          <cell r="K8668" t="str">
            <v>-</v>
          </cell>
          <cell r="L8668" t="str">
            <v>-</v>
          </cell>
          <cell r="M8668" t="str">
            <v>-</v>
          </cell>
          <cell r="N8668" t="str">
            <v>-</v>
          </cell>
          <cell r="O8668" t="str">
            <v>-</v>
          </cell>
          <cell r="P8668" t="str">
            <v>-</v>
          </cell>
          <cell r="Q8668" t="str">
            <v>-</v>
          </cell>
          <cell r="R8668" t="str">
            <v>-</v>
          </cell>
          <cell r="S8668" t="str">
            <v>-</v>
          </cell>
          <cell r="X8668">
            <v>2</v>
          </cell>
          <cell r="Y8668" t="str">
            <v>-</v>
          </cell>
        </row>
        <row r="8669">
          <cell r="B8669" t="str">
            <v>修平科技大學</v>
          </cell>
          <cell r="F8669" t="str">
            <v>B 四技</v>
          </cell>
          <cell r="H8669">
            <v>209</v>
          </cell>
          <cell r="I8669">
            <v>32</v>
          </cell>
          <cell r="J8669">
            <v>20</v>
          </cell>
          <cell r="K8669">
            <v>4</v>
          </cell>
          <cell r="L8669">
            <v>56</v>
          </cell>
          <cell r="M8669">
            <v>5</v>
          </cell>
          <cell r="N8669">
            <v>58</v>
          </cell>
          <cell r="O8669">
            <v>16</v>
          </cell>
          <cell r="P8669">
            <v>64</v>
          </cell>
          <cell r="Q8669">
            <v>7</v>
          </cell>
          <cell r="R8669" t="str">
            <v>-</v>
          </cell>
          <cell r="S8669" t="str">
            <v>-</v>
          </cell>
          <cell r="X8669">
            <v>11</v>
          </cell>
          <cell r="Y8669" t="str">
            <v>-</v>
          </cell>
        </row>
        <row r="8670">
          <cell r="B8670" t="str">
            <v>修平科技大學</v>
          </cell>
          <cell r="F8670" t="str">
            <v>B 四技</v>
          </cell>
          <cell r="H8670">
            <v>59</v>
          </cell>
          <cell r="I8670">
            <v>31</v>
          </cell>
          <cell r="J8670">
            <v>4</v>
          </cell>
          <cell r="K8670">
            <v>4</v>
          </cell>
          <cell r="L8670">
            <v>7</v>
          </cell>
          <cell r="M8670">
            <v>11</v>
          </cell>
          <cell r="N8670">
            <v>20</v>
          </cell>
          <cell r="O8670">
            <v>6</v>
          </cell>
          <cell r="P8670">
            <v>19</v>
          </cell>
          <cell r="Q8670">
            <v>9</v>
          </cell>
          <cell r="R8670" t="str">
            <v>-</v>
          </cell>
          <cell r="S8670" t="str">
            <v>-</v>
          </cell>
          <cell r="X8670">
            <v>9</v>
          </cell>
          <cell r="Y8670">
            <v>1</v>
          </cell>
        </row>
        <row r="8671">
          <cell r="B8671" t="str">
            <v>修平科技大學</v>
          </cell>
          <cell r="F8671" t="str">
            <v>B 四技</v>
          </cell>
          <cell r="H8671">
            <v>76</v>
          </cell>
          <cell r="I8671">
            <v>13</v>
          </cell>
          <cell r="J8671" t="str">
            <v>-</v>
          </cell>
          <cell r="K8671" t="str">
            <v>-</v>
          </cell>
          <cell r="L8671">
            <v>18</v>
          </cell>
          <cell r="M8671">
            <v>4</v>
          </cell>
          <cell r="N8671">
            <v>28</v>
          </cell>
          <cell r="O8671">
            <v>3</v>
          </cell>
          <cell r="P8671">
            <v>28</v>
          </cell>
          <cell r="Q8671">
            <v>3</v>
          </cell>
          <cell r="R8671" t="str">
            <v>-</v>
          </cell>
          <cell r="S8671" t="str">
            <v>-</v>
          </cell>
          <cell r="X8671">
            <v>2</v>
          </cell>
          <cell r="Y8671">
            <v>3</v>
          </cell>
        </row>
        <row r="8672">
          <cell r="B8672" t="str">
            <v>修平科技大學</v>
          </cell>
          <cell r="F8672" t="str">
            <v>M 碩士</v>
          </cell>
          <cell r="H8672">
            <v>17</v>
          </cell>
          <cell r="I8672" t="str">
            <v>-</v>
          </cell>
          <cell r="J8672">
            <v>10</v>
          </cell>
          <cell r="K8672" t="str">
            <v>-</v>
          </cell>
          <cell r="L8672">
            <v>4</v>
          </cell>
          <cell r="M8672" t="str">
            <v>-</v>
          </cell>
          <cell r="N8672">
            <v>3</v>
          </cell>
          <cell r="O8672" t="str">
            <v>-</v>
          </cell>
          <cell r="P8672" t="str">
            <v>-</v>
          </cell>
          <cell r="Q8672" t="str">
            <v>-</v>
          </cell>
          <cell r="R8672" t="str">
            <v>-</v>
          </cell>
          <cell r="S8672" t="str">
            <v>-</v>
          </cell>
          <cell r="X8672" t="str">
            <v>-</v>
          </cell>
          <cell r="Y8672" t="str">
            <v>-</v>
          </cell>
        </row>
        <row r="8673">
          <cell r="B8673" t="str">
            <v>修平科技大學</v>
          </cell>
          <cell r="F8673" t="str">
            <v>B 四技</v>
          </cell>
          <cell r="H8673">
            <v>264</v>
          </cell>
          <cell r="I8673">
            <v>2</v>
          </cell>
          <cell r="J8673">
            <v>50</v>
          </cell>
          <cell r="K8673">
            <v>1</v>
          </cell>
          <cell r="L8673">
            <v>54</v>
          </cell>
          <cell r="M8673" t="str">
            <v>-</v>
          </cell>
          <cell r="N8673">
            <v>74</v>
          </cell>
          <cell r="O8673">
            <v>1</v>
          </cell>
          <cell r="P8673">
            <v>73</v>
          </cell>
          <cell r="Q8673" t="str">
            <v>-</v>
          </cell>
          <cell r="R8673" t="str">
            <v>-</v>
          </cell>
          <cell r="S8673" t="str">
            <v>-</v>
          </cell>
          <cell r="X8673">
            <v>13</v>
          </cell>
          <cell r="Y8673" t="str">
            <v>-</v>
          </cell>
        </row>
        <row r="8674">
          <cell r="B8674" t="str">
            <v>修平科技大學</v>
          </cell>
          <cell r="F8674" t="str">
            <v>B 四技</v>
          </cell>
          <cell r="H8674">
            <v>155</v>
          </cell>
          <cell r="I8674">
            <v>3</v>
          </cell>
          <cell r="J8674">
            <v>72</v>
          </cell>
          <cell r="K8674">
            <v>3</v>
          </cell>
          <cell r="L8674">
            <v>22</v>
          </cell>
          <cell r="M8674" t="str">
            <v>-</v>
          </cell>
          <cell r="N8674">
            <v>28</v>
          </cell>
          <cell r="O8674" t="str">
            <v>-</v>
          </cell>
          <cell r="P8674">
            <v>23</v>
          </cell>
          <cell r="Q8674" t="str">
            <v>-</v>
          </cell>
          <cell r="R8674" t="str">
            <v>-</v>
          </cell>
          <cell r="S8674" t="str">
            <v>-</v>
          </cell>
          <cell r="X8674">
            <v>10</v>
          </cell>
          <cell r="Y8674" t="str">
            <v>-</v>
          </cell>
        </row>
        <row r="8675">
          <cell r="B8675" t="str">
            <v>修平科技大學</v>
          </cell>
          <cell r="F8675" t="str">
            <v>B 四技</v>
          </cell>
          <cell r="H8675">
            <v>235</v>
          </cell>
          <cell r="I8675">
            <v>2</v>
          </cell>
          <cell r="J8675">
            <v>46</v>
          </cell>
          <cell r="K8675">
            <v>2</v>
          </cell>
          <cell r="L8675">
            <v>44</v>
          </cell>
          <cell r="M8675" t="str">
            <v>-</v>
          </cell>
          <cell r="N8675">
            <v>67</v>
          </cell>
          <cell r="O8675" t="str">
            <v>-</v>
          </cell>
          <cell r="P8675">
            <v>73</v>
          </cell>
          <cell r="Q8675" t="str">
            <v>-</v>
          </cell>
          <cell r="R8675" t="str">
            <v>-</v>
          </cell>
          <cell r="S8675" t="str">
            <v>-</v>
          </cell>
          <cell r="X8675">
            <v>5</v>
          </cell>
          <cell r="Y8675" t="str">
            <v>-</v>
          </cell>
        </row>
        <row r="8676">
          <cell r="B8676" t="str">
            <v>修平科技大學</v>
          </cell>
          <cell r="F8676" t="str">
            <v>M 碩士</v>
          </cell>
          <cell r="H8676">
            <v>7</v>
          </cell>
          <cell r="I8676" t="str">
            <v>-</v>
          </cell>
          <cell r="J8676">
            <v>2</v>
          </cell>
          <cell r="K8676" t="str">
            <v>-</v>
          </cell>
          <cell r="L8676">
            <v>5</v>
          </cell>
          <cell r="M8676" t="str">
            <v>-</v>
          </cell>
          <cell r="N8676" t="str">
            <v>-</v>
          </cell>
          <cell r="O8676" t="str">
            <v>-</v>
          </cell>
          <cell r="P8676" t="str">
            <v>-</v>
          </cell>
          <cell r="Q8676" t="str">
            <v>-</v>
          </cell>
          <cell r="R8676" t="str">
            <v>-</v>
          </cell>
          <cell r="S8676" t="str">
            <v>-</v>
          </cell>
          <cell r="X8676" t="str">
            <v>-</v>
          </cell>
          <cell r="Y8676" t="str">
            <v>-</v>
          </cell>
        </row>
        <row r="8677">
          <cell r="B8677" t="str">
            <v>修平科技大學</v>
          </cell>
          <cell r="F8677" t="str">
            <v>B 四技</v>
          </cell>
          <cell r="H8677">
            <v>386</v>
          </cell>
          <cell r="I8677">
            <v>7</v>
          </cell>
          <cell r="J8677">
            <v>91</v>
          </cell>
          <cell r="K8677">
            <v>2</v>
          </cell>
          <cell r="L8677">
            <v>104</v>
          </cell>
          <cell r="M8677">
            <v>2</v>
          </cell>
          <cell r="N8677">
            <v>83</v>
          </cell>
          <cell r="O8677">
            <v>3</v>
          </cell>
          <cell r="P8677">
            <v>88</v>
          </cell>
          <cell r="Q8677" t="str">
            <v>-</v>
          </cell>
          <cell r="R8677" t="str">
            <v>-</v>
          </cell>
          <cell r="S8677" t="str">
            <v>-</v>
          </cell>
          <cell r="X8677">
            <v>20</v>
          </cell>
          <cell r="Y8677" t="str">
            <v>-</v>
          </cell>
        </row>
        <row r="8678">
          <cell r="B8678" t="str">
            <v>修平科技大學</v>
          </cell>
          <cell r="F8678" t="str">
            <v>B 四技</v>
          </cell>
          <cell r="H8678">
            <v>25</v>
          </cell>
          <cell r="I8678" t="str">
            <v>-</v>
          </cell>
          <cell r="J8678" t="str">
            <v>-</v>
          </cell>
          <cell r="K8678" t="str">
            <v>-</v>
          </cell>
          <cell r="L8678" t="str">
            <v>-</v>
          </cell>
          <cell r="M8678" t="str">
            <v>-</v>
          </cell>
          <cell r="N8678" t="str">
            <v>-</v>
          </cell>
          <cell r="O8678" t="str">
            <v>-</v>
          </cell>
          <cell r="P8678">
            <v>25</v>
          </cell>
          <cell r="Q8678" t="str">
            <v>-</v>
          </cell>
          <cell r="R8678" t="str">
            <v>-</v>
          </cell>
          <cell r="S8678" t="str">
            <v>-</v>
          </cell>
          <cell r="X8678" t="str">
            <v>-</v>
          </cell>
          <cell r="Y8678" t="str">
            <v>-</v>
          </cell>
        </row>
        <row r="8679">
          <cell r="B8679" t="str">
            <v>修平科技大學</v>
          </cell>
          <cell r="F8679" t="str">
            <v>B 四技</v>
          </cell>
          <cell r="H8679">
            <v>259</v>
          </cell>
          <cell r="I8679">
            <v>2</v>
          </cell>
          <cell r="J8679">
            <v>91</v>
          </cell>
          <cell r="K8679">
            <v>1</v>
          </cell>
          <cell r="L8679">
            <v>54</v>
          </cell>
          <cell r="M8679">
            <v>1</v>
          </cell>
          <cell r="N8679">
            <v>56</v>
          </cell>
          <cell r="O8679" t="str">
            <v>-</v>
          </cell>
          <cell r="P8679">
            <v>46</v>
          </cell>
          <cell r="Q8679" t="str">
            <v>-</v>
          </cell>
          <cell r="R8679" t="str">
            <v>-</v>
          </cell>
          <cell r="S8679" t="str">
            <v>-</v>
          </cell>
          <cell r="X8679">
            <v>12</v>
          </cell>
          <cell r="Y8679" t="str">
            <v>-</v>
          </cell>
        </row>
        <row r="8680">
          <cell r="B8680" t="str">
            <v>修平科技大學</v>
          </cell>
          <cell r="F8680" t="str">
            <v>2 二專</v>
          </cell>
          <cell r="H8680">
            <v>6</v>
          </cell>
          <cell r="I8680" t="str">
            <v>-</v>
          </cell>
          <cell r="J8680" t="str">
            <v>-</v>
          </cell>
          <cell r="K8680" t="str">
            <v>-</v>
          </cell>
          <cell r="L8680">
            <v>6</v>
          </cell>
          <cell r="M8680" t="str">
            <v>-</v>
          </cell>
          <cell r="N8680" t="str">
            <v>-</v>
          </cell>
          <cell r="O8680" t="str">
            <v>-</v>
          </cell>
          <cell r="P8680" t="str">
            <v>-</v>
          </cell>
          <cell r="Q8680" t="str">
            <v>-</v>
          </cell>
          <cell r="R8680" t="str">
            <v>-</v>
          </cell>
          <cell r="S8680" t="str">
            <v>-</v>
          </cell>
          <cell r="X8680" t="str">
            <v>-</v>
          </cell>
          <cell r="Y8680" t="str">
            <v>-</v>
          </cell>
        </row>
        <row r="8681">
          <cell r="B8681" t="str">
            <v>修平科技大學</v>
          </cell>
          <cell r="F8681" t="str">
            <v>M 碩士</v>
          </cell>
          <cell r="H8681">
            <v>4</v>
          </cell>
          <cell r="I8681">
            <v>1</v>
          </cell>
          <cell r="J8681" t="str">
            <v>-</v>
          </cell>
          <cell r="K8681">
            <v>1</v>
          </cell>
          <cell r="L8681">
            <v>3</v>
          </cell>
          <cell r="M8681" t="str">
            <v>-</v>
          </cell>
          <cell r="N8681">
            <v>1</v>
          </cell>
          <cell r="O8681" t="str">
            <v>-</v>
          </cell>
          <cell r="P8681" t="str">
            <v>-</v>
          </cell>
          <cell r="Q8681" t="str">
            <v>-</v>
          </cell>
          <cell r="R8681" t="str">
            <v>-</v>
          </cell>
          <cell r="S8681" t="str">
            <v>-</v>
          </cell>
          <cell r="X8681" t="str">
            <v>-</v>
          </cell>
          <cell r="Y8681" t="str">
            <v>-</v>
          </cell>
        </row>
        <row r="8682">
          <cell r="B8682" t="str">
            <v>修平科技大學</v>
          </cell>
          <cell r="F8682" t="str">
            <v>B 四技</v>
          </cell>
          <cell r="H8682">
            <v>213</v>
          </cell>
          <cell r="I8682">
            <v>28</v>
          </cell>
          <cell r="J8682">
            <v>47</v>
          </cell>
          <cell r="K8682">
            <v>3</v>
          </cell>
          <cell r="L8682">
            <v>57</v>
          </cell>
          <cell r="M8682">
            <v>9</v>
          </cell>
          <cell r="N8682">
            <v>54</v>
          </cell>
          <cell r="O8682">
            <v>7</v>
          </cell>
          <cell r="P8682">
            <v>46</v>
          </cell>
          <cell r="Q8682">
            <v>8</v>
          </cell>
          <cell r="R8682" t="str">
            <v>-</v>
          </cell>
          <cell r="S8682" t="str">
            <v>-</v>
          </cell>
          <cell r="X8682">
            <v>9</v>
          </cell>
          <cell r="Y8682">
            <v>1</v>
          </cell>
        </row>
        <row r="8683">
          <cell r="B8683" t="str">
            <v>修平科技大學</v>
          </cell>
          <cell r="F8683" t="str">
            <v>M 碩士</v>
          </cell>
          <cell r="H8683">
            <v>10</v>
          </cell>
          <cell r="I8683">
            <v>2</v>
          </cell>
          <cell r="J8683">
            <v>5</v>
          </cell>
          <cell r="K8683">
            <v>1</v>
          </cell>
          <cell r="L8683">
            <v>4</v>
          </cell>
          <cell r="M8683">
            <v>1</v>
          </cell>
          <cell r="N8683">
            <v>1</v>
          </cell>
          <cell r="O8683" t="str">
            <v>-</v>
          </cell>
          <cell r="P8683" t="str">
            <v>-</v>
          </cell>
          <cell r="Q8683" t="str">
            <v>-</v>
          </cell>
          <cell r="R8683" t="str">
            <v>-</v>
          </cell>
          <cell r="S8683" t="str">
            <v>-</v>
          </cell>
          <cell r="X8683" t="str">
            <v>-</v>
          </cell>
          <cell r="Y8683" t="str">
            <v>-</v>
          </cell>
        </row>
        <row r="8684">
          <cell r="B8684" t="str">
            <v>修平科技大學</v>
          </cell>
          <cell r="F8684" t="str">
            <v>B 四技</v>
          </cell>
          <cell r="H8684">
            <v>108</v>
          </cell>
          <cell r="I8684">
            <v>4</v>
          </cell>
          <cell r="J8684">
            <v>26</v>
          </cell>
          <cell r="K8684">
            <v>2</v>
          </cell>
          <cell r="L8684">
            <v>27</v>
          </cell>
          <cell r="M8684" t="str">
            <v>-</v>
          </cell>
          <cell r="N8684">
            <v>26</v>
          </cell>
          <cell r="O8684">
            <v>1</v>
          </cell>
          <cell r="P8684">
            <v>23</v>
          </cell>
          <cell r="Q8684">
            <v>1</v>
          </cell>
          <cell r="R8684" t="str">
            <v>-</v>
          </cell>
          <cell r="S8684" t="str">
            <v>-</v>
          </cell>
          <cell r="X8684">
            <v>6</v>
          </cell>
          <cell r="Y8684" t="str">
            <v>-</v>
          </cell>
        </row>
        <row r="8685">
          <cell r="B8685" t="str">
            <v>修平科技大學</v>
          </cell>
          <cell r="F8685" t="str">
            <v>B 四技</v>
          </cell>
          <cell r="H8685">
            <v>109</v>
          </cell>
          <cell r="I8685">
            <v>233</v>
          </cell>
          <cell r="J8685">
            <v>32</v>
          </cell>
          <cell r="K8685">
            <v>45</v>
          </cell>
          <cell r="L8685">
            <v>26</v>
          </cell>
          <cell r="M8685">
            <v>48</v>
          </cell>
          <cell r="N8685">
            <v>19</v>
          </cell>
          <cell r="O8685">
            <v>55</v>
          </cell>
          <cell r="P8685">
            <v>29</v>
          </cell>
          <cell r="Q8685">
            <v>75</v>
          </cell>
          <cell r="R8685" t="str">
            <v>-</v>
          </cell>
          <cell r="S8685" t="str">
            <v>-</v>
          </cell>
          <cell r="X8685">
            <v>3</v>
          </cell>
          <cell r="Y8685">
            <v>10</v>
          </cell>
        </row>
        <row r="8686">
          <cell r="B8686" t="str">
            <v>長庚科技大學</v>
          </cell>
          <cell r="F8686" t="str">
            <v>M 碩士</v>
          </cell>
          <cell r="H8686" t="str">
            <v>-</v>
          </cell>
          <cell r="I8686">
            <v>21</v>
          </cell>
          <cell r="J8686" t="str">
            <v>-</v>
          </cell>
          <cell r="K8686">
            <v>13</v>
          </cell>
          <cell r="L8686" t="str">
            <v>-</v>
          </cell>
          <cell r="M8686">
            <v>8</v>
          </cell>
          <cell r="N8686" t="str">
            <v>-</v>
          </cell>
          <cell r="O8686" t="str">
            <v>-</v>
          </cell>
          <cell r="P8686" t="str">
            <v>-</v>
          </cell>
          <cell r="Q8686" t="str">
            <v>-</v>
          </cell>
          <cell r="R8686" t="str">
            <v>-</v>
          </cell>
          <cell r="S8686" t="str">
            <v>-</v>
          </cell>
          <cell r="X8686" t="str">
            <v>-</v>
          </cell>
          <cell r="Y8686" t="str">
            <v>-</v>
          </cell>
        </row>
        <row r="8687">
          <cell r="B8687" t="str">
            <v>長庚科技大學</v>
          </cell>
          <cell r="F8687" t="str">
            <v>B 四技</v>
          </cell>
          <cell r="H8687">
            <v>56</v>
          </cell>
          <cell r="I8687">
            <v>310</v>
          </cell>
          <cell r="J8687">
            <v>10</v>
          </cell>
          <cell r="K8687">
            <v>80</v>
          </cell>
          <cell r="L8687">
            <v>18</v>
          </cell>
          <cell r="M8687">
            <v>70</v>
          </cell>
          <cell r="N8687">
            <v>15</v>
          </cell>
          <cell r="O8687">
            <v>82</v>
          </cell>
          <cell r="P8687">
            <v>13</v>
          </cell>
          <cell r="Q8687">
            <v>77</v>
          </cell>
          <cell r="R8687" t="str">
            <v>-</v>
          </cell>
          <cell r="S8687" t="str">
            <v>-</v>
          </cell>
          <cell r="X8687" t="str">
            <v>-</v>
          </cell>
          <cell r="Y8687">
            <v>1</v>
          </cell>
        </row>
        <row r="8688">
          <cell r="B8688" t="str">
            <v>長庚科技大學</v>
          </cell>
          <cell r="F8688" t="str">
            <v>B 四技</v>
          </cell>
          <cell r="H8688">
            <v>322</v>
          </cell>
          <cell r="I8688">
            <v>1894</v>
          </cell>
          <cell r="J8688">
            <v>99</v>
          </cell>
          <cell r="K8688">
            <v>575</v>
          </cell>
          <cell r="L8688">
            <v>104</v>
          </cell>
          <cell r="M8688">
            <v>579</v>
          </cell>
          <cell r="N8688">
            <v>77</v>
          </cell>
          <cell r="O8688">
            <v>414</v>
          </cell>
          <cell r="P8688">
            <v>42</v>
          </cell>
          <cell r="Q8688">
            <v>319</v>
          </cell>
          <cell r="R8688" t="str">
            <v>-</v>
          </cell>
          <cell r="S8688" t="str">
            <v>-</v>
          </cell>
          <cell r="X8688" t="str">
            <v>-</v>
          </cell>
          <cell r="Y8688">
            <v>7</v>
          </cell>
        </row>
        <row r="8689">
          <cell r="B8689" t="str">
            <v>長庚科技大學</v>
          </cell>
          <cell r="F8689" t="str">
            <v>C 二技</v>
          </cell>
          <cell r="H8689">
            <v>39</v>
          </cell>
          <cell r="I8689">
            <v>953</v>
          </cell>
          <cell r="J8689" t="str">
            <v>-</v>
          </cell>
          <cell r="K8689" t="str">
            <v>-</v>
          </cell>
          <cell r="L8689" t="str">
            <v>-</v>
          </cell>
          <cell r="M8689" t="str">
            <v>-</v>
          </cell>
          <cell r="N8689">
            <v>24</v>
          </cell>
          <cell r="O8689">
            <v>471</v>
          </cell>
          <cell r="P8689">
            <v>13</v>
          </cell>
          <cell r="Q8689">
            <v>479</v>
          </cell>
          <cell r="R8689" t="str">
            <v>-</v>
          </cell>
          <cell r="S8689" t="str">
            <v>-</v>
          </cell>
          <cell r="X8689">
            <v>2</v>
          </cell>
          <cell r="Y8689">
            <v>3</v>
          </cell>
        </row>
        <row r="8690">
          <cell r="B8690" t="str">
            <v>長庚科技大學</v>
          </cell>
          <cell r="F8690" t="str">
            <v>5 五專</v>
          </cell>
          <cell r="H8690">
            <v>40</v>
          </cell>
          <cell r="I8690">
            <v>517</v>
          </cell>
          <cell r="J8690" t="str">
            <v>-</v>
          </cell>
          <cell r="K8690" t="str">
            <v>-</v>
          </cell>
          <cell r="L8690" t="str">
            <v>-</v>
          </cell>
          <cell r="M8690" t="str">
            <v>-</v>
          </cell>
          <cell r="N8690">
            <v>7</v>
          </cell>
          <cell r="O8690">
            <v>108</v>
          </cell>
          <cell r="P8690">
            <v>17</v>
          </cell>
          <cell r="Q8690">
            <v>197</v>
          </cell>
          <cell r="R8690">
            <v>14</v>
          </cell>
          <cell r="S8690">
            <v>205</v>
          </cell>
          <cell r="X8690">
            <v>2</v>
          </cell>
          <cell r="Y8690">
            <v>7</v>
          </cell>
        </row>
        <row r="8691">
          <cell r="B8691" t="str">
            <v>長庚科技大學</v>
          </cell>
          <cell r="F8691" t="str">
            <v>M 碩士</v>
          </cell>
          <cell r="H8691">
            <v>1</v>
          </cell>
          <cell r="I8691">
            <v>82</v>
          </cell>
          <cell r="J8691">
            <v>1</v>
          </cell>
          <cell r="K8691">
            <v>28</v>
          </cell>
          <cell r="L8691" t="str">
            <v>-</v>
          </cell>
          <cell r="M8691">
            <v>28</v>
          </cell>
          <cell r="N8691" t="str">
            <v>-</v>
          </cell>
          <cell r="O8691">
            <v>19</v>
          </cell>
          <cell r="P8691" t="str">
            <v>-</v>
          </cell>
          <cell r="Q8691">
            <v>4</v>
          </cell>
          <cell r="R8691" t="str">
            <v>-</v>
          </cell>
          <cell r="S8691">
            <v>3</v>
          </cell>
          <cell r="X8691" t="str">
            <v>-</v>
          </cell>
          <cell r="Y8691" t="str">
            <v>-</v>
          </cell>
        </row>
        <row r="8692">
          <cell r="B8692" t="str">
            <v>長庚科技大學</v>
          </cell>
          <cell r="F8692" t="str">
            <v>C 二技</v>
          </cell>
          <cell r="H8692">
            <v>70</v>
          </cell>
          <cell r="I8692">
            <v>1086</v>
          </cell>
          <cell r="J8692" t="str">
            <v>-</v>
          </cell>
          <cell r="K8692" t="str">
            <v>-</v>
          </cell>
          <cell r="L8692" t="str">
            <v>-</v>
          </cell>
          <cell r="M8692" t="str">
            <v>-</v>
          </cell>
          <cell r="N8692">
            <v>33</v>
          </cell>
          <cell r="O8692">
            <v>532</v>
          </cell>
          <cell r="P8692">
            <v>37</v>
          </cell>
          <cell r="Q8692">
            <v>506</v>
          </cell>
          <cell r="R8692" t="str">
            <v>-</v>
          </cell>
          <cell r="S8692">
            <v>44</v>
          </cell>
          <cell r="X8692" t="str">
            <v>-</v>
          </cell>
          <cell r="Y8692">
            <v>4</v>
          </cell>
        </row>
        <row r="8693">
          <cell r="B8693" t="str">
            <v>長庚科技大學</v>
          </cell>
          <cell r="F8693" t="str">
            <v>M 碩士</v>
          </cell>
          <cell r="H8693" t="str">
            <v>-</v>
          </cell>
          <cell r="I8693">
            <v>37</v>
          </cell>
          <cell r="J8693" t="str">
            <v>-</v>
          </cell>
          <cell r="K8693">
            <v>15</v>
          </cell>
          <cell r="L8693" t="str">
            <v>-</v>
          </cell>
          <cell r="M8693">
            <v>13</v>
          </cell>
          <cell r="N8693" t="str">
            <v>-</v>
          </cell>
          <cell r="O8693">
            <v>7</v>
          </cell>
          <cell r="P8693" t="str">
            <v>-</v>
          </cell>
          <cell r="Q8693">
            <v>2</v>
          </cell>
          <cell r="R8693" t="str">
            <v>-</v>
          </cell>
          <cell r="S8693" t="str">
            <v>-</v>
          </cell>
          <cell r="X8693" t="str">
            <v>-</v>
          </cell>
          <cell r="Y8693" t="str">
            <v>-</v>
          </cell>
        </row>
        <row r="8694">
          <cell r="B8694" t="str">
            <v>長庚科技大學</v>
          </cell>
          <cell r="F8694" t="str">
            <v>C 二技</v>
          </cell>
          <cell r="H8694">
            <v>1</v>
          </cell>
          <cell r="I8694">
            <v>93</v>
          </cell>
          <cell r="J8694" t="str">
            <v>-</v>
          </cell>
          <cell r="K8694" t="str">
            <v>-</v>
          </cell>
          <cell r="L8694" t="str">
            <v>-</v>
          </cell>
          <cell r="M8694" t="str">
            <v>-</v>
          </cell>
          <cell r="N8694">
            <v>1</v>
          </cell>
          <cell r="O8694">
            <v>44</v>
          </cell>
          <cell r="P8694" t="str">
            <v>-</v>
          </cell>
          <cell r="Q8694">
            <v>49</v>
          </cell>
          <cell r="R8694" t="str">
            <v>-</v>
          </cell>
          <cell r="S8694" t="str">
            <v>-</v>
          </cell>
          <cell r="X8694" t="str">
            <v>-</v>
          </cell>
          <cell r="Y8694" t="str">
            <v>-</v>
          </cell>
        </row>
        <row r="8695">
          <cell r="B8695" t="str">
            <v>長庚科技大學</v>
          </cell>
          <cell r="F8695" t="str">
            <v>C 二技</v>
          </cell>
          <cell r="H8695">
            <v>4</v>
          </cell>
          <cell r="I8695">
            <v>27</v>
          </cell>
          <cell r="J8695" t="str">
            <v>-</v>
          </cell>
          <cell r="K8695" t="str">
            <v>-</v>
          </cell>
          <cell r="L8695" t="str">
            <v>-</v>
          </cell>
          <cell r="M8695" t="str">
            <v>-</v>
          </cell>
          <cell r="N8695" t="str">
            <v>-</v>
          </cell>
          <cell r="O8695" t="str">
            <v>-</v>
          </cell>
          <cell r="P8695" t="str">
            <v>-</v>
          </cell>
          <cell r="Q8695">
            <v>9</v>
          </cell>
          <cell r="R8695">
            <v>3</v>
          </cell>
          <cell r="S8695">
            <v>18</v>
          </cell>
          <cell r="X8695">
            <v>1</v>
          </cell>
          <cell r="Y8695" t="str">
            <v>-</v>
          </cell>
        </row>
        <row r="8696">
          <cell r="B8696" t="str">
            <v>長庚科技大學</v>
          </cell>
          <cell r="F8696" t="str">
            <v>C 二技</v>
          </cell>
          <cell r="H8696">
            <v>5</v>
          </cell>
          <cell r="I8696">
            <v>82</v>
          </cell>
          <cell r="J8696" t="str">
            <v>-</v>
          </cell>
          <cell r="K8696" t="str">
            <v>-</v>
          </cell>
          <cell r="L8696" t="str">
            <v>-</v>
          </cell>
          <cell r="M8696" t="str">
            <v>-</v>
          </cell>
          <cell r="N8696">
            <v>5</v>
          </cell>
          <cell r="O8696">
            <v>41</v>
          </cell>
          <cell r="P8696" t="str">
            <v>-</v>
          </cell>
          <cell r="Q8696">
            <v>41</v>
          </cell>
          <cell r="R8696" t="str">
            <v>-</v>
          </cell>
          <cell r="S8696" t="str">
            <v>-</v>
          </cell>
          <cell r="X8696" t="str">
            <v>-</v>
          </cell>
          <cell r="Y8696" t="str">
            <v>-</v>
          </cell>
        </row>
        <row r="8697">
          <cell r="B8697" t="str">
            <v>長庚科技大學</v>
          </cell>
          <cell r="F8697" t="str">
            <v>C 二技</v>
          </cell>
          <cell r="H8697">
            <v>7</v>
          </cell>
          <cell r="I8697">
            <v>99</v>
          </cell>
          <cell r="J8697" t="str">
            <v>-</v>
          </cell>
          <cell r="K8697" t="str">
            <v>-</v>
          </cell>
          <cell r="L8697" t="str">
            <v>-</v>
          </cell>
          <cell r="M8697" t="str">
            <v>-</v>
          </cell>
          <cell r="N8697">
            <v>5</v>
          </cell>
          <cell r="O8697">
            <v>46</v>
          </cell>
          <cell r="P8697">
            <v>2</v>
          </cell>
          <cell r="Q8697">
            <v>35</v>
          </cell>
          <cell r="R8697" t="str">
            <v>-</v>
          </cell>
          <cell r="S8697">
            <v>17</v>
          </cell>
          <cell r="X8697" t="str">
            <v>-</v>
          </cell>
          <cell r="Y8697">
            <v>1</v>
          </cell>
        </row>
        <row r="8698">
          <cell r="B8698" t="str">
            <v>長庚科技大學</v>
          </cell>
          <cell r="F8698" t="str">
            <v>B 四技</v>
          </cell>
          <cell r="H8698">
            <v>7</v>
          </cell>
          <cell r="I8698">
            <v>388</v>
          </cell>
          <cell r="J8698">
            <v>1</v>
          </cell>
          <cell r="K8698">
            <v>87</v>
          </cell>
          <cell r="L8698">
            <v>4</v>
          </cell>
          <cell r="M8698">
            <v>85</v>
          </cell>
          <cell r="N8698">
            <v>1</v>
          </cell>
          <cell r="O8698">
            <v>109</v>
          </cell>
          <cell r="P8698">
            <v>1</v>
          </cell>
          <cell r="Q8698">
            <v>104</v>
          </cell>
          <cell r="R8698" t="str">
            <v>-</v>
          </cell>
          <cell r="S8698" t="str">
            <v>-</v>
          </cell>
          <cell r="X8698" t="str">
            <v>-</v>
          </cell>
          <cell r="Y8698">
            <v>3</v>
          </cell>
        </row>
        <row r="8699">
          <cell r="B8699" t="str">
            <v>長庚科技大學</v>
          </cell>
          <cell r="F8699" t="str">
            <v>C 二技</v>
          </cell>
          <cell r="H8699">
            <v>1</v>
          </cell>
          <cell r="I8699">
            <v>91</v>
          </cell>
          <cell r="J8699" t="str">
            <v>-</v>
          </cell>
          <cell r="K8699" t="str">
            <v>-</v>
          </cell>
          <cell r="L8699" t="str">
            <v>-</v>
          </cell>
          <cell r="M8699" t="str">
            <v>-</v>
          </cell>
          <cell r="N8699">
            <v>1</v>
          </cell>
          <cell r="O8699">
            <v>48</v>
          </cell>
          <cell r="P8699" t="str">
            <v>-</v>
          </cell>
          <cell r="Q8699">
            <v>43</v>
          </cell>
          <cell r="R8699" t="str">
            <v>-</v>
          </cell>
          <cell r="S8699" t="str">
            <v>-</v>
          </cell>
          <cell r="X8699" t="str">
            <v>-</v>
          </cell>
          <cell r="Y8699" t="str">
            <v>-</v>
          </cell>
        </row>
        <row r="8700">
          <cell r="B8700" t="str">
            <v>長庚科技大學</v>
          </cell>
          <cell r="F8700" t="str">
            <v>C 二技</v>
          </cell>
          <cell r="H8700">
            <v>1</v>
          </cell>
          <cell r="I8700">
            <v>90</v>
          </cell>
          <cell r="J8700" t="str">
            <v>-</v>
          </cell>
          <cell r="K8700" t="str">
            <v>-</v>
          </cell>
          <cell r="L8700" t="str">
            <v>-</v>
          </cell>
          <cell r="M8700" t="str">
            <v>-</v>
          </cell>
          <cell r="N8700">
            <v>1</v>
          </cell>
          <cell r="O8700">
            <v>44</v>
          </cell>
          <cell r="P8700" t="str">
            <v>-</v>
          </cell>
          <cell r="Q8700">
            <v>45</v>
          </cell>
          <cell r="R8700" t="str">
            <v>-</v>
          </cell>
          <cell r="S8700" t="str">
            <v>-</v>
          </cell>
          <cell r="X8700" t="str">
            <v>-</v>
          </cell>
          <cell r="Y8700">
            <v>1</v>
          </cell>
        </row>
        <row r="8701">
          <cell r="B8701" t="str">
            <v>長庚科技大學</v>
          </cell>
          <cell r="F8701" t="str">
            <v>B 四技</v>
          </cell>
          <cell r="H8701">
            <v>8</v>
          </cell>
          <cell r="I8701">
            <v>196</v>
          </cell>
          <cell r="J8701">
            <v>4</v>
          </cell>
          <cell r="K8701">
            <v>51</v>
          </cell>
          <cell r="L8701">
            <v>2</v>
          </cell>
          <cell r="M8701">
            <v>50</v>
          </cell>
          <cell r="N8701">
            <v>1</v>
          </cell>
          <cell r="O8701">
            <v>50</v>
          </cell>
          <cell r="P8701">
            <v>1</v>
          </cell>
          <cell r="Q8701">
            <v>45</v>
          </cell>
          <cell r="R8701" t="str">
            <v>-</v>
          </cell>
          <cell r="S8701" t="str">
            <v>-</v>
          </cell>
          <cell r="X8701" t="str">
            <v>-</v>
          </cell>
          <cell r="Y8701" t="str">
            <v>-</v>
          </cell>
        </row>
        <row r="8702">
          <cell r="B8702" t="str">
            <v>長庚科技大學</v>
          </cell>
          <cell r="F8702" t="str">
            <v>C 二技</v>
          </cell>
          <cell r="H8702">
            <v>1</v>
          </cell>
          <cell r="I8702">
            <v>183</v>
          </cell>
          <cell r="J8702" t="str">
            <v>-</v>
          </cell>
          <cell r="K8702" t="str">
            <v>-</v>
          </cell>
          <cell r="L8702" t="str">
            <v>-</v>
          </cell>
          <cell r="M8702" t="str">
            <v>-</v>
          </cell>
          <cell r="N8702">
            <v>1</v>
          </cell>
          <cell r="O8702">
            <v>90</v>
          </cell>
          <cell r="P8702" t="str">
            <v>-</v>
          </cell>
          <cell r="Q8702">
            <v>93</v>
          </cell>
          <cell r="R8702" t="str">
            <v>-</v>
          </cell>
          <cell r="S8702" t="str">
            <v>-</v>
          </cell>
          <cell r="X8702" t="str">
            <v>-</v>
          </cell>
          <cell r="Y8702" t="str">
            <v>-</v>
          </cell>
        </row>
        <row r="8703">
          <cell r="B8703" t="str">
            <v>臺北城市科技大學</v>
          </cell>
          <cell r="F8703" t="str">
            <v>B 四技</v>
          </cell>
          <cell r="H8703">
            <v>222</v>
          </cell>
          <cell r="I8703">
            <v>196</v>
          </cell>
          <cell r="J8703">
            <v>46</v>
          </cell>
          <cell r="K8703">
            <v>44</v>
          </cell>
          <cell r="L8703">
            <v>62</v>
          </cell>
          <cell r="M8703">
            <v>41</v>
          </cell>
          <cell r="N8703">
            <v>53</v>
          </cell>
          <cell r="O8703">
            <v>48</v>
          </cell>
          <cell r="P8703">
            <v>45</v>
          </cell>
          <cell r="Q8703">
            <v>51</v>
          </cell>
          <cell r="R8703" t="str">
            <v>-</v>
          </cell>
          <cell r="S8703" t="str">
            <v>-</v>
          </cell>
          <cell r="X8703">
            <v>16</v>
          </cell>
          <cell r="Y8703">
            <v>12</v>
          </cell>
        </row>
        <row r="8704">
          <cell r="B8704" t="str">
            <v>臺北城市科技大學</v>
          </cell>
          <cell r="F8704" t="str">
            <v>B 四技</v>
          </cell>
          <cell r="H8704">
            <v>99</v>
          </cell>
          <cell r="I8704">
            <v>31</v>
          </cell>
          <cell r="J8704">
            <v>50</v>
          </cell>
          <cell r="K8704">
            <v>16</v>
          </cell>
          <cell r="L8704">
            <v>49</v>
          </cell>
          <cell r="M8704">
            <v>15</v>
          </cell>
          <cell r="N8704" t="str">
            <v>-</v>
          </cell>
          <cell r="O8704" t="str">
            <v>-</v>
          </cell>
          <cell r="P8704" t="str">
            <v>-</v>
          </cell>
          <cell r="Q8704" t="str">
            <v>-</v>
          </cell>
          <cell r="R8704" t="str">
            <v>-</v>
          </cell>
          <cell r="S8704" t="str">
            <v>-</v>
          </cell>
          <cell r="X8704" t="str">
            <v>-</v>
          </cell>
          <cell r="Y8704" t="str">
            <v>-</v>
          </cell>
        </row>
        <row r="8705">
          <cell r="B8705" t="str">
            <v>臺北城市科技大學</v>
          </cell>
          <cell r="F8705" t="str">
            <v>B 四技</v>
          </cell>
          <cell r="H8705">
            <v>132</v>
          </cell>
          <cell r="I8705">
            <v>148</v>
          </cell>
          <cell r="J8705">
            <v>43</v>
          </cell>
          <cell r="K8705">
            <v>50</v>
          </cell>
          <cell r="L8705">
            <v>23</v>
          </cell>
          <cell r="M8705">
            <v>36</v>
          </cell>
          <cell r="N8705">
            <v>30</v>
          </cell>
          <cell r="O8705">
            <v>26</v>
          </cell>
          <cell r="P8705">
            <v>20</v>
          </cell>
          <cell r="Q8705">
            <v>29</v>
          </cell>
          <cell r="R8705" t="str">
            <v>-</v>
          </cell>
          <cell r="S8705" t="str">
            <v>-</v>
          </cell>
          <cell r="X8705">
            <v>16</v>
          </cell>
          <cell r="Y8705">
            <v>7</v>
          </cell>
        </row>
        <row r="8706">
          <cell r="B8706" t="str">
            <v>臺北城市科技大學</v>
          </cell>
          <cell r="F8706" t="str">
            <v>B 四技</v>
          </cell>
          <cell r="H8706">
            <v>95</v>
          </cell>
          <cell r="I8706">
            <v>185</v>
          </cell>
          <cell r="J8706">
            <v>21</v>
          </cell>
          <cell r="K8706">
            <v>33</v>
          </cell>
          <cell r="L8706">
            <v>20</v>
          </cell>
          <cell r="M8706">
            <v>42</v>
          </cell>
          <cell r="N8706">
            <v>25</v>
          </cell>
          <cell r="O8706">
            <v>47</v>
          </cell>
          <cell r="P8706">
            <v>20</v>
          </cell>
          <cell r="Q8706">
            <v>36</v>
          </cell>
          <cell r="R8706" t="str">
            <v>-</v>
          </cell>
          <cell r="S8706" t="str">
            <v>-</v>
          </cell>
          <cell r="X8706">
            <v>9</v>
          </cell>
          <cell r="Y8706">
            <v>27</v>
          </cell>
        </row>
        <row r="8707">
          <cell r="B8707" t="str">
            <v>臺北城市科技大學</v>
          </cell>
          <cell r="F8707" t="str">
            <v>5 五專</v>
          </cell>
          <cell r="H8707">
            <v>69</v>
          </cell>
          <cell r="I8707">
            <v>108</v>
          </cell>
          <cell r="J8707">
            <v>15</v>
          </cell>
          <cell r="K8707">
            <v>16</v>
          </cell>
          <cell r="L8707">
            <v>17</v>
          </cell>
          <cell r="M8707">
            <v>24</v>
          </cell>
          <cell r="N8707">
            <v>14</v>
          </cell>
          <cell r="O8707">
            <v>32</v>
          </cell>
          <cell r="P8707">
            <v>9</v>
          </cell>
          <cell r="Q8707">
            <v>17</v>
          </cell>
          <cell r="R8707">
            <v>12</v>
          </cell>
          <cell r="S8707">
            <v>17</v>
          </cell>
          <cell r="X8707">
            <v>2</v>
          </cell>
          <cell r="Y8707">
            <v>2</v>
          </cell>
        </row>
        <row r="8708">
          <cell r="B8708" t="str">
            <v>臺北城市科技大學</v>
          </cell>
          <cell r="F8708" t="str">
            <v>B 四技</v>
          </cell>
          <cell r="H8708">
            <v>222</v>
          </cell>
          <cell r="I8708">
            <v>137</v>
          </cell>
          <cell r="J8708">
            <v>52</v>
          </cell>
          <cell r="K8708">
            <v>26</v>
          </cell>
          <cell r="L8708">
            <v>50</v>
          </cell>
          <cell r="M8708">
            <v>32</v>
          </cell>
          <cell r="N8708">
            <v>59</v>
          </cell>
          <cell r="O8708">
            <v>30</v>
          </cell>
          <cell r="P8708">
            <v>51</v>
          </cell>
          <cell r="Q8708">
            <v>38</v>
          </cell>
          <cell r="R8708" t="str">
            <v>-</v>
          </cell>
          <cell r="S8708" t="str">
            <v>-</v>
          </cell>
          <cell r="X8708">
            <v>10</v>
          </cell>
          <cell r="Y8708">
            <v>11</v>
          </cell>
        </row>
        <row r="8709">
          <cell r="B8709" t="str">
            <v>臺北城市科技大學</v>
          </cell>
          <cell r="F8709" t="str">
            <v>B 四技</v>
          </cell>
          <cell r="H8709">
            <v>63</v>
          </cell>
          <cell r="I8709">
            <v>48</v>
          </cell>
          <cell r="J8709">
            <v>32</v>
          </cell>
          <cell r="K8709">
            <v>20</v>
          </cell>
          <cell r="L8709">
            <v>7</v>
          </cell>
          <cell r="M8709">
            <v>10</v>
          </cell>
          <cell r="N8709">
            <v>7</v>
          </cell>
          <cell r="O8709">
            <v>9</v>
          </cell>
          <cell r="P8709">
            <v>12</v>
          </cell>
          <cell r="Q8709">
            <v>8</v>
          </cell>
          <cell r="R8709" t="str">
            <v>-</v>
          </cell>
          <cell r="S8709" t="str">
            <v>-</v>
          </cell>
          <cell r="X8709">
            <v>5</v>
          </cell>
          <cell r="Y8709">
            <v>1</v>
          </cell>
        </row>
        <row r="8710">
          <cell r="B8710" t="str">
            <v>臺北城市科技大學</v>
          </cell>
          <cell r="F8710" t="str">
            <v>B 四技</v>
          </cell>
          <cell r="H8710">
            <v>191</v>
          </cell>
          <cell r="I8710">
            <v>154</v>
          </cell>
          <cell r="J8710">
            <v>32</v>
          </cell>
          <cell r="K8710">
            <v>20</v>
          </cell>
          <cell r="L8710">
            <v>44</v>
          </cell>
          <cell r="M8710">
            <v>26</v>
          </cell>
          <cell r="N8710">
            <v>43</v>
          </cell>
          <cell r="O8710">
            <v>58</v>
          </cell>
          <cell r="P8710">
            <v>58</v>
          </cell>
          <cell r="Q8710">
            <v>41</v>
          </cell>
          <cell r="R8710" t="str">
            <v>-</v>
          </cell>
          <cell r="S8710" t="str">
            <v>-</v>
          </cell>
          <cell r="X8710">
            <v>14</v>
          </cell>
          <cell r="Y8710">
            <v>9</v>
          </cell>
        </row>
        <row r="8711">
          <cell r="B8711" t="str">
            <v>臺北城市科技大學</v>
          </cell>
          <cell r="F8711" t="str">
            <v>5 五專</v>
          </cell>
          <cell r="H8711">
            <v>81</v>
          </cell>
          <cell r="I8711">
            <v>131</v>
          </cell>
          <cell r="J8711">
            <v>22</v>
          </cell>
          <cell r="K8711">
            <v>16</v>
          </cell>
          <cell r="L8711">
            <v>14</v>
          </cell>
          <cell r="M8711">
            <v>30</v>
          </cell>
          <cell r="N8711">
            <v>16</v>
          </cell>
          <cell r="O8711">
            <v>28</v>
          </cell>
          <cell r="P8711">
            <v>10</v>
          </cell>
          <cell r="Q8711">
            <v>25</v>
          </cell>
          <cell r="R8711">
            <v>18</v>
          </cell>
          <cell r="S8711">
            <v>28</v>
          </cell>
          <cell r="X8711">
            <v>1</v>
          </cell>
          <cell r="Y8711">
            <v>4</v>
          </cell>
        </row>
        <row r="8712">
          <cell r="B8712" t="str">
            <v>臺北城市科技大學</v>
          </cell>
          <cell r="F8712" t="str">
            <v>M 碩士</v>
          </cell>
          <cell r="H8712">
            <v>18</v>
          </cell>
          <cell r="I8712">
            <v>7</v>
          </cell>
          <cell r="J8712">
            <v>6</v>
          </cell>
          <cell r="K8712">
            <v>2</v>
          </cell>
          <cell r="L8712">
            <v>4</v>
          </cell>
          <cell r="M8712">
            <v>4</v>
          </cell>
          <cell r="N8712">
            <v>4</v>
          </cell>
          <cell r="O8712">
            <v>1</v>
          </cell>
          <cell r="P8712">
            <v>4</v>
          </cell>
          <cell r="Q8712" t="str">
            <v>-</v>
          </cell>
          <cell r="R8712" t="str">
            <v>-</v>
          </cell>
          <cell r="S8712" t="str">
            <v>-</v>
          </cell>
          <cell r="X8712" t="str">
            <v>-</v>
          </cell>
          <cell r="Y8712" t="str">
            <v>-</v>
          </cell>
        </row>
        <row r="8713">
          <cell r="B8713" t="str">
            <v>臺北城市科技大學</v>
          </cell>
          <cell r="F8713" t="str">
            <v>B 四技</v>
          </cell>
          <cell r="H8713">
            <v>239</v>
          </cell>
          <cell r="I8713">
            <v>67</v>
          </cell>
          <cell r="J8713">
            <v>39</v>
          </cell>
          <cell r="K8713">
            <v>9</v>
          </cell>
          <cell r="L8713">
            <v>48</v>
          </cell>
          <cell r="M8713">
            <v>11</v>
          </cell>
          <cell r="N8713">
            <v>61</v>
          </cell>
          <cell r="O8713">
            <v>23</v>
          </cell>
          <cell r="P8713">
            <v>72</v>
          </cell>
          <cell r="Q8713">
            <v>20</v>
          </cell>
          <cell r="R8713" t="str">
            <v>-</v>
          </cell>
          <cell r="S8713" t="str">
            <v>-</v>
          </cell>
          <cell r="X8713">
            <v>19</v>
          </cell>
          <cell r="Y8713">
            <v>4</v>
          </cell>
        </row>
        <row r="8714">
          <cell r="B8714" t="str">
            <v>臺北城市科技大學</v>
          </cell>
          <cell r="F8714" t="str">
            <v>B 四技</v>
          </cell>
          <cell r="H8714">
            <v>490</v>
          </cell>
          <cell r="I8714">
            <v>9</v>
          </cell>
          <cell r="J8714">
            <v>109</v>
          </cell>
          <cell r="K8714">
            <v>2</v>
          </cell>
          <cell r="L8714">
            <v>115</v>
          </cell>
          <cell r="M8714">
            <v>2</v>
          </cell>
          <cell r="N8714">
            <v>125</v>
          </cell>
          <cell r="O8714">
            <v>3</v>
          </cell>
          <cell r="P8714">
            <v>124</v>
          </cell>
          <cell r="Q8714">
            <v>2</v>
          </cell>
          <cell r="R8714" t="str">
            <v>-</v>
          </cell>
          <cell r="S8714" t="str">
            <v>-</v>
          </cell>
          <cell r="X8714">
            <v>17</v>
          </cell>
          <cell r="Y8714" t="str">
            <v>-</v>
          </cell>
        </row>
        <row r="8715">
          <cell r="B8715" t="str">
            <v>臺北城市科技大學</v>
          </cell>
          <cell r="F8715" t="str">
            <v>5 五專</v>
          </cell>
          <cell r="H8715">
            <v>275</v>
          </cell>
          <cell r="I8715">
            <v>2</v>
          </cell>
          <cell r="J8715">
            <v>35</v>
          </cell>
          <cell r="K8715" t="str">
            <v>-</v>
          </cell>
          <cell r="L8715">
            <v>73</v>
          </cell>
          <cell r="M8715">
            <v>1</v>
          </cell>
          <cell r="N8715">
            <v>70</v>
          </cell>
          <cell r="O8715">
            <v>1</v>
          </cell>
          <cell r="P8715">
            <v>37</v>
          </cell>
          <cell r="Q8715" t="str">
            <v>-</v>
          </cell>
          <cell r="R8715">
            <v>56</v>
          </cell>
          <cell r="S8715" t="str">
            <v>-</v>
          </cell>
          <cell r="X8715">
            <v>4</v>
          </cell>
          <cell r="Y8715" t="str">
            <v>-</v>
          </cell>
        </row>
        <row r="8716">
          <cell r="B8716" t="str">
            <v>臺北城市科技大學</v>
          </cell>
          <cell r="F8716" t="str">
            <v>B 四技</v>
          </cell>
          <cell r="H8716">
            <v>122</v>
          </cell>
          <cell r="I8716">
            <v>4</v>
          </cell>
          <cell r="J8716">
            <v>37</v>
          </cell>
          <cell r="K8716">
            <v>1</v>
          </cell>
          <cell r="L8716">
            <v>22</v>
          </cell>
          <cell r="M8716">
            <v>1</v>
          </cell>
          <cell r="N8716">
            <v>35</v>
          </cell>
          <cell r="O8716">
            <v>1</v>
          </cell>
          <cell r="P8716">
            <v>22</v>
          </cell>
          <cell r="Q8716" t="str">
            <v>-</v>
          </cell>
          <cell r="R8716" t="str">
            <v>-</v>
          </cell>
          <cell r="S8716" t="str">
            <v>-</v>
          </cell>
          <cell r="X8716">
            <v>6</v>
          </cell>
          <cell r="Y8716">
            <v>1</v>
          </cell>
        </row>
        <row r="8717">
          <cell r="B8717" t="str">
            <v>臺北城市科技大學</v>
          </cell>
          <cell r="F8717" t="str">
            <v>B 四技</v>
          </cell>
          <cell r="H8717">
            <v>428</v>
          </cell>
          <cell r="I8717">
            <v>19</v>
          </cell>
          <cell r="J8717">
            <v>87</v>
          </cell>
          <cell r="K8717">
            <v>3</v>
          </cell>
          <cell r="L8717">
            <v>76</v>
          </cell>
          <cell r="M8717" t="str">
            <v>-</v>
          </cell>
          <cell r="N8717">
            <v>127</v>
          </cell>
          <cell r="O8717">
            <v>11</v>
          </cell>
          <cell r="P8717">
            <v>114</v>
          </cell>
          <cell r="Q8717">
            <v>5</v>
          </cell>
          <cell r="R8717" t="str">
            <v>-</v>
          </cell>
          <cell r="S8717" t="str">
            <v>-</v>
          </cell>
          <cell r="X8717">
            <v>24</v>
          </cell>
          <cell r="Y8717" t="str">
            <v>-</v>
          </cell>
        </row>
        <row r="8718">
          <cell r="B8718" t="str">
            <v>臺北城市科技大學</v>
          </cell>
          <cell r="F8718" t="str">
            <v>5 五專</v>
          </cell>
          <cell r="H8718">
            <v>261</v>
          </cell>
          <cell r="I8718">
            <v>36</v>
          </cell>
          <cell r="J8718">
            <v>38</v>
          </cell>
          <cell r="K8718">
            <v>5</v>
          </cell>
          <cell r="L8718">
            <v>77</v>
          </cell>
          <cell r="M8718">
            <v>10</v>
          </cell>
          <cell r="N8718">
            <v>67</v>
          </cell>
          <cell r="O8718">
            <v>5</v>
          </cell>
          <cell r="P8718">
            <v>31</v>
          </cell>
          <cell r="Q8718">
            <v>7</v>
          </cell>
          <cell r="R8718">
            <v>44</v>
          </cell>
          <cell r="S8718">
            <v>8</v>
          </cell>
          <cell r="X8718">
            <v>4</v>
          </cell>
          <cell r="Y8718">
            <v>1</v>
          </cell>
        </row>
        <row r="8719">
          <cell r="B8719" t="str">
            <v>臺北城市科技大學</v>
          </cell>
          <cell r="F8719" t="str">
            <v>B 四技</v>
          </cell>
          <cell r="H8719">
            <v>387</v>
          </cell>
          <cell r="I8719">
            <v>24</v>
          </cell>
          <cell r="J8719">
            <v>106</v>
          </cell>
          <cell r="K8719">
            <v>6</v>
          </cell>
          <cell r="L8719">
            <v>89</v>
          </cell>
          <cell r="M8719">
            <v>6</v>
          </cell>
          <cell r="N8719">
            <v>96</v>
          </cell>
          <cell r="O8719">
            <v>6</v>
          </cell>
          <cell r="P8719">
            <v>76</v>
          </cell>
          <cell r="Q8719">
            <v>3</v>
          </cell>
          <cell r="R8719" t="str">
            <v>-</v>
          </cell>
          <cell r="S8719" t="str">
            <v>-</v>
          </cell>
          <cell r="X8719">
            <v>20</v>
          </cell>
          <cell r="Y8719">
            <v>3</v>
          </cell>
        </row>
        <row r="8720">
          <cell r="B8720" t="str">
            <v>臺北城市科技大學</v>
          </cell>
          <cell r="F8720" t="str">
            <v>M 碩士</v>
          </cell>
          <cell r="H8720">
            <v>9</v>
          </cell>
          <cell r="I8720">
            <v>1</v>
          </cell>
          <cell r="J8720" t="str">
            <v>-</v>
          </cell>
          <cell r="K8720" t="str">
            <v>-</v>
          </cell>
          <cell r="L8720">
            <v>8</v>
          </cell>
          <cell r="M8720">
            <v>1</v>
          </cell>
          <cell r="N8720" t="str">
            <v>-</v>
          </cell>
          <cell r="O8720" t="str">
            <v>-</v>
          </cell>
          <cell r="P8720">
            <v>1</v>
          </cell>
          <cell r="Q8720" t="str">
            <v>-</v>
          </cell>
          <cell r="R8720" t="str">
            <v>-</v>
          </cell>
          <cell r="S8720" t="str">
            <v>-</v>
          </cell>
          <cell r="X8720" t="str">
            <v>-</v>
          </cell>
          <cell r="Y8720" t="str">
            <v>-</v>
          </cell>
        </row>
        <row r="8721">
          <cell r="B8721" t="str">
            <v>臺北城市科技大學</v>
          </cell>
          <cell r="F8721" t="str">
            <v>M 碩士</v>
          </cell>
          <cell r="H8721">
            <v>34</v>
          </cell>
          <cell r="I8721" t="str">
            <v>-</v>
          </cell>
          <cell r="J8721">
            <v>14</v>
          </cell>
          <cell r="K8721" t="str">
            <v>-</v>
          </cell>
          <cell r="L8721">
            <v>12</v>
          </cell>
          <cell r="M8721" t="str">
            <v>-</v>
          </cell>
          <cell r="N8721">
            <v>6</v>
          </cell>
          <cell r="O8721" t="str">
            <v>-</v>
          </cell>
          <cell r="P8721">
            <v>2</v>
          </cell>
          <cell r="Q8721" t="str">
            <v>-</v>
          </cell>
          <cell r="R8721" t="str">
            <v>-</v>
          </cell>
          <cell r="S8721" t="str">
            <v>-</v>
          </cell>
          <cell r="X8721" t="str">
            <v>-</v>
          </cell>
          <cell r="Y8721" t="str">
            <v>-</v>
          </cell>
        </row>
        <row r="8722">
          <cell r="B8722" t="str">
            <v>臺北城市科技大學</v>
          </cell>
          <cell r="F8722" t="str">
            <v>B 四技</v>
          </cell>
          <cell r="H8722">
            <v>373</v>
          </cell>
          <cell r="I8722">
            <v>12</v>
          </cell>
          <cell r="J8722">
            <v>86</v>
          </cell>
          <cell r="K8722">
            <v>2</v>
          </cell>
          <cell r="L8722">
            <v>86</v>
          </cell>
          <cell r="M8722">
            <v>1</v>
          </cell>
          <cell r="N8722">
            <v>89</v>
          </cell>
          <cell r="O8722">
            <v>3</v>
          </cell>
          <cell r="P8722">
            <v>93</v>
          </cell>
          <cell r="Q8722">
            <v>6</v>
          </cell>
          <cell r="R8722" t="str">
            <v>-</v>
          </cell>
          <cell r="S8722" t="str">
            <v>-</v>
          </cell>
          <cell r="X8722">
            <v>19</v>
          </cell>
          <cell r="Y8722" t="str">
            <v>-</v>
          </cell>
        </row>
        <row r="8723">
          <cell r="B8723" t="str">
            <v>臺北城市科技大學</v>
          </cell>
          <cell r="F8723" t="str">
            <v>B 四技</v>
          </cell>
          <cell r="H8723">
            <v>451</v>
          </cell>
          <cell r="I8723">
            <v>1</v>
          </cell>
          <cell r="J8723">
            <v>112</v>
          </cell>
          <cell r="K8723" t="str">
            <v>-</v>
          </cell>
          <cell r="L8723">
            <v>103</v>
          </cell>
          <cell r="M8723" t="str">
            <v>-</v>
          </cell>
          <cell r="N8723">
            <v>102</v>
          </cell>
          <cell r="O8723" t="str">
            <v>-</v>
          </cell>
          <cell r="P8723">
            <v>104</v>
          </cell>
          <cell r="Q8723">
            <v>1</v>
          </cell>
          <cell r="R8723" t="str">
            <v>-</v>
          </cell>
          <cell r="S8723" t="str">
            <v>-</v>
          </cell>
          <cell r="X8723">
            <v>30</v>
          </cell>
          <cell r="Y8723" t="str">
            <v>-</v>
          </cell>
        </row>
        <row r="8724">
          <cell r="B8724" t="str">
            <v>臺北城市科技大學</v>
          </cell>
          <cell r="F8724" t="str">
            <v>5 五專</v>
          </cell>
          <cell r="H8724">
            <v>158</v>
          </cell>
          <cell r="I8724">
            <v>2</v>
          </cell>
          <cell r="J8724">
            <v>13</v>
          </cell>
          <cell r="K8724" t="str">
            <v>-</v>
          </cell>
          <cell r="L8724">
            <v>35</v>
          </cell>
          <cell r="M8724" t="str">
            <v>-</v>
          </cell>
          <cell r="N8724">
            <v>40</v>
          </cell>
          <cell r="O8724">
            <v>1</v>
          </cell>
          <cell r="P8724">
            <v>32</v>
          </cell>
          <cell r="Q8724" t="str">
            <v>-</v>
          </cell>
          <cell r="R8724">
            <v>35</v>
          </cell>
          <cell r="S8724">
            <v>1</v>
          </cell>
          <cell r="X8724">
            <v>3</v>
          </cell>
          <cell r="Y8724" t="str">
            <v>-</v>
          </cell>
        </row>
        <row r="8725">
          <cell r="B8725" t="str">
            <v>臺北城市科技大學</v>
          </cell>
          <cell r="F8725" t="str">
            <v>B 四技</v>
          </cell>
          <cell r="H8725">
            <v>194</v>
          </cell>
          <cell r="I8725">
            <v>1</v>
          </cell>
          <cell r="J8725">
            <v>45</v>
          </cell>
          <cell r="K8725" t="str">
            <v>-</v>
          </cell>
          <cell r="L8725">
            <v>47</v>
          </cell>
          <cell r="M8725">
            <v>1</v>
          </cell>
          <cell r="N8725">
            <v>38</v>
          </cell>
          <cell r="O8725" t="str">
            <v>-</v>
          </cell>
          <cell r="P8725">
            <v>51</v>
          </cell>
          <cell r="Q8725" t="str">
            <v>-</v>
          </cell>
          <cell r="R8725" t="str">
            <v>-</v>
          </cell>
          <cell r="S8725" t="str">
            <v>-</v>
          </cell>
          <cell r="X8725">
            <v>13</v>
          </cell>
          <cell r="Y8725" t="str">
            <v>-</v>
          </cell>
        </row>
        <row r="8726">
          <cell r="B8726" t="str">
            <v>臺北城市科技大學</v>
          </cell>
          <cell r="F8726" t="str">
            <v>B 四技</v>
          </cell>
          <cell r="H8726">
            <v>24</v>
          </cell>
          <cell r="I8726">
            <v>485</v>
          </cell>
          <cell r="J8726">
            <v>7</v>
          </cell>
          <cell r="K8726">
            <v>121</v>
          </cell>
          <cell r="L8726">
            <v>7</v>
          </cell>
          <cell r="M8726">
            <v>108</v>
          </cell>
          <cell r="N8726">
            <v>6</v>
          </cell>
          <cell r="O8726">
            <v>116</v>
          </cell>
          <cell r="P8726">
            <v>2</v>
          </cell>
          <cell r="Q8726">
            <v>121</v>
          </cell>
          <cell r="R8726" t="str">
            <v>-</v>
          </cell>
          <cell r="S8726" t="str">
            <v>-</v>
          </cell>
          <cell r="X8726">
            <v>2</v>
          </cell>
          <cell r="Y8726">
            <v>19</v>
          </cell>
        </row>
        <row r="8727">
          <cell r="B8727" t="str">
            <v>臺北城市科技大學</v>
          </cell>
          <cell r="F8727" t="str">
            <v>B 四技</v>
          </cell>
          <cell r="H8727">
            <v>2</v>
          </cell>
          <cell r="I8727" t="str">
            <v>-</v>
          </cell>
          <cell r="J8727" t="str">
            <v>-</v>
          </cell>
          <cell r="K8727" t="str">
            <v>-</v>
          </cell>
          <cell r="L8727" t="str">
            <v>-</v>
          </cell>
          <cell r="M8727" t="str">
            <v>-</v>
          </cell>
          <cell r="N8727" t="str">
            <v>-</v>
          </cell>
          <cell r="O8727" t="str">
            <v>-</v>
          </cell>
          <cell r="P8727" t="str">
            <v>-</v>
          </cell>
          <cell r="Q8727" t="str">
            <v>-</v>
          </cell>
          <cell r="R8727" t="str">
            <v>-</v>
          </cell>
          <cell r="S8727" t="str">
            <v>-</v>
          </cell>
          <cell r="X8727">
            <v>2</v>
          </cell>
          <cell r="Y8727" t="str">
            <v>-</v>
          </cell>
        </row>
        <row r="8728">
          <cell r="B8728" t="str">
            <v>臺北城市科技大學</v>
          </cell>
          <cell r="F8728" t="str">
            <v>B 四技</v>
          </cell>
          <cell r="H8728">
            <v>50</v>
          </cell>
          <cell r="I8728">
            <v>155</v>
          </cell>
          <cell r="J8728">
            <v>16</v>
          </cell>
          <cell r="K8728">
            <v>37</v>
          </cell>
          <cell r="L8728">
            <v>12</v>
          </cell>
          <cell r="M8728">
            <v>43</v>
          </cell>
          <cell r="N8728">
            <v>12</v>
          </cell>
          <cell r="O8728">
            <v>36</v>
          </cell>
          <cell r="P8728">
            <v>9</v>
          </cell>
          <cell r="Q8728">
            <v>38</v>
          </cell>
          <cell r="R8728" t="str">
            <v>-</v>
          </cell>
          <cell r="S8728" t="str">
            <v>-</v>
          </cell>
          <cell r="X8728">
            <v>1</v>
          </cell>
          <cell r="Y8728">
            <v>1</v>
          </cell>
        </row>
        <row r="8729">
          <cell r="B8729" t="str">
            <v>臺北城市科技大學</v>
          </cell>
          <cell r="F8729" t="str">
            <v>B 四技</v>
          </cell>
          <cell r="H8729">
            <v>362</v>
          </cell>
          <cell r="I8729">
            <v>294</v>
          </cell>
          <cell r="J8729">
            <v>71</v>
          </cell>
          <cell r="K8729">
            <v>76</v>
          </cell>
          <cell r="L8729">
            <v>95</v>
          </cell>
          <cell r="M8729">
            <v>68</v>
          </cell>
          <cell r="N8729">
            <v>78</v>
          </cell>
          <cell r="O8729">
            <v>65</v>
          </cell>
          <cell r="P8729">
            <v>93</v>
          </cell>
          <cell r="Q8729">
            <v>74</v>
          </cell>
          <cell r="R8729" t="str">
            <v>-</v>
          </cell>
          <cell r="S8729" t="str">
            <v>-</v>
          </cell>
          <cell r="X8729">
            <v>25</v>
          </cell>
          <cell r="Y8729">
            <v>11</v>
          </cell>
        </row>
        <row r="8730">
          <cell r="B8730" t="str">
            <v>臺北城市科技大學</v>
          </cell>
          <cell r="F8730" t="str">
            <v>C 二技</v>
          </cell>
          <cell r="H8730">
            <v>1</v>
          </cell>
          <cell r="I8730" t="str">
            <v>-</v>
          </cell>
          <cell r="J8730" t="str">
            <v>-</v>
          </cell>
          <cell r="K8730" t="str">
            <v>-</v>
          </cell>
          <cell r="L8730" t="str">
            <v>-</v>
          </cell>
          <cell r="M8730" t="str">
            <v>-</v>
          </cell>
          <cell r="N8730" t="str">
            <v>-</v>
          </cell>
          <cell r="O8730" t="str">
            <v>-</v>
          </cell>
          <cell r="P8730" t="str">
            <v>-</v>
          </cell>
          <cell r="Q8730" t="str">
            <v>-</v>
          </cell>
          <cell r="R8730" t="str">
            <v>-</v>
          </cell>
          <cell r="S8730" t="str">
            <v>-</v>
          </cell>
          <cell r="X8730">
            <v>1</v>
          </cell>
          <cell r="Y8730" t="str">
            <v>-</v>
          </cell>
        </row>
        <row r="8731">
          <cell r="B8731" t="str">
            <v>臺北城市科技大學</v>
          </cell>
          <cell r="F8731" t="str">
            <v>2 二專</v>
          </cell>
          <cell r="H8731">
            <v>1</v>
          </cell>
          <cell r="I8731" t="str">
            <v>-</v>
          </cell>
          <cell r="J8731" t="str">
            <v>-</v>
          </cell>
          <cell r="K8731" t="str">
            <v>-</v>
          </cell>
          <cell r="L8731" t="str">
            <v>-</v>
          </cell>
          <cell r="M8731" t="str">
            <v>-</v>
          </cell>
          <cell r="N8731" t="str">
            <v>-</v>
          </cell>
          <cell r="O8731" t="str">
            <v>-</v>
          </cell>
          <cell r="P8731" t="str">
            <v>-</v>
          </cell>
          <cell r="Q8731" t="str">
            <v>-</v>
          </cell>
          <cell r="R8731" t="str">
            <v>-</v>
          </cell>
          <cell r="S8731" t="str">
            <v>-</v>
          </cell>
          <cell r="X8731">
            <v>1</v>
          </cell>
          <cell r="Y8731" t="str">
            <v>-</v>
          </cell>
        </row>
        <row r="8732">
          <cell r="B8732" t="str">
            <v>臺北城市科技大學</v>
          </cell>
          <cell r="F8732" t="str">
            <v>5 五專</v>
          </cell>
          <cell r="H8732">
            <v>124</v>
          </cell>
          <cell r="I8732">
            <v>144</v>
          </cell>
          <cell r="J8732">
            <v>25</v>
          </cell>
          <cell r="K8732">
            <v>30</v>
          </cell>
          <cell r="L8732">
            <v>31</v>
          </cell>
          <cell r="M8732">
            <v>31</v>
          </cell>
          <cell r="N8732">
            <v>23</v>
          </cell>
          <cell r="O8732">
            <v>30</v>
          </cell>
          <cell r="P8732">
            <v>23</v>
          </cell>
          <cell r="Q8732">
            <v>22</v>
          </cell>
          <cell r="R8732">
            <v>18</v>
          </cell>
          <cell r="S8732">
            <v>28</v>
          </cell>
          <cell r="X8732">
            <v>4</v>
          </cell>
          <cell r="Y8732">
            <v>3</v>
          </cell>
        </row>
        <row r="8733">
          <cell r="B8733" t="str">
            <v>臺北城市科技大學</v>
          </cell>
          <cell r="F8733" t="str">
            <v>B 四技</v>
          </cell>
          <cell r="H8733">
            <v>86</v>
          </cell>
          <cell r="I8733">
            <v>69</v>
          </cell>
          <cell r="J8733">
            <v>30</v>
          </cell>
          <cell r="K8733">
            <v>19</v>
          </cell>
          <cell r="L8733">
            <v>15</v>
          </cell>
          <cell r="M8733">
            <v>18</v>
          </cell>
          <cell r="N8733">
            <v>12</v>
          </cell>
          <cell r="O8733">
            <v>6</v>
          </cell>
          <cell r="P8733">
            <v>20</v>
          </cell>
          <cell r="Q8733">
            <v>19</v>
          </cell>
          <cell r="R8733" t="str">
            <v>-</v>
          </cell>
          <cell r="S8733" t="str">
            <v>-</v>
          </cell>
          <cell r="X8733">
            <v>9</v>
          </cell>
          <cell r="Y8733">
            <v>7</v>
          </cell>
        </row>
        <row r="8734">
          <cell r="B8734" t="str">
            <v>臺北城市科技大學</v>
          </cell>
          <cell r="F8734" t="str">
            <v>B 四技</v>
          </cell>
          <cell r="H8734">
            <v>65</v>
          </cell>
          <cell r="I8734">
            <v>187</v>
          </cell>
          <cell r="J8734">
            <v>21</v>
          </cell>
          <cell r="K8734">
            <v>37</v>
          </cell>
          <cell r="L8734">
            <v>20</v>
          </cell>
          <cell r="M8734">
            <v>41</v>
          </cell>
          <cell r="N8734">
            <v>11</v>
          </cell>
          <cell r="O8734">
            <v>51</v>
          </cell>
          <cell r="P8734">
            <v>9</v>
          </cell>
          <cell r="Q8734">
            <v>49</v>
          </cell>
          <cell r="R8734" t="str">
            <v>-</v>
          </cell>
          <cell r="S8734" t="str">
            <v>-</v>
          </cell>
          <cell r="X8734">
            <v>4</v>
          </cell>
          <cell r="Y8734">
            <v>9</v>
          </cell>
        </row>
        <row r="8735">
          <cell r="B8735" t="str">
            <v>臺北城市科技大學</v>
          </cell>
          <cell r="F8735" t="str">
            <v>B 四技</v>
          </cell>
          <cell r="H8735">
            <v>216</v>
          </cell>
          <cell r="I8735">
            <v>370</v>
          </cell>
          <cell r="J8735">
            <v>52</v>
          </cell>
          <cell r="K8735">
            <v>91</v>
          </cell>
          <cell r="L8735">
            <v>62</v>
          </cell>
          <cell r="M8735">
            <v>77</v>
          </cell>
          <cell r="N8735">
            <v>44</v>
          </cell>
          <cell r="O8735">
            <v>81</v>
          </cell>
          <cell r="P8735">
            <v>43</v>
          </cell>
          <cell r="Q8735">
            <v>94</v>
          </cell>
          <cell r="R8735" t="str">
            <v>-</v>
          </cell>
          <cell r="S8735" t="str">
            <v>-</v>
          </cell>
          <cell r="X8735">
            <v>15</v>
          </cell>
          <cell r="Y8735">
            <v>27</v>
          </cell>
        </row>
        <row r="8736">
          <cell r="B8736" t="str">
            <v>臺北城市科技大學</v>
          </cell>
          <cell r="F8736" t="str">
            <v>B 四技</v>
          </cell>
          <cell r="H8736">
            <v>80</v>
          </cell>
          <cell r="I8736">
            <v>53</v>
          </cell>
          <cell r="J8736">
            <v>32</v>
          </cell>
          <cell r="K8736">
            <v>19</v>
          </cell>
          <cell r="L8736">
            <v>18</v>
          </cell>
          <cell r="M8736">
            <v>7</v>
          </cell>
          <cell r="N8736">
            <v>8</v>
          </cell>
          <cell r="O8736">
            <v>9</v>
          </cell>
          <cell r="P8736">
            <v>14</v>
          </cell>
          <cell r="Q8736">
            <v>16</v>
          </cell>
          <cell r="R8736" t="str">
            <v>-</v>
          </cell>
          <cell r="S8736" t="str">
            <v>-</v>
          </cell>
          <cell r="X8736">
            <v>8</v>
          </cell>
          <cell r="Y8736">
            <v>2</v>
          </cell>
        </row>
        <row r="8737">
          <cell r="B8737" t="str">
            <v>臺北城市科技大學</v>
          </cell>
          <cell r="F8737" t="str">
            <v>2 二專</v>
          </cell>
          <cell r="H8737">
            <v>26</v>
          </cell>
          <cell r="I8737">
            <v>24</v>
          </cell>
          <cell r="J8737">
            <v>14</v>
          </cell>
          <cell r="K8737">
            <v>13</v>
          </cell>
          <cell r="L8737">
            <v>11</v>
          </cell>
          <cell r="M8737">
            <v>9</v>
          </cell>
          <cell r="N8737" t="str">
            <v>-</v>
          </cell>
          <cell r="O8737" t="str">
            <v>-</v>
          </cell>
          <cell r="P8737" t="str">
            <v>-</v>
          </cell>
          <cell r="Q8737" t="str">
            <v>-</v>
          </cell>
          <cell r="R8737" t="str">
            <v>-</v>
          </cell>
          <cell r="S8737" t="str">
            <v>-</v>
          </cell>
          <cell r="X8737">
            <v>1</v>
          </cell>
          <cell r="Y8737">
            <v>2</v>
          </cell>
        </row>
        <row r="8738">
          <cell r="B8738" t="str">
            <v>臺北城市科技大學</v>
          </cell>
          <cell r="F8738" t="str">
            <v>M 碩士</v>
          </cell>
          <cell r="H8738">
            <v>22</v>
          </cell>
          <cell r="I8738">
            <v>13</v>
          </cell>
          <cell r="J8738">
            <v>12</v>
          </cell>
          <cell r="K8738">
            <v>2</v>
          </cell>
          <cell r="L8738">
            <v>6</v>
          </cell>
          <cell r="M8738">
            <v>7</v>
          </cell>
          <cell r="N8738">
            <v>2</v>
          </cell>
          <cell r="O8738">
            <v>2</v>
          </cell>
          <cell r="P8738">
            <v>2</v>
          </cell>
          <cell r="Q8738">
            <v>2</v>
          </cell>
          <cell r="R8738" t="str">
            <v>-</v>
          </cell>
          <cell r="S8738" t="str">
            <v>-</v>
          </cell>
          <cell r="X8738" t="str">
            <v>-</v>
          </cell>
          <cell r="Y8738" t="str">
            <v>-</v>
          </cell>
        </row>
        <row r="8739">
          <cell r="B8739" t="str">
            <v>臺北城市科技大學</v>
          </cell>
          <cell r="F8739" t="str">
            <v>B 四技</v>
          </cell>
          <cell r="H8739">
            <v>358</v>
          </cell>
          <cell r="I8739">
            <v>250</v>
          </cell>
          <cell r="J8739">
            <v>83</v>
          </cell>
          <cell r="K8739">
            <v>60</v>
          </cell>
          <cell r="L8739">
            <v>91</v>
          </cell>
          <cell r="M8739">
            <v>58</v>
          </cell>
          <cell r="N8739">
            <v>74</v>
          </cell>
          <cell r="O8739">
            <v>61</v>
          </cell>
          <cell r="P8739">
            <v>84</v>
          </cell>
          <cell r="Q8739">
            <v>54</v>
          </cell>
          <cell r="R8739" t="str">
            <v>-</v>
          </cell>
          <cell r="S8739" t="str">
            <v>-</v>
          </cell>
          <cell r="X8739">
            <v>26</v>
          </cell>
          <cell r="Y8739">
            <v>17</v>
          </cell>
        </row>
        <row r="8740">
          <cell r="B8740" t="str">
            <v>臺北城市科技大學</v>
          </cell>
          <cell r="F8740" t="str">
            <v>B 四技</v>
          </cell>
          <cell r="H8740">
            <v>94</v>
          </cell>
          <cell r="I8740">
            <v>41</v>
          </cell>
          <cell r="J8740">
            <v>38</v>
          </cell>
          <cell r="K8740">
            <v>17</v>
          </cell>
          <cell r="L8740">
            <v>12</v>
          </cell>
          <cell r="M8740">
            <v>10</v>
          </cell>
          <cell r="N8740">
            <v>17</v>
          </cell>
          <cell r="O8740">
            <v>7</v>
          </cell>
          <cell r="P8740">
            <v>19</v>
          </cell>
          <cell r="Q8740">
            <v>5</v>
          </cell>
          <cell r="R8740" t="str">
            <v>-</v>
          </cell>
          <cell r="S8740" t="str">
            <v>-</v>
          </cell>
          <cell r="X8740">
            <v>8</v>
          </cell>
          <cell r="Y8740">
            <v>2</v>
          </cell>
        </row>
        <row r="8741">
          <cell r="B8741" t="str">
            <v>臺北城市科技大學</v>
          </cell>
          <cell r="F8741" t="str">
            <v>B 四技</v>
          </cell>
          <cell r="H8741">
            <v>46</v>
          </cell>
          <cell r="I8741">
            <v>99</v>
          </cell>
          <cell r="J8741">
            <v>18</v>
          </cell>
          <cell r="K8741">
            <v>21</v>
          </cell>
          <cell r="L8741">
            <v>8</v>
          </cell>
          <cell r="M8741">
            <v>20</v>
          </cell>
          <cell r="N8741">
            <v>12</v>
          </cell>
          <cell r="O8741">
            <v>28</v>
          </cell>
          <cell r="P8741">
            <v>8</v>
          </cell>
          <cell r="Q8741">
            <v>26</v>
          </cell>
          <cell r="R8741" t="str">
            <v>-</v>
          </cell>
          <cell r="S8741" t="str">
            <v>-</v>
          </cell>
          <cell r="X8741" t="str">
            <v>-</v>
          </cell>
          <cell r="Y8741">
            <v>4</v>
          </cell>
        </row>
        <row r="8742">
          <cell r="B8742" t="str">
            <v>大華科技大學</v>
          </cell>
          <cell r="F8742" t="str">
            <v>B 四技</v>
          </cell>
          <cell r="H8742">
            <v>2</v>
          </cell>
          <cell r="I8742">
            <v>5</v>
          </cell>
          <cell r="J8742" t="str">
            <v>-</v>
          </cell>
          <cell r="K8742" t="str">
            <v>-</v>
          </cell>
          <cell r="L8742" t="str">
            <v>-</v>
          </cell>
          <cell r="M8742" t="str">
            <v>-</v>
          </cell>
          <cell r="N8742" t="str">
            <v>-</v>
          </cell>
          <cell r="O8742" t="str">
            <v>-</v>
          </cell>
          <cell r="P8742">
            <v>2</v>
          </cell>
          <cell r="Q8742">
            <v>5</v>
          </cell>
          <cell r="R8742" t="str">
            <v>-</v>
          </cell>
          <cell r="S8742" t="str">
            <v>-</v>
          </cell>
          <cell r="X8742" t="str">
            <v>-</v>
          </cell>
          <cell r="Y8742" t="str">
            <v>-</v>
          </cell>
        </row>
        <row r="8743">
          <cell r="B8743" t="str">
            <v>大華科技大學</v>
          </cell>
          <cell r="F8743" t="str">
            <v>B 四技</v>
          </cell>
          <cell r="H8743">
            <v>3</v>
          </cell>
          <cell r="I8743" t="str">
            <v>-</v>
          </cell>
          <cell r="J8743" t="str">
            <v>-</v>
          </cell>
          <cell r="K8743" t="str">
            <v>-</v>
          </cell>
          <cell r="L8743" t="str">
            <v>-</v>
          </cell>
          <cell r="M8743" t="str">
            <v>-</v>
          </cell>
          <cell r="N8743" t="str">
            <v>-</v>
          </cell>
          <cell r="O8743" t="str">
            <v>-</v>
          </cell>
          <cell r="P8743" t="str">
            <v>-</v>
          </cell>
          <cell r="Q8743" t="str">
            <v>-</v>
          </cell>
          <cell r="R8743" t="str">
            <v>-</v>
          </cell>
          <cell r="S8743" t="str">
            <v>-</v>
          </cell>
          <cell r="X8743">
            <v>3</v>
          </cell>
          <cell r="Y8743" t="str">
            <v>-</v>
          </cell>
        </row>
        <row r="8744">
          <cell r="B8744" t="str">
            <v>大華科技大學</v>
          </cell>
          <cell r="F8744" t="str">
            <v>5 五專</v>
          </cell>
          <cell r="H8744">
            <v>4</v>
          </cell>
          <cell r="I8744">
            <v>17</v>
          </cell>
          <cell r="J8744" t="str">
            <v>-</v>
          </cell>
          <cell r="K8744" t="str">
            <v>-</v>
          </cell>
          <cell r="L8744" t="str">
            <v>-</v>
          </cell>
          <cell r="M8744" t="str">
            <v>-</v>
          </cell>
          <cell r="N8744" t="str">
            <v>-</v>
          </cell>
          <cell r="O8744" t="str">
            <v>-</v>
          </cell>
          <cell r="P8744">
            <v>3</v>
          </cell>
          <cell r="Q8744">
            <v>9</v>
          </cell>
          <cell r="R8744">
            <v>1</v>
          </cell>
          <cell r="S8744">
            <v>5</v>
          </cell>
          <cell r="X8744" t="str">
            <v>-</v>
          </cell>
          <cell r="Y8744">
            <v>3</v>
          </cell>
        </row>
        <row r="8745">
          <cell r="B8745" t="str">
            <v>大華科技大學</v>
          </cell>
          <cell r="F8745" t="str">
            <v>B 四技</v>
          </cell>
          <cell r="H8745">
            <v>26</v>
          </cell>
          <cell r="I8745">
            <v>26</v>
          </cell>
          <cell r="J8745">
            <v>3</v>
          </cell>
          <cell r="K8745">
            <v>5</v>
          </cell>
          <cell r="L8745">
            <v>1</v>
          </cell>
          <cell r="M8745">
            <v>4</v>
          </cell>
          <cell r="N8745">
            <v>9</v>
          </cell>
          <cell r="O8745">
            <v>7</v>
          </cell>
          <cell r="P8745">
            <v>11</v>
          </cell>
          <cell r="Q8745">
            <v>6</v>
          </cell>
          <cell r="R8745" t="str">
            <v>-</v>
          </cell>
          <cell r="S8745" t="str">
            <v>-</v>
          </cell>
          <cell r="X8745">
            <v>2</v>
          </cell>
          <cell r="Y8745">
            <v>4</v>
          </cell>
        </row>
        <row r="8746">
          <cell r="B8746" t="str">
            <v>大華科技大學</v>
          </cell>
          <cell r="F8746" t="str">
            <v>C 二技</v>
          </cell>
          <cell r="H8746">
            <v>4</v>
          </cell>
          <cell r="I8746">
            <v>16</v>
          </cell>
          <cell r="J8746" t="str">
            <v>-</v>
          </cell>
          <cell r="K8746" t="str">
            <v>-</v>
          </cell>
          <cell r="L8746" t="str">
            <v>-</v>
          </cell>
          <cell r="M8746" t="str">
            <v>-</v>
          </cell>
          <cell r="N8746">
            <v>3</v>
          </cell>
          <cell r="O8746">
            <v>8</v>
          </cell>
          <cell r="P8746">
            <v>1</v>
          </cell>
          <cell r="Q8746">
            <v>6</v>
          </cell>
          <cell r="R8746" t="str">
            <v>-</v>
          </cell>
          <cell r="S8746" t="str">
            <v>-</v>
          </cell>
          <cell r="X8746" t="str">
            <v>-</v>
          </cell>
          <cell r="Y8746">
            <v>2</v>
          </cell>
        </row>
        <row r="8747">
          <cell r="B8747" t="str">
            <v>大華科技大學</v>
          </cell>
          <cell r="F8747" t="str">
            <v>5 五專</v>
          </cell>
          <cell r="H8747">
            <v>21</v>
          </cell>
          <cell r="I8747">
            <v>47</v>
          </cell>
          <cell r="J8747">
            <v>4</v>
          </cell>
          <cell r="K8747">
            <v>6</v>
          </cell>
          <cell r="L8747">
            <v>3</v>
          </cell>
          <cell r="M8747">
            <v>6</v>
          </cell>
          <cell r="N8747">
            <v>4</v>
          </cell>
          <cell r="O8747">
            <v>14</v>
          </cell>
          <cell r="P8747">
            <v>5</v>
          </cell>
          <cell r="Q8747">
            <v>7</v>
          </cell>
          <cell r="R8747">
            <v>4</v>
          </cell>
          <cell r="S8747">
            <v>11</v>
          </cell>
          <cell r="X8747">
            <v>1</v>
          </cell>
          <cell r="Y8747">
            <v>3</v>
          </cell>
        </row>
        <row r="8748">
          <cell r="B8748" t="str">
            <v>大華科技大學</v>
          </cell>
          <cell r="F8748" t="str">
            <v>C 二技</v>
          </cell>
          <cell r="H8748">
            <v>100</v>
          </cell>
          <cell r="I8748">
            <v>95</v>
          </cell>
          <cell r="J8748" t="str">
            <v>-</v>
          </cell>
          <cell r="K8748" t="str">
            <v>-</v>
          </cell>
          <cell r="L8748" t="str">
            <v>-</v>
          </cell>
          <cell r="M8748" t="str">
            <v>-</v>
          </cell>
          <cell r="N8748">
            <v>65</v>
          </cell>
          <cell r="O8748">
            <v>66</v>
          </cell>
          <cell r="P8748">
            <v>35</v>
          </cell>
          <cell r="Q8748">
            <v>29</v>
          </cell>
          <cell r="R8748" t="str">
            <v>-</v>
          </cell>
          <cell r="S8748" t="str">
            <v>-</v>
          </cell>
          <cell r="X8748" t="str">
            <v>-</v>
          </cell>
          <cell r="Y8748" t="str">
            <v>-</v>
          </cell>
        </row>
        <row r="8749">
          <cell r="B8749" t="str">
            <v>大華科技大學</v>
          </cell>
          <cell r="F8749" t="str">
            <v>B 四技</v>
          </cell>
          <cell r="H8749">
            <v>47</v>
          </cell>
          <cell r="I8749">
            <v>19</v>
          </cell>
          <cell r="J8749">
            <v>9</v>
          </cell>
          <cell r="K8749">
            <v>2</v>
          </cell>
          <cell r="L8749">
            <v>1</v>
          </cell>
          <cell r="M8749" t="str">
            <v>-</v>
          </cell>
          <cell r="N8749">
            <v>13</v>
          </cell>
          <cell r="O8749">
            <v>5</v>
          </cell>
          <cell r="P8749">
            <v>16</v>
          </cell>
          <cell r="Q8749">
            <v>7</v>
          </cell>
          <cell r="R8749" t="str">
            <v>-</v>
          </cell>
          <cell r="S8749" t="str">
            <v>-</v>
          </cell>
          <cell r="X8749">
            <v>8</v>
          </cell>
          <cell r="Y8749">
            <v>5</v>
          </cell>
        </row>
        <row r="8750">
          <cell r="B8750" t="str">
            <v>大華科技大學</v>
          </cell>
          <cell r="F8750" t="str">
            <v>C 二技</v>
          </cell>
          <cell r="H8750">
            <v>10</v>
          </cell>
          <cell r="I8750">
            <v>12</v>
          </cell>
          <cell r="J8750" t="str">
            <v>-</v>
          </cell>
          <cell r="K8750" t="str">
            <v>-</v>
          </cell>
          <cell r="L8750" t="str">
            <v>-</v>
          </cell>
          <cell r="M8750" t="str">
            <v>-</v>
          </cell>
          <cell r="N8750">
            <v>5</v>
          </cell>
          <cell r="O8750">
            <v>5</v>
          </cell>
          <cell r="P8750">
            <v>4</v>
          </cell>
          <cell r="Q8750">
            <v>7</v>
          </cell>
          <cell r="R8750" t="str">
            <v>-</v>
          </cell>
          <cell r="S8750" t="str">
            <v>-</v>
          </cell>
          <cell r="X8750">
            <v>1</v>
          </cell>
          <cell r="Y8750" t="str">
            <v>-</v>
          </cell>
        </row>
        <row r="8751">
          <cell r="B8751" t="str">
            <v>大華科技大學</v>
          </cell>
          <cell r="F8751" t="str">
            <v>5 五專</v>
          </cell>
          <cell r="H8751">
            <v>71</v>
          </cell>
          <cell r="I8751">
            <v>28</v>
          </cell>
          <cell r="J8751">
            <v>11</v>
          </cell>
          <cell r="K8751">
            <v>5</v>
          </cell>
          <cell r="L8751">
            <v>4</v>
          </cell>
          <cell r="M8751">
            <v>9</v>
          </cell>
          <cell r="N8751">
            <v>21</v>
          </cell>
          <cell r="O8751">
            <v>7</v>
          </cell>
          <cell r="P8751">
            <v>9</v>
          </cell>
          <cell r="Q8751">
            <v>1</v>
          </cell>
          <cell r="R8751">
            <v>23</v>
          </cell>
          <cell r="S8751">
            <v>5</v>
          </cell>
          <cell r="X8751">
            <v>3</v>
          </cell>
          <cell r="Y8751">
            <v>1</v>
          </cell>
        </row>
        <row r="8752">
          <cell r="B8752" t="str">
            <v>大華科技大學</v>
          </cell>
          <cell r="F8752" t="str">
            <v>B 四技</v>
          </cell>
          <cell r="H8752">
            <v>5</v>
          </cell>
          <cell r="I8752" t="str">
            <v>-</v>
          </cell>
          <cell r="J8752" t="str">
            <v>-</v>
          </cell>
          <cell r="K8752" t="str">
            <v>-</v>
          </cell>
          <cell r="L8752" t="str">
            <v>-</v>
          </cell>
          <cell r="M8752" t="str">
            <v>-</v>
          </cell>
          <cell r="N8752" t="str">
            <v>-</v>
          </cell>
          <cell r="O8752" t="str">
            <v>-</v>
          </cell>
          <cell r="P8752" t="str">
            <v>-</v>
          </cell>
          <cell r="Q8752" t="str">
            <v>-</v>
          </cell>
          <cell r="R8752" t="str">
            <v>-</v>
          </cell>
          <cell r="S8752" t="str">
            <v>-</v>
          </cell>
          <cell r="X8752">
            <v>5</v>
          </cell>
          <cell r="Y8752" t="str">
            <v>-</v>
          </cell>
        </row>
        <row r="8753">
          <cell r="B8753" t="str">
            <v>大華科技大學</v>
          </cell>
          <cell r="F8753" t="str">
            <v>2 二專</v>
          </cell>
          <cell r="H8753">
            <v>19</v>
          </cell>
          <cell r="I8753">
            <v>10</v>
          </cell>
          <cell r="J8753">
            <v>7</v>
          </cell>
          <cell r="K8753">
            <v>4</v>
          </cell>
          <cell r="L8753">
            <v>10</v>
          </cell>
          <cell r="M8753">
            <v>6</v>
          </cell>
          <cell r="N8753" t="str">
            <v>-</v>
          </cell>
          <cell r="O8753" t="str">
            <v>-</v>
          </cell>
          <cell r="P8753" t="str">
            <v>-</v>
          </cell>
          <cell r="Q8753" t="str">
            <v>-</v>
          </cell>
          <cell r="R8753" t="str">
            <v>-</v>
          </cell>
          <cell r="S8753" t="str">
            <v>-</v>
          </cell>
          <cell r="X8753">
            <v>2</v>
          </cell>
          <cell r="Y8753" t="str">
            <v>-</v>
          </cell>
        </row>
        <row r="8754">
          <cell r="B8754" t="str">
            <v>大華科技大學</v>
          </cell>
          <cell r="F8754" t="str">
            <v>B 四技</v>
          </cell>
          <cell r="H8754">
            <v>5</v>
          </cell>
          <cell r="I8754" t="str">
            <v>-</v>
          </cell>
          <cell r="J8754" t="str">
            <v>-</v>
          </cell>
          <cell r="K8754" t="str">
            <v>-</v>
          </cell>
          <cell r="L8754" t="str">
            <v>-</v>
          </cell>
          <cell r="M8754" t="str">
            <v>-</v>
          </cell>
          <cell r="N8754" t="str">
            <v>-</v>
          </cell>
          <cell r="O8754" t="str">
            <v>-</v>
          </cell>
          <cell r="P8754" t="str">
            <v>-</v>
          </cell>
          <cell r="Q8754" t="str">
            <v>-</v>
          </cell>
          <cell r="R8754" t="str">
            <v>-</v>
          </cell>
          <cell r="S8754" t="str">
            <v>-</v>
          </cell>
          <cell r="X8754">
            <v>5</v>
          </cell>
          <cell r="Y8754" t="str">
            <v>-</v>
          </cell>
        </row>
        <row r="8755">
          <cell r="B8755" t="str">
            <v>大華科技大學</v>
          </cell>
          <cell r="F8755" t="str">
            <v>B 四技</v>
          </cell>
          <cell r="H8755">
            <v>1</v>
          </cell>
          <cell r="I8755" t="str">
            <v>-</v>
          </cell>
          <cell r="J8755" t="str">
            <v>-</v>
          </cell>
          <cell r="K8755" t="str">
            <v>-</v>
          </cell>
          <cell r="L8755" t="str">
            <v>-</v>
          </cell>
          <cell r="M8755" t="str">
            <v>-</v>
          </cell>
          <cell r="N8755" t="str">
            <v>-</v>
          </cell>
          <cell r="O8755" t="str">
            <v>-</v>
          </cell>
          <cell r="P8755" t="str">
            <v>-</v>
          </cell>
          <cell r="Q8755" t="str">
            <v>-</v>
          </cell>
          <cell r="R8755" t="str">
            <v>-</v>
          </cell>
          <cell r="S8755" t="str">
            <v>-</v>
          </cell>
          <cell r="X8755">
            <v>1</v>
          </cell>
          <cell r="Y8755" t="str">
            <v>-</v>
          </cell>
        </row>
        <row r="8756">
          <cell r="B8756" t="str">
            <v>大華科技大學</v>
          </cell>
          <cell r="F8756" t="str">
            <v>5 五專</v>
          </cell>
          <cell r="H8756">
            <v>2</v>
          </cell>
          <cell r="I8756" t="str">
            <v>-</v>
          </cell>
          <cell r="J8756" t="str">
            <v>-</v>
          </cell>
          <cell r="K8756" t="str">
            <v>-</v>
          </cell>
          <cell r="L8756" t="str">
            <v>-</v>
          </cell>
          <cell r="M8756" t="str">
            <v>-</v>
          </cell>
          <cell r="N8756" t="str">
            <v>-</v>
          </cell>
          <cell r="O8756" t="str">
            <v>-</v>
          </cell>
          <cell r="P8756" t="str">
            <v>-</v>
          </cell>
          <cell r="Q8756" t="str">
            <v>-</v>
          </cell>
          <cell r="R8756" t="str">
            <v>-</v>
          </cell>
          <cell r="S8756" t="str">
            <v>-</v>
          </cell>
          <cell r="X8756">
            <v>2</v>
          </cell>
          <cell r="Y8756" t="str">
            <v>-</v>
          </cell>
        </row>
        <row r="8757">
          <cell r="B8757" t="str">
            <v>大華科技大學</v>
          </cell>
          <cell r="F8757" t="str">
            <v>M 碩士</v>
          </cell>
          <cell r="H8757">
            <v>15</v>
          </cell>
          <cell r="I8757" t="str">
            <v>-</v>
          </cell>
          <cell r="J8757">
            <v>3</v>
          </cell>
          <cell r="K8757" t="str">
            <v>-</v>
          </cell>
          <cell r="L8757">
            <v>4</v>
          </cell>
          <cell r="M8757" t="str">
            <v>-</v>
          </cell>
          <cell r="N8757">
            <v>4</v>
          </cell>
          <cell r="O8757" t="str">
            <v>-</v>
          </cell>
          <cell r="P8757">
            <v>4</v>
          </cell>
          <cell r="Q8757" t="str">
            <v>-</v>
          </cell>
          <cell r="R8757" t="str">
            <v>-</v>
          </cell>
          <cell r="S8757" t="str">
            <v>-</v>
          </cell>
          <cell r="X8757" t="str">
            <v>-</v>
          </cell>
          <cell r="Y8757" t="str">
            <v>-</v>
          </cell>
        </row>
        <row r="8758">
          <cell r="B8758" t="str">
            <v>大華科技大學</v>
          </cell>
          <cell r="F8758" t="str">
            <v>B 四技</v>
          </cell>
          <cell r="H8758">
            <v>57</v>
          </cell>
          <cell r="I8758">
            <v>3</v>
          </cell>
          <cell r="J8758">
            <v>9</v>
          </cell>
          <cell r="K8758">
            <v>2</v>
          </cell>
          <cell r="L8758">
            <v>1</v>
          </cell>
          <cell r="M8758" t="str">
            <v>-</v>
          </cell>
          <cell r="N8758">
            <v>17</v>
          </cell>
          <cell r="O8758">
            <v>1</v>
          </cell>
          <cell r="P8758">
            <v>26</v>
          </cell>
          <cell r="Q8758" t="str">
            <v>-</v>
          </cell>
          <cell r="R8758" t="str">
            <v>-</v>
          </cell>
          <cell r="S8758" t="str">
            <v>-</v>
          </cell>
          <cell r="X8758">
            <v>4</v>
          </cell>
          <cell r="Y8758" t="str">
            <v>-</v>
          </cell>
        </row>
        <row r="8759">
          <cell r="B8759" t="str">
            <v>大華科技大學</v>
          </cell>
          <cell r="F8759" t="str">
            <v>5 五專</v>
          </cell>
          <cell r="H8759">
            <v>93</v>
          </cell>
          <cell r="I8759">
            <v>3</v>
          </cell>
          <cell r="J8759">
            <v>16</v>
          </cell>
          <cell r="K8759">
            <v>1</v>
          </cell>
          <cell r="L8759">
            <v>17</v>
          </cell>
          <cell r="M8759" t="str">
            <v>-</v>
          </cell>
          <cell r="N8759">
            <v>24</v>
          </cell>
          <cell r="O8759" t="str">
            <v>-</v>
          </cell>
          <cell r="P8759">
            <v>10</v>
          </cell>
          <cell r="Q8759">
            <v>2</v>
          </cell>
          <cell r="R8759">
            <v>26</v>
          </cell>
          <cell r="S8759" t="str">
            <v>-</v>
          </cell>
          <cell r="X8759" t="str">
            <v>-</v>
          </cell>
          <cell r="Y8759" t="str">
            <v>-</v>
          </cell>
        </row>
        <row r="8760">
          <cell r="B8760" t="str">
            <v>大華科技大學</v>
          </cell>
          <cell r="F8760" t="str">
            <v>B 四技</v>
          </cell>
          <cell r="H8760">
            <v>9</v>
          </cell>
          <cell r="I8760" t="str">
            <v>-</v>
          </cell>
          <cell r="J8760" t="str">
            <v>-</v>
          </cell>
          <cell r="K8760" t="str">
            <v>-</v>
          </cell>
          <cell r="L8760" t="str">
            <v>-</v>
          </cell>
          <cell r="M8760" t="str">
            <v>-</v>
          </cell>
          <cell r="N8760" t="str">
            <v>-</v>
          </cell>
          <cell r="O8760" t="str">
            <v>-</v>
          </cell>
          <cell r="P8760">
            <v>9</v>
          </cell>
          <cell r="Q8760" t="str">
            <v>-</v>
          </cell>
          <cell r="R8760" t="str">
            <v>-</v>
          </cell>
          <cell r="S8760" t="str">
            <v>-</v>
          </cell>
          <cell r="X8760" t="str">
            <v>-</v>
          </cell>
          <cell r="Y8760" t="str">
            <v>-</v>
          </cell>
        </row>
        <row r="8761">
          <cell r="B8761" t="str">
            <v>大華科技大學</v>
          </cell>
          <cell r="F8761" t="str">
            <v>C 二技</v>
          </cell>
          <cell r="H8761">
            <v>339</v>
          </cell>
          <cell r="I8761">
            <v>69</v>
          </cell>
          <cell r="J8761" t="str">
            <v>-</v>
          </cell>
          <cell r="K8761" t="str">
            <v>-</v>
          </cell>
          <cell r="L8761" t="str">
            <v>-</v>
          </cell>
          <cell r="M8761" t="str">
            <v>-</v>
          </cell>
          <cell r="N8761">
            <v>162</v>
          </cell>
          <cell r="O8761">
            <v>33</v>
          </cell>
          <cell r="P8761">
            <v>176</v>
          </cell>
          <cell r="Q8761">
            <v>36</v>
          </cell>
          <cell r="R8761" t="str">
            <v>-</v>
          </cell>
          <cell r="S8761" t="str">
            <v>-</v>
          </cell>
          <cell r="X8761">
            <v>1</v>
          </cell>
          <cell r="Y8761" t="str">
            <v>-</v>
          </cell>
        </row>
        <row r="8762">
          <cell r="B8762" t="str">
            <v>大華科技大學</v>
          </cell>
          <cell r="F8762" t="str">
            <v>2 二專</v>
          </cell>
          <cell r="H8762">
            <v>41</v>
          </cell>
          <cell r="I8762">
            <v>13</v>
          </cell>
          <cell r="J8762">
            <v>33</v>
          </cell>
          <cell r="K8762">
            <v>5</v>
          </cell>
          <cell r="L8762">
            <v>8</v>
          </cell>
          <cell r="M8762">
            <v>8</v>
          </cell>
          <cell r="N8762" t="str">
            <v>-</v>
          </cell>
          <cell r="O8762" t="str">
            <v>-</v>
          </cell>
          <cell r="P8762" t="str">
            <v>-</v>
          </cell>
          <cell r="Q8762" t="str">
            <v>-</v>
          </cell>
          <cell r="R8762" t="str">
            <v>-</v>
          </cell>
          <cell r="S8762" t="str">
            <v>-</v>
          </cell>
          <cell r="X8762" t="str">
            <v>-</v>
          </cell>
          <cell r="Y8762" t="str">
            <v>-</v>
          </cell>
        </row>
        <row r="8763">
          <cell r="B8763" t="str">
            <v>大華科技大學</v>
          </cell>
          <cell r="F8763" t="str">
            <v>M 碩士</v>
          </cell>
          <cell r="H8763">
            <v>7</v>
          </cell>
          <cell r="I8763" t="str">
            <v>-</v>
          </cell>
          <cell r="J8763">
            <v>3</v>
          </cell>
          <cell r="K8763" t="str">
            <v>-</v>
          </cell>
          <cell r="L8763">
            <v>1</v>
          </cell>
          <cell r="M8763" t="str">
            <v>-</v>
          </cell>
          <cell r="N8763">
            <v>1</v>
          </cell>
          <cell r="O8763" t="str">
            <v>-</v>
          </cell>
          <cell r="P8763">
            <v>1</v>
          </cell>
          <cell r="Q8763" t="str">
            <v>-</v>
          </cell>
          <cell r="R8763" t="str">
            <v>-</v>
          </cell>
          <cell r="S8763" t="str">
            <v>-</v>
          </cell>
          <cell r="X8763" t="str">
            <v>-</v>
          </cell>
          <cell r="Y8763" t="str">
            <v>-</v>
          </cell>
        </row>
        <row r="8764">
          <cell r="B8764" t="str">
            <v>大華科技大學</v>
          </cell>
          <cell r="F8764" t="str">
            <v>B 四技</v>
          </cell>
          <cell r="H8764">
            <v>45</v>
          </cell>
          <cell r="I8764">
            <v>1</v>
          </cell>
          <cell r="J8764">
            <v>12</v>
          </cell>
          <cell r="K8764" t="str">
            <v>-</v>
          </cell>
          <cell r="L8764">
            <v>3</v>
          </cell>
          <cell r="M8764" t="str">
            <v>-</v>
          </cell>
          <cell r="N8764">
            <v>7</v>
          </cell>
          <cell r="O8764">
            <v>1</v>
          </cell>
          <cell r="P8764">
            <v>9</v>
          </cell>
          <cell r="Q8764" t="str">
            <v>-</v>
          </cell>
          <cell r="R8764" t="str">
            <v>-</v>
          </cell>
          <cell r="S8764" t="str">
            <v>-</v>
          </cell>
          <cell r="X8764">
            <v>14</v>
          </cell>
          <cell r="Y8764" t="str">
            <v>-</v>
          </cell>
        </row>
        <row r="8765">
          <cell r="B8765" t="str">
            <v>大華科技大學</v>
          </cell>
          <cell r="F8765" t="str">
            <v>C 二技</v>
          </cell>
          <cell r="H8765">
            <v>15</v>
          </cell>
          <cell r="I8765">
            <v>1</v>
          </cell>
          <cell r="J8765" t="str">
            <v>-</v>
          </cell>
          <cell r="K8765" t="str">
            <v>-</v>
          </cell>
          <cell r="L8765" t="str">
            <v>-</v>
          </cell>
          <cell r="M8765" t="str">
            <v>-</v>
          </cell>
          <cell r="N8765">
            <v>8</v>
          </cell>
          <cell r="O8765">
            <v>1</v>
          </cell>
          <cell r="P8765">
            <v>7</v>
          </cell>
          <cell r="Q8765" t="str">
            <v>-</v>
          </cell>
          <cell r="R8765" t="str">
            <v>-</v>
          </cell>
          <cell r="S8765" t="str">
            <v>-</v>
          </cell>
          <cell r="X8765" t="str">
            <v>-</v>
          </cell>
          <cell r="Y8765" t="str">
            <v>-</v>
          </cell>
        </row>
        <row r="8766">
          <cell r="B8766" t="str">
            <v>大華科技大學</v>
          </cell>
          <cell r="F8766" t="str">
            <v>5 五專</v>
          </cell>
          <cell r="H8766">
            <v>74</v>
          </cell>
          <cell r="I8766">
            <v>2</v>
          </cell>
          <cell r="J8766">
            <v>10</v>
          </cell>
          <cell r="K8766" t="str">
            <v>-</v>
          </cell>
          <cell r="L8766">
            <v>13</v>
          </cell>
          <cell r="M8766" t="str">
            <v>-</v>
          </cell>
          <cell r="N8766">
            <v>22</v>
          </cell>
          <cell r="O8766">
            <v>1</v>
          </cell>
          <cell r="P8766">
            <v>15</v>
          </cell>
          <cell r="Q8766">
            <v>1</v>
          </cell>
          <cell r="R8766">
            <v>11</v>
          </cell>
          <cell r="S8766" t="str">
            <v>-</v>
          </cell>
          <cell r="X8766">
            <v>3</v>
          </cell>
          <cell r="Y8766" t="str">
            <v>-</v>
          </cell>
        </row>
        <row r="8767">
          <cell r="B8767" t="str">
            <v>大華科技大學</v>
          </cell>
          <cell r="F8767" t="str">
            <v>B 四技</v>
          </cell>
          <cell r="H8767">
            <v>181</v>
          </cell>
          <cell r="I8767">
            <v>8</v>
          </cell>
          <cell r="J8767">
            <v>74</v>
          </cell>
          <cell r="K8767">
            <v>3</v>
          </cell>
          <cell r="L8767">
            <v>49</v>
          </cell>
          <cell r="M8767">
            <v>4</v>
          </cell>
          <cell r="N8767">
            <v>51</v>
          </cell>
          <cell r="O8767">
            <v>1</v>
          </cell>
          <cell r="P8767" t="str">
            <v>-</v>
          </cell>
          <cell r="Q8767" t="str">
            <v>-</v>
          </cell>
          <cell r="R8767" t="str">
            <v>-</v>
          </cell>
          <cell r="S8767" t="str">
            <v>-</v>
          </cell>
          <cell r="X8767">
            <v>7</v>
          </cell>
          <cell r="Y8767" t="str">
            <v>-</v>
          </cell>
        </row>
        <row r="8768">
          <cell r="B8768" t="str">
            <v>大華科技大學</v>
          </cell>
          <cell r="F8768" t="str">
            <v>C 二技</v>
          </cell>
          <cell r="H8768">
            <v>70</v>
          </cell>
          <cell r="I8768">
            <v>14</v>
          </cell>
          <cell r="J8768" t="str">
            <v>-</v>
          </cell>
          <cell r="K8768" t="str">
            <v>-</v>
          </cell>
          <cell r="L8768" t="str">
            <v>-</v>
          </cell>
          <cell r="M8768" t="str">
            <v>-</v>
          </cell>
          <cell r="N8768" t="str">
            <v>-</v>
          </cell>
          <cell r="O8768" t="str">
            <v>-</v>
          </cell>
          <cell r="P8768">
            <v>70</v>
          </cell>
          <cell r="Q8768">
            <v>14</v>
          </cell>
          <cell r="R8768" t="str">
            <v>-</v>
          </cell>
          <cell r="S8768" t="str">
            <v>-</v>
          </cell>
          <cell r="X8768" t="str">
            <v>-</v>
          </cell>
          <cell r="Y8768" t="str">
            <v>-</v>
          </cell>
        </row>
        <row r="8769">
          <cell r="B8769" t="str">
            <v>大華科技大學</v>
          </cell>
          <cell r="F8769" t="str">
            <v>B 四技</v>
          </cell>
          <cell r="H8769">
            <v>40</v>
          </cell>
          <cell r="I8769">
            <v>17</v>
          </cell>
          <cell r="J8769">
            <v>7</v>
          </cell>
          <cell r="K8769">
            <v>3</v>
          </cell>
          <cell r="L8769">
            <v>4</v>
          </cell>
          <cell r="M8769">
            <v>3</v>
          </cell>
          <cell r="N8769">
            <v>18</v>
          </cell>
          <cell r="O8769">
            <v>5</v>
          </cell>
          <cell r="P8769">
            <v>11</v>
          </cell>
          <cell r="Q8769">
            <v>5</v>
          </cell>
          <cell r="R8769" t="str">
            <v>-</v>
          </cell>
          <cell r="S8769" t="str">
            <v>-</v>
          </cell>
          <cell r="X8769" t="str">
            <v>-</v>
          </cell>
          <cell r="Y8769">
            <v>1</v>
          </cell>
        </row>
        <row r="8770">
          <cell r="B8770" t="str">
            <v>大華科技大學</v>
          </cell>
          <cell r="F8770" t="str">
            <v>5 五專</v>
          </cell>
          <cell r="H8770">
            <v>41</v>
          </cell>
          <cell r="I8770">
            <v>17</v>
          </cell>
          <cell r="J8770">
            <v>6</v>
          </cell>
          <cell r="K8770">
            <v>1</v>
          </cell>
          <cell r="L8770">
            <v>8</v>
          </cell>
          <cell r="M8770">
            <v>2</v>
          </cell>
          <cell r="N8770">
            <v>5</v>
          </cell>
          <cell r="O8770">
            <v>7</v>
          </cell>
          <cell r="P8770">
            <v>6</v>
          </cell>
          <cell r="Q8770">
            <v>3</v>
          </cell>
          <cell r="R8770">
            <v>15</v>
          </cell>
          <cell r="S8770">
            <v>4</v>
          </cell>
          <cell r="X8770">
            <v>1</v>
          </cell>
          <cell r="Y8770" t="str">
            <v>-</v>
          </cell>
        </row>
        <row r="8771">
          <cell r="B8771" t="str">
            <v>大華科技大學</v>
          </cell>
          <cell r="F8771" t="str">
            <v>B 四技</v>
          </cell>
          <cell r="H8771">
            <v>68</v>
          </cell>
          <cell r="I8771">
            <v>24</v>
          </cell>
          <cell r="J8771">
            <v>12</v>
          </cell>
          <cell r="K8771">
            <v>2</v>
          </cell>
          <cell r="L8771">
            <v>7</v>
          </cell>
          <cell r="M8771">
            <v>4</v>
          </cell>
          <cell r="N8771">
            <v>22</v>
          </cell>
          <cell r="O8771">
            <v>10</v>
          </cell>
          <cell r="P8771">
            <v>24</v>
          </cell>
          <cell r="Q8771">
            <v>8</v>
          </cell>
          <cell r="R8771" t="str">
            <v>-</v>
          </cell>
          <cell r="S8771" t="str">
            <v>-</v>
          </cell>
          <cell r="X8771">
            <v>3</v>
          </cell>
          <cell r="Y8771" t="str">
            <v>-</v>
          </cell>
        </row>
        <row r="8772">
          <cell r="B8772" t="str">
            <v>大華科技大學</v>
          </cell>
          <cell r="F8772" t="str">
            <v>C 二技</v>
          </cell>
          <cell r="H8772">
            <v>83</v>
          </cell>
          <cell r="I8772">
            <v>35</v>
          </cell>
          <cell r="J8772" t="str">
            <v>-</v>
          </cell>
          <cell r="K8772" t="str">
            <v>-</v>
          </cell>
          <cell r="L8772" t="str">
            <v>-</v>
          </cell>
          <cell r="M8772" t="str">
            <v>-</v>
          </cell>
          <cell r="N8772">
            <v>36</v>
          </cell>
          <cell r="O8772">
            <v>21</v>
          </cell>
          <cell r="P8772">
            <v>46</v>
          </cell>
          <cell r="Q8772">
            <v>14</v>
          </cell>
          <cell r="R8772" t="str">
            <v>-</v>
          </cell>
          <cell r="S8772" t="str">
            <v>-</v>
          </cell>
          <cell r="X8772">
            <v>1</v>
          </cell>
          <cell r="Y8772" t="str">
            <v>-</v>
          </cell>
        </row>
        <row r="8773">
          <cell r="B8773" t="str">
            <v>大華科技大學</v>
          </cell>
          <cell r="F8773" t="str">
            <v>B 四技</v>
          </cell>
          <cell r="H8773">
            <v>1</v>
          </cell>
          <cell r="I8773">
            <v>11</v>
          </cell>
          <cell r="J8773" t="str">
            <v>-</v>
          </cell>
          <cell r="K8773" t="str">
            <v>-</v>
          </cell>
          <cell r="L8773" t="str">
            <v>-</v>
          </cell>
          <cell r="M8773" t="str">
            <v>-</v>
          </cell>
          <cell r="N8773" t="str">
            <v>-</v>
          </cell>
          <cell r="O8773" t="str">
            <v>-</v>
          </cell>
          <cell r="P8773">
            <v>1</v>
          </cell>
          <cell r="Q8773">
            <v>8</v>
          </cell>
          <cell r="R8773" t="str">
            <v>-</v>
          </cell>
          <cell r="S8773" t="str">
            <v>-</v>
          </cell>
          <cell r="X8773" t="str">
            <v>-</v>
          </cell>
          <cell r="Y8773">
            <v>3</v>
          </cell>
        </row>
        <row r="8774">
          <cell r="B8774" t="str">
            <v>大華科技大學</v>
          </cell>
          <cell r="F8774" t="str">
            <v>5 五專</v>
          </cell>
          <cell r="H8774">
            <v>2</v>
          </cell>
          <cell r="I8774">
            <v>16</v>
          </cell>
          <cell r="J8774" t="str">
            <v>-</v>
          </cell>
          <cell r="K8774" t="str">
            <v>-</v>
          </cell>
          <cell r="L8774" t="str">
            <v>-</v>
          </cell>
          <cell r="M8774" t="str">
            <v>-</v>
          </cell>
          <cell r="N8774" t="str">
            <v>-</v>
          </cell>
          <cell r="O8774" t="str">
            <v>-</v>
          </cell>
          <cell r="P8774" t="str">
            <v>-</v>
          </cell>
          <cell r="Q8774">
            <v>3</v>
          </cell>
          <cell r="R8774" t="str">
            <v>-</v>
          </cell>
          <cell r="S8774">
            <v>9</v>
          </cell>
          <cell r="X8774">
            <v>2</v>
          </cell>
          <cell r="Y8774">
            <v>4</v>
          </cell>
        </row>
        <row r="8775">
          <cell r="B8775" t="str">
            <v>大華科技大學</v>
          </cell>
          <cell r="F8775" t="str">
            <v>B 四技</v>
          </cell>
          <cell r="H8775">
            <v>106</v>
          </cell>
          <cell r="I8775">
            <v>90</v>
          </cell>
          <cell r="J8775">
            <v>14</v>
          </cell>
          <cell r="K8775">
            <v>12</v>
          </cell>
          <cell r="L8775">
            <v>12</v>
          </cell>
          <cell r="M8775">
            <v>14</v>
          </cell>
          <cell r="N8775">
            <v>21</v>
          </cell>
          <cell r="O8775">
            <v>27</v>
          </cell>
          <cell r="P8775">
            <v>45</v>
          </cell>
          <cell r="Q8775">
            <v>33</v>
          </cell>
          <cell r="R8775" t="str">
            <v>-</v>
          </cell>
          <cell r="S8775" t="str">
            <v>-</v>
          </cell>
          <cell r="X8775">
            <v>14</v>
          </cell>
          <cell r="Y8775">
            <v>4</v>
          </cell>
        </row>
        <row r="8776">
          <cell r="B8776" t="str">
            <v>大華科技大學</v>
          </cell>
          <cell r="F8776" t="str">
            <v>5 五專</v>
          </cell>
          <cell r="H8776">
            <v>104</v>
          </cell>
          <cell r="I8776">
            <v>93</v>
          </cell>
          <cell r="J8776">
            <v>21</v>
          </cell>
          <cell r="K8776">
            <v>15</v>
          </cell>
          <cell r="L8776">
            <v>13</v>
          </cell>
          <cell r="M8776">
            <v>18</v>
          </cell>
          <cell r="N8776">
            <v>19</v>
          </cell>
          <cell r="O8776">
            <v>13</v>
          </cell>
          <cell r="P8776">
            <v>13</v>
          </cell>
          <cell r="Q8776">
            <v>15</v>
          </cell>
          <cell r="R8776">
            <v>36</v>
          </cell>
          <cell r="S8776">
            <v>29</v>
          </cell>
          <cell r="X8776">
            <v>2</v>
          </cell>
          <cell r="Y8776">
            <v>3</v>
          </cell>
        </row>
        <row r="8777">
          <cell r="B8777" t="str">
            <v>大華科技大學</v>
          </cell>
          <cell r="F8777" t="str">
            <v>B 四技</v>
          </cell>
          <cell r="H8777">
            <v>40</v>
          </cell>
          <cell r="I8777">
            <v>25</v>
          </cell>
          <cell r="J8777">
            <v>10</v>
          </cell>
          <cell r="K8777">
            <v>5</v>
          </cell>
          <cell r="L8777">
            <v>7</v>
          </cell>
          <cell r="M8777">
            <v>7</v>
          </cell>
          <cell r="N8777">
            <v>14</v>
          </cell>
          <cell r="O8777">
            <v>6</v>
          </cell>
          <cell r="P8777">
            <v>5</v>
          </cell>
          <cell r="Q8777">
            <v>6</v>
          </cell>
          <cell r="R8777" t="str">
            <v>-</v>
          </cell>
          <cell r="S8777" t="str">
            <v>-</v>
          </cell>
          <cell r="X8777">
            <v>4</v>
          </cell>
          <cell r="Y8777">
            <v>1</v>
          </cell>
        </row>
        <row r="8778">
          <cell r="B8778" t="str">
            <v>大華科技大學</v>
          </cell>
          <cell r="F8778" t="str">
            <v>B 四技</v>
          </cell>
          <cell r="H8778">
            <v>58</v>
          </cell>
          <cell r="I8778">
            <v>6</v>
          </cell>
          <cell r="J8778">
            <v>6</v>
          </cell>
          <cell r="K8778">
            <v>1</v>
          </cell>
          <cell r="L8778">
            <v>15</v>
          </cell>
          <cell r="M8778">
            <v>1</v>
          </cell>
          <cell r="N8778">
            <v>16</v>
          </cell>
          <cell r="O8778">
            <v>3</v>
          </cell>
          <cell r="P8778">
            <v>21</v>
          </cell>
          <cell r="Q8778">
            <v>1</v>
          </cell>
          <cell r="R8778" t="str">
            <v>-</v>
          </cell>
          <cell r="S8778" t="str">
            <v>-</v>
          </cell>
          <cell r="X8778" t="str">
            <v>-</v>
          </cell>
          <cell r="Y8778" t="str">
            <v>-</v>
          </cell>
        </row>
        <row r="8779">
          <cell r="B8779" t="str">
            <v>大華科技大學</v>
          </cell>
          <cell r="F8779" t="str">
            <v>B 四技</v>
          </cell>
          <cell r="H8779">
            <v>91</v>
          </cell>
          <cell r="I8779">
            <v>82</v>
          </cell>
          <cell r="J8779">
            <v>19</v>
          </cell>
          <cell r="K8779">
            <v>9</v>
          </cell>
          <cell r="L8779">
            <v>3</v>
          </cell>
          <cell r="M8779">
            <v>8</v>
          </cell>
          <cell r="N8779">
            <v>14</v>
          </cell>
          <cell r="O8779">
            <v>25</v>
          </cell>
          <cell r="P8779">
            <v>26</v>
          </cell>
          <cell r="Q8779">
            <v>25</v>
          </cell>
          <cell r="R8779" t="str">
            <v>-</v>
          </cell>
          <cell r="S8779" t="str">
            <v>-</v>
          </cell>
          <cell r="X8779">
            <v>29</v>
          </cell>
          <cell r="Y8779">
            <v>15</v>
          </cell>
        </row>
        <row r="8780">
          <cell r="B8780" t="str">
            <v>大華科技大學</v>
          </cell>
          <cell r="F8780" t="str">
            <v>5 五專</v>
          </cell>
          <cell r="H8780">
            <v>45</v>
          </cell>
          <cell r="I8780">
            <v>82</v>
          </cell>
          <cell r="J8780">
            <v>10</v>
          </cell>
          <cell r="K8780">
            <v>16</v>
          </cell>
          <cell r="L8780">
            <v>11</v>
          </cell>
          <cell r="M8780">
            <v>18</v>
          </cell>
          <cell r="N8780">
            <v>9</v>
          </cell>
          <cell r="O8780">
            <v>17</v>
          </cell>
          <cell r="P8780">
            <v>2</v>
          </cell>
          <cell r="Q8780">
            <v>8</v>
          </cell>
          <cell r="R8780">
            <v>13</v>
          </cell>
          <cell r="S8780">
            <v>21</v>
          </cell>
          <cell r="X8780" t="str">
            <v>-</v>
          </cell>
          <cell r="Y8780">
            <v>2</v>
          </cell>
        </row>
        <row r="8781">
          <cell r="B8781" t="str">
            <v>大華科技大學</v>
          </cell>
          <cell r="F8781" t="str">
            <v>B 四技</v>
          </cell>
          <cell r="H8781">
            <v>51</v>
          </cell>
          <cell r="I8781">
            <v>57</v>
          </cell>
          <cell r="J8781">
            <v>11</v>
          </cell>
          <cell r="K8781">
            <v>9</v>
          </cell>
          <cell r="L8781">
            <v>3</v>
          </cell>
          <cell r="M8781">
            <v>6</v>
          </cell>
          <cell r="N8781">
            <v>11</v>
          </cell>
          <cell r="O8781">
            <v>19</v>
          </cell>
          <cell r="P8781">
            <v>16</v>
          </cell>
          <cell r="Q8781">
            <v>19</v>
          </cell>
          <cell r="R8781" t="str">
            <v>-</v>
          </cell>
          <cell r="S8781" t="str">
            <v>-</v>
          </cell>
          <cell r="X8781">
            <v>10</v>
          </cell>
          <cell r="Y8781">
            <v>4</v>
          </cell>
        </row>
        <row r="8782">
          <cell r="B8782" t="str">
            <v>醒吾科技大學</v>
          </cell>
          <cell r="F8782" t="str">
            <v>B 四技</v>
          </cell>
          <cell r="H8782">
            <v>188</v>
          </cell>
          <cell r="I8782">
            <v>210</v>
          </cell>
          <cell r="J8782">
            <v>51</v>
          </cell>
          <cell r="K8782">
            <v>40</v>
          </cell>
          <cell r="L8782">
            <v>52</v>
          </cell>
          <cell r="M8782">
            <v>43</v>
          </cell>
          <cell r="N8782">
            <v>50</v>
          </cell>
          <cell r="O8782">
            <v>59</v>
          </cell>
          <cell r="P8782">
            <v>28</v>
          </cell>
          <cell r="Q8782">
            <v>63</v>
          </cell>
          <cell r="R8782" t="str">
            <v>-</v>
          </cell>
          <cell r="S8782" t="str">
            <v>-</v>
          </cell>
          <cell r="X8782">
            <v>7</v>
          </cell>
          <cell r="Y8782">
            <v>5</v>
          </cell>
        </row>
        <row r="8783">
          <cell r="B8783" t="str">
            <v>醒吾科技大學</v>
          </cell>
          <cell r="F8783" t="str">
            <v>5 五專</v>
          </cell>
          <cell r="H8783">
            <v>49</v>
          </cell>
          <cell r="I8783">
            <v>49</v>
          </cell>
          <cell r="J8783">
            <v>7</v>
          </cell>
          <cell r="K8783">
            <v>11</v>
          </cell>
          <cell r="L8783">
            <v>24</v>
          </cell>
          <cell r="M8783">
            <v>16</v>
          </cell>
          <cell r="N8783">
            <v>18</v>
          </cell>
          <cell r="O8783">
            <v>22</v>
          </cell>
          <cell r="P8783" t="str">
            <v>-</v>
          </cell>
          <cell r="Q8783" t="str">
            <v>-</v>
          </cell>
          <cell r="R8783" t="str">
            <v>-</v>
          </cell>
          <cell r="S8783" t="str">
            <v>-</v>
          </cell>
          <cell r="X8783" t="str">
            <v>-</v>
          </cell>
          <cell r="Y8783" t="str">
            <v>-</v>
          </cell>
        </row>
        <row r="8784">
          <cell r="B8784" t="str">
            <v>醒吾科技大學</v>
          </cell>
          <cell r="F8784" t="str">
            <v>B 四技</v>
          </cell>
          <cell r="H8784">
            <v>58</v>
          </cell>
          <cell r="I8784">
            <v>412</v>
          </cell>
          <cell r="J8784">
            <v>12</v>
          </cell>
          <cell r="K8784">
            <v>109</v>
          </cell>
          <cell r="L8784">
            <v>21</v>
          </cell>
          <cell r="M8784">
            <v>111</v>
          </cell>
          <cell r="N8784">
            <v>10</v>
          </cell>
          <cell r="O8784">
            <v>96</v>
          </cell>
          <cell r="P8784">
            <v>10</v>
          </cell>
          <cell r="Q8784">
            <v>81</v>
          </cell>
          <cell r="R8784" t="str">
            <v>-</v>
          </cell>
          <cell r="S8784" t="str">
            <v>-</v>
          </cell>
          <cell r="X8784">
            <v>5</v>
          </cell>
          <cell r="Y8784">
            <v>15</v>
          </cell>
        </row>
        <row r="8785">
          <cell r="B8785" t="str">
            <v>醒吾科技大學</v>
          </cell>
          <cell r="F8785" t="str">
            <v>B 四技</v>
          </cell>
          <cell r="H8785">
            <v>24</v>
          </cell>
          <cell r="I8785">
            <v>88</v>
          </cell>
          <cell r="J8785">
            <v>16</v>
          </cell>
          <cell r="K8785">
            <v>48</v>
          </cell>
          <cell r="L8785">
            <v>2</v>
          </cell>
          <cell r="M8785">
            <v>14</v>
          </cell>
          <cell r="N8785">
            <v>2</v>
          </cell>
          <cell r="O8785">
            <v>7</v>
          </cell>
          <cell r="P8785">
            <v>3</v>
          </cell>
          <cell r="Q8785">
            <v>17</v>
          </cell>
          <cell r="R8785" t="str">
            <v>-</v>
          </cell>
          <cell r="S8785" t="str">
            <v>-</v>
          </cell>
          <cell r="X8785">
            <v>1</v>
          </cell>
          <cell r="Y8785">
            <v>2</v>
          </cell>
        </row>
        <row r="8786">
          <cell r="B8786" t="str">
            <v>醒吾科技大學</v>
          </cell>
          <cell r="F8786" t="str">
            <v>B 四技</v>
          </cell>
          <cell r="H8786">
            <v>122</v>
          </cell>
          <cell r="I8786">
            <v>347</v>
          </cell>
          <cell r="J8786">
            <v>40</v>
          </cell>
          <cell r="K8786">
            <v>79</v>
          </cell>
          <cell r="L8786">
            <v>40</v>
          </cell>
          <cell r="M8786">
            <v>93</v>
          </cell>
          <cell r="N8786">
            <v>21</v>
          </cell>
          <cell r="O8786">
            <v>79</v>
          </cell>
          <cell r="P8786">
            <v>20</v>
          </cell>
          <cell r="Q8786">
            <v>92</v>
          </cell>
          <cell r="R8786" t="str">
            <v>-</v>
          </cell>
          <cell r="S8786" t="str">
            <v>-</v>
          </cell>
          <cell r="X8786">
            <v>1</v>
          </cell>
          <cell r="Y8786">
            <v>4</v>
          </cell>
        </row>
        <row r="8787">
          <cell r="B8787" t="str">
            <v>醒吾科技大學</v>
          </cell>
          <cell r="F8787" t="str">
            <v>B 四技</v>
          </cell>
          <cell r="H8787">
            <v>22</v>
          </cell>
          <cell r="I8787">
            <v>18</v>
          </cell>
          <cell r="J8787">
            <v>13</v>
          </cell>
          <cell r="K8787">
            <v>13</v>
          </cell>
          <cell r="L8787">
            <v>9</v>
          </cell>
          <cell r="M8787">
            <v>5</v>
          </cell>
          <cell r="N8787" t="str">
            <v>-</v>
          </cell>
          <cell r="O8787" t="str">
            <v>-</v>
          </cell>
          <cell r="P8787" t="str">
            <v>-</v>
          </cell>
          <cell r="Q8787" t="str">
            <v>-</v>
          </cell>
          <cell r="R8787" t="str">
            <v>-</v>
          </cell>
          <cell r="S8787" t="str">
            <v>-</v>
          </cell>
          <cell r="X8787" t="str">
            <v>-</v>
          </cell>
          <cell r="Y8787" t="str">
            <v>-</v>
          </cell>
        </row>
        <row r="8788">
          <cell r="B8788" t="str">
            <v>醒吾科技大學</v>
          </cell>
          <cell r="F8788" t="str">
            <v>B 四技</v>
          </cell>
          <cell r="H8788">
            <v>19</v>
          </cell>
          <cell r="I8788">
            <v>29</v>
          </cell>
          <cell r="J8788">
            <v>19</v>
          </cell>
          <cell r="K8788">
            <v>29</v>
          </cell>
          <cell r="L8788" t="str">
            <v>-</v>
          </cell>
          <cell r="M8788" t="str">
            <v>-</v>
          </cell>
          <cell r="N8788" t="str">
            <v>-</v>
          </cell>
          <cell r="O8788" t="str">
            <v>-</v>
          </cell>
          <cell r="P8788" t="str">
            <v>-</v>
          </cell>
          <cell r="Q8788" t="str">
            <v>-</v>
          </cell>
          <cell r="R8788" t="str">
            <v>-</v>
          </cell>
          <cell r="S8788" t="str">
            <v>-</v>
          </cell>
          <cell r="X8788" t="str">
            <v>-</v>
          </cell>
          <cell r="Y8788" t="str">
            <v>-</v>
          </cell>
        </row>
        <row r="8789">
          <cell r="B8789" t="str">
            <v>醒吾科技大學</v>
          </cell>
          <cell r="F8789" t="str">
            <v>B 四技</v>
          </cell>
          <cell r="H8789">
            <v>69</v>
          </cell>
          <cell r="I8789">
            <v>151</v>
          </cell>
          <cell r="J8789">
            <v>11</v>
          </cell>
          <cell r="K8789">
            <v>26</v>
          </cell>
          <cell r="L8789">
            <v>18</v>
          </cell>
          <cell r="M8789">
            <v>31</v>
          </cell>
          <cell r="N8789">
            <v>20</v>
          </cell>
          <cell r="O8789">
            <v>49</v>
          </cell>
          <cell r="P8789">
            <v>14</v>
          </cell>
          <cell r="Q8789">
            <v>39</v>
          </cell>
          <cell r="R8789" t="str">
            <v>-</v>
          </cell>
          <cell r="S8789" t="str">
            <v>-</v>
          </cell>
          <cell r="X8789">
            <v>6</v>
          </cell>
          <cell r="Y8789">
            <v>6</v>
          </cell>
        </row>
        <row r="8790">
          <cell r="B8790" t="str">
            <v>醒吾科技大學</v>
          </cell>
          <cell r="F8790" t="str">
            <v>5 五專</v>
          </cell>
          <cell r="H8790">
            <v>69</v>
          </cell>
          <cell r="I8790">
            <v>183</v>
          </cell>
          <cell r="J8790">
            <v>7</v>
          </cell>
          <cell r="K8790">
            <v>17</v>
          </cell>
          <cell r="L8790">
            <v>20</v>
          </cell>
          <cell r="M8790">
            <v>39</v>
          </cell>
          <cell r="N8790">
            <v>12</v>
          </cell>
          <cell r="O8790">
            <v>40</v>
          </cell>
          <cell r="P8790">
            <v>12</v>
          </cell>
          <cell r="Q8790">
            <v>36</v>
          </cell>
          <cell r="R8790">
            <v>18</v>
          </cell>
          <cell r="S8790">
            <v>51</v>
          </cell>
          <cell r="X8790" t="str">
            <v>-</v>
          </cell>
          <cell r="Y8790" t="str">
            <v>-</v>
          </cell>
        </row>
        <row r="8791">
          <cell r="B8791" t="str">
            <v>醒吾科技大學</v>
          </cell>
          <cell r="F8791" t="str">
            <v>B 四技</v>
          </cell>
          <cell r="H8791">
            <v>203</v>
          </cell>
          <cell r="I8791">
            <v>165</v>
          </cell>
          <cell r="J8791">
            <v>53</v>
          </cell>
          <cell r="K8791">
            <v>38</v>
          </cell>
          <cell r="L8791">
            <v>36</v>
          </cell>
          <cell r="M8791">
            <v>36</v>
          </cell>
          <cell r="N8791">
            <v>57</v>
          </cell>
          <cell r="O8791">
            <v>49</v>
          </cell>
          <cell r="P8791">
            <v>49</v>
          </cell>
          <cell r="Q8791">
            <v>42</v>
          </cell>
          <cell r="R8791" t="str">
            <v>-</v>
          </cell>
          <cell r="S8791" t="str">
            <v>-</v>
          </cell>
          <cell r="X8791">
            <v>8</v>
          </cell>
          <cell r="Y8791" t="str">
            <v>-</v>
          </cell>
        </row>
        <row r="8792">
          <cell r="B8792" t="str">
            <v>醒吾科技大學</v>
          </cell>
          <cell r="F8792" t="str">
            <v>C 二技</v>
          </cell>
          <cell r="H8792">
            <v>1</v>
          </cell>
          <cell r="I8792" t="str">
            <v>-</v>
          </cell>
          <cell r="J8792" t="str">
            <v>-</v>
          </cell>
          <cell r="K8792" t="str">
            <v>-</v>
          </cell>
          <cell r="L8792" t="str">
            <v>-</v>
          </cell>
          <cell r="M8792" t="str">
            <v>-</v>
          </cell>
          <cell r="N8792" t="str">
            <v>-</v>
          </cell>
          <cell r="O8792" t="str">
            <v>-</v>
          </cell>
          <cell r="P8792">
            <v>1</v>
          </cell>
          <cell r="Q8792" t="str">
            <v>-</v>
          </cell>
          <cell r="R8792" t="str">
            <v>-</v>
          </cell>
          <cell r="S8792" t="str">
            <v>-</v>
          </cell>
          <cell r="X8792" t="str">
            <v>-</v>
          </cell>
          <cell r="Y8792" t="str">
            <v>-</v>
          </cell>
        </row>
        <row r="8793">
          <cell r="B8793" t="str">
            <v>醒吾科技大學</v>
          </cell>
          <cell r="F8793" t="str">
            <v>B 四技</v>
          </cell>
          <cell r="H8793">
            <v>37</v>
          </cell>
          <cell r="I8793">
            <v>24</v>
          </cell>
          <cell r="J8793">
            <v>14</v>
          </cell>
          <cell r="K8793">
            <v>10</v>
          </cell>
          <cell r="L8793">
            <v>6</v>
          </cell>
          <cell r="M8793" t="str">
            <v>-</v>
          </cell>
          <cell r="N8793">
            <v>7</v>
          </cell>
          <cell r="O8793">
            <v>9</v>
          </cell>
          <cell r="P8793">
            <v>5</v>
          </cell>
          <cell r="Q8793">
            <v>3</v>
          </cell>
          <cell r="R8793" t="str">
            <v>-</v>
          </cell>
          <cell r="S8793" t="str">
            <v>-</v>
          </cell>
          <cell r="X8793">
            <v>5</v>
          </cell>
          <cell r="Y8793">
            <v>2</v>
          </cell>
        </row>
        <row r="8794">
          <cell r="B8794" t="str">
            <v>醒吾科技大學</v>
          </cell>
          <cell r="F8794" t="str">
            <v>B 四技</v>
          </cell>
          <cell r="H8794">
            <v>102</v>
          </cell>
          <cell r="I8794">
            <v>106</v>
          </cell>
          <cell r="J8794">
            <v>9</v>
          </cell>
          <cell r="K8794">
            <v>11</v>
          </cell>
          <cell r="L8794">
            <v>16</v>
          </cell>
          <cell r="M8794">
            <v>11</v>
          </cell>
          <cell r="N8794">
            <v>31</v>
          </cell>
          <cell r="O8794">
            <v>36</v>
          </cell>
          <cell r="P8794">
            <v>40</v>
          </cell>
          <cell r="Q8794">
            <v>43</v>
          </cell>
          <cell r="R8794" t="str">
            <v>-</v>
          </cell>
          <cell r="S8794" t="str">
            <v>-</v>
          </cell>
          <cell r="X8794">
            <v>6</v>
          </cell>
          <cell r="Y8794">
            <v>5</v>
          </cell>
        </row>
        <row r="8795">
          <cell r="B8795" t="str">
            <v>醒吾科技大學</v>
          </cell>
          <cell r="F8795" t="str">
            <v>5 五專</v>
          </cell>
          <cell r="H8795">
            <v>41</v>
          </cell>
          <cell r="I8795">
            <v>47</v>
          </cell>
          <cell r="J8795" t="str">
            <v>-</v>
          </cell>
          <cell r="K8795">
            <v>2</v>
          </cell>
          <cell r="L8795">
            <v>11</v>
          </cell>
          <cell r="M8795">
            <v>8</v>
          </cell>
          <cell r="N8795">
            <v>13</v>
          </cell>
          <cell r="O8795">
            <v>12</v>
          </cell>
          <cell r="P8795">
            <v>8</v>
          </cell>
          <cell r="Q8795">
            <v>5</v>
          </cell>
          <cell r="R8795">
            <v>8</v>
          </cell>
          <cell r="S8795">
            <v>20</v>
          </cell>
          <cell r="X8795">
            <v>1</v>
          </cell>
          <cell r="Y8795" t="str">
            <v>-</v>
          </cell>
        </row>
        <row r="8796">
          <cell r="B8796" t="str">
            <v>醒吾科技大學</v>
          </cell>
          <cell r="F8796" t="str">
            <v>B 四技</v>
          </cell>
          <cell r="H8796">
            <v>64</v>
          </cell>
          <cell r="I8796">
            <v>82</v>
          </cell>
          <cell r="J8796">
            <v>13</v>
          </cell>
          <cell r="K8796">
            <v>5</v>
          </cell>
          <cell r="L8796">
            <v>14</v>
          </cell>
          <cell r="M8796">
            <v>7</v>
          </cell>
          <cell r="N8796">
            <v>18</v>
          </cell>
          <cell r="O8796">
            <v>27</v>
          </cell>
          <cell r="P8796">
            <v>16</v>
          </cell>
          <cell r="Q8796">
            <v>42</v>
          </cell>
          <cell r="R8796" t="str">
            <v>-</v>
          </cell>
          <cell r="S8796" t="str">
            <v>-</v>
          </cell>
          <cell r="X8796">
            <v>3</v>
          </cell>
          <cell r="Y8796">
            <v>1</v>
          </cell>
        </row>
        <row r="8797">
          <cell r="B8797" t="str">
            <v>醒吾科技大學</v>
          </cell>
          <cell r="F8797" t="str">
            <v>5 五專</v>
          </cell>
          <cell r="H8797">
            <v>23</v>
          </cell>
          <cell r="I8797">
            <v>49</v>
          </cell>
          <cell r="J8797">
            <v>2</v>
          </cell>
          <cell r="K8797">
            <v>2</v>
          </cell>
          <cell r="L8797">
            <v>4</v>
          </cell>
          <cell r="M8797">
            <v>10</v>
          </cell>
          <cell r="N8797">
            <v>8</v>
          </cell>
          <cell r="O8797">
            <v>9</v>
          </cell>
          <cell r="P8797">
            <v>2</v>
          </cell>
          <cell r="Q8797">
            <v>5</v>
          </cell>
          <cell r="R8797">
            <v>7</v>
          </cell>
          <cell r="S8797">
            <v>22</v>
          </cell>
          <cell r="X8797" t="str">
            <v>-</v>
          </cell>
          <cell r="Y8797">
            <v>1</v>
          </cell>
        </row>
        <row r="8798">
          <cell r="B8798" t="str">
            <v>醒吾科技大學</v>
          </cell>
          <cell r="F8798" t="str">
            <v>B 四技</v>
          </cell>
          <cell r="H8798">
            <v>167</v>
          </cell>
          <cell r="I8798">
            <v>213</v>
          </cell>
          <cell r="J8798">
            <v>58</v>
          </cell>
          <cell r="K8798">
            <v>77</v>
          </cell>
          <cell r="L8798">
            <v>23</v>
          </cell>
          <cell r="M8798">
            <v>22</v>
          </cell>
          <cell r="N8798">
            <v>41</v>
          </cell>
          <cell r="O8798">
            <v>57</v>
          </cell>
          <cell r="P8798">
            <v>42</v>
          </cell>
          <cell r="Q8798">
            <v>52</v>
          </cell>
          <cell r="R8798" t="str">
            <v>-</v>
          </cell>
          <cell r="S8798" t="str">
            <v>-</v>
          </cell>
          <cell r="X8798">
            <v>3</v>
          </cell>
          <cell r="Y8798">
            <v>5</v>
          </cell>
        </row>
        <row r="8799">
          <cell r="B8799" t="str">
            <v>醒吾科技大學</v>
          </cell>
          <cell r="F8799" t="str">
            <v>5 五專</v>
          </cell>
          <cell r="H8799">
            <v>78</v>
          </cell>
          <cell r="I8799">
            <v>85</v>
          </cell>
          <cell r="J8799">
            <v>11</v>
          </cell>
          <cell r="K8799">
            <v>11</v>
          </cell>
          <cell r="L8799">
            <v>15</v>
          </cell>
          <cell r="M8799">
            <v>13</v>
          </cell>
          <cell r="N8799">
            <v>26</v>
          </cell>
          <cell r="O8799">
            <v>25</v>
          </cell>
          <cell r="P8799">
            <v>14</v>
          </cell>
          <cell r="Q8799">
            <v>16</v>
          </cell>
          <cell r="R8799">
            <v>9</v>
          </cell>
          <cell r="S8799">
            <v>20</v>
          </cell>
          <cell r="X8799">
            <v>3</v>
          </cell>
          <cell r="Y8799" t="str">
            <v>-</v>
          </cell>
        </row>
        <row r="8800">
          <cell r="B8800" t="str">
            <v>醒吾科技大學</v>
          </cell>
          <cell r="F8800" t="str">
            <v>B 四技</v>
          </cell>
          <cell r="H8800">
            <v>83</v>
          </cell>
          <cell r="I8800">
            <v>46</v>
          </cell>
          <cell r="J8800">
            <v>28</v>
          </cell>
          <cell r="K8800">
            <v>6</v>
          </cell>
          <cell r="L8800">
            <v>23</v>
          </cell>
          <cell r="M8800">
            <v>23</v>
          </cell>
          <cell r="N8800">
            <v>17</v>
          </cell>
          <cell r="O8800">
            <v>9</v>
          </cell>
          <cell r="P8800">
            <v>9</v>
          </cell>
          <cell r="Q8800">
            <v>5</v>
          </cell>
          <cell r="R8800" t="str">
            <v>-</v>
          </cell>
          <cell r="S8800" t="str">
            <v>-</v>
          </cell>
          <cell r="X8800">
            <v>6</v>
          </cell>
          <cell r="Y8800">
            <v>3</v>
          </cell>
        </row>
        <row r="8801">
          <cell r="B8801" t="str">
            <v>醒吾科技大學</v>
          </cell>
          <cell r="F8801" t="str">
            <v>M 碩士</v>
          </cell>
          <cell r="H8801">
            <v>11</v>
          </cell>
          <cell r="I8801">
            <v>4</v>
          </cell>
          <cell r="J8801">
            <v>3</v>
          </cell>
          <cell r="K8801">
            <v>3</v>
          </cell>
          <cell r="L8801">
            <v>5</v>
          </cell>
          <cell r="M8801">
            <v>1</v>
          </cell>
          <cell r="N8801">
            <v>3</v>
          </cell>
          <cell r="O8801" t="str">
            <v>-</v>
          </cell>
          <cell r="P8801" t="str">
            <v>-</v>
          </cell>
          <cell r="Q8801" t="str">
            <v>-</v>
          </cell>
          <cell r="R8801" t="str">
            <v>-</v>
          </cell>
          <cell r="S8801" t="str">
            <v>-</v>
          </cell>
          <cell r="X8801" t="str">
            <v>-</v>
          </cell>
          <cell r="Y8801" t="str">
            <v>-</v>
          </cell>
        </row>
        <row r="8802">
          <cell r="B8802" t="str">
            <v>醒吾科技大學</v>
          </cell>
          <cell r="F8802" t="str">
            <v>B 四技</v>
          </cell>
          <cell r="H8802">
            <v>202</v>
          </cell>
          <cell r="I8802">
            <v>248</v>
          </cell>
          <cell r="J8802">
            <v>51</v>
          </cell>
          <cell r="K8802">
            <v>34</v>
          </cell>
          <cell r="L8802">
            <v>49</v>
          </cell>
          <cell r="M8802">
            <v>60</v>
          </cell>
          <cell r="N8802">
            <v>36</v>
          </cell>
          <cell r="O8802">
            <v>61</v>
          </cell>
          <cell r="P8802">
            <v>54</v>
          </cell>
          <cell r="Q8802">
            <v>91</v>
          </cell>
          <cell r="R8802" t="str">
            <v>-</v>
          </cell>
          <cell r="S8802" t="str">
            <v>-</v>
          </cell>
          <cell r="X8802">
            <v>12</v>
          </cell>
          <cell r="Y8802">
            <v>2</v>
          </cell>
        </row>
        <row r="8803">
          <cell r="B8803" t="str">
            <v>醒吾科技大學</v>
          </cell>
          <cell r="F8803" t="str">
            <v>M 碩士</v>
          </cell>
          <cell r="H8803">
            <v>15</v>
          </cell>
          <cell r="I8803">
            <v>10</v>
          </cell>
          <cell r="J8803">
            <v>4</v>
          </cell>
          <cell r="K8803">
            <v>5</v>
          </cell>
          <cell r="L8803">
            <v>5</v>
          </cell>
          <cell r="M8803" t="str">
            <v>-</v>
          </cell>
          <cell r="N8803">
            <v>4</v>
          </cell>
          <cell r="O8803">
            <v>1</v>
          </cell>
          <cell r="P8803">
            <v>2</v>
          </cell>
          <cell r="Q8803">
            <v>4</v>
          </cell>
          <cell r="R8803" t="str">
            <v>-</v>
          </cell>
          <cell r="S8803" t="str">
            <v>-</v>
          </cell>
          <cell r="X8803" t="str">
            <v>-</v>
          </cell>
          <cell r="Y8803" t="str">
            <v>-</v>
          </cell>
        </row>
        <row r="8804">
          <cell r="B8804" t="str">
            <v>醒吾科技大學</v>
          </cell>
          <cell r="F8804" t="str">
            <v>M 碩士</v>
          </cell>
          <cell r="H8804">
            <v>12</v>
          </cell>
          <cell r="I8804">
            <v>10</v>
          </cell>
          <cell r="J8804">
            <v>8</v>
          </cell>
          <cell r="K8804">
            <v>7</v>
          </cell>
          <cell r="L8804">
            <v>2</v>
          </cell>
          <cell r="M8804">
            <v>3</v>
          </cell>
          <cell r="N8804">
            <v>2</v>
          </cell>
          <cell r="O8804" t="str">
            <v>-</v>
          </cell>
          <cell r="P8804" t="str">
            <v>-</v>
          </cell>
          <cell r="Q8804" t="str">
            <v>-</v>
          </cell>
          <cell r="R8804" t="str">
            <v>-</v>
          </cell>
          <cell r="S8804" t="str">
            <v>-</v>
          </cell>
          <cell r="X8804" t="str">
            <v>-</v>
          </cell>
          <cell r="Y8804" t="str">
            <v>-</v>
          </cell>
        </row>
        <row r="8805">
          <cell r="B8805" t="str">
            <v>醒吾科技大學</v>
          </cell>
          <cell r="F8805" t="str">
            <v>M 碩士</v>
          </cell>
          <cell r="H8805">
            <v>6</v>
          </cell>
          <cell r="I8805">
            <v>1</v>
          </cell>
          <cell r="J8805" t="str">
            <v>-</v>
          </cell>
          <cell r="K8805" t="str">
            <v>-</v>
          </cell>
          <cell r="L8805" t="str">
            <v>-</v>
          </cell>
          <cell r="M8805" t="str">
            <v>-</v>
          </cell>
          <cell r="N8805" t="str">
            <v>-</v>
          </cell>
          <cell r="O8805" t="str">
            <v>-</v>
          </cell>
          <cell r="P8805" t="str">
            <v>-</v>
          </cell>
          <cell r="Q8805" t="str">
            <v>-</v>
          </cell>
          <cell r="R8805">
            <v>6</v>
          </cell>
          <cell r="S8805">
            <v>1</v>
          </cell>
          <cell r="X8805" t="str">
            <v>-</v>
          </cell>
          <cell r="Y8805" t="str">
            <v>-</v>
          </cell>
        </row>
        <row r="8806">
          <cell r="B8806" t="str">
            <v>醒吾科技大學</v>
          </cell>
          <cell r="F8806" t="str">
            <v>B 四技</v>
          </cell>
          <cell r="H8806">
            <v>94</v>
          </cell>
          <cell r="I8806">
            <v>173</v>
          </cell>
          <cell r="J8806">
            <v>12</v>
          </cell>
          <cell r="K8806">
            <v>46</v>
          </cell>
          <cell r="L8806">
            <v>33</v>
          </cell>
          <cell r="M8806">
            <v>52</v>
          </cell>
          <cell r="N8806">
            <v>23</v>
          </cell>
          <cell r="O8806">
            <v>37</v>
          </cell>
          <cell r="P8806">
            <v>26</v>
          </cell>
          <cell r="Q8806">
            <v>38</v>
          </cell>
          <cell r="R8806" t="str">
            <v>-</v>
          </cell>
          <cell r="S8806" t="str">
            <v>-</v>
          </cell>
          <cell r="X8806" t="str">
            <v>-</v>
          </cell>
          <cell r="Y8806" t="str">
            <v>-</v>
          </cell>
        </row>
        <row r="8807">
          <cell r="B8807" t="str">
            <v>醒吾科技大學</v>
          </cell>
          <cell r="F8807" t="str">
            <v>B 四技</v>
          </cell>
          <cell r="H8807">
            <v>102</v>
          </cell>
          <cell r="I8807">
            <v>149</v>
          </cell>
          <cell r="J8807">
            <v>17</v>
          </cell>
          <cell r="K8807">
            <v>16</v>
          </cell>
          <cell r="L8807">
            <v>23</v>
          </cell>
          <cell r="M8807">
            <v>24</v>
          </cell>
          <cell r="N8807">
            <v>29</v>
          </cell>
          <cell r="O8807">
            <v>47</v>
          </cell>
          <cell r="P8807">
            <v>27</v>
          </cell>
          <cell r="Q8807">
            <v>56</v>
          </cell>
          <cell r="R8807" t="str">
            <v>-</v>
          </cell>
          <cell r="S8807" t="str">
            <v>-</v>
          </cell>
          <cell r="X8807">
            <v>6</v>
          </cell>
          <cell r="Y8807">
            <v>6</v>
          </cell>
        </row>
        <row r="8808">
          <cell r="B8808" t="str">
            <v>醒吾科技大學</v>
          </cell>
          <cell r="F8808" t="str">
            <v>5 五專</v>
          </cell>
          <cell r="H8808">
            <v>33</v>
          </cell>
          <cell r="I8808">
            <v>66</v>
          </cell>
          <cell r="J8808">
            <v>1</v>
          </cell>
          <cell r="K8808">
            <v>4</v>
          </cell>
          <cell r="L8808">
            <v>3</v>
          </cell>
          <cell r="M8808">
            <v>14</v>
          </cell>
          <cell r="N8808">
            <v>4</v>
          </cell>
          <cell r="O8808">
            <v>17</v>
          </cell>
          <cell r="P8808">
            <v>11</v>
          </cell>
          <cell r="Q8808">
            <v>8</v>
          </cell>
          <cell r="R8808">
            <v>14</v>
          </cell>
          <cell r="S8808">
            <v>22</v>
          </cell>
          <cell r="X8808" t="str">
            <v>-</v>
          </cell>
          <cell r="Y8808">
            <v>1</v>
          </cell>
        </row>
        <row r="8809">
          <cell r="B8809" t="str">
            <v>醒吾科技大學</v>
          </cell>
          <cell r="F8809" t="str">
            <v>B 四技</v>
          </cell>
          <cell r="H8809">
            <v>11</v>
          </cell>
          <cell r="I8809">
            <v>41</v>
          </cell>
          <cell r="J8809">
            <v>7</v>
          </cell>
          <cell r="K8809">
            <v>26</v>
          </cell>
          <cell r="L8809">
            <v>4</v>
          </cell>
          <cell r="M8809">
            <v>15</v>
          </cell>
          <cell r="N8809" t="str">
            <v>-</v>
          </cell>
          <cell r="O8809" t="str">
            <v>-</v>
          </cell>
          <cell r="P8809" t="str">
            <v>-</v>
          </cell>
          <cell r="Q8809" t="str">
            <v>-</v>
          </cell>
          <cell r="R8809" t="str">
            <v>-</v>
          </cell>
          <cell r="S8809" t="str">
            <v>-</v>
          </cell>
          <cell r="X8809" t="str">
            <v>-</v>
          </cell>
          <cell r="Y8809" t="str">
            <v>-</v>
          </cell>
        </row>
        <row r="8810">
          <cell r="B8810" t="str">
            <v>醒吾科技大學</v>
          </cell>
          <cell r="F8810" t="str">
            <v>M 碩士</v>
          </cell>
          <cell r="H8810" t="str">
            <v>-</v>
          </cell>
          <cell r="I8810">
            <v>1</v>
          </cell>
          <cell r="J8810" t="str">
            <v>-</v>
          </cell>
          <cell r="K8810" t="str">
            <v>-</v>
          </cell>
          <cell r="L8810" t="str">
            <v>-</v>
          </cell>
          <cell r="M8810" t="str">
            <v>-</v>
          </cell>
          <cell r="N8810" t="str">
            <v>-</v>
          </cell>
          <cell r="O8810">
            <v>1</v>
          </cell>
          <cell r="P8810" t="str">
            <v>-</v>
          </cell>
          <cell r="Q8810" t="str">
            <v>-</v>
          </cell>
          <cell r="R8810" t="str">
            <v>-</v>
          </cell>
          <cell r="S8810" t="str">
            <v>-</v>
          </cell>
          <cell r="X8810" t="str">
            <v>-</v>
          </cell>
          <cell r="Y8810" t="str">
            <v>-</v>
          </cell>
        </row>
        <row r="8811">
          <cell r="B8811" t="str">
            <v>醒吾科技大學</v>
          </cell>
          <cell r="F8811" t="str">
            <v>B 四技</v>
          </cell>
          <cell r="H8811">
            <v>2</v>
          </cell>
          <cell r="I8811" t="str">
            <v>-</v>
          </cell>
          <cell r="J8811" t="str">
            <v>-</v>
          </cell>
          <cell r="K8811" t="str">
            <v>-</v>
          </cell>
          <cell r="L8811" t="str">
            <v>-</v>
          </cell>
          <cell r="M8811" t="str">
            <v>-</v>
          </cell>
          <cell r="N8811" t="str">
            <v>-</v>
          </cell>
          <cell r="O8811" t="str">
            <v>-</v>
          </cell>
          <cell r="P8811" t="str">
            <v>-</v>
          </cell>
          <cell r="Q8811" t="str">
            <v>-</v>
          </cell>
          <cell r="R8811" t="str">
            <v>-</v>
          </cell>
          <cell r="S8811" t="str">
            <v>-</v>
          </cell>
          <cell r="X8811">
            <v>2</v>
          </cell>
          <cell r="Y8811" t="str">
            <v>-</v>
          </cell>
        </row>
        <row r="8812">
          <cell r="B8812" t="str">
            <v>醒吾科技大學</v>
          </cell>
          <cell r="F8812" t="str">
            <v>B 四技</v>
          </cell>
          <cell r="H8812">
            <v>155</v>
          </cell>
          <cell r="I8812">
            <v>94</v>
          </cell>
          <cell r="J8812">
            <v>26</v>
          </cell>
          <cell r="K8812">
            <v>48</v>
          </cell>
          <cell r="L8812">
            <v>27</v>
          </cell>
          <cell r="M8812">
            <v>11</v>
          </cell>
          <cell r="N8812">
            <v>48</v>
          </cell>
          <cell r="O8812">
            <v>16</v>
          </cell>
          <cell r="P8812">
            <v>48</v>
          </cell>
          <cell r="Q8812">
            <v>13</v>
          </cell>
          <cell r="R8812" t="str">
            <v>-</v>
          </cell>
          <cell r="S8812" t="str">
            <v>-</v>
          </cell>
          <cell r="X8812">
            <v>6</v>
          </cell>
          <cell r="Y8812">
            <v>6</v>
          </cell>
        </row>
        <row r="8813">
          <cell r="B8813" t="str">
            <v>醒吾科技大學</v>
          </cell>
          <cell r="F8813" t="str">
            <v>B 四技</v>
          </cell>
          <cell r="H8813">
            <v>60</v>
          </cell>
          <cell r="I8813">
            <v>20</v>
          </cell>
          <cell r="J8813">
            <v>12</v>
          </cell>
          <cell r="K8813">
            <v>8</v>
          </cell>
          <cell r="L8813">
            <v>13</v>
          </cell>
          <cell r="M8813">
            <v>6</v>
          </cell>
          <cell r="N8813">
            <v>13</v>
          </cell>
          <cell r="O8813">
            <v>2</v>
          </cell>
          <cell r="P8813">
            <v>15</v>
          </cell>
          <cell r="Q8813">
            <v>3</v>
          </cell>
          <cell r="R8813" t="str">
            <v>-</v>
          </cell>
          <cell r="S8813" t="str">
            <v>-</v>
          </cell>
          <cell r="X8813">
            <v>7</v>
          </cell>
          <cell r="Y8813">
            <v>1</v>
          </cell>
        </row>
        <row r="8814">
          <cell r="B8814" t="str">
            <v>醒吾科技大學</v>
          </cell>
          <cell r="F8814" t="str">
            <v>M 碩士</v>
          </cell>
          <cell r="H8814">
            <v>12</v>
          </cell>
          <cell r="I8814">
            <v>2</v>
          </cell>
          <cell r="J8814">
            <v>9</v>
          </cell>
          <cell r="K8814">
            <v>2</v>
          </cell>
          <cell r="L8814">
            <v>3</v>
          </cell>
          <cell r="M8814" t="str">
            <v>-</v>
          </cell>
          <cell r="N8814" t="str">
            <v>-</v>
          </cell>
          <cell r="O8814" t="str">
            <v>-</v>
          </cell>
          <cell r="P8814" t="str">
            <v>-</v>
          </cell>
          <cell r="Q8814" t="str">
            <v>-</v>
          </cell>
          <cell r="R8814" t="str">
            <v>-</v>
          </cell>
          <cell r="S8814" t="str">
            <v>-</v>
          </cell>
          <cell r="X8814" t="str">
            <v>-</v>
          </cell>
          <cell r="Y8814" t="str">
            <v>-</v>
          </cell>
        </row>
        <row r="8815">
          <cell r="B8815" t="str">
            <v>醒吾科技大學</v>
          </cell>
          <cell r="F8815" t="str">
            <v>B 四技</v>
          </cell>
          <cell r="H8815">
            <v>144</v>
          </cell>
          <cell r="I8815">
            <v>22</v>
          </cell>
          <cell r="J8815">
            <v>47</v>
          </cell>
          <cell r="K8815">
            <v>11</v>
          </cell>
          <cell r="L8815">
            <v>18</v>
          </cell>
          <cell r="M8815">
            <v>3</v>
          </cell>
          <cell r="N8815">
            <v>33</v>
          </cell>
          <cell r="O8815">
            <v>5</v>
          </cell>
          <cell r="P8815">
            <v>35</v>
          </cell>
          <cell r="Q8815">
            <v>2</v>
          </cell>
          <cell r="R8815" t="str">
            <v>-</v>
          </cell>
          <cell r="S8815" t="str">
            <v>-</v>
          </cell>
          <cell r="X8815">
            <v>11</v>
          </cell>
          <cell r="Y8815">
            <v>1</v>
          </cell>
        </row>
        <row r="8816">
          <cell r="B8816" t="str">
            <v>醒吾科技大學</v>
          </cell>
          <cell r="F8816" t="str">
            <v>M 碩士</v>
          </cell>
          <cell r="H8816">
            <v>22</v>
          </cell>
          <cell r="I8816">
            <v>10</v>
          </cell>
          <cell r="J8816">
            <v>16</v>
          </cell>
          <cell r="K8816">
            <v>9</v>
          </cell>
          <cell r="L8816">
            <v>5</v>
          </cell>
          <cell r="M8816">
            <v>1</v>
          </cell>
          <cell r="N8816">
            <v>1</v>
          </cell>
          <cell r="O8816" t="str">
            <v>-</v>
          </cell>
          <cell r="P8816" t="str">
            <v>-</v>
          </cell>
          <cell r="Q8816" t="str">
            <v>-</v>
          </cell>
          <cell r="R8816" t="str">
            <v>-</v>
          </cell>
          <cell r="S8816" t="str">
            <v>-</v>
          </cell>
          <cell r="X8816" t="str">
            <v>-</v>
          </cell>
          <cell r="Y8816" t="str">
            <v>-</v>
          </cell>
        </row>
        <row r="8817">
          <cell r="B8817" t="str">
            <v>醒吾科技大學</v>
          </cell>
          <cell r="F8817" t="str">
            <v>B 四技</v>
          </cell>
          <cell r="H8817">
            <v>2</v>
          </cell>
          <cell r="I8817">
            <v>5</v>
          </cell>
          <cell r="J8817">
            <v>2</v>
          </cell>
          <cell r="K8817">
            <v>5</v>
          </cell>
          <cell r="L8817" t="str">
            <v>-</v>
          </cell>
          <cell r="M8817" t="str">
            <v>-</v>
          </cell>
          <cell r="N8817" t="str">
            <v>-</v>
          </cell>
          <cell r="O8817" t="str">
            <v>-</v>
          </cell>
          <cell r="P8817" t="str">
            <v>-</v>
          </cell>
          <cell r="Q8817" t="str">
            <v>-</v>
          </cell>
          <cell r="R8817" t="str">
            <v>-</v>
          </cell>
          <cell r="S8817" t="str">
            <v>-</v>
          </cell>
          <cell r="X8817" t="str">
            <v>-</v>
          </cell>
          <cell r="Y8817" t="str">
            <v>-</v>
          </cell>
        </row>
        <row r="8818">
          <cell r="B8818" t="str">
            <v>醒吾科技大學</v>
          </cell>
          <cell r="F8818" t="str">
            <v>B 四技</v>
          </cell>
          <cell r="H8818">
            <v>346</v>
          </cell>
          <cell r="I8818">
            <v>536</v>
          </cell>
          <cell r="J8818">
            <v>105</v>
          </cell>
          <cell r="K8818">
            <v>142</v>
          </cell>
          <cell r="L8818">
            <v>85</v>
          </cell>
          <cell r="M8818">
            <v>125</v>
          </cell>
          <cell r="N8818">
            <v>77</v>
          </cell>
          <cell r="O8818">
            <v>145</v>
          </cell>
          <cell r="P8818">
            <v>76</v>
          </cell>
          <cell r="Q8818">
            <v>123</v>
          </cell>
          <cell r="R8818" t="str">
            <v>-</v>
          </cell>
          <cell r="S8818" t="str">
            <v>-</v>
          </cell>
          <cell r="X8818">
            <v>3</v>
          </cell>
          <cell r="Y8818">
            <v>1</v>
          </cell>
        </row>
        <row r="8819">
          <cell r="B8819" t="str">
            <v>醒吾科技大學</v>
          </cell>
          <cell r="F8819" t="str">
            <v>B 四技</v>
          </cell>
          <cell r="H8819">
            <v>107</v>
          </cell>
          <cell r="I8819">
            <v>88</v>
          </cell>
          <cell r="J8819">
            <v>30</v>
          </cell>
          <cell r="K8819">
            <v>26</v>
          </cell>
          <cell r="L8819">
            <v>25</v>
          </cell>
          <cell r="M8819">
            <v>15</v>
          </cell>
          <cell r="N8819">
            <v>28</v>
          </cell>
          <cell r="O8819">
            <v>19</v>
          </cell>
          <cell r="P8819">
            <v>16</v>
          </cell>
          <cell r="Q8819">
            <v>22</v>
          </cell>
          <cell r="R8819" t="str">
            <v>-</v>
          </cell>
          <cell r="S8819" t="str">
            <v>-</v>
          </cell>
          <cell r="X8819">
            <v>8</v>
          </cell>
          <cell r="Y8819">
            <v>6</v>
          </cell>
        </row>
        <row r="8820">
          <cell r="B8820" t="str">
            <v>醒吾科技大學</v>
          </cell>
          <cell r="F8820" t="str">
            <v>M 碩士</v>
          </cell>
          <cell r="H8820">
            <v>18</v>
          </cell>
          <cell r="I8820">
            <v>12</v>
          </cell>
          <cell r="J8820">
            <v>10</v>
          </cell>
          <cell r="K8820">
            <v>6</v>
          </cell>
          <cell r="L8820">
            <v>6</v>
          </cell>
          <cell r="M8820">
            <v>6</v>
          </cell>
          <cell r="N8820">
            <v>2</v>
          </cell>
          <cell r="O8820" t="str">
            <v>-</v>
          </cell>
          <cell r="P8820" t="str">
            <v>-</v>
          </cell>
          <cell r="Q8820" t="str">
            <v>-</v>
          </cell>
          <cell r="R8820" t="str">
            <v>-</v>
          </cell>
          <cell r="S8820" t="str">
            <v>-</v>
          </cell>
          <cell r="X8820" t="str">
            <v>-</v>
          </cell>
          <cell r="Y8820" t="str">
            <v>-</v>
          </cell>
        </row>
        <row r="8821">
          <cell r="B8821" t="str">
            <v>醒吾科技大學</v>
          </cell>
          <cell r="F8821" t="str">
            <v>B 四技</v>
          </cell>
          <cell r="H8821">
            <v>249</v>
          </cell>
          <cell r="I8821">
            <v>376</v>
          </cell>
          <cell r="J8821">
            <v>72</v>
          </cell>
          <cell r="K8821">
            <v>90</v>
          </cell>
          <cell r="L8821">
            <v>63</v>
          </cell>
          <cell r="M8821">
            <v>86</v>
          </cell>
          <cell r="N8821">
            <v>63</v>
          </cell>
          <cell r="O8821">
            <v>86</v>
          </cell>
          <cell r="P8821">
            <v>36</v>
          </cell>
          <cell r="Q8821">
            <v>105</v>
          </cell>
          <cell r="R8821" t="str">
            <v>-</v>
          </cell>
          <cell r="S8821" t="str">
            <v>-</v>
          </cell>
          <cell r="X8821">
            <v>15</v>
          </cell>
          <cell r="Y8821">
            <v>9</v>
          </cell>
        </row>
        <row r="8822">
          <cell r="B8822" t="str">
            <v>醒吾科技大學</v>
          </cell>
          <cell r="F8822" t="str">
            <v>5 五專</v>
          </cell>
          <cell r="H8822">
            <v>72</v>
          </cell>
          <cell r="I8822">
            <v>162</v>
          </cell>
          <cell r="J8822">
            <v>20</v>
          </cell>
          <cell r="K8822">
            <v>28</v>
          </cell>
          <cell r="L8822">
            <v>18</v>
          </cell>
          <cell r="M8822">
            <v>33</v>
          </cell>
          <cell r="N8822">
            <v>17</v>
          </cell>
          <cell r="O8822">
            <v>40</v>
          </cell>
          <cell r="P8822">
            <v>8</v>
          </cell>
          <cell r="Q8822">
            <v>25</v>
          </cell>
          <cell r="R8822">
            <v>9</v>
          </cell>
          <cell r="S8822">
            <v>34</v>
          </cell>
          <cell r="X8822" t="str">
            <v>-</v>
          </cell>
          <cell r="Y8822">
            <v>2</v>
          </cell>
        </row>
        <row r="8823">
          <cell r="B8823" t="str">
            <v>醒吾科技大學</v>
          </cell>
          <cell r="F8823" t="str">
            <v>B 四技</v>
          </cell>
          <cell r="H8823">
            <v>86</v>
          </cell>
          <cell r="I8823">
            <v>82</v>
          </cell>
          <cell r="J8823">
            <v>21</v>
          </cell>
          <cell r="K8823">
            <v>11</v>
          </cell>
          <cell r="L8823">
            <v>12</v>
          </cell>
          <cell r="M8823">
            <v>18</v>
          </cell>
          <cell r="N8823">
            <v>24</v>
          </cell>
          <cell r="O8823">
            <v>24</v>
          </cell>
          <cell r="P8823">
            <v>24</v>
          </cell>
          <cell r="Q8823">
            <v>28</v>
          </cell>
          <cell r="R8823" t="str">
            <v>-</v>
          </cell>
          <cell r="S8823" t="str">
            <v>-</v>
          </cell>
          <cell r="X8823">
            <v>5</v>
          </cell>
          <cell r="Y8823">
            <v>1</v>
          </cell>
        </row>
        <row r="8824">
          <cell r="B8824" t="str">
            <v>醒吾科技大學</v>
          </cell>
          <cell r="F8824" t="str">
            <v>B 四技</v>
          </cell>
          <cell r="H8824">
            <v>155</v>
          </cell>
          <cell r="I8824">
            <v>341</v>
          </cell>
          <cell r="J8824">
            <v>45</v>
          </cell>
          <cell r="K8824">
            <v>65</v>
          </cell>
          <cell r="L8824">
            <v>38</v>
          </cell>
          <cell r="M8824">
            <v>79</v>
          </cell>
          <cell r="N8824">
            <v>44</v>
          </cell>
          <cell r="O8824">
            <v>86</v>
          </cell>
          <cell r="P8824">
            <v>21</v>
          </cell>
          <cell r="Q8824">
            <v>104</v>
          </cell>
          <cell r="R8824" t="str">
            <v>-</v>
          </cell>
          <cell r="S8824" t="str">
            <v>-</v>
          </cell>
          <cell r="X8824">
            <v>7</v>
          </cell>
          <cell r="Y8824">
            <v>7</v>
          </cell>
        </row>
        <row r="8825">
          <cell r="B8825" t="str">
            <v>醒吾科技大學</v>
          </cell>
          <cell r="F8825" t="str">
            <v>B 四技</v>
          </cell>
          <cell r="H8825">
            <v>37</v>
          </cell>
          <cell r="I8825">
            <v>69</v>
          </cell>
          <cell r="J8825">
            <v>11</v>
          </cell>
          <cell r="K8825">
            <v>18</v>
          </cell>
          <cell r="L8825">
            <v>14</v>
          </cell>
          <cell r="M8825">
            <v>25</v>
          </cell>
          <cell r="N8825">
            <v>4</v>
          </cell>
          <cell r="O8825">
            <v>11</v>
          </cell>
          <cell r="P8825">
            <v>6</v>
          </cell>
          <cell r="Q8825">
            <v>12</v>
          </cell>
          <cell r="R8825" t="str">
            <v>-</v>
          </cell>
          <cell r="S8825" t="str">
            <v>-</v>
          </cell>
          <cell r="X8825">
            <v>2</v>
          </cell>
          <cell r="Y8825">
            <v>3</v>
          </cell>
        </row>
        <row r="8826">
          <cell r="B8826" t="str">
            <v>南榮科技大學</v>
          </cell>
          <cell r="F8826" t="str">
            <v>5 五專</v>
          </cell>
          <cell r="H8826">
            <v>1</v>
          </cell>
          <cell r="I8826">
            <v>2</v>
          </cell>
          <cell r="J8826" t="str">
            <v>-</v>
          </cell>
          <cell r="K8826" t="str">
            <v>-</v>
          </cell>
          <cell r="L8826" t="str">
            <v>-</v>
          </cell>
          <cell r="M8826" t="str">
            <v>-</v>
          </cell>
          <cell r="N8826" t="str">
            <v>-</v>
          </cell>
          <cell r="O8826" t="str">
            <v>-</v>
          </cell>
          <cell r="P8826" t="str">
            <v>-</v>
          </cell>
          <cell r="Q8826" t="str">
            <v>-</v>
          </cell>
          <cell r="R8826" t="str">
            <v>-</v>
          </cell>
          <cell r="S8826" t="str">
            <v>-</v>
          </cell>
          <cell r="X8826">
            <v>1</v>
          </cell>
          <cell r="Y8826">
            <v>2</v>
          </cell>
        </row>
        <row r="8827">
          <cell r="B8827" t="str">
            <v>南榮科技大學</v>
          </cell>
          <cell r="F8827" t="str">
            <v>B 四技</v>
          </cell>
          <cell r="H8827">
            <v>14</v>
          </cell>
          <cell r="I8827">
            <v>15</v>
          </cell>
          <cell r="J8827" t="str">
            <v>-</v>
          </cell>
          <cell r="K8827" t="str">
            <v>-</v>
          </cell>
          <cell r="L8827">
            <v>2</v>
          </cell>
          <cell r="M8827" t="str">
            <v>-</v>
          </cell>
          <cell r="N8827">
            <v>3</v>
          </cell>
          <cell r="O8827">
            <v>6</v>
          </cell>
          <cell r="P8827">
            <v>9</v>
          </cell>
          <cell r="Q8827">
            <v>9</v>
          </cell>
          <cell r="R8827" t="str">
            <v>-</v>
          </cell>
          <cell r="S8827" t="str">
            <v>-</v>
          </cell>
          <cell r="X8827" t="str">
            <v>-</v>
          </cell>
          <cell r="Y8827" t="str">
            <v>-</v>
          </cell>
        </row>
        <row r="8828">
          <cell r="B8828" t="str">
            <v>南榮科技大學</v>
          </cell>
          <cell r="F8828" t="str">
            <v>B 四技</v>
          </cell>
          <cell r="H8828">
            <v>31</v>
          </cell>
          <cell r="I8828">
            <v>38</v>
          </cell>
          <cell r="J8828">
            <v>2</v>
          </cell>
          <cell r="K8828">
            <v>4</v>
          </cell>
          <cell r="L8828">
            <v>4</v>
          </cell>
          <cell r="M8828">
            <v>5</v>
          </cell>
          <cell r="N8828">
            <v>12</v>
          </cell>
          <cell r="O8828">
            <v>12</v>
          </cell>
          <cell r="P8828">
            <v>12</v>
          </cell>
          <cell r="Q8828">
            <v>14</v>
          </cell>
          <cell r="R8828" t="str">
            <v>-</v>
          </cell>
          <cell r="S8828" t="str">
            <v>-</v>
          </cell>
          <cell r="X8828">
            <v>1</v>
          </cell>
          <cell r="Y8828">
            <v>3</v>
          </cell>
        </row>
        <row r="8829">
          <cell r="B8829" t="str">
            <v>南榮科技大學</v>
          </cell>
          <cell r="F8829" t="str">
            <v>B 四技</v>
          </cell>
          <cell r="H8829">
            <v>73</v>
          </cell>
          <cell r="I8829">
            <v>64</v>
          </cell>
          <cell r="J8829">
            <v>10</v>
          </cell>
          <cell r="K8829">
            <v>7</v>
          </cell>
          <cell r="L8829">
            <v>27</v>
          </cell>
          <cell r="M8829">
            <v>21</v>
          </cell>
          <cell r="N8829">
            <v>13</v>
          </cell>
          <cell r="O8829">
            <v>13</v>
          </cell>
          <cell r="P8829">
            <v>17</v>
          </cell>
          <cell r="Q8829">
            <v>20</v>
          </cell>
          <cell r="R8829" t="str">
            <v>-</v>
          </cell>
          <cell r="S8829" t="str">
            <v>-</v>
          </cell>
          <cell r="X8829">
            <v>6</v>
          </cell>
          <cell r="Y8829">
            <v>3</v>
          </cell>
        </row>
        <row r="8830">
          <cell r="B8830" t="str">
            <v>南榮科技大學</v>
          </cell>
          <cell r="F8830" t="str">
            <v>B 四技</v>
          </cell>
          <cell r="H8830">
            <v>16</v>
          </cell>
          <cell r="I8830">
            <v>27</v>
          </cell>
          <cell r="J8830" t="str">
            <v>-</v>
          </cell>
          <cell r="K8830" t="str">
            <v>-</v>
          </cell>
          <cell r="L8830">
            <v>2</v>
          </cell>
          <cell r="M8830">
            <v>3</v>
          </cell>
          <cell r="N8830">
            <v>7</v>
          </cell>
          <cell r="O8830">
            <v>20</v>
          </cell>
          <cell r="P8830">
            <v>3</v>
          </cell>
          <cell r="Q8830">
            <v>3</v>
          </cell>
          <cell r="R8830" t="str">
            <v>-</v>
          </cell>
          <cell r="S8830" t="str">
            <v>-</v>
          </cell>
          <cell r="X8830">
            <v>4</v>
          </cell>
          <cell r="Y8830">
            <v>1</v>
          </cell>
        </row>
        <row r="8831">
          <cell r="B8831" t="str">
            <v>南榮科技大學</v>
          </cell>
          <cell r="F8831" t="str">
            <v>B 四技</v>
          </cell>
          <cell r="H8831">
            <v>20</v>
          </cell>
          <cell r="I8831">
            <v>44</v>
          </cell>
          <cell r="J8831">
            <v>3</v>
          </cell>
          <cell r="K8831">
            <v>5</v>
          </cell>
          <cell r="L8831">
            <v>3</v>
          </cell>
          <cell r="M8831">
            <v>6</v>
          </cell>
          <cell r="N8831" t="str">
            <v>-</v>
          </cell>
          <cell r="O8831" t="str">
            <v>-</v>
          </cell>
          <cell r="P8831">
            <v>14</v>
          </cell>
          <cell r="Q8831">
            <v>30</v>
          </cell>
          <cell r="R8831" t="str">
            <v>-</v>
          </cell>
          <cell r="S8831" t="str">
            <v>-</v>
          </cell>
          <cell r="X8831" t="str">
            <v>-</v>
          </cell>
          <cell r="Y8831">
            <v>3</v>
          </cell>
        </row>
        <row r="8832">
          <cell r="B8832" t="str">
            <v>南榮科技大學</v>
          </cell>
          <cell r="F8832" t="str">
            <v>C 二技</v>
          </cell>
          <cell r="H8832">
            <v>37</v>
          </cell>
          <cell r="I8832">
            <v>20</v>
          </cell>
          <cell r="J8832" t="str">
            <v>-</v>
          </cell>
          <cell r="K8832" t="str">
            <v>-</v>
          </cell>
          <cell r="L8832" t="str">
            <v>-</v>
          </cell>
          <cell r="M8832" t="str">
            <v>-</v>
          </cell>
          <cell r="N8832">
            <v>27</v>
          </cell>
          <cell r="O8832">
            <v>13</v>
          </cell>
          <cell r="P8832">
            <v>9</v>
          </cell>
          <cell r="Q8832">
            <v>7</v>
          </cell>
          <cell r="R8832" t="str">
            <v>-</v>
          </cell>
          <cell r="S8832" t="str">
            <v>-</v>
          </cell>
          <cell r="X8832">
            <v>1</v>
          </cell>
          <cell r="Y8832" t="str">
            <v>-</v>
          </cell>
        </row>
        <row r="8833">
          <cell r="B8833" t="str">
            <v>南榮科技大學</v>
          </cell>
          <cell r="F8833" t="str">
            <v>2 二專</v>
          </cell>
          <cell r="H8833">
            <v>12</v>
          </cell>
          <cell r="I8833">
            <v>17</v>
          </cell>
          <cell r="J8833">
            <v>5</v>
          </cell>
          <cell r="K8833">
            <v>10</v>
          </cell>
          <cell r="L8833">
            <v>6</v>
          </cell>
          <cell r="M8833">
            <v>4</v>
          </cell>
          <cell r="N8833" t="str">
            <v>-</v>
          </cell>
          <cell r="O8833" t="str">
            <v>-</v>
          </cell>
          <cell r="P8833" t="str">
            <v>-</v>
          </cell>
          <cell r="Q8833" t="str">
            <v>-</v>
          </cell>
          <cell r="R8833" t="str">
            <v>-</v>
          </cell>
          <cell r="S8833" t="str">
            <v>-</v>
          </cell>
          <cell r="X8833">
            <v>1</v>
          </cell>
          <cell r="Y8833">
            <v>3</v>
          </cell>
        </row>
        <row r="8834">
          <cell r="B8834" t="str">
            <v>南榮科技大學</v>
          </cell>
          <cell r="F8834" t="str">
            <v>B 四技</v>
          </cell>
          <cell r="H8834">
            <v>17</v>
          </cell>
          <cell r="I8834">
            <v>27</v>
          </cell>
          <cell r="J8834">
            <v>4</v>
          </cell>
          <cell r="K8834">
            <v>3</v>
          </cell>
          <cell r="L8834">
            <v>3</v>
          </cell>
          <cell r="M8834">
            <v>1</v>
          </cell>
          <cell r="N8834">
            <v>3</v>
          </cell>
          <cell r="O8834">
            <v>7</v>
          </cell>
          <cell r="P8834">
            <v>4</v>
          </cell>
          <cell r="Q8834">
            <v>16</v>
          </cell>
          <cell r="R8834" t="str">
            <v>-</v>
          </cell>
          <cell r="S8834" t="str">
            <v>-</v>
          </cell>
          <cell r="X8834">
            <v>3</v>
          </cell>
          <cell r="Y8834" t="str">
            <v>-</v>
          </cell>
        </row>
        <row r="8835">
          <cell r="B8835" t="str">
            <v>南榮科技大學</v>
          </cell>
          <cell r="F8835" t="str">
            <v>B 四技</v>
          </cell>
          <cell r="H8835">
            <v>11</v>
          </cell>
          <cell r="I8835">
            <v>15</v>
          </cell>
          <cell r="J8835" t="str">
            <v>-</v>
          </cell>
          <cell r="K8835" t="str">
            <v>-</v>
          </cell>
          <cell r="L8835" t="str">
            <v>-</v>
          </cell>
          <cell r="M8835" t="str">
            <v>-</v>
          </cell>
          <cell r="N8835">
            <v>9</v>
          </cell>
          <cell r="O8835">
            <v>12</v>
          </cell>
          <cell r="P8835" t="str">
            <v>-</v>
          </cell>
          <cell r="Q8835" t="str">
            <v>-</v>
          </cell>
          <cell r="R8835" t="str">
            <v>-</v>
          </cell>
          <cell r="S8835" t="str">
            <v>-</v>
          </cell>
          <cell r="X8835">
            <v>2</v>
          </cell>
          <cell r="Y8835">
            <v>3</v>
          </cell>
        </row>
        <row r="8836">
          <cell r="B8836" t="str">
            <v>南榮科技大學</v>
          </cell>
          <cell r="F8836" t="str">
            <v>B 四技</v>
          </cell>
          <cell r="H8836">
            <v>78</v>
          </cell>
          <cell r="I8836">
            <v>23</v>
          </cell>
          <cell r="J8836">
            <v>4</v>
          </cell>
          <cell r="K8836">
            <v>3</v>
          </cell>
          <cell r="L8836">
            <v>17</v>
          </cell>
          <cell r="M8836">
            <v>5</v>
          </cell>
          <cell r="N8836">
            <v>22</v>
          </cell>
          <cell r="O8836">
            <v>5</v>
          </cell>
          <cell r="P8836">
            <v>34</v>
          </cell>
          <cell r="Q8836">
            <v>10</v>
          </cell>
          <cell r="R8836" t="str">
            <v>-</v>
          </cell>
          <cell r="S8836" t="str">
            <v>-</v>
          </cell>
          <cell r="X8836">
            <v>1</v>
          </cell>
          <cell r="Y8836" t="str">
            <v>-</v>
          </cell>
        </row>
        <row r="8837">
          <cell r="B8837" t="str">
            <v>南榮科技大學</v>
          </cell>
          <cell r="F8837" t="str">
            <v>B 四技</v>
          </cell>
          <cell r="H8837">
            <v>45</v>
          </cell>
          <cell r="I8837">
            <v>11</v>
          </cell>
          <cell r="J8837">
            <v>6</v>
          </cell>
          <cell r="K8837" t="str">
            <v>-</v>
          </cell>
          <cell r="L8837" t="str">
            <v>-</v>
          </cell>
          <cell r="M8837" t="str">
            <v>-</v>
          </cell>
          <cell r="N8837">
            <v>21</v>
          </cell>
          <cell r="O8837">
            <v>7</v>
          </cell>
          <cell r="P8837">
            <v>18</v>
          </cell>
          <cell r="Q8837">
            <v>4</v>
          </cell>
          <cell r="R8837" t="str">
            <v>-</v>
          </cell>
          <cell r="S8837" t="str">
            <v>-</v>
          </cell>
          <cell r="X8837" t="str">
            <v>-</v>
          </cell>
          <cell r="Y8837" t="str">
            <v>-</v>
          </cell>
        </row>
        <row r="8838">
          <cell r="B8838" t="str">
            <v>南榮科技大學</v>
          </cell>
          <cell r="F8838" t="str">
            <v>B 四技</v>
          </cell>
          <cell r="H8838">
            <v>27</v>
          </cell>
          <cell r="I8838">
            <v>28</v>
          </cell>
          <cell r="J8838" t="str">
            <v>-</v>
          </cell>
          <cell r="K8838" t="str">
            <v>-</v>
          </cell>
          <cell r="L8838">
            <v>2</v>
          </cell>
          <cell r="M8838">
            <v>4</v>
          </cell>
          <cell r="N8838">
            <v>11</v>
          </cell>
          <cell r="O8838">
            <v>11</v>
          </cell>
          <cell r="P8838">
            <v>12</v>
          </cell>
          <cell r="Q8838">
            <v>11</v>
          </cell>
          <cell r="R8838" t="str">
            <v>-</v>
          </cell>
          <cell r="S8838" t="str">
            <v>-</v>
          </cell>
          <cell r="X8838">
            <v>2</v>
          </cell>
          <cell r="Y8838">
            <v>2</v>
          </cell>
        </row>
        <row r="8839">
          <cell r="B8839" t="str">
            <v>南榮科技大學</v>
          </cell>
          <cell r="F8839" t="str">
            <v>5 五專</v>
          </cell>
          <cell r="H8839">
            <v>36</v>
          </cell>
          <cell r="I8839">
            <v>8</v>
          </cell>
          <cell r="J8839" t="str">
            <v>-</v>
          </cell>
          <cell r="K8839" t="str">
            <v>-</v>
          </cell>
          <cell r="L8839">
            <v>7</v>
          </cell>
          <cell r="M8839">
            <v>2</v>
          </cell>
          <cell r="N8839">
            <v>7</v>
          </cell>
          <cell r="O8839">
            <v>2</v>
          </cell>
          <cell r="P8839">
            <v>11</v>
          </cell>
          <cell r="Q8839">
            <v>1</v>
          </cell>
          <cell r="R8839">
            <v>11</v>
          </cell>
          <cell r="S8839">
            <v>2</v>
          </cell>
          <cell r="X8839" t="str">
            <v>-</v>
          </cell>
          <cell r="Y8839">
            <v>1</v>
          </cell>
        </row>
        <row r="8840">
          <cell r="B8840" t="str">
            <v>南榮科技大學</v>
          </cell>
          <cell r="F8840" t="str">
            <v>B 四技</v>
          </cell>
          <cell r="H8840">
            <v>32</v>
          </cell>
          <cell r="I8840">
            <v>32</v>
          </cell>
          <cell r="J8840">
            <v>4</v>
          </cell>
          <cell r="K8840">
            <v>8</v>
          </cell>
          <cell r="L8840">
            <v>10</v>
          </cell>
          <cell r="M8840">
            <v>10</v>
          </cell>
          <cell r="N8840" t="str">
            <v>-</v>
          </cell>
          <cell r="O8840" t="str">
            <v>-</v>
          </cell>
          <cell r="P8840">
            <v>8</v>
          </cell>
          <cell r="Q8840">
            <v>9</v>
          </cell>
          <cell r="R8840" t="str">
            <v>-</v>
          </cell>
          <cell r="S8840" t="str">
            <v>-</v>
          </cell>
          <cell r="X8840">
            <v>10</v>
          </cell>
          <cell r="Y8840">
            <v>5</v>
          </cell>
        </row>
        <row r="8841">
          <cell r="B8841" t="str">
            <v>南榮科技大學</v>
          </cell>
          <cell r="F8841" t="str">
            <v>2 二專</v>
          </cell>
          <cell r="H8841">
            <v>46</v>
          </cell>
          <cell r="I8841">
            <v>22</v>
          </cell>
          <cell r="J8841">
            <v>30</v>
          </cell>
          <cell r="K8841">
            <v>8</v>
          </cell>
          <cell r="L8841">
            <v>14</v>
          </cell>
          <cell r="M8841">
            <v>14</v>
          </cell>
          <cell r="N8841" t="str">
            <v>-</v>
          </cell>
          <cell r="O8841" t="str">
            <v>-</v>
          </cell>
          <cell r="P8841" t="str">
            <v>-</v>
          </cell>
          <cell r="Q8841" t="str">
            <v>-</v>
          </cell>
          <cell r="R8841" t="str">
            <v>-</v>
          </cell>
          <cell r="S8841" t="str">
            <v>-</v>
          </cell>
          <cell r="X8841">
            <v>2</v>
          </cell>
          <cell r="Y8841" t="str">
            <v>-</v>
          </cell>
        </row>
        <row r="8842">
          <cell r="B8842" t="str">
            <v>南榮科技大學</v>
          </cell>
          <cell r="F8842" t="str">
            <v>B 四技</v>
          </cell>
          <cell r="H8842">
            <v>64</v>
          </cell>
          <cell r="I8842">
            <v>1</v>
          </cell>
          <cell r="J8842">
            <v>9</v>
          </cell>
          <cell r="K8842" t="str">
            <v>-</v>
          </cell>
          <cell r="L8842">
            <v>15</v>
          </cell>
          <cell r="M8842" t="str">
            <v>-</v>
          </cell>
          <cell r="N8842">
            <v>18</v>
          </cell>
          <cell r="O8842">
            <v>1</v>
          </cell>
          <cell r="P8842">
            <v>21</v>
          </cell>
          <cell r="Q8842" t="str">
            <v>-</v>
          </cell>
          <cell r="R8842" t="str">
            <v>-</v>
          </cell>
          <cell r="S8842" t="str">
            <v>-</v>
          </cell>
          <cell r="X8842">
            <v>1</v>
          </cell>
          <cell r="Y8842" t="str">
            <v>-</v>
          </cell>
        </row>
        <row r="8843">
          <cell r="B8843" t="str">
            <v>南榮科技大學</v>
          </cell>
          <cell r="F8843" t="str">
            <v>C 二技</v>
          </cell>
          <cell r="H8843">
            <v>23</v>
          </cell>
          <cell r="I8843" t="str">
            <v>-</v>
          </cell>
          <cell r="J8843" t="str">
            <v>-</v>
          </cell>
          <cell r="K8843" t="str">
            <v>-</v>
          </cell>
          <cell r="L8843" t="str">
            <v>-</v>
          </cell>
          <cell r="M8843" t="str">
            <v>-</v>
          </cell>
          <cell r="N8843">
            <v>9</v>
          </cell>
          <cell r="O8843" t="str">
            <v>-</v>
          </cell>
          <cell r="P8843">
            <v>14</v>
          </cell>
          <cell r="Q8843" t="str">
            <v>-</v>
          </cell>
          <cell r="R8843" t="str">
            <v>-</v>
          </cell>
          <cell r="S8843" t="str">
            <v>-</v>
          </cell>
          <cell r="X8843" t="str">
            <v>-</v>
          </cell>
          <cell r="Y8843" t="str">
            <v>-</v>
          </cell>
        </row>
        <row r="8844">
          <cell r="B8844" t="str">
            <v>南榮科技大學</v>
          </cell>
          <cell r="F8844" t="str">
            <v>5 五專</v>
          </cell>
          <cell r="H8844">
            <v>74</v>
          </cell>
          <cell r="I8844">
            <v>7</v>
          </cell>
          <cell r="J8844">
            <v>11</v>
          </cell>
          <cell r="K8844" t="str">
            <v>-</v>
          </cell>
          <cell r="L8844">
            <v>15</v>
          </cell>
          <cell r="M8844">
            <v>2</v>
          </cell>
          <cell r="N8844">
            <v>16</v>
          </cell>
          <cell r="O8844">
            <v>3</v>
          </cell>
          <cell r="P8844">
            <v>13</v>
          </cell>
          <cell r="Q8844">
            <v>2</v>
          </cell>
          <cell r="R8844">
            <v>17</v>
          </cell>
          <cell r="S8844" t="str">
            <v>-</v>
          </cell>
          <cell r="X8844">
            <v>2</v>
          </cell>
          <cell r="Y8844" t="str">
            <v>-</v>
          </cell>
        </row>
        <row r="8845">
          <cell r="B8845" t="str">
            <v>南榮科技大學</v>
          </cell>
          <cell r="F8845" t="str">
            <v>B 四技</v>
          </cell>
          <cell r="H8845">
            <v>86</v>
          </cell>
          <cell r="I8845">
            <v>1</v>
          </cell>
          <cell r="J8845">
            <v>9</v>
          </cell>
          <cell r="K8845">
            <v>1</v>
          </cell>
          <cell r="L8845">
            <v>10</v>
          </cell>
          <cell r="M8845" t="str">
            <v>-</v>
          </cell>
          <cell r="N8845">
            <v>21</v>
          </cell>
          <cell r="O8845" t="str">
            <v>-</v>
          </cell>
          <cell r="P8845">
            <v>40</v>
          </cell>
          <cell r="Q8845" t="str">
            <v>-</v>
          </cell>
          <cell r="R8845" t="str">
            <v>-</v>
          </cell>
          <cell r="S8845" t="str">
            <v>-</v>
          </cell>
          <cell r="X8845">
            <v>6</v>
          </cell>
          <cell r="Y8845" t="str">
            <v>-</v>
          </cell>
        </row>
        <row r="8846">
          <cell r="B8846" t="str">
            <v>南榮科技大學</v>
          </cell>
          <cell r="F8846" t="str">
            <v>B 四技</v>
          </cell>
          <cell r="H8846">
            <v>127</v>
          </cell>
          <cell r="I8846">
            <v>7</v>
          </cell>
          <cell r="J8846">
            <v>7</v>
          </cell>
          <cell r="K8846">
            <v>1</v>
          </cell>
          <cell r="L8846">
            <v>9</v>
          </cell>
          <cell r="M8846" t="str">
            <v>-</v>
          </cell>
          <cell r="N8846">
            <v>35</v>
          </cell>
          <cell r="O8846">
            <v>1</v>
          </cell>
          <cell r="P8846">
            <v>72</v>
          </cell>
          <cell r="Q8846">
            <v>5</v>
          </cell>
          <cell r="R8846" t="str">
            <v>-</v>
          </cell>
          <cell r="S8846" t="str">
            <v>-</v>
          </cell>
          <cell r="X8846">
            <v>4</v>
          </cell>
          <cell r="Y8846" t="str">
            <v>-</v>
          </cell>
        </row>
        <row r="8847">
          <cell r="B8847" t="str">
            <v>南榮科技大學</v>
          </cell>
          <cell r="F8847" t="str">
            <v>B 四技</v>
          </cell>
          <cell r="H8847">
            <v>80</v>
          </cell>
          <cell r="I8847">
            <v>5</v>
          </cell>
          <cell r="J8847">
            <v>12</v>
          </cell>
          <cell r="K8847">
            <v>1</v>
          </cell>
          <cell r="L8847">
            <v>17</v>
          </cell>
          <cell r="M8847">
            <v>3</v>
          </cell>
          <cell r="N8847">
            <v>29</v>
          </cell>
          <cell r="O8847">
            <v>1</v>
          </cell>
          <cell r="P8847">
            <v>10</v>
          </cell>
          <cell r="Q8847" t="str">
            <v>-</v>
          </cell>
          <cell r="R8847" t="str">
            <v>-</v>
          </cell>
          <cell r="S8847" t="str">
            <v>-</v>
          </cell>
          <cell r="X8847">
            <v>12</v>
          </cell>
          <cell r="Y8847" t="str">
            <v>-</v>
          </cell>
        </row>
        <row r="8848">
          <cell r="B8848" t="str">
            <v>南榮科技大學</v>
          </cell>
          <cell r="F8848" t="str">
            <v>M 碩士</v>
          </cell>
          <cell r="H8848">
            <v>17</v>
          </cell>
          <cell r="I8848">
            <v>14</v>
          </cell>
          <cell r="J8848">
            <v>8</v>
          </cell>
          <cell r="K8848">
            <v>7</v>
          </cell>
          <cell r="L8848">
            <v>6</v>
          </cell>
          <cell r="M8848">
            <v>5</v>
          </cell>
          <cell r="N8848">
            <v>3</v>
          </cell>
          <cell r="O8848">
            <v>2</v>
          </cell>
          <cell r="P8848" t="str">
            <v>-</v>
          </cell>
          <cell r="Q8848" t="str">
            <v>-</v>
          </cell>
          <cell r="R8848" t="str">
            <v>-</v>
          </cell>
          <cell r="S8848" t="str">
            <v>-</v>
          </cell>
          <cell r="X8848" t="str">
            <v>-</v>
          </cell>
          <cell r="Y8848" t="str">
            <v>-</v>
          </cell>
        </row>
        <row r="8849">
          <cell r="B8849" t="str">
            <v>南榮科技大學</v>
          </cell>
          <cell r="F8849" t="str">
            <v>M 碩士</v>
          </cell>
          <cell r="H8849">
            <v>14</v>
          </cell>
          <cell r="I8849">
            <v>10</v>
          </cell>
          <cell r="J8849">
            <v>5</v>
          </cell>
          <cell r="K8849">
            <v>7</v>
          </cell>
          <cell r="L8849">
            <v>9</v>
          </cell>
          <cell r="M8849">
            <v>3</v>
          </cell>
          <cell r="N8849" t="str">
            <v>-</v>
          </cell>
          <cell r="O8849" t="str">
            <v>-</v>
          </cell>
          <cell r="P8849" t="str">
            <v>-</v>
          </cell>
          <cell r="Q8849" t="str">
            <v>-</v>
          </cell>
          <cell r="R8849" t="str">
            <v>-</v>
          </cell>
          <cell r="S8849" t="str">
            <v>-</v>
          </cell>
          <cell r="X8849" t="str">
            <v>-</v>
          </cell>
          <cell r="Y8849" t="str">
            <v>-</v>
          </cell>
        </row>
        <row r="8850">
          <cell r="B8850" t="str">
            <v>南榮科技大學</v>
          </cell>
          <cell r="F8850" t="str">
            <v>B 四技</v>
          </cell>
          <cell r="H8850">
            <v>38</v>
          </cell>
          <cell r="I8850">
            <v>1</v>
          </cell>
          <cell r="J8850">
            <v>8</v>
          </cell>
          <cell r="K8850" t="str">
            <v>-</v>
          </cell>
          <cell r="L8850">
            <v>1</v>
          </cell>
          <cell r="M8850">
            <v>1</v>
          </cell>
          <cell r="N8850">
            <v>11</v>
          </cell>
          <cell r="O8850" t="str">
            <v>-</v>
          </cell>
          <cell r="P8850">
            <v>17</v>
          </cell>
          <cell r="Q8850" t="str">
            <v>-</v>
          </cell>
          <cell r="R8850" t="str">
            <v>-</v>
          </cell>
          <cell r="S8850" t="str">
            <v>-</v>
          </cell>
          <cell r="X8850">
            <v>1</v>
          </cell>
          <cell r="Y8850" t="str">
            <v>-</v>
          </cell>
        </row>
        <row r="8851">
          <cell r="B8851" t="str">
            <v>南榮科技大學</v>
          </cell>
          <cell r="F8851" t="str">
            <v>B 四技</v>
          </cell>
          <cell r="H8851">
            <v>46</v>
          </cell>
          <cell r="I8851">
            <v>10</v>
          </cell>
          <cell r="J8851">
            <v>8</v>
          </cell>
          <cell r="K8851">
            <v>1</v>
          </cell>
          <cell r="L8851">
            <v>10</v>
          </cell>
          <cell r="M8851" t="str">
            <v>-</v>
          </cell>
          <cell r="N8851">
            <v>9</v>
          </cell>
          <cell r="O8851">
            <v>5</v>
          </cell>
          <cell r="P8851">
            <v>18</v>
          </cell>
          <cell r="Q8851">
            <v>3</v>
          </cell>
          <cell r="R8851" t="str">
            <v>-</v>
          </cell>
          <cell r="S8851" t="str">
            <v>-</v>
          </cell>
          <cell r="X8851">
            <v>1</v>
          </cell>
          <cell r="Y8851">
            <v>1</v>
          </cell>
        </row>
        <row r="8852">
          <cell r="B8852" t="str">
            <v>南榮科技大學</v>
          </cell>
          <cell r="F8852" t="str">
            <v>B 四技</v>
          </cell>
          <cell r="H8852">
            <v>7</v>
          </cell>
          <cell r="I8852">
            <v>48</v>
          </cell>
          <cell r="J8852" t="str">
            <v>-</v>
          </cell>
          <cell r="K8852">
            <v>11</v>
          </cell>
          <cell r="L8852" t="str">
            <v>-</v>
          </cell>
          <cell r="M8852">
            <v>8</v>
          </cell>
          <cell r="N8852">
            <v>1</v>
          </cell>
          <cell r="O8852">
            <v>12</v>
          </cell>
          <cell r="P8852">
            <v>6</v>
          </cell>
          <cell r="Q8852">
            <v>15</v>
          </cell>
          <cell r="R8852" t="str">
            <v>-</v>
          </cell>
          <cell r="S8852" t="str">
            <v>-</v>
          </cell>
          <cell r="X8852" t="str">
            <v>-</v>
          </cell>
          <cell r="Y8852">
            <v>2</v>
          </cell>
        </row>
        <row r="8853">
          <cell r="B8853" t="str">
            <v>南榮科技大學</v>
          </cell>
          <cell r="F8853" t="str">
            <v>B 四技</v>
          </cell>
          <cell r="H8853">
            <v>6</v>
          </cell>
          <cell r="I8853">
            <v>38</v>
          </cell>
          <cell r="J8853" t="str">
            <v>-</v>
          </cell>
          <cell r="K8853" t="str">
            <v>-</v>
          </cell>
          <cell r="L8853" t="str">
            <v>-</v>
          </cell>
          <cell r="M8853" t="str">
            <v>-</v>
          </cell>
          <cell r="N8853">
            <v>3</v>
          </cell>
          <cell r="O8853">
            <v>13</v>
          </cell>
          <cell r="P8853">
            <v>3</v>
          </cell>
          <cell r="Q8853">
            <v>18</v>
          </cell>
          <cell r="R8853" t="str">
            <v>-</v>
          </cell>
          <cell r="S8853" t="str">
            <v>-</v>
          </cell>
          <cell r="X8853" t="str">
            <v>-</v>
          </cell>
          <cell r="Y8853">
            <v>7</v>
          </cell>
        </row>
        <row r="8854">
          <cell r="B8854" t="str">
            <v>南榮科技大學</v>
          </cell>
          <cell r="F8854" t="str">
            <v>B 四技</v>
          </cell>
          <cell r="H8854">
            <v>122</v>
          </cell>
          <cell r="I8854">
            <v>112</v>
          </cell>
          <cell r="J8854">
            <v>15</v>
          </cell>
          <cell r="K8854">
            <v>20</v>
          </cell>
          <cell r="L8854">
            <v>15</v>
          </cell>
          <cell r="M8854">
            <v>21</v>
          </cell>
          <cell r="N8854">
            <v>38</v>
          </cell>
          <cell r="O8854">
            <v>35</v>
          </cell>
          <cell r="P8854">
            <v>47</v>
          </cell>
          <cell r="Q8854">
            <v>35</v>
          </cell>
          <cell r="R8854" t="str">
            <v>-</v>
          </cell>
          <cell r="S8854" t="str">
            <v>-</v>
          </cell>
          <cell r="X8854">
            <v>7</v>
          </cell>
          <cell r="Y8854">
            <v>1</v>
          </cell>
        </row>
        <row r="8855">
          <cell r="B8855" t="str">
            <v>南榮科技大學</v>
          </cell>
          <cell r="F8855" t="str">
            <v>B 四技</v>
          </cell>
          <cell r="H8855">
            <v>69</v>
          </cell>
          <cell r="I8855">
            <v>70</v>
          </cell>
          <cell r="J8855">
            <v>9</v>
          </cell>
          <cell r="K8855">
            <v>9</v>
          </cell>
          <cell r="L8855">
            <v>7</v>
          </cell>
          <cell r="M8855">
            <v>10</v>
          </cell>
          <cell r="N8855">
            <v>18</v>
          </cell>
          <cell r="O8855">
            <v>13</v>
          </cell>
          <cell r="P8855">
            <v>29</v>
          </cell>
          <cell r="Q8855">
            <v>38</v>
          </cell>
          <cell r="R8855" t="str">
            <v>-</v>
          </cell>
          <cell r="S8855" t="str">
            <v>-</v>
          </cell>
          <cell r="X8855">
            <v>6</v>
          </cell>
          <cell r="Y8855" t="str">
            <v>-</v>
          </cell>
        </row>
        <row r="8856">
          <cell r="B8856" t="str">
            <v>南榮科技大學</v>
          </cell>
          <cell r="F8856" t="str">
            <v>B 四技</v>
          </cell>
          <cell r="H8856">
            <v>21</v>
          </cell>
          <cell r="I8856">
            <v>28</v>
          </cell>
          <cell r="J8856" t="str">
            <v>-</v>
          </cell>
          <cell r="K8856" t="str">
            <v>-</v>
          </cell>
          <cell r="L8856">
            <v>4</v>
          </cell>
          <cell r="M8856">
            <v>1</v>
          </cell>
          <cell r="N8856">
            <v>6</v>
          </cell>
          <cell r="O8856">
            <v>18</v>
          </cell>
          <cell r="P8856">
            <v>7</v>
          </cell>
          <cell r="Q8856">
            <v>6</v>
          </cell>
          <cell r="R8856" t="str">
            <v>-</v>
          </cell>
          <cell r="S8856" t="str">
            <v>-</v>
          </cell>
          <cell r="X8856">
            <v>4</v>
          </cell>
          <cell r="Y8856">
            <v>3</v>
          </cell>
        </row>
        <row r="8857">
          <cell r="B8857" t="str">
            <v>南榮科技大學</v>
          </cell>
          <cell r="F8857" t="str">
            <v>5 五專</v>
          </cell>
          <cell r="H8857">
            <v>17</v>
          </cell>
          <cell r="I8857">
            <v>30</v>
          </cell>
          <cell r="J8857" t="str">
            <v>-</v>
          </cell>
          <cell r="K8857" t="str">
            <v>-</v>
          </cell>
          <cell r="L8857">
            <v>3</v>
          </cell>
          <cell r="M8857">
            <v>5</v>
          </cell>
          <cell r="N8857">
            <v>2</v>
          </cell>
          <cell r="O8857">
            <v>7</v>
          </cell>
          <cell r="P8857">
            <v>2</v>
          </cell>
          <cell r="Q8857">
            <v>9</v>
          </cell>
          <cell r="R8857">
            <v>5</v>
          </cell>
          <cell r="S8857">
            <v>7</v>
          </cell>
          <cell r="X8857">
            <v>5</v>
          </cell>
          <cell r="Y8857">
            <v>2</v>
          </cell>
        </row>
        <row r="8858">
          <cell r="B8858" t="str">
            <v>南榮科技大學</v>
          </cell>
          <cell r="F8858" t="str">
            <v>B 四技</v>
          </cell>
          <cell r="H8858">
            <v>1</v>
          </cell>
          <cell r="I8858" t="str">
            <v>-</v>
          </cell>
          <cell r="J8858" t="str">
            <v>-</v>
          </cell>
          <cell r="K8858" t="str">
            <v>-</v>
          </cell>
          <cell r="L8858" t="str">
            <v>-</v>
          </cell>
          <cell r="M8858" t="str">
            <v>-</v>
          </cell>
          <cell r="N8858" t="str">
            <v>-</v>
          </cell>
          <cell r="O8858" t="str">
            <v>-</v>
          </cell>
          <cell r="P8858" t="str">
            <v>-</v>
          </cell>
          <cell r="Q8858" t="str">
            <v>-</v>
          </cell>
          <cell r="R8858" t="str">
            <v>-</v>
          </cell>
          <cell r="S8858" t="str">
            <v>-</v>
          </cell>
          <cell r="X8858">
            <v>1</v>
          </cell>
          <cell r="Y8858" t="str">
            <v>-</v>
          </cell>
        </row>
        <row r="8859">
          <cell r="B8859" t="str">
            <v>南榮科技大學</v>
          </cell>
          <cell r="F8859" t="str">
            <v>2 二專</v>
          </cell>
          <cell r="H8859">
            <v>48</v>
          </cell>
          <cell r="I8859">
            <v>12</v>
          </cell>
          <cell r="J8859">
            <v>42</v>
          </cell>
          <cell r="K8859">
            <v>10</v>
          </cell>
          <cell r="L8859">
            <v>6</v>
          </cell>
          <cell r="M8859">
            <v>1</v>
          </cell>
          <cell r="N8859" t="str">
            <v>-</v>
          </cell>
          <cell r="O8859" t="str">
            <v>-</v>
          </cell>
          <cell r="P8859" t="str">
            <v>-</v>
          </cell>
          <cell r="Q8859" t="str">
            <v>-</v>
          </cell>
          <cell r="R8859" t="str">
            <v>-</v>
          </cell>
          <cell r="S8859" t="str">
            <v>-</v>
          </cell>
          <cell r="X8859" t="str">
            <v>-</v>
          </cell>
          <cell r="Y8859">
            <v>1</v>
          </cell>
        </row>
        <row r="8860">
          <cell r="B8860" t="str">
            <v>南榮科技大學</v>
          </cell>
          <cell r="F8860" t="str">
            <v>B 四技</v>
          </cell>
          <cell r="H8860">
            <v>41</v>
          </cell>
          <cell r="I8860">
            <v>27</v>
          </cell>
          <cell r="J8860">
            <v>9</v>
          </cell>
          <cell r="K8860">
            <v>1</v>
          </cell>
          <cell r="L8860">
            <v>4</v>
          </cell>
          <cell r="M8860">
            <v>4</v>
          </cell>
          <cell r="N8860">
            <v>10</v>
          </cell>
          <cell r="O8860">
            <v>11</v>
          </cell>
          <cell r="P8860">
            <v>15</v>
          </cell>
          <cell r="Q8860">
            <v>9</v>
          </cell>
          <cell r="R8860" t="str">
            <v>-</v>
          </cell>
          <cell r="S8860" t="str">
            <v>-</v>
          </cell>
          <cell r="X8860">
            <v>3</v>
          </cell>
          <cell r="Y8860">
            <v>2</v>
          </cell>
        </row>
        <row r="8861">
          <cell r="B8861" t="str">
            <v>文藻外語大學</v>
          </cell>
          <cell r="F8861" t="str">
            <v>M 碩士</v>
          </cell>
          <cell r="H8861">
            <v>4</v>
          </cell>
          <cell r="I8861">
            <v>38</v>
          </cell>
          <cell r="J8861">
            <v>1</v>
          </cell>
          <cell r="K8861">
            <v>10</v>
          </cell>
          <cell r="L8861" t="str">
            <v>-</v>
          </cell>
          <cell r="M8861">
            <v>7</v>
          </cell>
          <cell r="N8861" t="str">
            <v>-</v>
          </cell>
          <cell r="O8861">
            <v>13</v>
          </cell>
          <cell r="P8861">
            <v>3</v>
          </cell>
          <cell r="Q8861">
            <v>8</v>
          </cell>
          <cell r="R8861" t="str">
            <v>-</v>
          </cell>
          <cell r="S8861" t="str">
            <v>-</v>
          </cell>
          <cell r="X8861" t="str">
            <v>-</v>
          </cell>
          <cell r="Y8861" t="str">
            <v>-</v>
          </cell>
        </row>
        <row r="8862">
          <cell r="B8862" t="str">
            <v>文藻外語大學</v>
          </cell>
          <cell r="F8862" t="str">
            <v>B 四技</v>
          </cell>
          <cell r="H8862">
            <v>88</v>
          </cell>
          <cell r="I8862">
            <v>334</v>
          </cell>
          <cell r="J8862">
            <v>23</v>
          </cell>
          <cell r="K8862">
            <v>83</v>
          </cell>
          <cell r="L8862">
            <v>22</v>
          </cell>
          <cell r="M8862">
            <v>73</v>
          </cell>
          <cell r="N8862">
            <v>22</v>
          </cell>
          <cell r="O8862">
            <v>79</v>
          </cell>
          <cell r="P8862">
            <v>16</v>
          </cell>
          <cell r="Q8862">
            <v>82</v>
          </cell>
          <cell r="R8862" t="str">
            <v>-</v>
          </cell>
          <cell r="S8862" t="str">
            <v>-</v>
          </cell>
          <cell r="X8862">
            <v>5</v>
          </cell>
          <cell r="Y8862">
            <v>17</v>
          </cell>
        </row>
        <row r="8863">
          <cell r="B8863" t="str">
            <v>文藻外語大學</v>
          </cell>
          <cell r="F8863" t="str">
            <v>M 碩士</v>
          </cell>
          <cell r="H8863">
            <v>12</v>
          </cell>
          <cell r="I8863">
            <v>8</v>
          </cell>
          <cell r="J8863">
            <v>4</v>
          </cell>
          <cell r="K8863">
            <v>2</v>
          </cell>
          <cell r="L8863">
            <v>2</v>
          </cell>
          <cell r="M8863">
            <v>2</v>
          </cell>
          <cell r="N8863">
            <v>3</v>
          </cell>
          <cell r="O8863">
            <v>3</v>
          </cell>
          <cell r="P8863">
            <v>3</v>
          </cell>
          <cell r="Q8863">
            <v>1</v>
          </cell>
          <cell r="R8863" t="str">
            <v>-</v>
          </cell>
          <cell r="S8863" t="str">
            <v>-</v>
          </cell>
          <cell r="X8863" t="str">
            <v>-</v>
          </cell>
          <cell r="Y8863" t="str">
            <v>-</v>
          </cell>
        </row>
        <row r="8864">
          <cell r="B8864" t="str">
            <v>文藻外語大學</v>
          </cell>
          <cell r="F8864" t="str">
            <v>M 碩士</v>
          </cell>
          <cell r="H8864">
            <v>6</v>
          </cell>
          <cell r="I8864">
            <v>7</v>
          </cell>
          <cell r="J8864">
            <v>2</v>
          </cell>
          <cell r="K8864">
            <v>3</v>
          </cell>
          <cell r="L8864">
            <v>4</v>
          </cell>
          <cell r="M8864">
            <v>4</v>
          </cell>
          <cell r="N8864" t="str">
            <v>-</v>
          </cell>
          <cell r="O8864" t="str">
            <v>-</v>
          </cell>
          <cell r="P8864" t="str">
            <v>-</v>
          </cell>
          <cell r="Q8864" t="str">
            <v>-</v>
          </cell>
          <cell r="R8864" t="str">
            <v>-</v>
          </cell>
          <cell r="S8864" t="str">
            <v>-</v>
          </cell>
          <cell r="X8864" t="str">
            <v>-</v>
          </cell>
          <cell r="Y8864" t="str">
            <v>-</v>
          </cell>
        </row>
        <row r="8865">
          <cell r="B8865" t="str">
            <v>文藻外語大學</v>
          </cell>
          <cell r="F8865" t="str">
            <v>M 碩士</v>
          </cell>
          <cell r="H8865">
            <v>5</v>
          </cell>
          <cell r="I8865">
            <v>23</v>
          </cell>
          <cell r="J8865">
            <v>2</v>
          </cell>
          <cell r="K8865">
            <v>6</v>
          </cell>
          <cell r="L8865" t="str">
            <v>-</v>
          </cell>
          <cell r="M8865">
            <v>7</v>
          </cell>
          <cell r="N8865" t="str">
            <v>-</v>
          </cell>
          <cell r="O8865">
            <v>4</v>
          </cell>
          <cell r="P8865">
            <v>2</v>
          </cell>
          <cell r="Q8865">
            <v>2</v>
          </cell>
          <cell r="R8865">
            <v>1</v>
          </cell>
          <cell r="S8865">
            <v>4</v>
          </cell>
          <cell r="X8865" t="str">
            <v>-</v>
          </cell>
          <cell r="Y8865" t="str">
            <v>-</v>
          </cell>
        </row>
        <row r="8866">
          <cell r="B8866" t="str">
            <v>文藻外語大學</v>
          </cell>
          <cell r="F8866" t="str">
            <v>5 五專</v>
          </cell>
          <cell r="H8866">
            <v>24</v>
          </cell>
          <cell r="I8866">
            <v>96</v>
          </cell>
          <cell r="J8866" t="str">
            <v>-</v>
          </cell>
          <cell r="K8866" t="str">
            <v>-</v>
          </cell>
          <cell r="L8866" t="str">
            <v>-</v>
          </cell>
          <cell r="M8866" t="str">
            <v>-</v>
          </cell>
          <cell r="N8866">
            <v>5</v>
          </cell>
          <cell r="O8866">
            <v>41</v>
          </cell>
          <cell r="P8866">
            <v>8</v>
          </cell>
          <cell r="Q8866">
            <v>35</v>
          </cell>
          <cell r="R8866">
            <v>10</v>
          </cell>
          <cell r="S8866">
            <v>17</v>
          </cell>
          <cell r="X8866">
            <v>1</v>
          </cell>
          <cell r="Y8866">
            <v>3</v>
          </cell>
        </row>
        <row r="8867">
          <cell r="B8867" t="str">
            <v>文藻外語大學</v>
          </cell>
          <cell r="F8867" t="str">
            <v>M 碩士</v>
          </cell>
          <cell r="H8867">
            <v>1</v>
          </cell>
          <cell r="I8867">
            <v>13</v>
          </cell>
          <cell r="J8867" t="str">
            <v>-</v>
          </cell>
          <cell r="K8867">
            <v>5</v>
          </cell>
          <cell r="L8867">
            <v>1</v>
          </cell>
          <cell r="M8867">
            <v>8</v>
          </cell>
          <cell r="N8867" t="str">
            <v>-</v>
          </cell>
          <cell r="O8867" t="str">
            <v>-</v>
          </cell>
          <cell r="P8867" t="str">
            <v>-</v>
          </cell>
          <cell r="Q8867" t="str">
            <v>-</v>
          </cell>
          <cell r="R8867" t="str">
            <v>-</v>
          </cell>
          <cell r="S8867" t="str">
            <v>-</v>
          </cell>
          <cell r="X8867" t="str">
            <v>-</v>
          </cell>
          <cell r="Y8867" t="str">
            <v>-</v>
          </cell>
        </row>
        <row r="8868">
          <cell r="B8868" t="str">
            <v>文藻外語大學</v>
          </cell>
          <cell r="F8868" t="str">
            <v>B 四技</v>
          </cell>
          <cell r="H8868">
            <v>128</v>
          </cell>
          <cell r="I8868">
            <v>486</v>
          </cell>
          <cell r="J8868">
            <v>33</v>
          </cell>
          <cell r="K8868">
            <v>119</v>
          </cell>
          <cell r="L8868">
            <v>32</v>
          </cell>
          <cell r="M8868">
            <v>119</v>
          </cell>
          <cell r="N8868">
            <v>38</v>
          </cell>
          <cell r="O8868">
            <v>125</v>
          </cell>
          <cell r="P8868">
            <v>21</v>
          </cell>
          <cell r="Q8868">
            <v>113</v>
          </cell>
          <cell r="R8868" t="str">
            <v>-</v>
          </cell>
          <cell r="S8868" t="str">
            <v>-</v>
          </cell>
          <cell r="X8868">
            <v>4</v>
          </cell>
          <cell r="Y8868">
            <v>10</v>
          </cell>
        </row>
        <row r="8869">
          <cell r="B8869" t="str">
            <v>文藻外語大學</v>
          </cell>
          <cell r="F8869" t="str">
            <v>C 二技</v>
          </cell>
          <cell r="H8869">
            <v>12</v>
          </cell>
          <cell r="I8869">
            <v>55</v>
          </cell>
          <cell r="J8869" t="str">
            <v>-</v>
          </cell>
          <cell r="K8869" t="str">
            <v>-</v>
          </cell>
          <cell r="L8869" t="str">
            <v>-</v>
          </cell>
          <cell r="M8869" t="str">
            <v>-</v>
          </cell>
          <cell r="N8869">
            <v>4</v>
          </cell>
          <cell r="O8869">
            <v>25</v>
          </cell>
          <cell r="P8869">
            <v>6</v>
          </cell>
          <cell r="Q8869">
            <v>26</v>
          </cell>
          <cell r="R8869" t="str">
            <v>-</v>
          </cell>
          <cell r="S8869" t="str">
            <v>-</v>
          </cell>
          <cell r="X8869">
            <v>2</v>
          </cell>
          <cell r="Y8869">
            <v>4</v>
          </cell>
        </row>
        <row r="8870">
          <cell r="B8870" t="str">
            <v>文藻外語大學</v>
          </cell>
          <cell r="F8870" t="str">
            <v>5 五專</v>
          </cell>
          <cell r="H8870">
            <v>91</v>
          </cell>
          <cell r="I8870">
            <v>442</v>
          </cell>
          <cell r="J8870">
            <v>15</v>
          </cell>
          <cell r="K8870">
            <v>93</v>
          </cell>
          <cell r="L8870">
            <v>18</v>
          </cell>
          <cell r="M8870">
            <v>91</v>
          </cell>
          <cell r="N8870">
            <v>22</v>
          </cell>
          <cell r="O8870">
            <v>85</v>
          </cell>
          <cell r="P8870">
            <v>17</v>
          </cell>
          <cell r="Q8870">
            <v>82</v>
          </cell>
          <cell r="R8870">
            <v>17</v>
          </cell>
          <cell r="S8870">
            <v>85</v>
          </cell>
          <cell r="X8870">
            <v>2</v>
          </cell>
          <cell r="Y8870">
            <v>6</v>
          </cell>
        </row>
        <row r="8871">
          <cell r="B8871" t="str">
            <v>文藻外語大學</v>
          </cell>
          <cell r="F8871" t="str">
            <v>B 四技</v>
          </cell>
          <cell r="H8871">
            <v>175</v>
          </cell>
          <cell r="I8871">
            <v>416</v>
          </cell>
          <cell r="J8871">
            <v>67</v>
          </cell>
          <cell r="K8871">
            <v>100</v>
          </cell>
          <cell r="L8871">
            <v>39</v>
          </cell>
          <cell r="M8871">
            <v>95</v>
          </cell>
          <cell r="N8871">
            <v>32</v>
          </cell>
          <cell r="O8871">
            <v>88</v>
          </cell>
          <cell r="P8871">
            <v>20</v>
          </cell>
          <cell r="Q8871">
            <v>80</v>
          </cell>
          <cell r="R8871" t="str">
            <v>-</v>
          </cell>
          <cell r="S8871" t="str">
            <v>-</v>
          </cell>
          <cell r="X8871">
            <v>17</v>
          </cell>
          <cell r="Y8871">
            <v>53</v>
          </cell>
        </row>
        <row r="8872">
          <cell r="B8872" t="str">
            <v>文藻外語大學</v>
          </cell>
          <cell r="F8872" t="str">
            <v>C 二技</v>
          </cell>
          <cell r="H8872">
            <v>44</v>
          </cell>
          <cell r="I8872">
            <v>141</v>
          </cell>
          <cell r="J8872" t="str">
            <v>-</v>
          </cell>
          <cell r="K8872" t="str">
            <v>-</v>
          </cell>
          <cell r="L8872" t="str">
            <v>-</v>
          </cell>
          <cell r="M8872" t="str">
            <v>-</v>
          </cell>
          <cell r="N8872">
            <v>25</v>
          </cell>
          <cell r="O8872">
            <v>67</v>
          </cell>
          <cell r="P8872">
            <v>9</v>
          </cell>
          <cell r="Q8872">
            <v>55</v>
          </cell>
          <cell r="R8872" t="str">
            <v>-</v>
          </cell>
          <cell r="S8872" t="str">
            <v>-</v>
          </cell>
          <cell r="X8872">
            <v>10</v>
          </cell>
          <cell r="Y8872">
            <v>19</v>
          </cell>
        </row>
        <row r="8873">
          <cell r="B8873" t="str">
            <v>文藻外語大學</v>
          </cell>
          <cell r="F8873" t="str">
            <v>C 二技</v>
          </cell>
          <cell r="H8873">
            <v>4</v>
          </cell>
          <cell r="I8873">
            <v>40</v>
          </cell>
          <cell r="J8873" t="str">
            <v>-</v>
          </cell>
          <cell r="K8873" t="str">
            <v>-</v>
          </cell>
          <cell r="L8873" t="str">
            <v>-</v>
          </cell>
          <cell r="M8873" t="str">
            <v>-</v>
          </cell>
          <cell r="N8873">
            <v>1</v>
          </cell>
          <cell r="O8873">
            <v>17</v>
          </cell>
          <cell r="P8873">
            <v>3</v>
          </cell>
          <cell r="Q8873">
            <v>23</v>
          </cell>
          <cell r="R8873" t="str">
            <v>-</v>
          </cell>
          <cell r="S8873" t="str">
            <v>-</v>
          </cell>
          <cell r="X8873" t="str">
            <v>-</v>
          </cell>
          <cell r="Y8873" t="str">
            <v>-</v>
          </cell>
        </row>
        <row r="8874">
          <cell r="B8874" t="str">
            <v>文藻外語大學</v>
          </cell>
          <cell r="F8874" t="str">
            <v>B 四技</v>
          </cell>
          <cell r="H8874">
            <v>76</v>
          </cell>
          <cell r="I8874">
            <v>367</v>
          </cell>
          <cell r="J8874">
            <v>17</v>
          </cell>
          <cell r="K8874">
            <v>85</v>
          </cell>
          <cell r="L8874">
            <v>15</v>
          </cell>
          <cell r="M8874">
            <v>83</v>
          </cell>
          <cell r="N8874">
            <v>14</v>
          </cell>
          <cell r="O8874">
            <v>93</v>
          </cell>
          <cell r="P8874">
            <v>24</v>
          </cell>
          <cell r="Q8874">
            <v>85</v>
          </cell>
          <cell r="R8874" t="str">
            <v>-</v>
          </cell>
          <cell r="S8874" t="str">
            <v>-</v>
          </cell>
          <cell r="X8874">
            <v>6</v>
          </cell>
          <cell r="Y8874">
            <v>21</v>
          </cell>
        </row>
        <row r="8875">
          <cell r="B8875" t="str">
            <v>文藻外語大學</v>
          </cell>
          <cell r="F8875" t="str">
            <v>C 二技</v>
          </cell>
          <cell r="H8875">
            <v>5</v>
          </cell>
          <cell r="I8875">
            <v>16</v>
          </cell>
          <cell r="J8875" t="str">
            <v>-</v>
          </cell>
          <cell r="K8875" t="str">
            <v>-</v>
          </cell>
          <cell r="L8875" t="str">
            <v>-</v>
          </cell>
          <cell r="M8875" t="str">
            <v>-</v>
          </cell>
          <cell r="N8875">
            <v>1</v>
          </cell>
          <cell r="O8875">
            <v>9</v>
          </cell>
          <cell r="P8875">
            <v>4</v>
          </cell>
          <cell r="Q8875">
            <v>7</v>
          </cell>
          <cell r="R8875" t="str">
            <v>-</v>
          </cell>
          <cell r="S8875" t="str">
            <v>-</v>
          </cell>
          <cell r="X8875" t="str">
            <v>-</v>
          </cell>
          <cell r="Y8875" t="str">
            <v>-</v>
          </cell>
        </row>
        <row r="8876">
          <cell r="B8876" t="str">
            <v>文藻外語大學</v>
          </cell>
          <cell r="F8876" t="str">
            <v>5 五專</v>
          </cell>
          <cell r="H8876">
            <v>37</v>
          </cell>
          <cell r="I8876">
            <v>214</v>
          </cell>
          <cell r="J8876">
            <v>8</v>
          </cell>
          <cell r="K8876">
            <v>45</v>
          </cell>
          <cell r="L8876">
            <v>10</v>
          </cell>
          <cell r="M8876">
            <v>40</v>
          </cell>
          <cell r="N8876">
            <v>7</v>
          </cell>
          <cell r="O8876">
            <v>43</v>
          </cell>
          <cell r="P8876">
            <v>6</v>
          </cell>
          <cell r="Q8876">
            <v>37</v>
          </cell>
          <cell r="R8876">
            <v>5</v>
          </cell>
          <cell r="S8876">
            <v>44</v>
          </cell>
          <cell r="X8876">
            <v>1</v>
          </cell>
          <cell r="Y8876">
            <v>5</v>
          </cell>
        </row>
        <row r="8877">
          <cell r="B8877" t="str">
            <v>文藻外語大學</v>
          </cell>
          <cell r="F8877" t="str">
            <v>B 四技</v>
          </cell>
          <cell r="H8877">
            <v>28</v>
          </cell>
          <cell r="I8877">
            <v>97</v>
          </cell>
          <cell r="J8877">
            <v>11</v>
          </cell>
          <cell r="K8877">
            <v>34</v>
          </cell>
          <cell r="L8877">
            <v>10</v>
          </cell>
          <cell r="M8877">
            <v>23</v>
          </cell>
          <cell r="N8877">
            <v>2</v>
          </cell>
          <cell r="O8877">
            <v>20</v>
          </cell>
          <cell r="P8877">
            <v>2</v>
          </cell>
          <cell r="Q8877">
            <v>15</v>
          </cell>
          <cell r="R8877" t="str">
            <v>-</v>
          </cell>
          <cell r="S8877" t="str">
            <v>-</v>
          </cell>
          <cell r="X8877">
            <v>3</v>
          </cell>
          <cell r="Y8877">
            <v>5</v>
          </cell>
        </row>
        <row r="8878">
          <cell r="B8878" t="str">
            <v>文藻外語大學</v>
          </cell>
          <cell r="F8878" t="str">
            <v>B 四技</v>
          </cell>
          <cell r="H8878">
            <v>92</v>
          </cell>
          <cell r="I8878">
            <v>377</v>
          </cell>
          <cell r="J8878">
            <v>19</v>
          </cell>
          <cell r="K8878">
            <v>93</v>
          </cell>
          <cell r="L8878">
            <v>27</v>
          </cell>
          <cell r="M8878">
            <v>81</v>
          </cell>
          <cell r="N8878">
            <v>20</v>
          </cell>
          <cell r="O8878">
            <v>88</v>
          </cell>
          <cell r="P8878">
            <v>17</v>
          </cell>
          <cell r="Q8878">
            <v>87</v>
          </cell>
          <cell r="R8878" t="str">
            <v>-</v>
          </cell>
          <cell r="S8878" t="str">
            <v>-</v>
          </cell>
          <cell r="X8878">
            <v>9</v>
          </cell>
          <cell r="Y8878">
            <v>28</v>
          </cell>
        </row>
        <row r="8879">
          <cell r="B8879" t="str">
            <v>文藻外語大學</v>
          </cell>
          <cell r="F8879" t="str">
            <v>C 二技</v>
          </cell>
          <cell r="H8879">
            <v>3</v>
          </cell>
          <cell r="I8879">
            <v>26</v>
          </cell>
          <cell r="J8879" t="str">
            <v>-</v>
          </cell>
          <cell r="K8879" t="str">
            <v>-</v>
          </cell>
          <cell r="L8879" t="str">
            <v>-</v>
          </cell>
          <cell r="M8879" t="str">
            <v>-</v>
          </cell>
          <cell r="N8879">
            <v>1</v>
          </cell>
          <cell r="O8879">
            <v>7</v>
          </cell>
          <cell r="P8879">
            <v>1</v>
          </cell>
          <cell r="Q8879">
            <v>13</v>
          </cell>
          <cell r="R8879" t="str">
            <v>-</v>
          </cell>
          <cell r="S8879" t="str">
            <v>-</v>
          </cell>
          <cell r="X8879">
            <v>1</v>
          </cell>
          <cell r="Y8879">
            <v>6</v>
          </cell>
        </row>
        <row r="8880">
          <cell r="B8880" t="str">
            <v>文藻外語大學</v>
          </cell>
          <cell r="F8880" t="str">
            <v>5 五專</v>
          </cell>
          <cell r="H8880">
            <v>45</v>
          </cell>
          <cell r="I8880">
            <v>207</v>
          </cell>
          <cell r="J8880">
            <v>11</v>
          </cell>
          <cell r="K8880">
            <v>41</v>
          </cell>
          <cell r="L8880">
            <v>6</v>
          </cell>
          <cell r="M8880">
            <v>45</v>
          </cell>
          <cell r="N8880">
            <v>13</v>
          </cell>
          <cell r="O8880">
            <v>38</v>
          </cell>
          <cell r="P8880">
            <v>7</v>
          </cell>
          <cell r="Q8880">
            <v>41</v>
          </cell>
          <cell r="R8880">
            <v>5</v>
          </cell>
          <cell r="S8880">
            <v>40</v>
          </cell>
          <cell r="X8880">
            <v>3</v>
          </cell>
          <cell r="Y8880">
            <v>2</v>
          </cell>
        </row>
        <row r="8881">
          <cell r="B8881" t="str">
            <v>文藻外語大學</v>
          </cell>
          <cell r="F8881" t="str">
            <v>B 四技</v>
          </cell>
          <cell r="H8881">
            <v>42</v>
          </cell>
          <cell r="I8881">
            <v>87</v>
          </cell>
          <cell r="J8881">
            <v>13</v>
          </cell>
          <cell r="K8881">
            <v>37</v>
          </cell>
          <cell r="L8881">
            <v>8</v>
          </cell>
          <cell r="M8881">
            <v>14</v>
          </cell>
          <cell r="N8881">
            <v>10</v>
          </cell>
          <cell r="O8881">
            <v>12</v>
          </cell>
          <cell r="P8881">
            <v>7</v>
          </cell>
          <cell r="Q8881">
            <v>14</v>
          </cell>
          <cell r="R8881" t="str">
            <v>-</v>
          </cell>
          <cell r="S8881" t="str">
            <v>-</v>
          </cell>
          <cell r="X8881">
            <v>4</v>
          </cell>
          <cell r="Y8881">
            <v>10</v>
          </cell>
        </row>
        <row r="8882">
          <cell r="B8882" t="str">
            <v>文藻外語大學</v>
          </cell>
          <cell r="F8882" t="str">
            <v>B 四技</v>
          </cell>
          <cell r="H8882">
            <v>79</v>
          </cell>
          <cell r="I8882">
            <v>386</v>
          </cell>
          <cell r="J8882">
            <v>18</v>
          </cell>
          <cell r="K8882">
            <v>90</v>
          </cell>
          <cell r="L8882">
            <v>21</v>
          </cell>
          <cell r="M8882">
            <v>87</v>
          </cell>
          <cell r="N8882">
            <v>20</v>
          </cell>
          <cell r="O8882">
            <v>90</v>
          </cell>
          <cell r="P8882">
            <v>12</v>
          </cell>
          <cell r="Q8882">
            <v>91</v>
          </cell>
          <cell r="R8882" t="str">
            <v>-</v>
          </cell>
          <cell r="S8882" t="str">
            <v>-</v>
          </cell>
          <cell r="X8882">
            <v>8</v>
          </cell>
          <cell r="Y8882">
            <v>28</v>
          </cell>
        </row>
        <row r="8883">
          <cell r="B8883" t="str">
            <v>文藻外語大學</v>
          </cell>
          <cell r="F8883" t="str">
            <v>C 二技</v>
          </cell>
          <cell r="H8883">
            <v>4</v>
          </cell>
          <cell r="I8883">
            <v>21</v>
          </cell>
          <cell r="J8883" t="str">
            <v>-</v>
          </cell>
          <cell r="K8883" t="str">
            <v>-</v>
          </cell>
          <cell r="L8883" t="str">
            <v>-</v>
          </cell>
          <cell r="M8883" t="str">
            <v>-</v>
          </cell>
          <cell r="N8883">
            <v>4</v>
          </cell>
          <cell r="O8883">
            <v>10</v>
          </cell>
          <cell r="P8883" t="str">
            <v>-</v>
          </cell>
          <cell r="Q8883">
            <v>10</v>
          </cell>
          <cell r="R8883" t="str">
            <v>-</v>
          </cell>
          <cell r="S8883" t="str">
            <v>-</v>
          </cell>
          <cell r="X8883" t="str">
            <v>-</v>
          </cell>
          <cell r="Y8883">
            <v>1</v>
          </cell>
        </row>
        <row r="8884">
          <cell r="B8884" t="str">
            <v>文藻外語大學</v>
          </cell>
          <cell r="F8884" t="str">
            <v>5 五專</v>
          </cell>
          <cell r="H8884">
            <v>40</v>
          </cell>
          <cell r="I8884">
            <v>211</v>
          </cell>
          <cell r="J8884">
            <v>7</v>
          </cell>
          <cell r="K8884">
            <v>45</v>
          </cell>
          <cell r="L8884">
            <v>10</v>
          </cell>
          <cell r="M8884">
            <v>40</v>
          </cell>
          <cell r="N8884">
            <v>6</v>
          </cell>
          <cell r="O8884">
            <v>42</v>
          </cell>
          <cell r="P8884">
            <v>9</v>
          </cell>
          <cell r="Q8884">
            <v>39</v>
          </cell>
          <cell r="R8884">
            <v>8</v>
          </cell>
          <cell r="S8884">
            <v>40</v>
          </cell>
          <cell r="X8884" t="str">
            <v>-</v>
          </cell>
          <cell r="Y8884">
            <v>5</v>
          </cell>
        </row>
        <row r="8885">
          <cell r="B8885" t="str">
            <v>文藻外語大學</v>
          </cell>
          <cell r="F8885" t="str">
            <v>B 四技</v>
          </cell>
          <cell r="H8885">
            <v>47</v>
          </cell>
          <cell r="I8885">
            <v>112</v>
          </cell>
          <cell r="J8885">
            <v>26</v>
          </cell>
          <cell r="K8885">
            <v>31</v>
          </cell>
          <cell r="L8885">
            <v>9</v>
          </cell>
          <cell r="M8885">
            <v>29</v>
          </cell>
          <cell r="N8885">
            <v>6</v>
          </cell>
          <cell r="O8885">
            <v>15</v>
          </cell>
          <cell r="P8885">
            <v>3</v>
          </cell>
          <cell r="Q8885">
            <v>23</v>
          </cell>
          <cell r="R8885" t="str">
            <v>-</v>
          </cell>
          <cell r="S8885" t="str">
            <v>-</v>
          </cell>
          <cell r="X8885">
            <v>3</v>
          </cell>
          <cell r="Y8885">
            <v>14</v>
          </cell>
        </row>
        <row r="8886">
          <cell r="B8886" t="str">
            <v>文藻外語大學</v>
          </cell>
          <cell r="F8886" t="str">
            <v>B 四技</v>
          </cell>
          <cell r="H8886">
            <v>211</v>
          </cell>
          <cell r="I8886">
            <v>673</v>
          </cell>
          <cell r="J8886">
            <v>57</v>
          </cell>
          <cell r="K8886">
            <v>143</v>
          </cell>
          <cell r="L8886">
            <v>61</v>
          </cell>
          <cell r="M8886">
            <v>151</v>
          </cell>
          <cell r="N8886">
            <v>45</v>
          </cell>
          <cell r="O8886">
            <v>154</v>
          </cell>
          <cell r="P8886">
            <v>31</v>
          </cell>
          <cell r="Q8886">
            <v>163</v>
          </cell>
          <cell r="R8886" t="str">
            <v>-</v>
          </cell>
          <cell r="S8886" t="str">
            <v>-</v>
          </cell>
          <cell r="X8886">
            <v>17</v>
          </cell>
          <cell r="Y8886">
            <v>62</v>
          </cell>
        </row>
        <row r="8887">
          <cell r="B8887" t="str">
            <v>文藻外語大學</v>
          </cell>
          <cell r="F8887" t="str">
            <v>C 二技</v>
          </cell>
          <cell r="H8887">
            <v>11</v>
          </cell>
          <cell r="I8887">
            <v>42</v>
          </cell>
          <cell r="J8887" t="str">
            <v>-</v>
          </cell>
          <cell r="K8887" t="str">
            <v>-</v>
          </cell>
          <cell r="L8887" t="str">
            <v>-</v>
          </cell>
          <cell r="M8887" t="str">
            <v>-</v>
          </cell>
          <cell r="N8887">
            <v>4</v>
          </cell>
          <cell r="O8887">
            <v>21</v>
          </cell>
          <cell r="P8887">
            <v>5</v>
          </cell>
          <cell r="Q8887">
            <v>16</v>
          </cell>
          <cell r="R8887" t="str">
            <v>-</v>
          </cell>
          <cell r="S8887" t="str">
            <v>-</v>
          </cell>
          <cell r="X8887">
            <v>2</v>
          </cell>
          <cell r="Y8887">
            <v>5</v>
          </cell>
        </row>
        <row r="8888">
          <cell r="B8888" t="str">
            <v>文藻外語大學</v>
          </cell>
          <cell r="F8888" t="str">
            <v>5 五專</v>
          </cell>
          <cell r="H8888">
            <v>47</v>
          </cell>
          <cell r="I8888">
            <v>218</v>
          </cell>
          <cell r="J8888">
            <v>10</v>
          </cell>
          <cell r="K8888">
            <v>44</v>
          </cell>
          <cell r="L8888">
            <v>9</v>
          </cell>
          <cell r="M8888">
            <v>42</v>
          </cell>
          <cell r="N8888">
            <v>12</v>
          </cell>
          <cell r="O8888">
            <v>39</v>
          </cell>
          <cell r="P8888">
            <v>6</v>
          </cell>
          <cell r="Q8888">
            <v>44</v>
          </cell>
          <cell r="R8888">
            <v>8</v>
          </cell>
          <cell r="S8888">
            <v>45</v>
          </cell>
          <cell r="X8888">
            <v>2</v>
          </cell>
          <cell r="Y8888">
            <v>4</v>
          </cell>
        </row>
        <row r="8889">
          <cell r="B8889" t="str">
            <v>文藻外語大學</v>
          </cell>
          <cell r="F8889" t="str">
            <v>B 四技</v>
          </cell>
          <cell r="H8889">
            <v>122</v>
          </cell>
          <cell r="I8889">
            <v>305</v>
          </cell>
          <cell r="J8889">
            <v>37</v>
          </cell>
          <cell r="K8889">
            <v>78</v>
          </cell>
          <cell r="L8889">
            <v>29</v>
          </cell>
          <cell r="M8889">
            <v>71</v>
          </cell>
          <cell r="N8889">
            <v>21</v>
          </cell>
          <cell r="O8889">
            <v>67</v>
          </cell>
          <cell r="P8889">
            <v>22</v>
          </cell>
          <cell r="Q8889">
            <v>44</v>
          </cell>
          <cell r="R8889" t="str">
            <v>-</v>
          </cell>
          <cell r="S8889" t="str">
            <v>-</v>
          </cell>
          <cell r="X8889">
            <v>13</v>
          </cell>
          <cell r="Y8889">
            <v>45</v>
          </cell>
        </row>
        <row r="8890">
          <cell r="B8890" t="str">
            <v>文藻外語大學</v>
          </cell>
          <cell r="F8890" t="str">
            <v>B 四技</v>
          </cell>
          <cell r="H8890">
            <v>48</v>
          </cell>
          <cell r="I8890">
            <v>198</v>
          </cell>
          <cell r="J8890">
            <v>14</v>
          </cell>
          <cell r="K8890">
            <v>51</v>
          </cell>
          <cell r="L8890">
            <v>17</v>
          </cell>
          <cell r="M8890">
            <v>46</v>
          </cell>
          <cell r="N8890">
            <v>10</v>
          </cell>
          <cell r="O8890">
            <v>48</v>
          </cell>
          <cell r="P8890">
            <v>7</v>
          </cell>
          <cell r="Q8890">
            <v>49</v>
          </cell>
          <cell r="R8890" t="str">
            <v>-</v>
          </cell>
          <cell r="S8890" t="str">
            <v>-</v>
          </cell>
          <cell r="X8890" t="str">
            <v>-</v>
          </cell>
          <cell r="Y8890">
            <v>4</v>
          </cell>
        </row>
        <row r="8891">
          <cell r="B8891" t="str">
            <v>文藻外語大學</v>
          </cell>
          <cell r="F8891" t="str">
            <v>C 二技</v>
          </cell>
          <cell r="H8891">
            <v>5</v>
          </cell>
          <cell r="I8891">
            <v>29</v>
          </cell>
          <cell r="J8891" t="str">
            <v>-</v>
          </cell>
          <cell r="K8891" t="str">
            <v>-</v>
          </cell>
          <cell r="L8891" t="str">
            <v>-</v>
          </cell>
          <cell r="M8891" t="str">
            <v>-</v>
          </cell>
          <cell r="N8891">
            <v>2</v>
          </cell>
          <cell r="O8891">
            <v>11</v>
          </cell>
          <cell r="P8891">
            <v>3</v>
          </cell>
          <cell r="Q8891">
            <v>15</v>
          </cell>
          <cell r="R8891" t="str">
            <v>-</v>
          </cell>
          <cell r="S8891" t="str">
            <v>-</v>
          </cell>
          <cell r="X8891" t="str">
            <v>-</v>
          </cell>
          <cell r="Y8891">
            <v>3</v>
          </cell>
        </row>
        <row r="8892">
          <cell r="B8892" t="str">
            <v>文藻外語大學</v>
          </cell>
          <cell r="F8892" t="str">
            <v>M 碩士</v>
          </cell>
          <cell r="H8892">
            <v>17</v>
          </cell>
          <cell r="I8892">
            <v>32</v>
          </cell>
          <cell r="J8892">
            <v>7</v>
          </cell>
          <cell r="K8892">
            <v>7</v>
          </cell>
          <cell r="L8892">
            <v>4</v>
          </cell>
          <cell r="M8892">
            <v>11</v>
          </cell>
          <cell r="N8892">
            <v>4</v>
          </cell>
          <cell r="O8892">
            <v>8</v>
          </cell>
          <cell r="P8892">
            <v>2</v>
          </cell>
          <cell r="Q8892">
            <v>6</v>
          </cell>
          <cell r="R8892" t="str">
            <v>-</v>
          </cell>
          <cell r="S8892" t="str">
            <v>-</v>
          </cell>
          <cell r="X8892" t="str">
            <v>-</v>
          </cell>
          <cell r="Y8892" t="str">
            <v>-</v>
          </cell>
        </row>
        <row r="8893">
          <cell r="B8893" t="str">
            <v>文藻外語大學</v>
          </cell>
          <cell r="F8893" t="str">
            <v>B 四技</v>
          </cell>
          <cell r="H8893">
            <v>91</v>
          </cell>
          <cell r="I8893">
            <v>375</v>
          </cell>
          <cell r="J8893">
            <v>23</v>
          </cell>
          <cell r="K8893">
            <v>81</v>
          </cell>
          <cell r="L8893">
            <v>22</v>
          </cell>
          <cell r="M8893">
            <v>84</v>
          </cell>
          <cell r="N8893">
            <v>21</v>
          </cell>
          <cell r="O8893">
            <v>92</v>
          </cell>
          <cell r="P8893">
            <v>15</v>
          </cell>
          <cell r="Q8893">
            <v>84</v>
          </cell>
          <cell r="R8893" t="str">
            <v>-</v>
          </cell>
          <cell r="S8893" t="str">
            <v>-</v>
          </cell>
          <cell r="X8893">
            <v>10</v>
          </cell>
          <cell r="Y8893">
            <v>34</v>
          </cell>
        </row>
        <row r="8894">
          <cell r="B8894" t="str">
            <v>文藻外語大學</v>
          </cell>
          <cell r="F8894" t="str">
            <v>M 碩士</v>
          </cell>
          <cell r="H8894">
            <v>8</v>
          </cell>
          <cell r="I8894">
            <v>8</v>
          </cell>
          <cell r="J8894">
            <v>3</v>
          </cell>
          <cell r="K8894" t="str">
            <v>-</v>
          </cell>
          <cell r="L8894">
            <v>4</v>
          </cell>
          <cell r="M8894">
            <v>4</v>
          </cell>
          <cell r="N8894">
            <v>1</v>
          </cell>
          <cell r="O8894">
            <v>4</v>
          </cell>
          <cell r="P8894" t="str">
            <v>-</v>
          </cell>
          <cell r="Q8894" t="str">
            <v>-</v>
          </cell>
          <cell r="R8894" t="str">
            <v>-</v>
          </cell>
          <cell r="S8894" t="str">
            <v>-</v>
          </cell>
          <cell r="X8894" t="str">
            <v>-</v>
          </cell>
          <cell r="Y8894" t="str">
            <v>-</v>
          </cell>
        </row>
        <row r="8895">
          <cell r="B8895" t="str">
            <v>文藻外語大學</v>
          </cell>
          <cell r="F8895" t="str">
            <v>B 四技</v>
          </cell>
          <cell r="H8895">
            <v>53</v>
          </cell>
          <cell r="I8895">
            <v>150</v>
          </cell>
          <cell r="J8895">
            <v>18</v>
          </cell>
          <cell r="K8895">
            <v>37</v>
          </cell>
          <cell r="L8895">
            <v>11</v>
          </cell>
          <cell r="M8895">
            <v>37</v>
          </cell>
          <cell r="N8895">
            <v>12</v>
          </cell>
          <cell r="O8895">
            <v>39</v>
          </cell>
          <cell r="P8895">
            <v>10</v>
          </cell>
          <cell r="Q8895">
            <v>32</v>
          </cell>
          <cell r="R8895" t="str">
            <v>-</v>
          </cell>
          <cell r="S8895" t="str">
            <v>-</v>
          </cell>
          <cell r="X8895">
            <v>2</v>
          </cell>
          <cell r="Y8895">
            <v>5</v>
          </cell>
        </row>
        <row r="8896">
          <cell r="B8896" t="str">
            <v>文藻外語大學</v>
          </cell>
          <cell r="F8896" t="str">
            <v>M 碩士</v>
          </cell>
          <cell r="H8896">
            <v>2</v>
          </cell>
          <cell r="I8896">
            <v>7</v>
          </cell>
          <cell r="J8896">
            <v>2</v>
          </cell>
          <cell r="K8896">
            <v>4</v>
          </cell>
          <cell r="L8896" t="str">
            <v>-</v>
          </cell>
          <cell r="M8896">
            <v>3</v>
          </cell>
          <cell r="N8896" t="str">
            <v>-</v>
          </cell>
          <cell r="O8896" t="str">
            <v>-</v>
          </cell>
          <cell r="P8896" t="str">
            <v>-</v>
          </cell>
          <cell r="Q8896" t="str">
            <v>-</v>
          </cell>
          <cell r="R8896" t="str">
            <v>-</v>
          </cell>
          <cell r="S8896" t="str">
            <v>-</v>
          </cell>
          <cell r="X8896" t="str">
            <v>-</v>
          </cell>
          <cell r="Y8896" t="str">
            <v>-</v>
          </cell>
        </row>
        <row r="8897">
          <cell r="B8897" t="str">
            <v>文藻外語大學</v>
          </cell>
          <cell r="F8897" t="str">
            <v>B 四技</v>
          </cell>
          <cell r="H8897">
            <v>117</v>
          </cell>
          <cell r="I8897">
            <v>334</v>
          </cell>
          <cell r="J8897">
            <v>28</v>
          </cell>
          <cell r="K8897">
            <v>78</v>
          </cell>
          <cell r="L8897">
            <v>32</v>
          </cell>
          <cell r="M8897">
            <v>63</v>
          </cell>
          <cell r="N8897">
            <v>30</v>
          </cell>
          <cell r="O8897">
            <v>85</v>
          </cell>
          <cell r="P8897">
            <v>14</v>
          </cell>
          <cell r="Q8897">
            <v>92</v>
          </cell>
          <cell r="R8897" t="str">
            <v>-</v>
          </cell>
          <cell r="S8897" t="str">
            <v>-</v>
          </cell>
          <cell r="X8897">
            <v>13</v>
          </cell>
          <cell r="Y8897">
            <v>16</v>
          </cell>
        </row>
        <row r="8898">
          <cell r="B8898" t="str">
            <v>文藻外語大學</v>
          </cell>
          <cell r="F8898" t="str">
            <v>M 碩士</v>
          </cell>
          <cell r="H8898">
            <v>5</v>
          </cell>
          <cell r="I8898">
            <v>15</v>
          </cell>
          <cell r="J8898">
            <v>1</v>
          </cell>
          <cell r="K8898">
            <v>5</v>
          </cell>
          <cell r="L8898">
            <v>2</v>
          </cell>
          <cell r="M8898">
            <v>3</v>
          </cell>
          <cell r="N8898">
            <v>2</v>
          </cell>
          <cell r="O8898">
            <v>4</v>
          </cell>
          <cell r="P8898" t="str">
            <v>-</v>
          </cell>
          <cell r="Q8898">
            <v>3</v>
          </cell>
          <cell r="R8898" t="str">
            <v>-</v>
          </cell>
          <cell r="S8898" t="str">
            <v>-</v>
          </cell>
          <cell r="X8898" t="str">
            <v>-</v>
          </cell>
          <cell r="Y8898" t="str">
            <v>-</v>
          </cell>
        </row>
        <row r="8899">
          <cell r="B8899" t="str">
            <v>文藻外語大學</v>
          </cell>
          <cell r="F8899" t="str">
            <v>M 碩士</v>
          </cell>
          <cell r="H8899">
            <v>2</v>
          </cell>
          <cell r="I8899">
            <v>12</v>
          </cell>
          <cell r="J8899" t="str">
            <v>-</v>
          </cell>
          <cell r="K8899">
            <v>4</v>
          </cell>
          <cell r="L8899">
            <v>2</v>
          </cell>
          <cell r="M8899">
            <v>5</v>
          </cell>
          <cell r="N8899" t="str">
            <v>-</v>
          </cell>
          <cell r="O8899">
            <v>3</v>
          </cell>
          <cell r="P8899" t="str">
            <v>-</v>
          </cell>
          <cell r="Q8899" t="str">
            <v>-</v>
          </cell>
          <cell r="R8899" t="str">
            <v>-</v>
          </cell>
          <cell r="S8899" t="str">
            <v>-</v>
          </cell>
          <cell r="X8899" t="str">
            <v>-</v>
          </cell>
          <cell r="Y8899" t="str">
            <v>-</v>
          </cell>
        </row>
        <row r="8900">
          <cell r="B8900" t="str">
            <v>文藻外語大學</v>
          </cell>
          <cell r="F8900" t="str">
            <v>B 四技</v>
          </cell>
          <cell r="H8900">
            <v>63</v>
          </cell>
          <cell r="I8900">
            <v>165</v>
          </cell>
          <cell r="J8900">
            <v>18</v>
          </cell>
          <cell r="K8900">
            <v>52</v>
          </cell>
          <cell r="L8900">
            <v>18</v>
          </cell>
          <cell r="M8900">
            <v>35</v>
          </cell>
          <cell r="N8900">
            <v>16</v>
          </cell>
          <cell r="O8900">
            <v>35</v>
          </cell>
          <cell r="P8900">
            <v>9</v>
          </cell>
          <cell r="Q8900">
            <v>41</v>
          </cell>
          <cell r="R8900" t="str">
            <v>-</v>
          </cell>
          <cell r="S8900" t="str">
            <v>-</v>
          </cell>
          <cell r="X8900">
            <v>2</v>
          </cell>
          <cell r="Y8900">
            <v>2</v>
          </cell>
        </row>
        <row r="8901">
          <cell r="B8901" t="str">
            <v>文藻外語大學</v>
          </cell>
          <cell r="F8901" t="str">
            <v>B 四技</v>
          </cell>
          <cell r="H8901">
            <v>73</v>
          </cell>
          <cell r="I8901">
            <v>106</v>
          </cell>
          <cell r="J8901">
            <v>19</v>
          </cell>
          <cell r="K8901">
            <v>25</v>
          </cell>
          <cell r="L8901">
            <v>13</v>
          </cell>
          <cell r="M8901">
            <v>17</v>
          </cell>
          <cell r="N8901">
            <v>17</v>
          </cell>
          <cell r="O8901">
            <v>23</v>
          </cell>
          <cell r="P8901">
            <v>15</v>
          </cell>
          <cell r="Q8901">
            <v>27</v>
          </cell>
          <cell r="R8901" t="str">
            <v>-</v>
          </cell>
          <cell r="S8901" t="str">
            <v>-</v>
          </cell>
          <cell r="X8901">
            <v>9</v>
          </cell>
          <cell r="Y8901">
            <v>14</v>
          </cell>
        </row>
        <row r="8902">
          <cell r="B8902" t="str">
            <v>文藻外語大學</v>
          </cell>
          <cell r="F8902" t="str">
            <v>B 四技</v>
          </cell>
          <cell r="H8902">
            <v>41</v>
          </cell>
          <cell r="I8902">
            <v>60</v>
          </cell>
          <cell r="J8902">
            <v>18</v>
          </cell>
          <cell r="K8902">
            <v>23</v>
          </cell>
          <cell r="L8902">
            <v>12</v>
          </cell>
          <cell r="M8902">
            <v>19</v>
          </cell>
          <cell r="N8902">
            <v>9</v>
          </cell>
          <cell r="O8902">
            <v>7</v>
          </cell>
          <cell r="P8902">
            <v>2</v>
          </cell>
          <cell r="Q8902">
            <v>11</v>
          </cell>
          <cell r="R8902" t="str">
            <v>-</v>
          </cell>
          <cell r="S8902" t="str">
            <v>-</v>
          </cell>
          <cell r="X8902" t="str">
            <v>-</v>
          </cell>
          <cell r="Y8902" t="str">
            <v>-</v>
          </cell>
        </row>
        <row r="8903">
          <cell r="B8903" t="str">
            <v>文藻外語大學</v>
          </cell>
          <cell r="F8903" t="str">
            <v>B 四技</v>
          </cell>
          <cell r="H8903">
            <v>115</v>
          </cell>
          <cell r="I8903">
            <v>223</v>
          </cell>
          <cell r="J8903">
            <v>29</v>
          </cell>
          <cell r="K8903">
            <v>54</v>
          </cell>
          <cell r="L8903">
            <v>29</v>
          </cell>
          <cell r="M8903">
            <v>53</v>
          </cell>
          <cell r="N8903">
            <v>28</v>
          </cell>
          <cell r="O8903">
            <v>52</v>
          </cell>
          <cell r="P8903">
            <v>24</v>
          </cell>
          <cell r="Q8903">
            <v>47</v>
          </cell>
          <cell r="R8903" t="str">
            <v>-</v>
          </cell>
          <cell r="S8903" t="str">
            <v>-</v>
          </cell>
          <cell r="X8903">
            <v>5</v>
          </cell>
          <cell r="Y8903">
            <v>17</v>
          </cell>
        </row>
        <row r="8904">
          <cell r="B8904" t="str">
            <v>文藻外語大學</v>
          </cell>
          <cell r="F8904" t="str">
            <v>B 四技</v>
          </cell>
          <cell r="H8904">
            <v>28</v>
          </cell>
          <cell r="I8904">
            <v>96</v>
          </cell>
          <cell r="J8904">
            <v>16</v>
          </cell>
          <cell r="K8904">
            <v>25</v>
          </cell>
          <cell r="L8904">
            <v>6</v>
          </cell>
          <cell r="M8904">
            <v>25</v>
          </cell>
          <cell r="N8904">
            <v>4</v>
          </cell>
          <cell r="O8904">
            <v>28</v>
          </cell>
          <cell r="P8904">
            <v>2</v>
          </cell>
          <cell r="Q8904">
            <v>18</v>
          </cell>
          <cell r="R8904" t="str">
            <v>-</v>
          </cell>
          <cell r="S8904" t="str">
            <v>-</v>
          </cell>
          <cell r="X8904" t="str">
            <v>-</v>
          </cell>
          <cell r="Y8904" t="str">
            <v>-</v>
          </cell>
        </row>
        <row r="8905">
          <cell r="B8905" t="str">
            <v>華夏科技大學</v>
          </cell>
          <cell r="F8905" t="str">
            <v>B 四技</v>
          </cell>
          <cell r="H8905">
            <v>260</v>
          </cell>
          <cell r="I8905">
            <v>196</v>
          </cell>
          <cell r="J8905">
            <v>55</v>
          </cell>
          <cell r="K8905">
            <v>35</v>
          </cell>
          <cell r="L8905">
            <v>63</v>
          </cell>
          <cell r="M8905">
            <v>42</v>
          </cell>
          <cell r="N8905">
            <v>76</v>
          </cell>
          <cell r="O8905">
            <v>54</v>
          </cell>
          <cell r="P8905">
            <v>56</v>
          </cell>
          <cell r="Q8905">
            <v>60</v>
          </cell>
          <cell r="R8905" t="str">
            <v>-</v>
          </cell>
          <cell r="S8905" t="str">
            <v>-</v>
          </cell>
          <cell r="X8905">
            <v>10</v>
          </cell>
          <cell r="Y8905">
            <v>5</v>
          </cell>
        </row>
        <row r="8906">
          <cell r="B8906" t="str">
            <v>華夏科技大學</v>
          </cell>
          <cell r="F8906" t="str">
            <v>B 四技</v>
          </cell>
          <cell r="H8906">
            <v>42</v>
          </cell>
          <cell r="I8906">
            <v>29</v>
          </cell>
          <cell r="J8906">
            <v>15</v>
          </cell>
          <cell r="K8906">
            <v>5</v>
          </cell>
          <cell r="L8906">
            <v>8</v>
          </cell>
          <cell r="M8906">
            <v>6</v>
          </cell>
          <cell r="N8906">
            <v>10</v>
          </cell>
          <cell r="O8906">
            <v>5</v>
          </cell>
          <cell r="P8906">
            <v>5</v>
          </cell>
          <cell r="Q8906">
            <v>11</v>
          </cell>
          <cell r="R8906" t="str">
            <v>-</v>
          </cell>
          <cell r="S8906" t="str">
            <v>-</v>
          </cell>
          <cell r="X8906">
            <v>4</v>
          </cell>
          <cell r="Y8906">
            <v>2</v>
          </cell>
        </row>
        <row r="8907">
          <cell r="B8907" t="str">
            <v>華夏科技大學</v>
          </cell>
          <cell r="F8907" t="str">
            <v>B 四技</v>
          </cell>
          <cell r="H8907">
            <v>151</v>
          </cell>
          <cell r="I8907">
            <v>124</v>
          </cell>
          <cell r="J8907">
            <v>38</v>
          </cell>
          <cell r="K8907">
            <v>26</v>
          </cell>
          <cell r="L8907">
            <v>29</v>
          </cell>
          <cell r="M8907">
            <v>30</v>
          </cell>
          <cell r="N8907">
            <v>44</v>
          </cell>
          <cell r="O8907">
            <v>27</v>
          </cell>
          <cell r="P8907">
            <v>34</v>
          </cell>
          <cell r="Q8907">
            <v>33</v>
          </cell>
          <cell r="R8907" t="str">
            <v>-</v>
          </cell>
          <cell r="S8907" t="str">
            <v>-</v>
          </cell>
          <cell r="X8907">
            <v>6</v>
          </cell>
          <cell r="Y8907">
            <v>8</v>
          </cell>
        </row>
        <row r="8908">
          <cell r="B8908" t="str">
            <v>華夏科技大學</v>
          </cell>
          <cell r="F8908" t="str">
            <v>B 四技</v>
          </cell>
          <cell r="H8908">
            <v>40</v>
          </cell>
          <cell r="I8908">
            <v>26</v>
          </cell>
          <cell r="J8908">
            <v>7</v>
          </cell>
          <cell r="K8908">
            <v>5</v>
          </cell>
          <cell r="L8908">
            <v>9</v>
          </cell>
          <cell r="M8908">
            <v>2</v>
          </cell>
          <cell r="N8908">
            <v>8</v>
          </cell>
          <cell r="O8908">
            <v>7</v>
          </cell>
          <cell r="P8908">
            <v>12</v>
          </cell>
          <cell r="Q8908">
            <v>10</v>
          </cell>
          <cell r="R8908" t="str">
            <v>-</v>
          </cell>
          <cell r="S8908" t="str">
            <v>-</v>
          </cell>
          <cell r="X8908">
            <v>4</v>
          </cell>
          <cell r="Y8908">
            <v>2</v>
          </cell>
        </row>
        <row r="8909">
          <cell r="B8909" t="str">
            <v>華夏科技大學</v>
          </cell>
          <cell r="F8909" t="str">
            <v>C 二技</v>
          </cell>
          <cell r="H8909">
            <v>37</v>
          </cell>
          <cell r="I8909">
            <v>15</v>
          </cell>
          <cell r="J8909" t="str">
            <v>-</v>
          </cell>
          <cell r="K8909" t="str">
            <v>-</v>
          </cell>
          <cell r="L8909" t="str">
            <v>-</v>
          </cell>
          <cell r="M8909" t="str">
            <v>-</v>
          </cell>
          <cell r="N8909">
            <v>17</v>
          </cell>
          <cell r="O8909">
            <v>9</v>
          </cell>
          <cell r="P8909">
            <v>16</v>
          </cell>
          <cell r="Q8909">
            <v>6</v>
          </cell>
          <cell r="R8909" t="str">
            <v>-</v>
          </cell>
          <cell r="S8909" t="str">
            <v>-</v>
          </cell>
          <cell r="X8909">
            <v>4</v>
          </cell>
          <cell r="Y8909" t="str">
            <v>-</v>
          </cell>
        </row>
        <row r="8910">
          <cell r="B8910" t="str">
            <v>華夏科技大學</v>
          </cell>
          <cell r="F8910" t="str">
            <v>2 二專</v>
          </cell>
          <cell r="H8910">
            <v>13</v>
          </cell>
          <cell r="I8910">
            <v>7</v>
          </cell>
          <cell r="J8910">
            <v>5</v>
          </cell>
          <cell r="K8910">
            <v>3</v>
          </cell>
          <cell r="L8910">
            <v>8</v>
          </cell>
          <cell r="M8910">
            <v>4</v>
          </cell>
          <cell r="N8910" t="str">
            <v>-</v>
          </cell>
          <cell r="O8910" t="str">
            <v>-</v>
          </cell>
          <cell r="P8910" t="str">
            <v>-</v>
          </cell>
          <cell r="Q8910" t="str">
            <v>-</v>
          </cell>
          <cell r="R8910" t="str">
            <v>-</v>
          </cell>
          <cell r="S8910" t="str">
            <v>-</v>
          </cell>
          <cell r="X8910" t="str">
            <v>-</v>
          </cell>
          <cell r="Y8910" t="str">
            <v>-</v>
          </cell>
        </row>
        <row r="8911">
          <cell r="B8911" t="str">
            <v>華夏科技大學</v>
          </cell>
          <cell r="F8911" t="str">
            <v>B 四技</v>
          </cell>
          <cell r="H8911">
            <v>131</v>
          </cell>
          <cell r="I8911">
            <v>108</v>
          </cell>
          <cell r="J8911">
            <v>21</v>
          </cell>
          <cell r="K8911">
            <v>19</v>
          </cell>
          <cell r="L8911">
            <v>31</v>
          </cell>
          <cell r="M8911">
            <v>18</v>
          </cell>
          <cell r="N8911">
            <v>24</v>
          </cell>
          <cell r="O8911">
            <v>35</v>
          </cell>
          <cell r="P8911">
            <v>44</v>
          </cell>
          <cell r="Q8911">
            <v>31</v>
          </cell>
          <cell r="R8911" t="str">
            <v>-</v>
          </cell>
          <cell r="S8911" t="str">
            <v>-</v>
          </cell>
          <cell r="X8911">
            <v>11</v>
          </cell>
          <cell r="Y8911">
            <v>5</v>
          </cell>
        </row>
        <row r="8912">
          <cell r="B8912" t="str">
            <v>華夏科技大學</v>
          </cell>
          <cell r="F8912" t="str">
            <v>B 四技</v>
          </cell>
          <cell r="H8912">
            <v>103</v>
          </cell>
          <cell r="I8912">
            <v>66</v>
          </cell>
          <cell r="J8912">
            <v>15</v>
          </cell>
          <cell r="K8912">
            <v>10</v>
          </cell>
          <cell r="L8912">
            <v>27</v>
          </cell>
          <cell r="M8912">
            <v>15</v>
          </cell>
          <cell r="N8912">
            <v>29</v>
          </cell>
          <cell r="O8912">
            <v>23</v>
          </cell>
          <cell r="P8912">
            <v>25</v>
          </cell>
          <cell r="Q8912">
            <v>16</v>
          </cell>
          <cell r="R8912" t="str">
            <v>-</v>
          </cell>
          <cell r="S8912" t="str">
            <v>-</v>
          </cell>
          <cell r="X8912">
            <v>7</v>
          </cell>
          <cell r="Y8912">
            <v>2</v>
          </cell>
        </row>
        <row r="8913">
          <cell r="B8913" t="str">
            <v>華夏科技大學</v>
          </cell>
          <cell r="F8913" t="str">
            <v>C 二技</v>
          </cell>
          <cell r="H8913">
            <v>15</v>
          </cell>
          <cell r="I8913">
            <v>17</v>
          </cell>
          <cell r="J8913" t="str">
            <v>-</v>
          </cell>
          <cell r="K8913" t="str">
            <v>-</v>
          </cell>
          <cell r="L8913" t="str">
            <v>-</v>
          </cell>
          <cell r="M8913" t="str">
            <v>-</v>
          </cell>
          <cell r="N8913">
            <v>15</v>
          </cell>
          <cell r="O8913">
            <v>17</v>
          </cell>
          <cell r="P8913" t="str">
            <v>-</v>
          </cell>
          <cell r="Q8913" t="str">
            <v>-</v>
          </cell>
          <cell r="R8913" t="str">
            <v>-</v>
          </cell>
          <cell r="S8913" t="str">
            <v>-</v>
          </cell>
          <cell r="X8913" t="str">
            <v>-</v>
          </cell>
          <cell r="Y8913" t="str">
            <v>-</v>
          </cell>
        </row>
        <row r="8914">
          <cell r="B8914" t="str">
            <v>華夏科技大學</v>
          </cell>
          <cell r="F8914" t="str">
            <v>2 二專</v>
          </cell>
          <cell r="H8914">
            <v>50</v>
          </cell>
          <cell r="I8914">
            <v>32</v>
          </cell>
          <cell r="J8914">
            <v>3</v>
          </cell>
          <cell r="K8914">
            <v>3</v>
          </cell>
          <cell r="L8914">
            <v>42</v>
          </cell>
          <cell r="M8914">
            <v>29</v>
          </cell>
          <cell r="N8914" t="str">
            <v>-</v>
          </cell>
          <cell r="O8914" t="str">
            <v>-</v>
          </cell>
          <cell r="P8914" t="str">
            <v>-</v>
          </cell>
          <cell r="Q8914" t="str">
            <v>-</v>
          </cell>
          <cell r="R8914" t="str">
            <v>-</v>
          </cell>
          <cell r="S8914" t="str">
            <v>-</v>
          </cell>
          <cell r="X8914">
            <v>5</v>
          </cell>
          <cell r="Y8914" t="str">
            <v>-</v>
          </cell>
        </row>
        <row r="8915">
          <cell r="B8915" t="str">
            <v>華夏科技大學</v>
          </cell>
          <cell r="F8915" t="str">
            <v>M 碩士</v>
          </cell>
          <cell r="H8915">
            <v>8</v>
          </cell>
          <cell r="I8915">
            <v>1</v>
          </cell>
          <cell r="J8915">
            <v>5</v>
          </cell>
          <cell r="K8915" t="str">
            <v>-</v>
          </cell>
          <cell r="L8915">
            <v>2</v>
          </cell>
          <cell r="M8915">
            <v>1</v>
          </cell>
          <cell r="N8915">
            <v>1</v>
          </cell>
          <cell r="O8915" t="str">
            <v>-</v>
          </cell>
          <cell r="P8915" t="str">
            <v>-</v>
          </cell>
          <cell r="Q8915" t="str">
            <v>-</v>
          </cell>
          <cell r="R8915" t="str">
            <v>-</v>
          </cell>
          <cell r="S8915" t="str">
            <v>-</v>
          </cell>
          <cell r="X8915" t="str">
            <v>-</v>
          </cell>
          <cell r="Y8915" t="str">
            <v>-</v>
          </cell>
        </row>
        <row r="8916">
          <cell r="B8916" t="str">
            <v>華夏科技大學</v>
          </cell>
          <cell r="F8916" t="str">
            <v>B 四技</v>
          </cell>
          <cell r="H8916">
            <v>58</v>
          </cell>
          <cell r="I8916">
            <v>34</v>
          </cell>
          <cell r="J8916">
            <v>13</v>
          </cell>
          <cell r="K8916">
            <v>7</v>
          </cell>
          <cell r="L8916">
            <v>10</v>
          </cell>
          <cell r="M8916">
            <v>10</v>
          </cell>
          <cell r="N8916">
            <v>17</v>
          </cell>
          <cell r="O8916">
            <v>5</v>
          </cell>
          <cell r="P8916">
            <v>15</v>
          </cell>
          <cell r="Q8916">
            <v>9</v>
          </cell>
          <cell r="R8916" t="str">
            <v>-</v>
          </cell>
          <cell r="S8916" t="str">
            <v>-</v>
          </cell>
          <cell r="X8916">
            <v>3</v>
          </cell>
          <cell r="Y8916">
            <v>3</v>
          </cell>
        </row>
        <row r="8917">
          <cell r="B8917" t="str">
            <v>華夏科技大學</v>
          </cell>
          <cell r="F8917" t="str">
            <v>M 碩士</v>
          </cell>
          <cell r="H8917">
            <v>22</v>
          </cell>
          <cell r="I8917">
            <v>7</v>
          </cell>
          <cell r="J8917">
            <v>9</v>
          </cell>
          <cell r="K8917">
            <v>3</v>
          </cell>
          <cell r="L8917">
            <v>7</v>
          </cell>
          <cell r="M8917">
            <v>4</v>
          </cell>
          <cell r="N8917" t="str">
            <v>-</v>
          </cell>
          <cell r="O8917" t="str">
            <v>-</v>
          </cell>
          <cell r="P8917">
            <v>6</v>
          </cell>
          <cell r="Q8917" t="str">
            <v>-</v>
          </cell>
          <cell r="R8917" t="str">
            <v>-</v>
          </cell>
          <cell r="S8917" t="str">
            <v>-</v>
          </cell>
          <cell r="X8917" t="str">
            <v>-</v>
          </cell>
          <cell r="Y8917" t="str">
            <v>-</v>
          </cell>
        </row>
        <row r="8918">
          <cell r="B8918" t="str">
            <v>華夏科技大學</v>
          </cell>
          <cell r="F8918" t="str">
            <v>B 四技</v>
          </cell>
          <cell r="H8918">
            <v>147</v>
          </cell>
          <cell r="I8918">
            <v>45</v>
          </cell>
          <cell r="J8918">
            <v>37</v>
          </cell>
          <cell r="K8918">
            <v>16</v>
          </cell>
          <cell r="L8918">
            <v>26</v>
          </cell>
          <cell r="M8918">
            <v>5</v>
          </cell>
          <cell r="N8918">
            <v>52</v>
          </cell>
          <cell r="O8918">
            <v>6</v>
          </cell>
          <cell r="P8918">
            <v>25</v>
          </cell>
          <cell r="Q8918">
            <v>16</v>
          </cell>
          <cell r="R8918" t="str">
            <v>-</v>
          </cell>
          <cell r="S8918" t="str">
            <v>-</v>
          </cell>
          <cell r="X8918">
            <v>7</v>
          </cell>
          <cell r="Y8918">
            <v>2</v>
          </cell>
        </row>
        <row r="8919">
          <cell r="B8919" t="str">
            <v>華夏科技大學</v>
          </cell>
          <cell r="F8919" t="str">
            <v>C 二技</v>
          </cell>
          <cell r="H8919">
            <v>28</v>
          </cell>
          <cell r="I8919">
            <v>17</v>
          </cell>
          <cell r="J8919" t="str">
            <v>-</v>
          </cell>
          <cell r="K8919" t="str">
            <v>-</v>
          </cell>
          <cell r="L8919" t="str">
            <v>-</v>
          </cell>
          <cell r="M8919" t="str">
            <v>-</v>
          </cell>
          <cell r="N8919">
            <v>17</v>
          </cell>
          <cell r="O8919">
            <v>12</v>
          </cell>
          <cell r="P8919">
            <v>11</v>
          </cell>
          <cell r="Q8919">
            <v>5</v>
          </cell>
          <cell r="R8919" t="str">
            <v>-</v>
          </cell>
          <cell r="S8919" t="str">
            <v>-</v>
          </cell>
          <cell r="X8919" t="str">
            <v>-</v>
          </cell>
          <cell r="Y8919" t="str">
            <v>-</v>
          </cell>
        </row>
        <row r="8920">
          <cell r="B8920" t="str">
            <v>華夏科技大學</v>
          </cell>
          <cell r="F8920" t="str">
            <v>5 五專</v>
          </cell>
          <cell r="H8920">
            <v>148</v>
          </cell>
          <cell r="I8920">
            <v>43</v>
          </cell>
          <cell r="J8920">
            <v>17</v>
          </cell>
          <cell r="K8920">
            <v>8</v>
          </cell>
          <cell r="L8920">
            <v>34</v>
          </cell>
          <cell r="M8920" t="str">
            <v>-</v>
          </cell>
          <cell r="N8920">
            <v>37</v>
          </cell>
          <cell r="O8920">
            <v>6</v>
          </cell>
          <cell r="P8920">
            <v>31</v>
          </cell>
          <cell r="Q8920">
            <v>12</v>
          </cell>
          <cell r="R8920">
            <v>25</v>
          </cell>
          <cell r="S8920">
            <v>16</v>
          </cell>
          <cell r="X8920">
            <v>4</v>
          </cell>
          <cell r="Y8920">
            <v>1</v>
          </cell>
        </row>
        <row r="8921">
          <cell r="B8921" t="str">
            <v>華夏科技大學</v>
          </cell>
          <cell r="F8921" t="str">
            <v>M 碩士</v>
          </cell>
          <cell r="H8921">
            <v>25</v>
          </cell>
          <cell r="I8921">
            <v>11</v>
          </cell>
          <cell r="J8921">
            <v>8</v>
          </cell>
          <cell r="K8921">
            <v>5</v>
          </cell>
          <cell r="L8921">
            <v>7</v>
          </cell>
          <cell r="M8921">
            <v>4</v>
          </cell>
          <cell r="N8921">
            <v>8</v>
          </cell>
          <cell r="O8921" t="str">
            <v>-</v>
          </cell>
          <cell r="P8921">
            <v>2</v>
          </cell>
          <cell r="Q8921">
            <v>2</v>
          </cell>
          <cell r="R8921" t="str">
            <v>-</v>
          </cell>
          <cell r="S8921" t="str">
            <v>-</v>
          </cell>
          <cell r="X8921" t="str">
            <v>-</v>
          </cell>
          <cell r="Y8921" t="str">
            <v>-</v>
          </cell>
        </row>
        <row r="8922">
          <cell r="B8922" t="str">
            <v>華夏科技大學</v>
          </cell>
          <cell r="F8922" t="str">
            <v>B 四技</v>
          </cell>
          <cell r="H8922">
            <v>57</v>
          </cell>
          <cell r="I8922">
            <v>24</v>
          </cell>
          <cell r="J8922">
            <v>8</v>
          </cell>
          <cell r="K8922">
            <v>6</v>
          </cell>
          <cell r="L8922">
            <v>7</v>
          </cell>
          <cell r="M8922">
            <v>2</v>
          </cell>
          <cell r="N8922">
            <v>12</v>
          </cell>
          <cell r="O8922">
            <v>8</v>
          </cell>
          <cell r="P8922">
            <v>24</v>
          </cell>
          <cell r="Q8922">
            <v>7</v>
          </cell>
          <cell r="R8922" t="str">
            <v>-</v>
          </cell>
          <cell r="S8922" t="str">
            <v>-</v>
          </cell>
          <cell r="X8922">
            <v>6</v>
          </cell>
          <cell r="Y8922">
            <v>1</v>
          </cell>
        </row>
        <row r="8923">
          <cell r="B8923" t="str">
            <v>華夏科技大學</v>
          </cell>
          <cell r="F8923" t="str">
            <v>C 二技</v>
          </cell>
          <cell r="H8923">
            <v>34</v>
          </cell>
          <cell r="I8923">
            <v>16</v>
          </cell>
          <cell r="J8923" t="str">
            <v>-</v>
          </cell>
          <cell r="K8923" t="str">
            <v>-</v>
          </cell>
          <cell r="L8923" t="str">
            <v>-</v>
          </cell>
          <cell r="M8923" t="str">
            <v>-</v>
          </cell>
          <cell r="N8923">
            <v>14</v>
          </cell>
          <cell r="O8923">
            <v>9</v>
          </cell>
          <cell r="P8923">
            <v>18</v>
          </cell>
          <cell r="Q8923">
            <v>6</v>
          </cell>
          <cell r="R8923" t="str">
            <v>-</v>
          </cell>
          <cell r="S8923" t="str">
            <v>-</v>
          </cell>
          <cell r="X8923">
            <v>2</v>
          </cell>
          <cell r="Y8923">
            <v>1</v>
          </cell>
        </row>
        <row r="8924">
          <cell r="B8924" t="str">
            <v>華夏科技大學</v>
          </cell>
          <cell r="F8924" t="str">
            <v>2 二專</v>
          </cell>
          <cell r="H8924">
            <v>13</v>
          </cell>
          <cell r="I8924">
            <v>13</v>
          </cell>
          <cell r="J8924">
            <v>6</v>
          </cell>
          <cell r="K8924">
            <v>6</v>
          </cell>
          <cell r="L8924">
            <v>5</v>
          </cell>
          <cell r="M8924">
            <v>7</v>
          </cell>
          <cell r="N8924" t="str">
            <v>-</v>
          </cell>
          <cell r="O8924" t="str">
            <v>-</v>
          </cell>
          <cell r="P8924" t="str">
            <v>-</v>
          </cell>
          <cell r="Q8924" t="str">
            <v>-</v>
          </cell>
          <cell r="R8924" t="str">
            <v>-</v>
          </cell>
          <cell r="S8924" t="str">
            <v>-</v>
          </cell>
          <cell r="X8924">
            <v>2</v>
          </cell>
          <cell r="Y8924" t="str">
            <v>-</v>
          </cell>
        </row>
        <row r="8925">
          <cell r="B8925" t="str">
            <v>華夏科技大學</v>
          </cell>
          <cell r="F8925" t="str">
            <v>B 四技</v>
          </cell>
          <cell r="H8925">
            <v>146</v>
          </cell>
          <cell r="I8925">
            <v>13</v>
          </cell>
          <cell r="J8925">
            <v>25</v>
          </cell>
          <cell r="K8925">
            <v>11</v>
          </cell>
          <cell r="L8925">
            <v>27</v>
          </cell>
          <cell r="M8925">
            <v>1</v>
          </cell>
          <cell r="N8925">
            <v>53</v>
          </cell>
          <cell r="O8925">
            <v>1</v>
          </cell>
          <cell r="P8925">
            <v>36</v>
          </cell>
          <cell r="Q8925" t="str">
            <v>-</v>
          </cell>
          <cell r="R8925" t="str">
            <v>-</v>
          </cell>
          <cell r="S8925" t="str">
            <v>-</v>
          </cell>
          <cell r="X8925">
            <v>5</v>
          </cell>
          <cell r="Y8925" t="str">
            <v>-</v>
          </cell>
        </row>
        <row r="8926">
          <cell r="B8926" t="str">
            <v>華夏科技大學</v>
          </cell>
          <cell r="F8926" t="str">
            <v>C 二技</v>
          </cell>
          <cell r="H8926">
            <v>41</v>
          </cell>
          <cell r="I8926">
            <v>3</v>
          </cell>
          <cell r="J8926" t="str">
            <v>-</v>
          </cell>
          <cell r="K8926" t="str">
            <v>-</v>
          </cell>
          <cell r="L8926" t="str">
            <v>-</v>
          </cell>
          <cell r="M8926" t="str">
            <v>-</v>
          </cell>
          <cell r="N8926">
            <v>19</v>
          </cell>
          <cell r="O8926">
            <v>3</v>
          </cell>
          <cell r="P8926">
            <v>22</v>
          </cell>
          <cell r="Q8926" t="str">
            <v>-</v>
          </cell>
          <cell r="R8926" t="str">
            <v>-</v>
          </cell>
          <cell r="S8926" t="str">
            <v>-</v>
          </cell>
          <cell r="X8926" t="str">
            <v>-</v>
          </cell>
          <cell r="Y8926" t="str">
            <v>-</v>
          </cell>
        </row>
        <row r="8927">
          <cell r="B8927" t="str">
            <v>華夏科技大學</v>
          </cell>
          <cell r="F8927" t="str">
            <v>5 五專</v>
          </cell>
          <cell r="H8927">
            <v>224</v>
          </cell>
          <cell r="I8927">
            <v>5</v>
          </cell>
          <cell r="J8927">
            <v>40</v>
          </cell>
          <cell r="K8927" t="str">
            <v>-</v>
          </cell>
          <cell r="L8927">
            <v>49</v>
          </cell>
          <cell r="M8927">
            <v>1</v>
          </cell>
          <cell r="N8927">
            <v>48</v>
          </cell>
          <cell r="O8927" t="str">
            <v>-</v>
          </cell>
          <cell r="P8927">
            <v>40</v>
          </cell>
          <cell r="Q8927">
            <v>3</v>
          </cell>
          <cell r="R8927">
            <v>45</v>
          </cell>
          <cell r="S8927">
            <v>1</v>
          </cell>
          <cell r="X8927">
            <v>2</v>
          </cell>
          <cell r="Y8927" t="str">
            <v>-</v>
          </cell>
        </row>
        <row r="8928">
          <cell r="B8928" t="str">
            <v>華夏科技大學</v>
          </cell>
          <cell r="F8928" t="str">
            <v>B 四技</v>
          </cell>
          <cell r="H8928">
            <v>71</v>
          </cell>
          <cell r="I8928">
            <v>3</v>
          </cell>
          <cell r="J8928">
            <v>8</v>
          </cell>
          <cell r="K8928" t="str">
            <v>-</v>
          </cell>
          <cell r="L8928">
            <v>11</v>
          </cell>
          <cell r="M8928">
            <v>1</v>
          </cell>
          <cell r="N8928">
            <v>28</v>
          </cell>
          <cell r="O8928" t="str">
            <v>-</v>
          </cell>
          <cell r="P8928">
            <v>18</v>
          </cell>
          <cell r="Q8928">
            <v>2</v>
          </cell>
          <cell r="R8928" t="str">
            <v>-</v>
          </cell>
          <cell r="S8928" t="str">
            <v>-</v>
          </cell>
          <cell r="X8928">
            <v>6</v>
          </cell>
          <cell r="Y8928" t="str">
            <v>-</v>
          </cell>
        </row>
        <row r="8929">
          <cell r="B8929" t="str">
            <v>華夏科技大學</v>
          </cell>
          <cell r="F8929" t="str">
            <v>2 二專</v>
          </cell>
          <cell r="H8929">
            <v>17</v>
          </cell>
          <cell r="I8929" t="str">
            <v>-</v>
          </cell>
          <cell r="J8929">
            <v>11</v>
          </cell>
          <cell r="K8929" t="str">
            <v>-</v>
          </cell>
          <cell r="L8929">
            <v>6</v>
          </cell>
          <cell r="M8929" t="str">
            <v>-</v>
          </cell>
          <cell r="N8929" t="str">
            <v>-</v>
          </cell>
          <cell r="O8929" t="str">
            <v>-</v>
          </cell>
          <cell r="P8929" t="str">
            <v>-</v>
          </cell>
          <cell r="Q8929" t="str">
            <v>-</v>
          </cell>
          <cell r="R8929" t="str">
            <v>-</v>
          </cell>
          <cell r="S8929" t="str">
            <v>-</v>
          </cell>
          <cell r="X8929" t="str">
            <v>-</v>
          </cell>
          <cell r="Y8929" t="str">
            <v>-</v>
          </cell>
        </row>
        <row r="8930">
          <cell r="B8930" t="str">
            <v>華夏科技大學</v>
          </cell>
          <cell r="F8930" t="str">
            <v>B 四技</v>
          </cell>
          <cell r="H8930">
            <v>138</v>
          </cell>
          <cell r="I8930">
            <v>6</v>
          </cell>
          <cell r="J8930">
            <v>19</v>
          </cell>
          <cell r="K8930">
            <v>1</v>
          </cell>
          <cell r="L8930">
            <v>17</v>
          </cell>
          <cell r="M8930">
            <v>2</v>
          </cell>
          <cell r="N8930">
            <v>55</v>
          </cell>
          <cell r="O8930">
            <v>2</v>
          </cell>
          <cell r="P8930">
            <v>42</v>
          </cell>
          <cell r="Q8930">
            <v>1</v>
          </cell>
          <cell r="R8930" t="str">
            <v>-</v>
          </cell>
          <cell r="S8930" t="str">
            <v>-</v>
          </cell>
          <cell r="X8930">
            <v>5</v>
          </cell>
          <cell r="Y8930" t="str">
            <v>-</v>
          </cell>
        </row>
        <row r="8931">
          <cell r="B8931" t="str">
            <v>華夏科技大學</v>
          </cell>
          <cell r="F8931" t="str">
            <v>C 二技</v>
          </cell>
          <cell r="H8931">
            <v>48</v>
          </cell>
          <cell r="I8931">
            <v>6</v>
          </cell>
          <cell r="J8931" t="str">
            <v>-</v>
          </cell>
          <cell r="K8931" t="str">
            <v>-</v>
          </cell>
          <cell r="L8931" t="str">
            <v>-</v>
          </cell>
          <cell r="M8931" t="str">
            <v>-</v>
          </cell>
          <cell r="N8931">
            <v>35</v>
          </cell>
          <cell r="O8931">
            <v>4</v>
          </cell>
          <cell r="P8931">
            <v>13</v>
          </cell>
          <cell r="Q8931">
            <v>2</v>
          </cell>
          <cell r="R8931" t="str">
            <v>-</v>
          </cell>
          <cell r="S8931" t="str">
            <v>-</v>
          </cell>
          <cell r="X8931" t="str">
            <v>-</v>
          </cell>
          <cell r="Y8931" t="str">
            <v>-</v>
          </cell>
        </row>
        <row r="8932">
          <cell r="B8932" t="str">
            <v>華夏科技大學</v>
          </cell>
          <cell r="F8932" t="str">
            <v>B 四技</v>
          </cell>
          <cell r="H8932">
            <v>233</v>
          </cell>
          <cell r="I8932">
            <v>13</v>
          </cell>
          <cell r="J8932">
            <v>61</v>
          </cell>
          <cell r="K8932">
            <v>10</v>
          </cell>
          <cell r="L8932">
            <v>34</v>
          </cell>
          <cell r="M8932" t="str">
            <v>-</v>
          </cell>
          <cell r="N8932">
            <v>52</v>
          </cell>
          <cell r="O8932" t="str">
            <v>-</v>
          </cell>
          <cell r="P8932">
            <v>80</v>
          </cell>
          <cell r="Q8932">
            <v>2</v>
          </cell>
          <cell r="R8932" t="str">
            <v>-</v>
          </cell>
          <cell r="S8932" t="str">
            <v>-</v>
          </cell>
          <cell r="X8932">
            <v>6</v>
          </cell>
          <cell r="Y8932">
            <v>1</v>
          </cell>
        </row>
        <row r="8933">
          <cell r="B8933" t="str">
            <v>華夏科技大學</v>
          </cell>
          <cell r="F8933" t="str">
            <v>B 四技</v>
          </cell>
          <cell r="H8933">
            <v>59</v>
          </cell>
          <cell r="I8933">
            <v>6</v>
          </cell>
          <cell r="J8933">
            <v>10</v>
          </cell>
          <cell r="K8933">
            <v>2</v>
          </cell>
          <cell r="L8933">
            <v>12</v>
          </cell>
          <cell r="M8933">
            <v>2</v>
          </cell>
          <cell r="N8933">
            <v>17</v>
          </cell>
          <cell r="O8933" t="str">
            <v>-</v>
          </cell>
          <cell r="P8933">
            <v>16</v>
          </cell>
          <cell r="Q8933">
            <v>1</v>
          </cell>
          <cell r="R8933" t="str">
            <v>-</v>
          </cell>
          <cell r="S8933" t="str">
            <v>-</v>
          </cell>
          <cell r="X8933">
            <v>4</v>
          </cell>
          <cell r="Y8933">
            <v>1</v>
          </cell>
        </row>
        <row r="8934">
          <cell r="B8934" t="str">
            <v>華夏科技大學</v>
          </cell>
          <cell r="F8934" t="str">
            <v>M 碩士</v>
          </cell>
          <cell r="H8934">
            <v>30</v>
          </cell>
          <cell r="I8934">
            <v>1</v>
          </cell>
          <cell r="J8934">
            <v>10</v>
          </cell>
          <cell r="K8934" t="str">
            <v>-</v>
          </cell>
          <cell r="L8934">
            <v>14</v>
          </cell>
          <cell r="M8934">
            <v>1</v>
          </cell>
          <cell r="N8934">
            <v>6</v>
          </cell>
          <cell r="O8934" t="str">
            <v>-</v>
          </cell>
          <cell r="P8934" t="str">
            <v>-</v>
          </cell>
          <cell r="Q8934" t="str">
            <v>-</v>
          </cell>
          <cell r="R8934" t="str">
            <v>-</v>
          </cell>
          <cell r="S8934" t="str">
            <v>-</v>
          </cell>
          <cell r="X8934" t="str">
            <v>-</v>
          </cell>
          <cell r="Y8934" t="str">
            <v>-</v>
          </cell>
        </row>
        <row r="8935">
          <cell r="B8935" t="str">
            <v>華夏科技大學</v>
          </cell>
          <cell r="F8935" t="str">
            <v>B 四技</v>
          </cell>
          <cell r="H8935">
            <v>315</v>
          </cell>
          <cell r="I8935">
            <v>9</v>
          </cell>
          <cell r="J8935">
            <v>72</v>
          </cell>
          <cell r="K8935">
            <v>1</v>
          </cell>
          <cell r="L8935">
            <v>72</v>
          </cell>
          <cell r="M8935">
            <v>2</v>
          </cell>
          <cell r="N8935">
            <v>69</v>
          </cell>
          <cell r="O8935">
            <v>3</v>
          </cell>
          <cell r="P8935">
            <v>85</v>
          </cell>
          <cell r="Q8935">
            <v>3</v>
          </cell>
          <cell r="R8935" t="str">
            <v>-</v>
          </cell>
          <cell r="S8935" t="str">
            <v>-</v>
          </cell>
          <cell r="X8935">
            <v>17</v>
          </cell>
          <cell r="Y8935" t="str">
            <v>-</v>
          </cell>
        </row>
        <row r="8936">
          <cell r="B8936" t="str">
            <v>華夏科技大學</v>
          </cell>
          <cell r="F8936" t="str">
            <v>5 五專</v>
          </cell>
          <cell r="H8936">
            <v>54</v>
          </cell>
          <cell r="I8936">
            <v>1</v>
          </cell>
          <cell r="J8936">
            <v>19</v>
          </cell>
          <cell r="K8936" t="str">
            <v>-</v>
          </cell>
          <cell r="L8936">
            <v>35</v>
          </cell>
          <cell r="M8936">
            <v>1</v>
          </cell>
          <cell r="N8936" t="str">
            <v>-</v>
          </cell>
          <cell r="O8936" t="str">
            <v>-</v>
          </cell>
          <cell r="P8936" t="str">
            <v>-</v>
          </cell>
          <cell r="Q8936" t="str">
            <v>-</v>
          </cell>
          <cell r="R8936" t="str">
            <v>-</v>
          </cell>
          <cell r="S8936" t="str">
            <v>-</v>
          </cell>
          <cell r="X8936" t="str">
            <v>-</v>
          </cell>
          <cell r="Y8936" t="str">
            <v>-</v>
          </cell>
        </row>
        <row r="8937">
          <cell r="B8937" t="str">
            <v>華夏科技大學</v>
          </cell>
          <cell r="F8937" t="str">
            <v>B 四技</v>
          </cell>
          <cell r="H8937">
            <v>80</v>
          </cell>
          <cell r="I8937">
            <v>4</v>
          </cell>
          <cell r="J8937">
            <v>11</v>
          </cell>
          <cell r="K8937">
            <v>2</v>
          </cell>
          <cell r="L8937">
            <v>13</v>
          </cell>
          <cell r="M8937">
            <v>1</v>
          </cell>
          <cell r="N8937">
            <v>27</v>
          </cell>
          <cell r="O8937" t="str">
            <v>-</v>
          </cell>
          <cell r="P8937">
            <v>18</v>
          </cell>
          <cell r="Q8937">
            <v>1</v>
          </cell>
          <cell r="R8937" t="str">
            <v>-</v>
          </cell>
          <cell r="S8937" t="str">
            <v>-</v>
          </cell>
          <cell r="X8937">
            <v>11</v>
          </cell>
          <cell r="Y8937" t="str">
            <v>-</v>
          </cell>
        </row>
        <row r="8938">
          <cell r="B8938" t="str">
            <v>華夏科技大學</v>
          </cell>
          <cell r="F8938" t="str">
            <v>C 二技</v>
          </cell>
          <cell r="H8938">
            <v>28</v>
          </cell>
          <cell r="I8938">
            <v>26</v>
          </cell>
          <cell r="J8938" t="str">
            <v>-</v>
          </cell>
          <cell r="K8938" t="str">
            <v>-</v>
          </cell>
          <cell r="L8938" t="str">
            <v>-</v>
          </cell>
          <cell r="M8938" t="str">
            <v>-</v>
          </cell>
          <cell r="N8938">
            <v>15</v>
          </cell>
          <cell r="O8938">
            <v>24</v>
          </cell>
          <cell r="P8938">
            <v>13</v>
          </cell>
          <cell r="Q8938">
            <v>1</v>
          </cell>
          <cell r="R8938" t="str">
            <v>-</v>
          </cell>
          <cell r="S8938" t="str">
            <v>-</v>
          </cell>
          <cell r="X8938" t="str">
            <v>-</v>
          </cell>
          <cell r="Y8938">
            <v>1</v>
          </cell>
        </row>
        <row r="8939">
          <cell r="B8939" t="str">
            <v>華夏科技大學</v>
          </cell>
          <cell r="F8939" t="str">
            <v>B 四技</v>
          </cell>
          <cell r="H8939">
            <v>127</v>
          </cell>
          <cell r="I8939">
            <v>40</v>
          </cell>
          <cell r="J8939">
            <v>46</v>
          </cell>
          <cell r="K8939">
            <v>10</v>
          </cell>
          <cell r="L8939">
            <v>21</v>
          </cell>
          <cell r="M8939">
            <v>7</v>
          </cell>
          <cell r="N8939">
            <v>28</v>
          </cell>
          <cell r="O8939">
            <v>11</v>
          </cell>
          <cell r="P8939">
            <v>23</v>
          </cell>
          <cell r="Q8939">
            <v>10</v>
          </cell>
          <cell r="R8939" t="str">
            <v>-</v>
          </cell>
          <cell r="S8939" t="str">
            <v>-</v>
          </cell>
          <cell r="X8939">
            <v>9</v>
          </cell>
          <cell r="Y8939">
            <v>2</v>
          </cell>
        </row>
        <row r="8940">
          <cell r="B8940" t="str">
            <v>華夏科技大學</v>
          </cell>
          <cell r="F8940" t="str">
            <v>5 五專</v>
          </cell>
          <cell r="H8940">
            <v>90</v>
          </cell>
          <cell r="I8940">
            <v>30</v>
          </cell>
          <cell r="J8940">
            <v>23</v>
          </cell>
          <cell r="K8940">
            <v>5</v>
          </cell>
          <cell r="L8940">
            <v>38</v>
          </cell>
          <cell r="M8940">
            <v>13</v>
          </cell>
          <cell r="N8940">
            <v>29</v>
          </cell>
          <cell r="O8940">
            <v>12</v>
          </cell>
          <cell r="P8940" t="str">
            <v>-</v>
          </cell>
          <cell r="Q8940" t="str">
            <v>-</v>
          </cell>
          <cell r="R8940" t="str">
            <v>-</v>
          </cell>
          <cell r="S8940" t="str">
            <v>-</v>
          </cell>
          <cell r="X8940" t="str">
            <v>-</v>
          </cell>
          <cell r="Y8940" t="str">
            <v>-</v>
          </cell>
        </row>
        <row r="8941">
          <cell r="B8941" t="str">
            <v>華夏科技大學</v>
          </cell>
          <cell r="F8941" t="str">
            <v>B 四技</v>
          </cell>
          <cell r="H8941">
            <v>47</v>
          </cell>
          <cell r="I8941">
            <v>21</v>
          </cell>
          <cell r="J8941">
            <v>14</v>
          </cell>
          <cell r="K8941">
            <v>6</v>
          </cell>
          <cell r="L8941">
            <v>9</v>
          </cell>
          <cell r="M8941">
            <v>3</v>
          </cell>
          <cell r="N8941">
            <v>8</v>
          </cell>
          <cell r="O8941">
            <v>7</v>
          </cell>
          <cell r="P8941">
            <v>16</v>
          </cell>
          <cell r="Q8941">
            <v>5</v>
          </cell>
          <cell r="R8941" t="str">
            <v>-</v>
          </cell>
          <cell r="S8941" t="str">
            <v>-</v>
          </cell>
          <cell r="X8941" t="str">
            <v>-</v>
          </cell>
          <cell r="Y8941" t="str">
            <v>-</v>
          </cell>
        </row>
        <row r="8942">
          <cell r="B8942" t="str">
            <v>華夏科技大學</v>
          </cell>
          <cell r="F8942" t="str">
            <v>B 四技</v>
          </cell>
          <cell r="H8942">
            <v>29</v>
          </cell>
          <cell r="I8942">
            <v>382</v>
          </cell>
          <cell r="J8942">
            <v>6</v>
          </cell>
          <cell r="K8942">
            <v>107</v>
          </cell>
          <cell r="L8942">
            <v>9</v>
          </cell>
          <cell r="M8942">
            <v>94</v>
          </cell>
          <cell r="N8942">
            <v>6</v>
          </cell>
          <cell r="O8942">
            <v>94</v>
          </cell>
          <cell r="P8942">
            <v>6</v>
          </cell>
          <cell r="Q8942">
            <v>77</v>
          </cell>
          <cell r="R8942" t="str">
            <v>-</v>
          </cell>
          <cell r="S8942" t="str">
            <v>-</v>
          </cell>
          <cell r="X8942">
            <v>2</v>
          </cell>
          <cell r="Y8942">
            <v>10</v>
          </cell>
        </row>
        <row r="8943">
          <cell r="B8943" t="str">
            <v>華夏科技大學</v>
          </cell>
          <cell r="F8943" t="str">
            <v>B 四技</v>
          </cell>
          <cell r="H8943">
            <v>11</v>
          </cell>
          <cell r="I8943">
            <v>115</v>
          </cell>
          <cell r="J8943">
            <v>2</v>
          </cell>
          <cell r="K8943">
            <v>33</v>
          </cell>
          <cell r="L8943">
            <v>3</v>
          </cell>
          <cell r="M8943">
            <v>32</v>
          </cell>
          <cell r="N8943">
            <v>2</v>
          </cell>
          <cell r="O8943">
            <v>19</v>
          </cell>
          <cell r="P8943">
            <v>3</v>
          </cell>
          <cell r="Q8943">
            <v>26</v>
          </cell>
          <cell r="R8943" t="str">
            <v>-</v>
          </cell>
          <cell r="S8943" t="str">
            <v>-</v>
          </cell>
          <cell r="X8943">
            <v>1</v>
          </cell>
          <cell r="Y8943">
            <v>5</v>
          </cell>
        </row>
        <row r="8944">
          <cell r="B8944" t="str">
            <v>華夏科技大學</v>
          </cell>
          <cell r="F8944" t="str">
            <v>C 二技</v>
          </cell>
          <cell r="H8944" t="str">
            <v>-</v>
          </cell>
          <cell r="I8944">
            <v>32</v>
          </cell>
          <cell r="J8944" t="str">
            <v>-</v>
          </cell>
          <cell r="K8944" t="str">
            <v>-</v>
          </cell>
          <cell r="L8944" t="str">
            <v>-</v>
          </cell>
          <cell r="M8944" t="str">
            <v>-</v>
          </cell>
          <cell r="N8944" t="str">
            <v>-</v>
          </cell>
          <cell r="O8944">
            <v>32</v>
          </cell>
          <cell r="P8944" t="str">
            <v>-</v>
          </cell>
          <cell r="Q8944" t="str">
            <v>-</v>
          </cell>
          <cell r="R8944" t="str">
            <v>-</v>
          </cell>
          <cell r="S8944" t="str">
            <v>-</v>
          </cell>
          <cell r="X8944" t="str">
            <v>-</v>
          </cell>
          <cell r="Y8944" t="str">
            <v>-</v>
          </cell>
        </row>
        <row r="8945">
          <cell r="B8945" t="str">
            <v>華夏科技大學</v>
          </cell>
          <cell r="F8945" t="str">
            <v>2 二專</v>
          </cell>
          <cell r="H8945">
            <v>12</v>
          </cell>
          <cell r="I8945">
            <v>70</v>
          </cell>
          <cell r="J8945">
            <v>7</v>
          </cell>
          <cell r="K8945">
            <v>36</v>
          </cell>
          <cell r="L8945">
            <v>4</v>
          </cell>
          <cell r="M8945">
            <v>28</v>
          </cell>
          <cell r="N8945" t="str">
            <v>-</v>
          </cell>
          <cell r="O8945" t="str">
            <v>-</v>
          </cell>
          <cell r="P8945" t="str">
            <v>-</v>
          </cell>
          <cell r="Q8945" t="str">
            <v>-</v>
          </cell>
          <cell r="R8945" t="str">
            <v>-</v>
          </cell>
          <cell r="S8945" t="str">
            <v>-</v>
          </cell>
          <cell r="X8945">
            <v>1</v>
          </cell>
          <cell r="Y8945">
            <v>6</v>
          </cell>
        </row>
        <row r="8946">
          <cell r="B8946" t="str">
            <v>慈濟科技大學</v>
          </cell>
          <cell r="F8946" t="str">
            <v>B 四技</v>
          </cell>
          <cell r="H8946">
            <v>60</v>
          </cell>
          <cell r="I8946">
            <v>117</v>
          </cell>
          <cell r="J8946">
            <v>9</v>
          </cell>
          <cell r="K8946">
            <v>35</v>
          </cell>
          <cell r="L8946">
            <v>17</v>
          </cell>
          <cell r="M8946">
            <v>27</v>
          </cell>
          <cell r="N8946">
            <v>17</v>
          </cell>
          <cell r="O8946">
            <v>23</v>
          </cell>
          <cell r="P8946">
            <v>12</v>
          </cell>
          <cell r="Q8946">
            <v>29</v>
          </cell>
          <cell r="R8946" t="str">
            <v>-</v>
          </cell>
          <cell r="S8946" t="str">
            <v>-</v>
          </cell>
          <cell r="X8946">
            <v>5</v>
          </cell>
          <cell r="Y8946">
            <v>3</v>
          </cell>
        </row>
        <row r="8947">
          <cell r="B8947" t="str">
            <v>慈濟科技大學</v>
          </cell>
          <cell r="F8947" t="str">
            <v>B 四技</v>
          </cell>
          <cell r="H8947">
            <v>69</v>
          </cell>
          <cell r="I8947">
            <v>236</v>
          </cell>
          <cell r="J8947">
            <v>18</v>
          </cell>
          <cell r="K8947">
            <v>54</v>
          </cell>
          <cell r="L8947">
            <v>15</v>
          </cell>
          <cell r="M8947">
            <v>60</v>
          </cell>
          <cell r="N8947">
            <v>15</v>
          </cell>
          <cell r="O8947">
            <v>51</v>
          </cell>
          <cell r="P8947">
            <v>19</v>
          </cell>
          <cell r="Q8947">
            <v>63</v>
          </cell>
          <cell r="R8947" t="str">
            <v>-</v>
          </cell>
          <cell r="S8947" t="str">
            <v>-</v>
          </cell>
          <cell r="X8947">
            <v>2</v>
          </cell>
          <cell r="Y8947">
            <v>8</v>
          </cell>
        </row>
        <row r="8948">
          <cell r="B8948" t="str">
            <v>慈濟科技大學</v>
          </cell>
          <cell r="F8948" t="str">
            <v>B 四技</v>
          </cell>
          <cell r="H8948">
            <v>199</v>
          </cell>
          <cell r="I8948">
            <v>64</v>
          </cell>
          <cell r="J8948">
            <v>35</v>
          </cell>
          <cell r="K8948">
            <v>18</v>
          </cell>
          <cell r="L8948">
            <v>44</v>
          </cell>
          <cell r="M8948">
            <v>11</v>
          </cell>
          <cell r="N8948">
            <v>49</v>
          </cell>
          <cell r="O8948">
            <v>16</v>
          </cell>
          <cell r="P8948">
            <v>61</v>
          </cell>
          <cell r="Q8948">
            <v>13</v>
          </cell>
          <cell r="R8948" t="str">
            <v>-</v>
          </cell>
          <cell r="S8948" t="str">
            <v>-</v>
          </cell>
          <cell r="X8948">
            <v>10</v>
          </cell>
          <cell r="Y8948">
            <v>6</v>
          </cell>
        </row>
        <row r="8949">
          <cell r="B8949" t="str">
            <v>慈濟科技大學</v>
          </cell>
          <cell r="F8949" t="str">
            <v>B 四技</v>
          </cell>
          <cell r="H8949">
            <v>78</v>
          </cell>
          <cell r="I8949">
            <v>253</v>
          </cell>
          <cell r="J8949">
            <v>27</v>
          </cell>
          <cell r="K8949">
            <v>100</v>
          </cell>
          <cell r="L8949">
            <v>27</v>
          </cell>
          <cell r="M8949">
            <v>74</v>
          </cell>
          <cell r="N8949">
            <v>17</v>
          </cell>
          <cell r="O8949">
            <v>38</v>
          </cell>
          <cell r="P8949">
            <v>7</v>
          </cell>
          <cell r="Q8949">
            <v>41</v>
          </cell>
          <cell r="R8949" t="str">
            <v>-</v>
          </cell>
          <cell r="S8949" t="str">
            <v>-</v>
          </cell>
          <cell r="X8949" t="str">
            <v>-</v>
          </cell>
          <cell r="Y8949" t="str">
            <v>-</v>
          </cell>
        </row>
        <row r="8950">
          <cell r="B8950" t="str">
            <v>慈濟科技大學</v>
          </cell>
          <cell r="F8950" t="str">
            <v>C 二技</v>
          </cell>
          <cell r="H8950">
            <v>19</v>
          </cell>
          <cell r="I8950">
            <v>266</v>
          </cell>
          <cell r="J8950" t="str">
            <v>-</v>
          </cell>
          <cell r="K8950" t="str">
            <v>-</v>
          </cell>
          <cell r="L8950" t="str">
            <v>-</v>
          </cell>
          <cell r="M8950" t="str">
            <v>-</v>
          </cell>
          <cell r="N8950">
            <v>11</v>
          </cell>
          <cell r="O8950">
            <v>128</v>
          </cell>
          <cell r="P8950">
            <v>8</v>
          </cell>
          <cell r="Q8950">
            <v>138</v>
          </cell>
          <cell r="R8950" t="str">
            <v>-</v>
          </cell>
          <cell r="S8950" t="str">
            <v>-</v>
          </cell>
          <cell r="X8950" t="str">
            <v>-</v>
          </cell>
          <cell r="Y8950" t="str">
            <v>-</v>
          </cell>
        </row>
        <row r="8951">
          <cell r="B8951" t="str">
            <v>慈濟科技大學</v>
          </cell>
          <cell r="F8951" t="str">
            <v>5 五專</v>
          </cell>
          <cell r="H8951">
            <v>149</v>
          </cell>
          <cell r="I8951">
            <v>1100</v>
          </cell>
          <cell r="J8951">
            <v>39</v>
          </cell>
          <cell r="K8951">
            <v>221</v>
          </cell>
          <cell r="L8951">
            <v>31</v>
          </cell>
          <cell r="M8951">
            <v>224</v>
          </cell>
          <cell r="N8951">
            <v>24</v>
          </cell>
          <cell r="O8951">
            <v>222</v>
          </cell>
          <cell r="P8951">
            <v>27</v>
          </cell>
          <cell r="Q8951">
            <v>210</v>
          </cell>
          <cell r="R8951">
            <v>23</v>
          </cell>
          <cell r="S8951">
            <v>200</v>
          </cell>
          <cell r="X8951">
            <v>5</v>
          </cell>
          <cell r="Y8951">
            <v>23</v>
          </cell>
        </row>
        <row r="8952">
          <cell r="B8952" t="str">
            <v>慈濟科技大學</v>
          </cell>
          <cell r="F8952" t="str">
            <v>C 二技</v>
          </cell>
          <cell r="H8952">
            <v>8</v>
          </cell>
          <cell r="I8952">
            <v>100</v>
          </cell>
          <cell r="J8952" t="str">
            <v>-</v>
          </cell>
          <cell r="K8952" t="str">
            <v>-</v>
          </cell>
          <cell r="L8952" t="str">
            <v>-</v>
          </cell>
          <cell r="M8952" t="str">
            <v>-</v>
          </cell>
          <cell r="N8952">
            <v>3</v>
          </cell>
          <cell r="O8952">
            <v>41</v>
          </cell>
          <cell r="P8952">
            <v>3</v>
          </cell>
          <cell r="Q8952">
            <v>51</v>
          </cell>
          <cell r="R8952" t="str">
            <v>-</v>
          </cell>
          <cell r="S8952" t="str">
            <v>-</v>
          </cell>
          <cell r="X8952">
            <v>2</v>
          </cell>
          <cell r="Y8952">
            <v>8</v>
          </cell>
        </row>
        <row r="8953">
          <cell r="B8953" t="str">
            <v>慈濟科技大學</v>
          </cell>
          <cell r="F8953" t="str">
            <v>M 碩士</v>
          </cell>
          <cell r="H8953">
            <v>11</v>
          </cell>
          <cell r="I8953">
            <v>8</v>
          </cell>
          <cell r="J8953">
            <v>4</v>
          </cell>
          <cell r="K8953">
            <v>3</v>
          </cell>
          <cell r="L8953">
            <v>6</v>
          </cell>
          <cell r="M8953">
            <v>2</v>
          </cell>
          <cell r="N8953">
            <v>1</v>
          </cell>
          <cell r="O8953" t="str">
            <v>-</v>
          </cell>
          <cell r="P8953" t="str">
            <v>-</v>
          </cell>
          <cell r="Q8953">
            <v>3</v>
          </cell>
          <cell r="R8953" t="str">
            <v>-</v>
          </cell>
          <cell r="S8953" t="str">
            <v>-</v>
          </cell>
          <cell r="X8953" t="str">
            <v>-</v>
          </cell>
          <cell r="Y8953" t="str">
            <v>-</v>
          </cell>
        </row>
        <row r="8954">
          <cell r="B8954" t="str">
            <v>慈濟科技大學</v>
          </cell>
          <cell r="F8954" t="str">
            <v>B 四技</v>
          </cell>
          <cell r="H8954">
            <v>175</v>
          </cell>
          <cell r="I8954">
            <v>25</v>
          </cell>
          <cell r="J8954">
            <v>39</v>
          </cell>
          <cell r="K8954">
            <v>6</v>
          </cell>
          <cell r="L8954">
            <v>39</v>
          </cell>
          <cell r="M8954">
            <v>8</v>
          </cell>
          <cell r="N8954">
            <v>36</v>
          </cell>
          <cell r="O8954">
            <v>3</v>
          </cell>
          <cell r="P8954">
            <v>41</v>
          </cell>
          <cell r="Q8954">
            <v>5</v>
          </cell>
          <cell r="R8954" t="str">
            <v>-</v>
          </cell>
          <cell r="S8954" t="str">
            <v>-</v>
          </cell>
          <cell r="X8954">
            <v>20</v>
          </cell>
          <cell r="Y8954">
            <v>3</v>
          </cell>
        </row>
        <row r="8955">
          <cell r="B8955" t="str">
            <v>慈濟科技大學</v>
          </cell>
          <cell r="F8955" t="str">
            <v>M 碩士</v>
          </cell>
          <cell r="H8955">
            <v>1</v>
          </cell>
          <cell r="I8955">
            <v>9</v>
          </cell>
          <cell r="J8955">
            <v>1</v>
          </cell>
          <cell r="K8955">
            <v>9</v>
          </cell>
          <cell r="L8955" t="str">
            <v>-</v>
          </cell>
          <cell r="M8955" t="str">
            <v>-</v>
          </cell>
          <cell r="N8955" t="str">
            <v>-</v>
          </cell>
          <cell r="O8955" t="str">
            <v>-</v>
          </cell>
          <cell r="P8955" t="str">
            <v>-</v>
          </cell>
          <cell r="Q8955" t="str">
            <v>-</v>
          </cell>
          <cell r="R8955" t="str">
            <v>-</v>
          </cell>
          <cell r="S8955" t="str">
            <v>-</v>
          </cell>
          <cell r="X8955" t="str">
            <v>-</v>
          </cell>
          <cell r="Y8955" t="str">
            <v>-</v>
          </cell>
        </row>
        <row r="8956">
          <cell r="B8956" t="str">
            <v>致理科技大學</v>
          </cell>
          <cell r="F8956" t="str">
            <v>B 四技</v>
          </cell>
          <cell r="H8956">
            <v>148</v>
          </cell>
          <cell r="I8956">
            <v>320</v>
          </cell>
          <cell r="J8956">
            <v>28</v>
          </cell>
          <cell r="K8956">
            <v>85</v>
          </cell>
          <cell r="L8956">
            <v>37</v>
          </cell>
          <cell r="M8956">
            <v>79</v>
          </cell>
          <cell r="N8956">
            <v>32</v>
          </cell>
          <cell r="O8956">
            <v>80</v>
          </cell>
          <cell r="P8956">
            <v>36</v>
          </cell>
          <cell r="Q8956">
            <v>55</v>
          </cell>
          <cell r="R8956" t="str">
            <v>-</v>
          </cell>
          <cell r="S8956" t="str">
            <v>-</v>
          </cell>
          <cell r="X8956">
            <v>15</v>
          </cell>
          <cell r="Y8956">
            <v>21</v>
          </cell>
        </row>
        <row r="8957">
          <cell r="B8957" t="str">
            <v>致理科技大學</v>
          </cell>
          <cell r="F8957" t="str">
            <v>C 二技</v>
          </cell>
          <cell r="H8957">
            <v>2</v>
          </cell>
          <cell r="I8957" t="str">
            <v>-</v>
          </cell>
          <cell r="J8957" t="str">
            <v>-</v>
          </cell>
          <cell r="K8957" t="str">
            <v>-</v>
          </cell>
          <cell r="L8957" t="str">
            <v>-</v>
          </cell>
          <cell r="M8957" t="str">
            <v>-</v>
          </cell>
          <cell r="N8957" t="str">
            <v>-</v>
          </cell>
          <cell r="O8957" t="str">
            <v>-</v>
          </cell>
          <cell r="P8957">
            <v>2</v>
          </cell>
          <cell r="Q8957" t="str">
            <v>-</v>
          </cell>
          <cell r="R8957" t="str">
            <v>-</v>
          </cell>
          <cell r="S8957" t="str">
            <v>-</v>
          </cell>
          <cell r="X8957" t="str">
            <v>-</v>
          </cell>
          <cell r="Y8957" t="str">
            <v>-</v>
          </cell>
        </row>
        <row r="8958">
          <cell r="B8958" t="str">
            <v>致理科技大學</v>
          </cell>
          <cell r="F8958" t="str">
            <v>B 四技</v>
          </cell>
          <cell r="H8958">
            <v>58</v>
          </cell>
          <cell r="I8958">
            <v>160</v>
          </cell>
          <cell r="J8958">
            <v>18</v>
          </cell>
          <cell r="K8958">
            <v>41</v>
          </cell>
          <cell r="L8958">
            <v>13</v>
          </cell>
          <cell r="M8958">
            <v>37</v>
          </cell>
          <cell r="N8958">
            <v>11</v>
          </cell>
          <cell r="O8958">
            <v>38</v>
          </cell>
          <cell r="P8958">
            <v>11</v>
          </cell>
          <cell r="Q8958">
            <v>38</v>
          </cell>
          <cell r="R8958" t="str">
            <v>-</v>
          </cell>
          <cell r="S8958" t="str">
            <v>-</v>
          </cell>
          <cell r="X8958">
            <v>5</v>
          </cell>
          <cell r="Y8958">
            <v>6</v>
          </cell>
        </row>
        <row r="8959">
          <cell r="B8959" t="str">
            <v>致理科技大學</v>
          </cell>
          <cell r="F8959" t="str">
            <v>B 四技</v>
          </cell>
          <cell r="H8959">
            <v>143</v>
          </cell>
          <cell r="I8959">
            <v>459</v>
          </cell>
          <cell r="J8959">
            <v>40</v>
          </cell>
          <cell r="K8959">
            <v>107</v>
          </cell>
          <cell r="L8959">
            <v>46</v>
          </cell>
          <cell r="M8959">
            <v>97</v>
          </cell>
          <cell r="N8959">
            <v>29</v>
          </cell>
          <cell r="O8959">
            <v>122</v>
          </cell>
          <cell r="P8959">
            <v>22</v>
          </cell>
          <cell r="Q8959">
            <v>124</v>
          </cell>
          <cell r="R8959" t="str">
            <v>-</v>
          </cell>
          <cell r="S8959" t="str">
            <v>-</v>
          </cell>
          <cell r="X8959">
            <v>6</v>
          </cell>
          <cell r="Y8959">
            <v>9</v>
          </cell>
        </row>
        <row r="8960">
          <cell r="B8960" t="str">
            <v>致理科技大學</v>
          </cell>
          <cell r="F8960" t="str">
            <v>C 二技</v>
          </cell>
          <cell r="H8960" t="str">
            <v>-</v>
          </cell>
          <cell r="I8960">
            <v>1</v>
          </cell>
          <cell r="J8960" t="str">
            <v>-</v>
          </cell>
          <cell r="K8960" t="str">
            <v>-</v>
          </cell>
          <cell r="L8960" t="str">
            <v>-</v>
          </cell>
          <cell r="M8960" t="str">
            <v>-</v>
          </cell>
          <cell r="N8960" t="str">
            <v>-</v>
          </cell>
          <cell r="O8960">
            <v>1</v>
          </cell>
          <cell r="P8960" t="str">
            <v>-</v>
          </cell>
          <cell r="Q8960" t="str">
            <v>-</v>
          </cell>
          <cell r="R8960" t="str">
            <v>-</v>
          </cell>
          <cell r="S8960" t="str">
            <v>-</v>
          </cell>
          <cell r="X8960" t="str">
            <v>-</v>
          </cell>
          <cell r="Y8960" t="str">
            <v>-</v>
          </cell>
        </row>
        <row r="8961">
          <cell r="B8961" t="str">
            <v>致理科技大學</v>
          </cell>
          <cell r="F8961" t="str">
            <v>5 五專</v>
          </cell>
          <cell r="H8961">
            <v>65</v>
          </cell>
          <cell r="I8961">
            <v>457</v>
          </cell>
          <cell r="J8961">
            <v>12</v>
          </cell>
          <cell r="K8961">
            <v>95</v>
          </cell>
          <cell r="L8961">
            <v>15</v>
          </cell>
          <cell r="M8961">
            <v>87</v>
          </cell>
          <cell r="N8961">
            <v>9</v>
          </cell>
          <cell r="O8961">
            <v>101</v>
          </cell>
          <cell r="P8961">
            <v>15</v>
          </cell>
          <cell r="Q8961">
            <v>88</v>
          </cell>
          <cell r="R8961">
            <v>13</v>
          </cell>
          <cell r="S8961">
            <v>85</v>
          </cell>
          <cell r="X8961">
            <v>1</v>
          </cell>
          <cell r="Y8961">
            <v>1</v>
          </cell>
        </row>
        <row r="8962">
          <cell r="B8962" t="str">
            <v>致理科技大學</v>
          </cell>
          <cell r="F8962" t="str">
            <v>B 四技</v>
          </cell>
          <cell r="H8962">
            <v>57</v>
          </cell>
          <cell r="I8962">
            <v>163</v>
          </cell>
          <cell r="J8962">
            <v>11</v>
          </cell>
          <cell r="K8962">
            <v>41</v>
          </cell>
          <cell r="L8962">
            <v>14</v>
          </cell>
          <cell r="M8962">
            <v>36</v>
          </cell>
          <cell r="N8962">
            <v>12</v>
          </cell>
          <cell r="O8962">
            <v>33</v>
          </cell>
          <cell r="P8962">
            <v>13</v>
          </cell>
          <cell r="Q8962">
            <v>34</v>
          </cell>
          <cell r="R8962" t="str">
            <v>-</v>
          </cell>
          <cell r="S8962" t="str">
            <v>-</v>
          </cell>
          <cell r="X8962">
            <v>7</v>
          </cell>
          <cell r="Y8962">
            <v>19</v>
          </cell>
        </row>
        <row r="8963">
          <cell r="B8963" t="str">
            <v>致理科技大學</v>
          </cell>
          <cell r="F8963" t="str">
            <v>B 四技</v>
          </cell>
          <cell r="H8963">
            <v>97</v>
          </cell>
          <cell r="I8963">
            <v>343</v>
          </cell>
          <cell r="J8963">
            <v>25</v>
          </cell>
          <cell r="K8963">
            <v>80</v>
          </cell>
          <cell r="L8963">
            <v>26</v>
          </cell>
          <cell r="M8963">
            <v>80</v>
          </cell>
          <cell r="N8963">
            <v>22</v>
          </cell>
          <cell r="O8963">
            <v>78</v>
          </cell>
          <cell r="P8963">
            <v>13</v>
          </cell>
          <cell r="Q8963">
            <v>83</v>
          </cell>
          <cell r="R8963" t="str">
            <v>-</v>
          </cell>
          <cell r="S8963" t="str">
            <v>-</v>
          </cell>
          <cell r="X8963">
            <v>11</v>
          </cell>
          <cell r="Y8963">
            <v>22</v>
          </cell>
        </row>
        <row r="8964">
          <cell r="B8964" t="str">
            <v>致理科技大學</v>
          </cell>
          <cell r="F8964" t="str">
            <v>B 四技</v>
          </cell>
          <cell r="H8964">
            <v>68</v>
          </cell>
          <cell r="I8964">
            <v>147</v>
          </cell>
          <cell r="J8964">
            <v>19</v>
          </cell>
          <cell r="K8964">
            <v>42</v>
          </cell>
          <cell r="L8964">
            <v>17</v>
          </cell>
          <cell r="M8964">
            <v>32</v>
          </cell>
          <cell r="N8964">
            <v>15</v>
          </cell>
          <cell r="O8964">
            <v>27</v>
          </cell>
          <cell r="P8964">
            <v>9</v>
          </cell>
          <cell r="Q8964">
            <v>30</v>
          </cell>
          <cell r="R8964" t="str">
            <v>-</v>
          </cell>
          <cell r="S8964" t="str">
            <v>-</v>
          </cell>
          <cell r="X8964">
            <v>8</v>
          </cell>
          <cell r="Y8964">
            <v>16</v>
          </cell>
        </row>
        <row r="8965">
          <cell r="B8965" t="str">
            <v>致理科技大學</v>
          </cell>
          <cell r="F8965" t="str">
            <v>B 四技</v>
          </cell>
          <cell r="H8965">
            <v>148</v>
          </cell>
          <cell r="I8965">
            <v>496</v>
          </cell>
          <cell r="J8965">
            <v>30</v>
          </cell>
          <cell r="K8965">
            <v>116</v>
          </cell>
          <cell r="L8965">
            <v>30</v>
          </cell>
          <cell r="M8965">
            <v>129</v>
          </cell>
          <cell r="N8965">
            <v>39</v>
          </cell>
          <cell r="O8965">
            <v>113</v>
          </cell>
          <cell r="P8965">
            <v>32</v>
          </cell>
          <cell r="Q8965">
            <v>120</v>
          </cell>
          <cell r="R8965" t="str">
            <v>-</v>
          </cell>
          <cell r="S8965" t="str">
            <v>-</v>
          </cell>
          <cell r="X8965">
            <v>17</v>
          </cell>
          <cell r="Y8965">
            <v>18</v>
          </cell>
        </row>
        <row r="8966">
          <cell r="B8966" t="str">
            <v>致理科技大學</v>
          </cell>
          <cell r="F8966" t="str">
            <v>C 二技</v>
          </cell>
          <cell r="H8966">
            <v>2</v>
          </cell>
          <cell r="I8966" t="str">
            <v>-</v>
          </cell>
          <cell r="J8966" t="str">
            <v>-</v>
          </cell>
          <cell r="K8966" t="str">
            <v>-</v>
          </cell>
          <cell r="L8966" t="str">
            <v>-</v>
          </cell>
          <cell r="M8966" t="str">
            <v>-</v>
          </cell>
          <cell r="N8966" t="str">
            <v>-</v>
          </cell>
          <cell r="O8966" t="str">
            <v>-</v>
          </cell>
          <cell r="P8966">
            <v>2</v>
          </cell>
          <cell r="Q8966" t="str">
            <v>-</v>
          </cell>
          <cell r="R8966" t="str">
            <v>-</v>
          </cell>
          <cell r="S8966" t="str">
            <v>-</v>
          </cell>
          <cell r="X8966" t="str">
            <v>-</v>
          </cell>
          <cell r="Y8966" t="str">
            <v>-</v>
          </cell>
        </row>
        <row r="8967">
          <cell r="B8967" t="str">
            <v>致理科技大學</v>
          </cell>
          <cell r="F8967" t="str">
            <v>5 五專</v>
          </cell>
          <cell r="H8967">
            <v>57</v>
          </cell>
          <cell r="I8967">
            <v>212</v>
          </cell>
          <cell r="J8967">
            <v>11</v>
          </cell>
          <cell r="K8967">
            <v>42</v>
          </cell>
          <cell r="L8967">
            <v>17</v>
          </cell>
          <cell r="M8967">
            <v>39</v>
          </cell>
          <cell r="N8967">
            <v>7</v>
          </cell>
          <cell r="O8967">
            <v>49</v>
          </cell>
          <cell r="P8967">
            <v>12</v>
          </cell>
          <cell r="Q8967">
            <v>40</v>
          </cell>
          <cell r="R8967">
            <v>9</v>
          </cell>
          <cell r="S8967">
            <v>41</v>
          </cell>
          <cell r="X8967">
            <v>1</v>
          </cell>
          <cell r="Y8967">
            <v>1</v>
          </cell>
        </row>
        <row r="8968">
          <cell r="B8968" t="str">
            <v>致理科技大學</v>
          </cell>
          <cell r="F8968" t="str">
            <v>B 四技</v>
          </cell>
          <cell r="H8968">
            <v>36</v>
          </cell>
          <cell r="I8968">
            <v>112</v>
          </cell>
          <cell r="J8968">
            <v>11</v>
          </cell>
          <cell r="K8968">
            <v>28</v>
          </cell>
          <cell r="L8968">
            <v>5</v>
          </cell>
          <cell r="M8968">
            <v>29</v>
          </cell>
          <cell r="N8968">
            <v>9</v>
          </cell>
          <cell r="O8968">
            <v>19</v>
          </cell>
          <cell r="P8968">
            <v>10</v>
          </cell>
          <cell r="Q8968">
            <v>29</v>
          </cell>
          <cell r="R8968" t="str">
            <v>-</v>
          </cell>
          <cell r="S8968" t="str">
            <v>-</v>
          </cell>
          <cell r="X8968">
            <v>1</v>
          </cell>
          <cell r="Y8968">
            <v>7</v>
          </cell>
        </row>
        <row r="8969">
          <cell r="B8969" t="str">
            <v>致理科技大學</v>
          </cell>
          <cell r="F8969" t="str">
            <v>B 四技</v>
          </cell>
          <cell r="H8969">
            <v>201</v>
          </cell>
          <cell r="I8969">
            <v>492</v>
          </cell>
          <cell r="J8969">
            <v>42</v>
          </cell>
          <cell r="K8969">
            <v>118</v>
          </cell>
          <cell r="L8969">
            <v>52</v>
          </cell>
          <cell r="M8969">
            <v>118</v>
          </cell>
          <cell r="N8969">
            <v>56</v>
          </cell>
          <cell r="O8969">
            <v>118</v>
          </cell>
          <cell r="P8969">
            <v>37</v>
          </cell>
          <cell r="Q8969">
            <v>127</v>
          </cell>
          <cell r="R8969" t="str">
            <v>-</v>
          </cell>
          <cell r="S8969" t="str">
            <v>-</v>
          </cell>
          <cell r="X8969">
            <v>14</v>
          </cell>
          <cell r="Y8969">
            <v>11</v>
          </cell>
        </row>
        <row r="8970">
          <cell r="B8970" t="str">
            <v>致理科技大學</v>
          </cell>
          <cell r="F8970" t="str">
            <v>C 二技</v>
          </cell>
          <cell r="H8970">
            <v>21</v>
          </cell>
          <cell r="I8970">
            <v>102</v>
          </cell>
          <cell r="J8970" t="str">
            <v>-</v>
          </cell>
          <cell r="K8970" t="str">
            <v>-</v>
          </cell>
          <cell r="L8970" t="str">
            <v>-</v>
          </cell>
          <cell r="M8970" t="str">
            <v>-</v>
          </cell>
          <cell r="N8970">
            <v>12</v>
          </cell>
          <cell r="O8970">
            <v>44</v>
          </cell>
          <cell r="P8970">
            <v>7</v>
          </cell>
          <cell r="Q8970">
            <v>52</v>
          </cell>
          <cell r="R8970" t="str">
            <v>-</v>
          </cell>
          <cell r="S8970" t="str">
            <v>-</v>
          </cell>
          <cell r="X8970">
            <v>2</v>
          </cell>
          <cell r="Y8970">
            <v>6</v>
          </cell>
        </row>
        <row r="8971">
          <cell r="B8971" t="str">
            <v>致理科技大學</v>
          </cell>
          <cell r="F8971" t="str">
            <v>5 五專</v>
          </cell>
          <cell r="H8971">
            <v>53</v>
          </cell>
          <cell r="I8971">
            <v>228</v>
          </cell>
          <cell r="J8971">
            <v>9</v>
          </cell>
          <cell r="K8971">
            <v>46</v>
          </cell>
          <cell r="L8971">
            <v>11</v>
          </cell>
          <cell r="M8971">
            <v>51</v>
          </cell>
          <cell r="N8971">
            <v>11</v>
          </cell>
          <cell r="O8971">
            <v>46</v>
          </cell>
          <cell r="P8971">
            <v>11</v>
          </cell>
          <cell r="Q8971">
            <v>39</v>
          </cell>
          <cell r="R8971">
            <v>7</v>
          </cell>
          <cell r="S8971">
            <v>44</v>
          </cell>
          <cell r="X8971">
            <v>4</v>
          </cell>
          <cell r="Y8971">
            <v>2</v>
          </cell>
        </row>
        <row r="8972">
          <cell r="B8972" t="str">
            <v>致理科技大學</v>
          </cell>
          <cell r="F8972" t="str">
            <v>B 四技</v>
          </cell>
          <cell r="H8972">
            <v>142</v>
          </cell>
          <cell r="I8972">
            <v>272</v>
          </cell>
          <cell r="J8972">
            <v>35</v>
          </cell>
          <cell r="K8972">
            <v>59</v>
          </cell>
          <cell r="L8972">
            <v>32</v>
          </cell>
          <cell r="M8972">
            <v>63</v>
          </cell>
          <cell r="N8972">
            <v>37</v>
          </cell>
          <cell r="O8972">
            <v>63</v>
          </cell>
          <cell r="P8972">
            <v>31</v>
          </cell>
          <cell r="Q8972">
            <v>74</v>
          </cell>
          <cell r="R8972" t="str">
            <v>-</v>
          </cell>
          <cell r="S8972" t="str">
            <v>-</v>
          </cell>
          <cell r="X8972">
            <v>7</v>
          </cell>
          <cell r="Y8972">
            <v>13</v>
          </cell>
        </row>
        <row r="8973">
          <cell r="B8973" t="str">
            <v>致理科技大學</v>
          </cell>
          <cell r="F8973" t="str">
            <v>C 二技</v>
          </cell>
          <cell r="H8973">
            <v>14</v>
          </cell>
          <cell r="I8973">
            <v>30</v>
          </cell>
          <cell r="J8973" t="str">
            <v>-</v>
          </cell>
          <cell r="K8973" t="str">
            <v>-</v>
          </cell>
          <cell r="L8973" t="str">
            <v>-</v>
          </cell>
          <cell r="M8973" t="str">
            <v>-</v>
          </cell>
          <cell r="N8973" t="str">
            <v>-</v>
          </cell>
          <cell r="O8973" t="str">
            <v>-</v>
          </cell>
          <cell r="P8973">
            <v>14</v>
          </cell>
          <cell r="Q8973">
            <v>29</v>
          </cell>
          <cell r="R8973" t="str">
            <v>-</v>
          </cell>
          <cell r="S8973" t="str">
            <v>-</v>
          </cell>
          <cell r="X8973" t="str">
            <v>-</v>
          </cell>
          <cell r="Y8973">
            <v>1</v>
          </cell>
        </row>
        <row r="8974">
          <cell r="B8974" t="str">
            <v>致理科技大學</v>
          </cell>
          <cell r="F8974" t="str">
            <v>B 四技</v>
          </cell>
          <cell r="H8974">
            <v>13</v>
          </cell>
          <cell r="I8974">
            <v>41</v>
          </cell>
          <cell r="J8974" t="str">
            <v>-</v>
          </cell>
          <cell r="K8974" t="str">
            <v>-</v>
          </cell>
          <cell r="L8974" t="str">
            <v>-</v>
          </cell>
          <cell r="M8974" t="str">
            <v>-</v>
          </cell>
          <cell r="N8974" t="str">
            <v>-</v>
          </cell>
          <cell r="O8974" t="str">
            <v>-</v>
          </cell>
          <cell r="P8974">
            <v>8</v>
          </cell>
          <cell r="Q8974">
            <v>35</v>
          </cell>
          <cell r="R8974" t="str">
            <v>-</v>
          </cell>
          <cell r="S8974" t="str">
            <v>-</v>
          </cell>
          <cell r="X8974">
            <v>5</v>
          </cell>
          <cell r="Y8974">
            <v>6</v>
          </cell>
        </row>
        <row r="8975">
          <cell r="B8975" t="str">
            <v>致理科技大學</v>
          </cell>
          <cell r="F8975" t="str">
            <v>B 四技</v>
          </cell>
          <cell r="H8975">
            <v>1</v>
          </cell>
          <cell r="I8975">
            <v>2</v>
          </cell>
          <cell r="J8975" t="str">
            <v>-</v>
          </cell>
          <cell r="K8975" t="str">
            <v>-</v>
          </cell>
          <cell r="L8975" t="str">
            <v>-</v>
          </cell>
          <cell r="M8975" t="str">
            <v>-</v>
          </cell>
          <cell r="N8975" t="str">
            <v>-</v>
          </cell>
          <cell r="O8975" t="str">
            <v>-</v>
          </cell>
          <cell r="P8975" t="str">
            <v>-</v>
          </cell>
          <cell r="Q8975" t="str">
            <v>-</v>
          </cell>
          <cell r="R8975" t="str">
            <v>-</v>
          </cell>
          <cell r="S8975" t="str">
            <v>-</v>
          </cell>
          <cell r="X8975">
            <v>1</v>
          </cell>
          <cell r="Y8975">
            <v>2</v>
          </cell>
        </row>
        <row r="8976">
          <cell r="B8976" t="str">
            <v>致理科技大學</v>
          </cell>
          <cell r="F8976" t="str">
            <v>M 碩士</v>
          </cell>
          <cell r="H8976">
            <v>9</v>
          </cell>
          <cell r="I8976">
            <v>15</v>
          </cell>
          <cell r="J8976">
            <v>4</v>
          </cell>
          <cell r="K8976">
            <v>4</v>
          </cell>
          <cell r="L8976">
            <v>5</v>
          </cell>
          <cell r="M8976">
            <v>6</v>
          </cell>
          <cell r="N8976" t="str">
            <v>-</v>
          </cell>
          <cell r="O8976">
            <v>4</v>
          </cell>
          <cell r="P8976" t="str">
            <v>-</v>
          </cell>
          <cell r="Q8976">
            <v>1</v>
          </cell>
          <cell r="R8976" t="str">
            <v>-</v>
          </cell>
          <cell r="S8976" t="str">
            <v>-</v>
          </cell>
          <cell r="X8976" t="str">
            <v>-</v>
          </cell>
          <cell r="Y8976" t="str">
            <v>-</v>
          </cell>
        </row>
        <row r="8977">
          <cell r="B8977" t="str">
            <v>致理科技大學</v>
          </cell>
          <cell r="F8977" t="str">
            <v>B 四技</v>
          </cell>
          <cell r="H8977">
            <v>195</v>
          </cell>
          <cell r="I8977">
            <v>478</v>
          </cell>
          <cell r="J8977">
            <v>51</v>
          </cell>
          <cell r="K8977">
            <v>119</v>
          </cell>
          <cell r="L8977">
            <v>49</v>
          </cell>
          <cell r="M8977">
            <v>114</v>
          </cell>
          <cell r="N8977">
            <v>44</v>
          </cell>
          <cell r="O8977">
            <v>116</v>
          </cell>
          <cell r="P8977">
            <v>38</v>
          </cell>
          <cell r="Q8977">
            <v>120</v>
          </cell>
          <cell r="R8977" t="str">
            <v>-</v>
          </cell>
          <cell r="S8977" t="str">
            <v>-</v>
          </cell>
          <cell r="X8977">
            <v>13</v>
          </cell>
          <cell r="Y8977">
            <v>9</v>
          </cell>
        </row>
        <row r="8978">
          <cell r="B8978" t="str">
            <v>致理科技大學</v>
          </cell>
          <cell r="F8978" t="str">
            <v>C 二技</v>
          </cell>
          <cell r="H8978">
            <v>3</v>
          </cell>
          <cell r="I8978">
            <v>2</v>
          </cell>
          <cell r="J8978" t="str">
            <v>-</v>
          </cell>
          <cell r="K8978" t="str">
            <v>-</v>
          </cell>
          <cell r="L8978" t="str">
            <v>-</v>
          </cell>
          <cell r="M8978" t="str">
            <v>-</v>
          </cell>
          <cell r="N8978">
            <v>3</v>
          </cell>
          <cell r="O8978">
            <v>1</v>
          </cell>
          <cell r="P8978" t="str">
            <v>-</v>
          </cell>
          <cell r="Q8978">
            <v>1</v>
          </cell>
          <cell r="R8978" t="str">
            <v>-</v>
          </cell>
          <cell r="S8978" t="str">
            <v>-</v>
          </cell>
          <cell r="X8978" t="str">
            <v>-</v>
          </cell>
          <cell r="Y8978" t="str">
            <v>-</v>
          </cell>
        </row>
        <row r="8979">
          <cell r="B8979" t="str">
            <v>致理科技大學</v>
          </cell>
          <cell r="F8979" t="str">
            <v>5 五專</v>
          </cell>
          <cell r="H8979">
            <v>64</v>
          </cell>
          <cell r="I8979">
            <v>212</v>
          </cell>
          <cell r="J8979">
            <v>13</v>
          </cell>
          <cell r="K8979">
            <v>44</v>
          </cell>
          <cell r="L8979">
            <v>11</v>
          </cell>
          <cell r="M8979">
            <v>41</v>
          </cell>
          <cell r="N8979">
            <v>19</v>
          </cell>
          <cell r="O8979">
            <v>36</v>
          </cell>
          <cell r="P8979">
            <v>13</v>
          </cell>
          <cell r="Q8979">
            <v>41</v>
          </cell>
          <cell r="R8979">
            <v>3</v>
          </cell>
          <cell r="S8979">
            <v>48</v>
          </cell>
          <cell r="X8979">
            <v>5</v>
          </cell>
          <cell r="Y8979">
            <v>2</v>
          </cell>
        </row>
        <row r="8980">
          <cell r="B8980" t="str">
            <v>致理科技大學</v>
          </cell>
          <cell r="F8980" t="str">
            <v>M 碩士</v>
          </cell>
          <cell r="H8980">
            <v>7</v>
          </cell>
          <cell r="I8980">
            <v>35</v>
          </cell>
          <cell r="J8980">
            <v>5</v>
          </cell>
          <cell r="K8980">
            <v>12</v>
          </cell>
          <cell r="L8980">
            <v>1</v>
          </cell>
          <cell r="M8980">
            <v>10</v>
          </cell>
          <cell r="N8980">
            <v>1</v>
          </cell>
          <cell r="O8980">
            <v>8</v>
          </cell>
          <cell r="P8980" t="str">
            <v>-</v>
          </cell>
          <cell r="Q8980" t="str">
            <v>-</v>
          </cell>
          <cell r="R8980" t="str">
            <v>-</v>
          </cell>
          <cell r="S8980">
            <v>5</v>
          </cell>
          <cell r="X8980" t="str">
            <v>-</v>
          </cell>
          <cell r="Y8980" t="str">
            <v>-</v>
          </cell>
        </row>
        <row r="8981">
          <cell r="B8981" t="str">
            <v>致理科技大學</v>
          </cell>
          <cell r="F8981" t="str">
            <v>B 四技</v>
          </cell>
          <cell r="H8981">
            <v>223</v>
          </cell>
          <cell r="I8981">
            <v>351</v>
          </cell>
          <cell r="J8981">
            <v>75</v>
          </cell>
          <cell r="K8981">
            <v>89</v>
          </cell>
          <cell r="L8981">
            <v>48</v>
          </cell>
          <cell r="M8981">
            <v>88</v>
          </cell>
          <cell r="N8981">
            <v>62</v>
          </cell>
          <cell r="O8981">
            <v>80</v>
          </cell>
          <cell r="P8981">
            <v>32</v>
          </cell>
          <cell r="Q8981">
            <v>82</v>
          </cell>
          <cell r="R8981" t="str">
            <v>-</v>
          </cell>
          <cell r="S8981" t="str">
            <v>-</v>
          </cell>
          <cell r="X8981">
            <v>6</v>
          </cell>
          <cell r="Y8981">
            <v>12</v>
          </cell>
        </row>
        <row r="8982">
          <cell r="B8982" t="str">
            <v>致理科技大學</v>
          </cell>
          <cell r="F8982" t="str">
            <v>C 二技</v>
          </cell>
          <cell r="H8982">
            <v>13</v>
          </cell>
          <cell r="I8982">
            <v>34</v>
          </cell>
          <cell r="J8982" t="str">
            <v>-</v>
          </cell>
          <cell r="K8982" t="str">
            <v>-</v>
          </cell>
          <cell r="L8982" t="str">
            <v>-</v>
          </cell>
          <cell r="M8982" t="str">
            <v>-</v>
          </cell>
          <cell r="N8982" t="str">
            <v>-</v>
          </cell>
          <cell r="O8982" t="str">
            <v>-</v>
          </cell>
          <cell r="P8982">
            <v>11</v>
          </cell>
          <cell r="Q8982">
            <v>32</v>
          </cell>
          <cell r="R8982" t="str">
            <v>-</v>
          </cell>
          <cell r="S8982" t="str">
            <v>-</v>
          </cell>
          <cell r="X8982">
            <v>2</v>
          </cell>
          <cell r="Y8982">
            <v>2</v>
          </cell>
        </row>
        <row r="8983">
          <cell r="B8983" t="str">
            <v>致理科技大學</v>
          </cell>
          <cell r="F8983" t="str">
            <v>B 四技</v>
          </cell>
          <cell r="H8983">
            <v>121</v>
          </cell>
          <cell r="I8983">
            <v>387</v>
          </cell>
          <cell r="J8983">
            <v>31</v>
          </cell>
          <cell r="K8983">
            <v>116</v>
          </cell>
          <cell r="L8983">
            <v>22</v>
          </cell>
          <cell r="M8983">
            <v>90</v>
          </cell>
          <cell r="N8983">
            <v>37</v>
          </cell>
          <cell r="O8983">
            <v>82</v>
          </cell>
          <cell r="P8983">
            <v>24</v>
          </cell>
          <cell r="Q8983">
            <v>94</v>
          </cell>
          <cell r="R8983" t="str">
            <v>-</v>
          </cell>
          <cell r="S8983" t="str">
            <v>-</v>
          </cell>
          <cell r="X8983">
            <v>7</v>
          </cell>
          <cell r="Y8983">
            <v>5</v>
          </cell>
        </row>
        <row r="8984">
          <cell r="B8984" t="str">
            <v>致理科技大學</v>
          </cell>
          <cell r="F8984" t="str">
            <v>C 二技</v>
          </cell>
          <cell r="H8984">
            <v>4</v>
          </cell>
          <cell r="I8984">
            <v>1</v>
          </cell>
          <cell r="J8984" t="str">
            <v>-</v>
          </cell>
          <cell r="K8984" t="str">
            <v>-</v>
          </cell>
          <cell r="L8984" t="str">
            <v>-</v>
          </cell>
          <cell r="M8984" t="str">
            <v>-</v>
          </cell>
          <cell r="N8984" t="str">
            <v>-</v>
          </cell>
          <cell r="O8984" t="str">
            <v>-</v>
          </cell>
          <cell r="P8984" t="str">
            <v>-</v>
          </cell>
          <cell r="Q8984" t="str">
            <v>-</v>
          </cell>
          <cell r="R8984" t="str">
            <v>-</v>
          </cell>
          <cell r="S8984" t="str">
            <v>-</v>
          </cell>
          <cell r="X8984">
            <v>4</v>
          </cell>
          <cell r="Y8984">
            <v>1</v>
          </cell>
        </row>
        <row r="8985">
          <cell r="B8985" t="str">
            <v>致理科技大學</v>
          </cell>
          <cell r="F8985" t="str">
            <v>C 二技</v>
          </cell>
          <cell r="H8985">
            <v>21</v>
          </cell>
          <cell r="I8985">
            <v>95</v>
          </cell>
          <cell r="J8985" t="str">
            <v>-</v>
          </cell>
          <cell r="K8985" t="str">
            <v>-</v>
          </cell>
          <cell r="L8985" t="str">
            <v>-</v>
          </cell>
          <cell r="M8985" t="str">
            <v>-</v>
          </cell>
          <cell r="N8985">
            <v>8</v>
          </cell>
          <cell r="O8985">
            <v>48</v>
          </cell>
          <cell r="P8985">
            <v>12</v>
          </cell>
          <cell r="Q8985">
            <v>44</v>
          </cell>
          <cell r="R8985" t="str">
            <v>-</v>
          </cell>
          <cell r="S8985" t="str">
            <v>-</v>
          </cell>
          <cell r="X8985">
            <v>1</v>
          </cell>
          <cell r="Y8985">
            <v>3</v>
          </cell>
        </row>
        <row r="8986">
          <cell r="B8986" t="str">
            <v>致理科技大學</v>
          </cell>
          <cell r="F8986" t="str">
            <v>B 四技</v>
          </cell>
          <cell r="H8986">
            <v>47</v>
          </cell>
          <cell r="I8986">
            <v>59</v>
          </cell>
          <cell r="J8986">
            <v>23</v>
          </cell>
          <cell r="K8986">
            <v>29</v>
          </cell>
          <cell r="L8986">
            <v>10</v>
          </cell>
          <cell r="M8986">
            <v>19</v>
          </cell>
          <cell r="N8986">
            <v>14</v>
          </cell>
          <cell r="O8986">
            <v>11</v>
          </cell>
          <cell r="P8986" t="str">
            <v>-</v>
          </cell>
          <cell r="Q8986" t="str">
            <v>-</v>
          </cell>
          <cell r="R8986" t="str">
            <v>-</v>
          </cell>
          <cell r="S8986" t="str">
            <v>-</v>
          </cell>
          <cell r="X8986" t="str">
            <v>-</v>
          </cell>
          <cell r="Y8986" t="str">
            <v>-</v>
          </cell>
        </row>
        <row r="8987">
          <cell r="B8987" t="str">
            <v>致理科技大學</v>
          </cell>
          <cell r="F8987" t="str">
            <v>B 四技</v>
          </cell>
          <cell r="H8987">
            <v>173</v>
          </cell>
          <cell r="I8987">
            <v>317</v>
          </cell>
          <cell r="J8987">
            <v>39</v>
          </cell>
          <cell r="K8987">
            <v>77</v>
          </cell>
          <cell r="L8987">
            <v>46</v>
          </cell>
          <cell r="M8987">
            <v>85</v>
          </cell>
          <cell r="N8987">
            <v>43</v>
          </cell>
          <cell r="O8987">
            <v>69</v>
          </cell>
          <cell r="P8987">
            <v>36</v>
          </cell>
          <cell r="Q8987">
            <v>80</v>
          </cell>
          <cell r="R8987" t="str">
            <v>-</v>
          </cell>
          <cell r="S8987" t="str">
            <v>-</v>
          </cell>
          <cell r="X8987">
            <v>9</v>
          </cell>
          <cell r="Y8987">
            <v>6</v>
          </cell>
        </row>
        <row r="8988">
          <cell r="B8988" t="str">
            <v>致理科技大學</v>
          </cell>
          <cell r="F8988" t="str">
            <v>M 碩士</v>
          </cell>
          <cell r="H8988">
            <v>1</v>
          </cell>
          <cell r="I8988">
            <v>25</v>
          </cell>
          <cell r="J8988" t="str">
            <v>-</v>
          </cell>
          <cell r="K8988">
            <v>10</v>
          </cell>
          <cell r="L8988" t="str">
            <v>-</v>
          </cell>
          <cell r="M8988">
            <v>8</v>
          </cell>
          <cell r="N8988">
            <v>1</v>
          </cell>
          <cell r="O8988">
            <v>7</v>
          </cell>
          <cell r="P8988" t="str">
            <v>-</v>
          </cell>
          <cell r="Q8988" t="str">
            <v>-</v>
          </cell>
          <cell r="R8988" t="str">
            <v>-</v>
          </cell>
          <cell r="S8988" t="str">
            <v>-</v>
          </cell>
          <cell r="X8988" t="str">
            <v>-</v>
          </cell>
          <cell r="Y8988" t="str">
            <v>-</v>
          </cell>
        </row>
        <row r="8989">
          <cell r="B8989" t="str">
            <v>致理科技大學</v>
          </cell>
          <cell r="F8989" t="str">
            <v>B 四技</v>
          </cell>
          <cell r="H8989">
            <v>119</v>
          </cell>
          <cell r="I8989">
            <v>549</v>
          </cell>
          <cell r="J8989">
            <v>30</v>
          </cell>
          <cell r="K8989">
            <v>139</v>
          </cell>
          <cell r="L8989">
            <v>24</v>
          </cell>
          <cell r="M8989">
            <v>131</v>
          </cell>
          <cell r="N8989">
            <v>31</v>
          </cell>
          <cell r="O8989">
            <v>139</v>
          </cell>
          <cell r="P8989">
            <v>22</v>
          </cell>
          <cell r="Q8989">
            <v>129</v>
          </cell>
          <cell r="R8989" t="str">
            <v>-</v>
          </cell>
          <cell r="S8989" t="str">
            <v>-</v>
          </cell>
          <cell r="X8989">
            <v>12</v>
          </cell>
          <cell r="Y8989">
            <v>11</v>
          </cell>
        </row>
        <row r="8990">
          <cell r="B8990" t="str">
            <v>致理科技大學</v>
          </cell>
          <cell r="F8990" t="str">
            <v>C 二技</v>
          </cell>
          <cell r="H8990" t="str">
            <v>-</v>
          </cell>
          <cell r="I8990">
            <v>1</v>
          </cell>
          <cell r="J8990" t="str">
            <v>-</v>
          </cell>
          <cell r="K8990" t="str">
            <v>-</v>
          </cell>
          <cell r="L8990" t="str">
            <v>-</v>
          </cell>
          <cell r="M8990" t="str">
            <v>-</v>
          </cell>
          <cell r="N8990" t="str">
            <v>-</v>
          </cell>
          <cell r="O8990" t="str">
            <v>-</v>
          </cell>
          <cell r="P8990" t="str">
            <v>-</v>
          </cell>
          <cell r="Q8990">
            <v>1</v>
          </cell>
          <cell r="R8990" t="str">
            <v>-</v>
          </cell>
          <cell r="S8990" t="str">
            <v>-</v>
          </cell>
          <cell r="X8990" t="str">
            <v>-</v>
          </cell>
          <cell r="Y8990" t="str">
            <v>-</v>
          </cell>
        </row>
        <row r="8991">
          <cell r="B8991" t="str">
            <v>致理科技大學</v>
          </cell>
          <cell r="F8991" t="str">
            <v>C 二技</v>
          </cell>
          <cell r="H8991">
            <v>5</v>
          </cell>
          <cell r="I8991">
            <v>28</v>
          </cell>
          <cell r="J8991" t="str">
            <v>-</v>
          </cell>
          <cell r="K8991" t="str">
            <v>-</v>
          </cell>
          <cell r="L8991" t="str">
            <v>-</v>
          </cell>
          <cell r="M8991" t="str">
            <v>-</v>
          </cell>
          <cell r="N8991">
            <v>5</v>
          </cell>
          <cell r="O8991">
            <v>28</v>
          </cell>
          <cell r="P8991" t="str">
            <v>-</v>
          </cell>
          <cell r="Q8991" t="str">
            <v>-</v>
          </cell>
          <cell r="R8991" t="str">
            <v>-</v>
          </cell>
          <cell r="S8991" t="str">
            <v>-</v>
          </cell>
          <cell r="X8991" t="str">
            <v>-</v>
          </cell>
          <cell r="Y8991" t="str">
            <v>-</v>
          </cell>
        </row>
        <row r="8992">
          <cell r="B8992" t="str">
            <v>致理科技大學</v>
          </cell>
          <cell r="F8992" t="str">
            <v>5 五專</v>
          </cell>
          <cell r="H8992">
            <v>57</v>
          </cell>
          <cell r="I8992">
            <v>214</v>
          </cell>
          <cell r="J8992">
            <v>8</v>
          </cell>
          <cell r="K8992">
            <v>47</v>
          </cell>
          <cell r="L8992">
            <v>12</v>
          </cell>
          <cell r="M8992">
            <v>41</v>
          </cell>
          <cell r="N8992">
            <v>14</v>
          </cell>
          <cell r="O8992">
            <v>38</v>
          </cell>
          <cell r="P8992">
            <v>12</v>
          </cell>
          <cell r="Q8992">
            <v>38</v>
          </cell>
          <cell r="R8992">
            <v>9</v>
          </cell>
          <cell r="S8992">
            <v>45</v>
          </cell>
          <cell r="X8992">
            <v>2</v>
          </cell>
          <cell r="Y8992">
            <v>5</v>
          </cell>
        </row>
        <row r="8993">
          <cell r="B8993" t="str">
            <v>致理科技大學</v>
          </cell>
          <cell r="F8993" t="str">
            <v>B 四技</v>
          </cell>
          <cell r="H8993">
            <v>93</v>
          </cell>
          <cell r="I8993">
            <v>162</v>
          </cell>
          <cell r="J8993">
            <v>22</v>
          </cell>
          <cell r="K8993">
            <v>35</v>
          </cell>
          <cell r="L8993">
            <v>11</v>
          </cell>
          <cell r="M8993">
            <v>28</v>
          </cell>
          <cell r="N8993">
            <v>17</v>
          </cell>
          <cell r="O8993">
            <v>34</v>
          </cell>
          <cell r="P8993">
            <v>20</v>
          </cell>
          <cell r="Q8993">
            <v>44</v>
          </cell>
          <cell r="R8993" t="str">
            <v>-</v>
          </cell>
          <cell r="S8993" t="str">
            <v>-</v>
          </cell>
          <cell r="X8993">
            <v>23</v>
          </cell>
          <cell r="Y8993">
            <v>21</v>
          </cell>
        </row>
        <row r="8994">
          <cell r="B8994" t="str">
            <v>致理科技大學</v>
          </cell>
          <cell r="F8994" t="str">
            <v>C 二技</v>
          </cell>
          <cell r="H8994">
            <v>24</v>
          </cell>
          <cell r="I8994">
            <v>40</v>
          </cell>
          <cell r="J8994" t="str">
            <v>-</v>
          </cell>
          <cell r="K8994" t="str">
            <v>-</v>
          </cell>
          <cell r="L8994" t="str">
            <v>-</v>
          </cell>
          <cell r="M8994" t="str">
            <v>-</v>
          </cell>
          <cell r="N8994" t="str">
            <v>-</v>
          </cell>
          <cell r="O8994" t="str">
            <v>-</v>
          </cell>
          <cell r="P8994">
            <v>20</v>
          </cell>
          <cell r="Q8994">
            <v>35</v>
          </cell>
          <cell r="R8994" t="str">
            <v>-</v>
          </cell>
          <cell r="S8994" t="str">
            <v>-</v>
          </cell>
          <cell r="X8994">
            <v>4</v>
          </cell>
          <cell r="Y8994">
            <v>5</v>
          </cell>
        </row>
        <row r="8995">
          <cell r="B8995" t="str">
            <v>致理科技大學</v>
          </cell>
          <cell r="F8995" t="str">
            <v>B 四技</v>
          </cell>
          <cell r="H8995">
            <v>233</v>
          </cell>
          <cell r="I8995">
            <v>217</v>
          </cell>
          <cell r="J8995">
            <v>54</v>
          </cell>
          <cell r="K8995">
            <v>56</v>
          </cell>
          <cell r="L8995">
            <v>46</v>
          </cell>
          <cell r="M8995">
            <v>61</v>
          </cell>
          <cell r="N8995">
            <v>62</v>
          </cell>
          <cell r="O8995">
            <v>42</v>
          </cell>
          <cell r="P8995">
            <v>52</v>
          </cell>
          <cell r="Q8995">
            <v>53</v>
          </cell>
          <cell r="R8995" t="str">
            <v>-</v>
          </cell>
          <cell r="S8995" t="str">
            <v>-</v>
          </cell>
          <cell r="X8995">
            <v>19</v>
          </cell>
          <cell r="Y8995">
            <v>5</v>
          </cell>
        </row>
        <row r="8996">
          <cell r="B8996" t="str">
            <v>致理科技大學</v>
          </cell>
          <cell r="F8996" t="str">
            <v>C 二技</v>
          </cell>
          <cell r="H8996">
            <v>1</v>
          </cell>
          <cell r="I8996" t="str">
            <v>-</v>
          </cell>
          <cell r="J8996" t="str">
            <v>-</v>
          </cell>
          <cell r="K8996" t="str">
            <v>-</v>
          </cell>
          <cell r="L8996" t="str">
            <v>-</v>
          </cell>
          <cell r="M8996" t="str">
            <v>-</v>
          </cell>
          <cell r="N8996" t="str">
            <v>-</v>
          </cell>
          <cell r="O8996" t="str">
            <v>-</v>
          </cell>
          <cell r="P8996">
            <v>1</v>
          </cell>
          <cell r="Q8996" t="str">
            <v>-</v>
          </cell>
          <cell r="R8996" t="str">
            <v>-</v>
          </cell>
          <cell r="S8996" t="str">
            <v>-</v>
          </cell>
          <cell r="X8996" t="str">
            <v>-</v>
          </cell>
          <cell r="Y8996" t="str">
            <v>-</v>
          </cell>
        </row>
        <row r="8997">
          <cell r="B8997" t="str">
            <v>致理科技大學</v>
          </cell>
          <cell r="F8997" t="str">
            <v>B 四技</v>
          </cell>
          <cell r="H8997">
            <v>15</v>
          </cell>
          <cell r="I8997">
            <v>22</v>
          </cell>
          <cell r="J8997" t="str">
            <v>-</v>
          </cell>
          <cell r="K8997" t="str">
            <v>-</v>
          </cell>
          <cell r="L8997" t="str">
            <v>-</v>
          </cell>
          <cell r="M8997" t="str">
            <v>-</v>
          </cell>
          <cell r="N8997" t="str">
            <v>-</v>
          </cell>
          <cell r="O8997" t="str">
            <v>-</v>
          </cell>
          <cell r="P8997">
            <v>7</v>
          </cell>
          <cell r="Q8997">
            <v>20</v>
          </cell>
          <cell r="R8997" t="str">
            <v>-</v>
          </cell>
          <cell r="S8997" t="str">
            <v>-</v>
          </cell>
          <cell r="X8997">
            <v>8</v>
          </cell>
          <cell r="Y8997">
            <v>2</v>
          </cell>
        </row>
        <row r="8998">
          <cell r="B8998" t="str">
            <v>致理科技大學</v>
          </cell>
          <cell r="F8998" t="str">
            <v>B 四技</v>
          </cell>
          <cell r="H8998">
            <v>478</v>
          </cell>
          <cell r="I8998">
            <v>167</v>
          </cell>
          <cell r="J8998">
            <v>124</v>
          </cell>
          <cell r="K8998">
            <v>37</v>
          </cell>
          <cell r="L8998">
            <v>118</v>
          </cell>
          <cell r="M8998">
            <v>40</v>
          </cell>
          <cell r="N8998">
            <v>104</v>
          </cell>
          <cell r="O8998">
            <v>45</v>
          </cell>
          <cell r="P8998">
            <v>110</v>
          </cell>
          <cell r="Q8998">
            <v>38</v>
          </cell>
          <cell r="R8998" t="str">
            <v>-</v>
          </cell>
          <cell r="S8998" t="str">
            <v>-</v>
          </cell>
          <cell r="X8998">
            <v>22</v>
          </cell>
          <cell r="Y8998">
            <v>7</v>
          </cell>
        </row>
        <row r="8999">
          <cell r="B8999" t="str">
            <v>致理科技大學</v>
          </cell>
          <cell r="F8999" t="str">
            <v>2 二專</v>
          </cell>
          <cell r="H8999">
            <v>1</v>
          </cell>
          <cell r="I8999">
            <v>2</v>
          </cell>
          <cell r="J8999" t="str">
            <v>-</v>
          </cell>
          <cell r="K8999" t="str">
            <v>-</v>
          </cell>
          <cell r="L8999" t="str">
            <v>-</v>
          </cell>
          <cell r="M8999" t="str">
            <v>-</v>
          </cell>
          <cell r="N8999" t="str">
            <v>-</v>
          </cell>
          <cell r="O8999" t="str">
            <v>-</v>
          </cell>
          <cell r="P8999" t="str">
            <v>-</v>
          </cell>
          <cell r="Q8999" t="str">
            <v>-</v>
          </cell>
          <cell r="R8999" t="str">
            <v>-</v>
          </cell>
          <cell r="S8999" t="str">
            <v>-</v>
          </cell>
          <cell r="X8999">
            <v>1</v>
          </cell>
          <cell r="Y8999">
            <v>2</v>
          </cell>
        </row>
        <row r="9000">
          <cell r="B9000" t="str">
            <v>致理科技大學</v>
          </cell>
          <cell r="F9000" t="str">
            <v>B 四技</v>
          </cell>
          <cell r="H9000">
            <v>12</v>
          </cell>
          <cell r="I9000">
            <v>6</v>
          </cell>
          <cell r="J9000" t="str">
            <v>-</v>
          </cell>
          <cell r="K9000" t="str">
            <v>-</v>
          </cell>
          <cell r="L9000" t="str">
            <v>-</v>
          </cell>
          <cell r="M9000" t="str">
            <v>-</v>
          </cell>
          <cell r="N9000">
            <v>12</v>
          </cell>
          <cell r="O9000">
            <v>6</v>
          </cell>
          <cell r="P9000" t="str">
            <v>-</v>
          </cell>
          <cell r="Q9000" t="str">
            <v>-</v>
          </cell>
          <cell r="R9000" t="str">
            <v>-</v>
          </cell>
          <cell r="S9000" t="str">
            <v>-</v>
          </cell>
          <cell r="X9000" t="str">
            <v>-</v>
          </cell>
          <cell r="Y9000" t="str">
            <v>-</v>
          </cell>
        </row>
        <row r="9001">
          <cell r="B9001" t="str">
            <v>致理科技大學</v>
          </cell>
          <cell r="F9001" t="str">
            <v>B 四技</v>
          </cell>
          <cell r="H9001">
            <v>101</v>
          </cell>
          <cell r="I9001">
            <v>84</v>
          </cell>
          <cell r="J9001">
            <v>27</v>
          </cell>
          <cell r="K9001">
            <v>20</v>
          </cell>
          <cell r="L9001">
            <v>16</v>
          </cell>
          <cell r="M9001">
            <v>11</v>
          </cell>
          <cell r="N9001">
            <v>24</v>
          </cell>
          <cell r="O9001">
            <v>23</v>
          </cell>
          <cell r="P9001">
            <v>26</v>
          </cell>
          <cell r="Q9001">
            <v>27</v>
          </cell>
          <cell r="R9001" t="str">
            <v>-</v>
          </cell>
          <cell r="S9001" t="str">
            <v>-</v>
          </cell>
          <cell r="X9001">
            <v>8</v>
          </cell>
          <cell r="Y9001">
            <v>3</v>
          </cell>
        </row>
        <row r="9002">
          <cell r="B9002" t="str">
            <v>致理科技大學</v>
          </cell>
          <cell r="F9002" t="str">
            <v>B 四技</v>
          </cell>
          <cell r="H9002">
            <v>86</v>
          </cell>
          <cell r="I9002">
            <v>323</v>
          </cell>
          <cell r="J9002">
            <v>18</v>
          </cell>
          <cell r="K9002">
            <v>73</v>
          </cell>
          <cell r="L9002">
            <v>19</v>
          </cell>
          <cell r="M9002">
            <v>83</v>
          </cell>
          <cell r="N9002">
            <v>18</v>
          </cell>
          <cell r="O9002">
            <v>81</v>
          </cell>
          <cell r="P9002">
            <v>21</v>
          </cell>
          <cell r="Q9002">
            <v>76</v>
          </cell>
          <cell r="R9002" t="str">
            <v>-</v>
          </cell>
          <cell r="S9002" t="str">
            <v>-</v>
          </cell>
          <cell r="X9002">
            <v>10</v>
          </cell>
          <cell r="Y9002">
            <v>10</v>
          </cell>
        </row>
        <row r="9003">
          <cell r="B9003" t="str">
            <v>致理科技大學</v>
          </cell>
          <cell r="F9003" t="str">
            <v>C 二技</v>
          </cell>
          <cell r="H9003" t="str">
            <v>-</v>
          </cell>
          <cell r="I9003">
            <v>1</v>
          </cell>
          <cell r="J9003" t="str">
            <v>-</v>
          </cell>
          <cell r="K9003" t="str">
            <v>-</v>
          </cell>
          <cell r="L9003" t="str">
            <v>-</v>
          </cell>
          <cell r="M9003" t="str">
            <v>-</v>
          </cell>
          <cell r="N9003" t="str">
            <v>-</v>
          </cell>
          <cell r="O9003" t="str">
            <v>-</v>
          </cell>
          <cell r="P9003" t="str">
            <v>-</v>
          </cell>
          <cell r="Q9003">
            <v>1</v>
          </cell>
          <cell r="R9003" t="str">
            <v>-</v>
          </cell>
          <cell r="S9003" t="str">
            <v>-</v>
          </cell>
          <cell r="X9003" t="str">
            <v>-</v>
          </cell>
          <cell r="Y9003" t="str">
            <v>-</v>
          </cell>
        </row>
        <row r="9004">
          <cell r="B9004" t="str">
            <v>致理科技大學</v>
          </cell>
          <cell r="F9004" t="str">
            <v>B 四技</v>
          </cell>
          <cell r="H9004">
            <v>58</v>
          </cell>
          <cell r="I9004">
            <v>165</v>
          </cell>
          <cell r="J9004">
            <v>15</v>
          </cell>
          <cell r="K9004">
            <v>41</v>
          </cell>
          <cell r="L9004">
            <v>12</v>
          </cell>
          <cell r="M9004">
            <v>40</v>
          </cell>
          <cell r="N9004">
            <v>12</v>
          </cell>
          <cell r="O9004">
            <v>41</v>
          </cell>
          <cell r="P9004">
            <v>18</v>
          </cell>
          <cell r="Q9004">
            <v>41</v>
          </cell>
          <cell r="R9004" t="str">
            <v>-</v>
          </cell>
          <cell r="S9004" t="str">
            <v>-</v>
          </cell>
          <cell r="X9004">
            <v>1</v>
          </cell>
          <cell r="Y9004">
            <v>2</v>
          </cell>
        </row>
        <row r="9005">
          <cell r="B9005" t="str">
            <v>致理科技大學</v>
          </cell>
          <cell r="F9005" t="str">
            <v>B 四技</v>
          </cell>
          <cell r="H9005">
            <v>36</v>
          </cell>
          <cell r="I9005">
            <v>69</v>
          </cell>
          <cell r="J9005" t="str">
            <v>-</v>
          </cell>
          <cell r="K9005" t="str">
            <v>-</v>
          </cell>
          <cell r="L9005">
            <v>18</v>
          </cell>
          <cell r="M9005">
            <v>16</v>
          </cell>
          <cell r="N9005">
            <v>7</v>
          </cell>
          <cell r="O9005">
            <v>26</v>
          </cell>
          <cell r="P9005">
            <v>10</v>
          </cell>
          <cell r="Q9005">
            <v>26</v>
          </cell>
          <cell r="R9005" t="str">
            <v>-</v>
          </cell>
          <cell r="S9005" t="str">
            <v>-</v>
          </cell>
          <cell r="X9005">
            <v>1</v>
          </cell>
          <cell r="Y9005">
            <v>1</v>
          </cell>
        </row>
        <row r="9006">
          <cell r="B9006" t="str">
            <v>康寧大學</v>
          </cell>
          <cell r="F9006" t="str">
            <v>5 五專</v>
          </cell>
          <cell r="H9006">
            <v>172</v>
          </cell>
          <cell r="I9006">
            <v>235</v>
          </cell>
          <cell r="J9006">
            <v>40</v>
          </cell>
          <cell r="K9006">
            <v>44</v>
          </cell>
          <cell r="L9006">
            <v>41</v>
          </cell>
          <cell r="M9006">
            <v>46</v>
          </cell>
          <cell r="N9006">
            <v>33</v>
          </cell>
          <cell r="O9006">
            <v>54</v>
          </cell>
          <cell r="P9006">
            <v>25</v>
          </cell>
          <cell r="Q9006">
            <v>47</v>
          </cell>
          <cell r="R9006">
            <v>28</v>
          </cell>
          <cell r="S9006">
            <v>38</v>
          </cell>
          <cell r="X9006">
            <v>5</v>
          </cell>
          <cell r="Y9006">
            <v>6</v>
          </cell>
        </row>
        <row r="9007">
          <cell r="B9007" t="str">
            <v>康寧大學</v>
          </cell>
          <cell r="F9007" t="str">
            <v>B 學士</v>
          </cell>
          <cell r="H9007" t="str">
            <v>-</v>
          </cell>
          <cell r="I9007">
            <v>9</v>
          </cell>
          <cell r="J9007" t="str">
            <v>-</v>
          </cell>
          <cell r="K9007" t="str">
            <v>-</v>
          </cell>
          <cell r="L9007" t="str">
            <v>-</v>
          </cell>
          <cell r="M9007" t="str">
            <v>-</v>
          </cell>
          <cell r="N9007" t="str">
            <v>-</v>
          </cell>
          <cell r="O9007">
            <v>2</v>
          </cell>
          <cell r="P9007" t="str">
            <v>-</v>
          </cell>
          <cell r="Q9007">
            <v>6</v>
          </cell>
          <cell r="R9007" t="str">
            <v>-</v>
          </cell>
          <cell r="S9007" t="str">
            <v>-</v>
          </cell>
          <cell r="X9007" t="str">
            <v>-</v>
          </cell>
          <cell r="Y9007">
            <v>1</v>
          </cell>
        </row>
        <row r="9008">
          <cell r="B9008" t="str">
            <v>康寧大學</v>
          </cell>
          <cell r="F9008" t="str">
            <v>B 學士</v>
          </cell>
          <cell r="H9008">
            <v>11</v>
          </cell>
          <cell r="I9008">
            <v>43</v>
          </cell>
          <cell r="J9008" t="str">
            <v>-</v>
          </cell>
          <cell r="K9008" t="str">
            <v>-</v>
          </cell>
          <cell r="L9008" t="str">
            <v>-</v>
          </cell>
          <cell r="M9008" t="str">
            <v>-</v>
          </cell>
          <cell r="N9008">
            <v>6</v>
          </cell>
          <cell r="O9008">
            <v>28</v>
          </cell>
          <cell r="P9008">
            <v>4</v>
          </cell>
          <cell r="Q9008">
            <v>14</v>
          </cell>
          <cell r="R9008" t="str">
            <v>-</v>
          </cell>
          <cell r="S9008" t="str">
            <v>-</v>
          </cell>
          <cell r="X9008">
            <v>1</v>
          </cell>
          <cell r="Y9008">
            <v>1</v>
          </cell>
        </row>
        <row r="9009">
          <cell r="B9009" t="str">
            <v>康寧大學</v>
          </cell>
          <cell r="F9009" t="str">
            <v>M 碩士</v>
          </cell>
          <cell r="H9009">
            <v>5</v>
          </cell>
          <cell r="I9009">
            <v>8</v>
          </cell>
          <cell r="J9009">
            <v>4</v>
          </cell>
          <cell r="K9009">
            <v>5</v>
          </cell>
          <cell r="L9009">
            <v>1</v>
          </cell>
          <cell r="M9009">
            <v>2</v>
          </cell>
          <cell r="N9009" t="str">
            <v>-</v>
          </cell>
          <cell r="O9009">
            <v>1</v>
          </cell>
          <cell r="P9009" t="str">
            <v>-</v>
          </cell>
          <cell r="Q9009" t="str">
            <v>-</v>
          </cell>
          <cell r="R9009" t="str">
            <v>-</v>
          </cell>
          <cell r="S9009" t="str">
            <v>-</v>
          </cell>
          <cell r="X9009" t="str">
            <v>-</v>
          </cell>
          <cell r="Y9009" t="str">
            <v>-</v>
          </cell>
        </row>
        <row r="9010">
          <cell r="B9010" t="str">
            <v>康寧大學</v>
          </cell>
          <cell r="F9010" t="str">
            <v>B 學士</v>
          </cell>
          <cell r="H9010">
            <v>56</v>
          </cell>
          <cell r="I9010">
            <v>63</v>
          </cell>
          <cell r="J9010">
            <v>1</v>
          </cell>
          <cell r="K9010">
            <v>5</v>
          </cell>
          <cell r="L9010">
            <v>12</v>
          </cell>
          <cell r="M9010">
            <v>13</v>
          </cell>
          <cell r="N9010">
            <v>16</v>
          </cell>
          <cell r="O9010">
            <v>20</v>
          </cell>
          <cell r="P9010">
            <v>22</v>
          </cell>
          <cell r="Q9010">
            <v>21</v>
          </cell>
          <cell r="R9010" t="str">
            <v>-</v>
          </cell>
          <cell r="S9010" t="str">
            <v>-</v>
          </cell>
          <cell r="X9010">
            <v>5</v>
          </cell>
          <cell r="Y9010">
            <v>4</v>
          </cell>
        </row>
        <row r="9011">
          <cell r="B9011" t="str">
            <v>康寧大學</v>
          </cell>
          <cell r="F9011" t="str">
            <v>5 五專</v>
          </cell>
          <cell r="H9011">
            <v>52</v>
          </cell>
          <cell r="I9011">
            <v>188</v>
          </cell>
          <cell r="J9011">
            <v>13</v>
          </cell>
          <cell r="K9011">
            <v>42</v>
          </cell>
          <cell r="L9011">
            <v>10</v>
          </cell>
          <cell r="M9011">
            <v>41</v>
          </cell>
          <cell r="N9011">
            <v>10</v>
          </cell>
          <cell r="O9011">
            <v>38</v>
          </cell>
          <cell r="P9011">
            <v>7</v>
          </cell>
          <cell r="Q9011">
            <v>35</v>
          </cell>
          <cell r="R9011">
            <v>12</v>
          </cell>
          <cell r="S9011">
            <v>32</v>
          </cell>
          <cell r="X9011" t="str">
            <v>-</v>
          </cell>
          <cell r="Y9011" t="str">
            <v>-</v>
          </cell>
        </row>
        <row r="9012">
          <cell r="B9012" t="str">
            <v>康寧大學</v>
          </cell>
          <cell r="F9012" t="str">
            <v>M 碩士</v>
          </cell>
          <cell r="H9012">
            <v>1</v>
          </cell>
          <cell r="I9012">
            <v>5</v>
          </cell>
          <cell r="J9012" t="str">
            <v>-</v>
          </cell>
          <cell r="K9012">
            <v>3</v>
          </cell>
          <cell r="L9012" t="str">
            <v>-</v>
          </cell>
          <cell r="M9012" t="str">
            <v>-</v>
          </cell>
          <cell r="N9012" t="str">
            <v>-</v>
          </cell>
          <cell r="O9012" t="str">
            <v>-</v>
          </cell>
          <cell r="P9012">
            <v>1</v>
          </cell>
          <cell r="Q9012">
            <v>2</v>
          </cell>
          <cell r="R9012" t="str">
            <v>-</v>
          </cell>
          <cell r="S9012" t="str">
            <v>-</v>
          </cell>
          <cell r="X9012" t="str">
            <v>-</v>
          </cell>
          <cell r="Y9012" t="str">
            <v>-</v>
          </cell>
        </row>
        <row r="9013">
          <cell r="B9013" t="str">
            <v>康寧大學</v>
          </cell>
          <cell r="F9013" t="str">
            <v>B 學士</v>
          </cell>
          <cell r="H9013">
            <v>13</v>
          </cell>
          <cell r="I9013">
            <v>14</v>
          </cell>
          <cell r="J9013">
            <v>3</v>
          </cell>
          <cell r="K9013">
            <v>4</v>
          </cell>
          <cell r="L9013" t="str">
            <v>-</v>
          </cell>
          <cell r="M9013" t="str">
            <v>-</v>
          </cell>
          <cell r="N9013">
            <v>6</v>
          </cell>
          <cell r="O9013">
            <v>4</v>
          </cell>
          <cell r="P9013">
            <v>4</v>
          </cell>
          <cell r="Q9013">
            <v>6</v>
          </cell>
          <cell r="R9013" t="str">
            <v>-</v>
          </cell>
          <cell r="S9013" t="str">
            <v>-</v>
          </cell>
          <cell r="X9013" t="str">
            <v>-</v>
          </cell>
          <cell r="Y9013" t="str">
            <v>-</v>
          </cell>
        </row>
        <row r="9014">
          <cell r="B9014" t="str">
            <v>康寧大學</v>
          </cell>
          <cell r="F9014" t="str">
            <v>M 碩士</v>
          </cell>
          <cell r="H9014">
            <v>5</v>
          </cell>
          <cell r="I9014">
            <v>9</v>
          </cell>
          <cell r="J9014">
            <v>1</v>
          </cell>
          <cell r="K9014">
            <v>9</v>
          </cell>
          <cell r="L9014">
            <v>3</v>
          </cell>
          <cell r="M9014" t="str">
            <v>-</v>
          </cell>
          <cell r="N9014">
            <v>1</v>
          </cell>
          <cell r="O9014" t="str">
            <v>-</v>
          </cell>
          <cell r="P9014" t="str">
            <v>-</v>
          </cell>
          <cell r="Q9014" t="str">
            <v>-</v>
          </cell>
          <cell r="R9014" t="str">
            <v>-</v>
          </cell>
          <cell r="S9014" t="str">
            <v>-</v>
          </cell>
          <cell r="X9014" t="str">
            <v>-</v>
          </cell>
          <cell r="Y9014" t="str">
            <v>-</v>
          </cell>
        </row>
        <row r="9015">
          <cell r="B9015" t="str">
            <v>康寧大學</v>
          </cell>
          <cell r="F9015" t="str">
            <v>B 學士</v>
          </cell>
          <cell r="H9015">
            <v>57</v>
          </cell>
          <cell r="I9015">
            <v>22</v>
          </cell>
          <cell r="J9015">
            <v>12</v>
          </cell>
          <cell r="K9015" t="str">
            <v>-</v>
          </cell>
          <cell r="L9015">
            <v>5</v>
          </cell>
          <cell r="M9015">
            <v>2</v>
          </cell>
          <cell r="N9015">
            <v>10</v>
          </cell>
          <cell r="O9015">
            <v>2</v>
          </cell>
          <cell r="P9015">
            <v>30</v>
          </cell>
          <cell r="Q9015">
            <v>16</v>
          </cell>
          <cell r="R9015" t="str">
            <v>-</v>
          </cell>
          <cell r="S9015" t="str">
            <v>-</v>
          </cell>
          <cell r="X9015" t="str">
            <v>-</v>
          </cell>
          <cell r="Y9015">
            <v>2</v>
          </cell>
        </row>
        <row r="9016">
          <cell r="B9016" t="str">
            <v>康寧大學</v>
          </cell>
          <cell r="F9016" t="str">
            <v>M 碩士</v>
          </cell>
          <cell r="H9016">
            <v>11</v>
          </cell>
          <cell r="I9016">
            <v>22</v>
          </cell>
          <cell r="J9016">
            <v>3</v>
          </cell>
          <cell r="K9016">
            <v>15</v>
          </cell>
          <cell r="L9016">
            <v>7</v>
          </cell>
          <cell r="M9016">
            <v>6</v>
          </cell>
          <cell r="N9016">
            <v>1</v>
          </cell>
          <cell r="O9016">
            <v>1</v>
          </cell>
          <cell r="P9016" t="str">
            <v>-</v>
          </cell>
          <cell r="Q9016" t="str">
            <v>-</v>
          </cell>
          <cell r="R9016" t="str">
            <v>-</v>
          </cell>
          <cell r="S9016" t="str">
            <v>-</v>
          </cell>
          <cell r="X9016" t="str">
            <v>-</v>
          </cell>
          <cell r="Y9016" t="str">
            <v>-</v>
          </cell>
        </row>
        <row r="9017">
          <cell r="B9017" t="str">
            <v>康寧大學</v>
          </cell>
          <cell r="F9017" t="str">
            <v>B 學士</v>
          </cell>
          <cell r="H9017">
            <v>7</v>
          </cell>
          <cell r="I9017">
            <v>2</v>
          </cell>
          <cell r="J9017">
            <v>1</v>
          </cell>
          <cell r="K9017">
            <v>1</v>
          </cell>
          <cell r="L9017">
            <v>1</v>
          </cell>
          <cell r="M9017" t="str">
            <v>-</v>
          </cell>
          <cell r="N9017">
            <v>4</v>
          </cell>
          <cell r="O9017" t="str">
            <v>-</v>
          </cell>
          <cell r="P9017">
            <v>1</v>
          </cell>
          <cell r="Q9017">
            <v>1</v>
          </cell>
          <cell r="R9017" t="str">
            <v>-</v>
          </cell>
          <cell r="S9017" t="str">
            <v>-</v>
          </cell>
          <cell r="X9017" t="str">
            <v>-</v>
          </cell>
          <cell r="Y9017" t="str">
            <v>-</v>
          </cell>
        </row>
        <row r="9018">
          <cell r="B9018" t="str">
            <v>康寧大學</v>
          </cell>
          <cell r="F9018" t="str">
            <v>M 碩士</v>
          </cell>
          <cell r="H9018">
            <v>10</v>
          </cell>
          <cell r="I9018">
            <v>25</v>
          </cell>
          <cell r="J9018">
            <v>6</v>
          </cell>
          <cell r="K9018">
            <v>19</v>
          </cell>
          <cell r="L9018">
            <v>4</v>
          </cell>
          <cell r="M9018">
            <v>4</v>
          </cell>
          <cell r="N9018" t="str">
            <v>-</v>
          </cell>
          <cell r="O9018">
            <v>1</v>
          </cell>
          <cell r="P9018" t="str">
            <v>-</v>
          </cell>
          <cell r="Q9018">
            <v>1</v>
          </cell>
          <cell r="R9018" t="str">
            <v>-</v>
          </cell>
          <cell r="S9018" t="str">
            <v>-</v>
          </cell>
          <cell r="X9018" t="str">
            <v>-</v>
          </cell>
          <cell r="Y9018" t="str">
            <v>-</v>
          </cell>
        </row>
        <row r="9019">
          <cell r="B9019" t="str">
            <v>康寧大學</v>
          </cell>
          <cell r="F9019" t="str">
            <v>B 學士</v>
          </cell>
          <cell r="H9019">
            <v>55</v>
          </cell>
          <cell r="I9019">
            <v>47</v>
          </cell>
          <cell r="J9019" t="str">
            <v>-</v>
          </cell>
          <cell r="K9019" t="str">
            <v>-</v>
          </cell>
          <cell r="L9019">
            <v>7</v>
          </cell>
          <cell r="M9019">
            <v>2</v>
          </cell>
          <cell r="N9019">
            <v>25</v>
          </cell>
          <cell r="O9019">
            <v>15</v>
          </cell>
          <cell r="P9019">
            <v>15</v>
          </cell>
          <cell r="Q9019">
            <v>28</v>
          </cell>
          <cell r="R9019" t="str">
            <v>-</v>
          </cell>
          <cell r="S9019" t="str">
            <v>-</v>
          </cell>
          <cell r="X9019">
            <v>8</v>
          </cell>
          <cell r="Y9019">
            <v>2</v>
          </cell>
        </row>
        <row r="9020">
          <cell r="B9020" t="str">
            <v>康寧大學</v>
          </cell>
          <cell r="F9020" t="str">
            <v>5 五專</v>
          </cell>
          <cell r="H9020">
            <v>79</v>
          </cell>
          <cell r="I9020">
            <v>200</v>
          </cell>
          <cell r="J9020">
            <v>22</v>
          </cell>
          <cell r="K9020">
            <v>32</v>
          </cell>
          <cell r="L9020">
            <v>15</v>
          </cell>
          <cell r="M9020">
            <v>35</v>
          </cell>
          <cell r="N9020">
            <v>11</v>
          </cell>
          <cell r="O9020">
            <v>45</v>
          </cell>
          <cell r="P9020">
            <v>13</v>
          </cell>
          <cell r="Q9020">
            <v>37</v>
          </cell>
          <cell r="R9020">
            <v>16</v>
          </cell>
          <cell r="S9020">
            <v>50</v>
          </cell>
          <cell r="X9020">
            <v>2</v>
          </cell>
          <cell r="Y9020">
            <v>1</v>
          </cell>
        </row>
        <row r="9021">
          <cell r="B9021" t="str">
            <v>康寧大學</v>
          </cell>
          <cell r="F9021" t="str">
            <v>M 碩士</v>
          </cell>
          <cell r="H9021">
            <v>38</v>
          </cell>
          <cell r="I9021">
            <v>46</v>
          </cell>
          <cell r="J9021">
            <v>16</v>
          </cell>
          <cell r="K9021">
            <v>28</v>
          </cell>
          <cell r="L9021">
            <v>16</v>
          </cell>
          <cell r="M9021">
            <v>14</v>
          </cell>
          <cell r="N9021">
            <v>3</v>
          </cell>
          <cell r="O9021">
            <v>4</v>
          </cell>
          <cell r="P9021">
            <v>3</v>
          </cell>
          <cell r="Q9021" t="str">
            <v>-</v>
          </cell>
          <cell r="R9021" t="str">
            <v>-</v>
          </cell>
          <cell r="S9021" t="str">
            <v>-</v>
          </cell>
          <cell r="X9021" t="str">
            <v>-</v>
          </cell>
          <cell r="Y9021" t="str">
            <v>-</v>
          </cell>
        </row>
        <row r="9022">
          <cell r="B9022" t="str">
            <v>康寧大學</v>
          </cell>
          <cell r="F9022" t="str">
            <v>B 學士</v>
          </cell>
          <cell r="H9022">
            <v>84</v>
          </cell>
          <cell r="I9022">
            <v>28</v>
          </cell>
          <cell r="J9022">
            <v>26</v>
          </cell>
          <cell r="K9022">
            <v>17</v>
          </cell>
          <cell r="L9022">
            <v>26</v>
          </cell>
          <cell r="M9022">
            <v>5</v>
          </cell>
          <cell r="N9022">
            <v>18</v>
          </cell>
          <cell r="O9022">
            <v>5</v>
          </cell>
          <cell r="P9022">
            <v>14</v>
          </cell>
          <cell r="Q9022">
            <v>1</v>
          </cell>
          <cell r="R9022" t="str">
            <v>-</v>
          </cell>
          <cell r="S9022" t="str">
            <v>-</v>
          </cell>
          <cell r="X9022" t="str">
            <v>-</v>
          </cell>
          <cell r="Y9022" t="str">
            <v>-</v>
          </cell>
        </row>
        <row r="9023">
          <cell r="B9023" t="str">
            <v>康寧大學</v>
          </cell>
          <cell r="F9023" t="str">
            <v>B 學士</v>
          </cell>
          <cell r="H9023">
            <v>15</v>
          </cell>
          <cell r="I9023">
            <v>3</v>
          </cell>
          <cell r="J9023">
            <v>15</v>
          </cell>
          <cell r="K9023">
            <v>3</v>
          </cell>
          <cell r="L9023" t="str">
            <v>-</v>
          </cell>
          <cell r="M9023" t="str">
            <v>-</v>
          </cell>
          <cell r="N9023" t="str">
            <v>-</v>
          </cell>
          <cell r="O9023" t="str">
            <v>-</v>
          </cell>
          <cell r="P9023" t="str">
            <v>-</v>
          </cell>
          <cell r="Q9023" t="str">
            <v>-</v>
          </cell>
          <cell r="R9023" t="str">
            <v>-</v>
          </cell>
          <cell r="S9023" t="str">
            <v>-</v>
          </cell>
          <cell r="X9023" t="str">
            <v>-</v>
          </cell>
          <cell r="Y9023" t="str">
            <v>-</v>
          </cell>
        </row>
        <row r="9024">
          <cell r="B9024" t="str">
            <v>康寧大學</v>
          </cell>
          <cell r="F9024" t="str">
            <v>5 五專</v>
          </cell>
          <cell r="H9024">
            <v>205</v>
          </cell>
          <cell r="I9024">
            <v>145</v>
          </cell>
          <cell r="J9024">
            <v>32</v>
          </cell>
          <cell r="K9024">
            <v>14</v>
          </cell>
          <cell r="L9024">
            <v>50</v>
          </cell>
          <cell r="M9024">
            <v>35</v>
          </cell>
          <cell r="N9024">
            <v>45</v>
          </cell>
          <cell r="O9024">
            <v>35</v>
          </cell>
          <cell r="P9024">
            <v>41</v>
          </cell>
          <cell r="Q9024">
            <v>24</v>
          </cell>
          <cell r="R9024">
            <v>37</v>
          </cell>
          <cell r="S9024">
            <v>37</v>
          </cell>
          <cell r="X9024" t="str">
            <v>-</v>
          </cell>
          <cell r="Y9024" t="str">
            <v>-</v>
          </cell>
        </row>
        <row r="9025">
          <cell r="B9025" t="str">
            <v>康寧大學</v>
          </cell>
          <cell r="F9025" t="str">
            <v>M 碩士</v>
          </cell>
          <cell r="H9025">
            <v>6</v>
          </cell>
          <cell r="I9025">
            <v>18</v>
          </cell>
          <cell r="J9025">
            <v>2</v>
          </cell>
          <cell r="K9025">
            <v>10</v>
          </cell>
          <cell r="L9025">
            <v>2</v>
          </cell>
          <cell r="M9025">
            <v>7</v>
          </cell>
          <cell r="N9025" t="str">
            <v>-</v>
          </cell>
          <cell r="O9025" t="str">
            <v>-</v>
          </cell>
          <cell r="P9025">
            <v>2</v>
          </cell>
          <cell r="Q9025">
            <v>1</v>
          </cell>
          <cell r="R9025" t="str">
            <v>-</v>
          </cell>
          <cell r="S9025" t="str">
            <v>-</v>
          </cell>
          <cell r="X9025" t="str">
            <v>-</v>
          </cell>
          <cell r="Y9025" t="str">
            <v>-</v>
          </cell>
        </row>
        <row r="9026">
          <cell r="B9026" t="str">
            <v>康寧大學</v>
          </cell>
          <cell r="F9026" t="str">
            <v>B 學士</v>
          </cell>
          <cell r="H9026">
            <v>42</v>
          </cell>
          <cell r="I9026">
            <v>16</v>
          </cell>
          <cell r="J9026">
            <v>1</v>
          </cell>
          <cell r="K9026" t="str">
            <v>-</v>
          </cell>
          <cell r="L9026">
            <v>7</v>
          </cell>
          <cell r="M9026">
            <v>3</v>
          </cell>
          <cell r="N9026">
            <v>9</v>
          </cell>
          <cell r="O9026">
            <v>5</v>
          </cell>
          <cell r="P9026">
            <v>15</v>
          </cell>
          <cell r="Q9026">
            <v>6</v>
          </cell>
          <cell r="R9026" t="str">
            <v>-</v>
          </cell>
          <cell r="S9026" t="str">
            <v>-</v>
          </cell>
          <cell r="X9026">
            <v>10</v>
          </cell>
          <cell r="Y9026">
            <v>2</v>
          </cell>
        </row>
        <row r="9027">
          <cell r="B9027" t="str">
            <v>康寧大學</v>
          </cell>
          <cell r="F9027" t="str">
            <v>B 學士</v>
          </cell>
          <cell r="H9027">
            <v>2</v>
          </cell>
          <cell r="I9027" t="str">
            <v>-</v>
          </cell>
          <cell r="J9027">
            <v>2</v>
          </cell>
          <cell r="K9027" t="str">
            <v>-</v>
          </cell>
          <cell r="L9027" t="str">
            <v>-</v>
          </cell>
          <cell r="M9027" t="str">
            <v>-</v>
          </cell>
          <cell r="N9027" t="str">
            <v>-</v>
          </cell>
          <cell r="O9027" t="str">
            <v>-</v>
          </cell>
          <cell r="P9027" t="str">
            <v>-</v>
          </cell>
          <cell r="Q9027" t="str">
            <v>-</v>
          </cell>
          <cell r="R9027" t="str">
            <v>-</v>
          </cell>
          <cell r="S9027" t="str">
            <v>-</v>
          </cell>
          <cell r="X9027" t="str">
            <v>-</v>
          </cell>
          <cell r="Y9027" t="str">
            <v>-</v>
          </cell>
        </row>
        <row r="9028">
          <cell r="B9028" t="str">
            <v>康寧大學</v>
          </cell>
          <cell r="F9028" t="str">
            <v>5 五專</v>
          </cell>
          <cell r="H9028">
            <v>80</v>
          </cell>
          <cell r="I9028">
            <v>940</v>
          </cell>
          <cell r="J9028">
            <v>26</v>
          </cell>
          <cell r="K9028">
            <v>179</v>
          </cell>
          <cell r="L9028">
            <v>11</v>
          </cell>
          <cell r="M9028">
            <v>199</v>
          </cell>
          <cell r="N9028">
            <v>10</v>
          </cell>
          <cell r="O9028">
            <v>196</v>
          </cell>
          <cell r="P9028">
            <v>16</v>
          </cell>
          <cell r="Q9028">
            <v>180</v>
          </cell>
          <cell r="R9028">
            <v>16</v>
          </cell>
          <cell r="S9028">
            <v>182</v>
          </cell>
          <cell r="X9028">
            <v>1</v>
          </cell>
          <cell r="Y9028">
            <v>4</v>
          </cell>
        </row>
        <row r="9029">
          <cell r="B9029" t="str">
            <v>康寧大學</v>
          </cell>
          <cell r="F9029" t="str">
            <v>B 學士</v>
          </cell>
          <cell r="H9029">
            <v>52</v>
          </cell>
          <cell r="I9029">
            <v>94</v>
          </cell>
          <cell r="J9029">
            <v>24</v>
          </cell>
          <cell r="K9029">
            <v>7</v>
          </cell>
          <cell r="L9029">
            <v>5</v>
          </cell>
          <cell r="M9029">
            <v>10</v>
          </cell>
          <cell r="N9029">
            <v>15</v>
          </cell>
          <cell r="O9029">
            <v>32</v>
          </cell>
          <cell r="P9029">
            <v>8</v>
          </cell>
          <cell r="Q9029">
            <v>44</v>
          </cell>
          <cell r="R9029" t="str">
            <v>-</v>
          </cell>
          <cell r="S9029" t="str">
            <v>-</v>
          </cell>
          <cell r="X9029" t="str">
            <v>-</v>
          </cell>
          <cell r="Y9029">
            <v>1</v>
          </cell>
        </row>
        <row r="9030">
          <cell r="B9030" t="str">
            <v>康寧大學</v>
          </cell>
          <cell r="F9030" t="str">
            <v>B 學士</v>
          </cell>
          <cell r="H9030">
            <v>44</v>
          </cell>
          <cell r="I9030">
            <v>28</v>
          </cell>
          <cell r="J9030">
            <v>11</v>
          </cell>
          <cell r="K9030">
            <v>10</v>
          </cell>
          <cell r="L9030">
            <v>12</v>
          </cell>
          <cell r="M9030">
            <v>5</v>
          </cell>
          <cell r="N9030">
            <v>13</v>
          </cell>
          <cell r="O9030">
            <v>8</v>
          </cell>
          <cell r="P9030">
            <v>7</v>
          </cell>
          <cell r="Q9030">
            <v>5</v>
          </cell>
          <cell r="R9030" t="str">
            <v>-</v>
          </cell>
          <cell r="S9030" t="str">
            <v>-</v>
          </cell>
          <cell r="X9030">
            <v>1</v>
          </cell>
          <cell r="Y9030" t="str">
            <v>-</v>
          </cell>
        </row>
        <row r="9031">
          <cell r="B9031" t="str">
            <v>康寧大學</v>
          </cell>
          <cell r="F9031" t="str">
            <v>5 五專</v>
          </cell>
          <cell r="H9031">
            <v>56</v>
          </cell>
          <cell r="I9031">
            <v>175</v>
          </cell>
          <cell r="J9031">
            <v>11</v>
          </cell>
          <cell r="K9031">
            <v>39</v>
          </cell>
          <cell r="L9031">
            <v>12</v>
          </cell>
          <cell r="M9031">
            <v>38</v>
          </cell>
          <cell r="N9031">
            <v>15</v>
          </cell>
          <cell r="O9031">
            <v>34</v>
          </cell>
          <cell r="P9031">
            <v>10</v>
          </cell>
          <cell r="Q9031">
            <v>39</v>
          </cell>
          <cell r="R9031">
            <v>8</v>
          </cell>
          <cell r="S9031">
            <v>25</v>
          </cell>
          <cell r="X9031" t="str">
            <v>-</v>
          </cell>
          <cell r="Y9031" t="str">
            <v>-</v>
          </cell>
        </row>
        <row r="9032">
          <cell r="B9032" t="str">
            <v>康寧大學</v>
          </cell>
          <cell r="F9032" t="str">
            <v>2 二專</v>
          </cell>
          <cell r="H9032">
            <v>58</v>
          </cell>
          <cell r="I9032">
            <v>42</v>
          </cell>
          <cell r="J9032">
            <v>26</v>
          </cell>
          <cell r="K9032">
            <v>26</v>
          </cell>
          <cell r="L9032">
            <v>32</v>
          </cell>
          <cell r="M9032">
            <v>16</v>
          </cell>
          <cell r="N9032" t="str">
            <v>-</v>
          </cell>
          <cell r="O9032" t="str">
            <v>-</v>
          </cell>
          <cell r="P9032" t="str">
            <v>-</v>
          </cell>
          <cell r="Q9032" t="str">
            <v>-</v>
          </cell>
          <cell r="R9032" t="str">
            <v>-</v>
          </cell>
          <cell r="S9032" t="str">
            <v>-</v>
          </cell>
          <cell r="X9032" t="str">
            <v>-</v>
          </cell>
          <cell r="Y9032" t="str">
            <v>-</v>
          </cell>
        </row>
        <row r="9033">
          <cell r="B9033" t="str">
            <v>康寧大學</v>
          </cell>
          <cell r="F9033" t="str">
            <v>2 二專</v>
          </cell>
          <cell r="H9033">
            <v>5</v>
          </cell>
          <cell r="I9033">
            <v>13</v>
          </cell>
          <cell r="J9033" t="str">
            <v>-</v>
          </cell>
          <cell r="K9033" t="str">
            <v>-</v>
          </cell>
          <cell r="L9033">
            <v>5</v>
          </cell>
          <cell r="M9033">
            <v>13</v>
          </cell>
          <cell r="N9033" t="str">
            <v>-</v>
          </cell>
          <cell r="O9033" t="str">
            <v>-</v>
          </cell>
          <cell r="P9033" t="str">
            <v>-</v>
          </cell>
          <cell r="Q9033" t="str">
            <v>-</v>
          </cell>
          <cell r="R9033" t="str">
            <v>-</v>
          </cell>
          <cell r="S9033" t="str">
            <v>-</v>
          </cell>
          <cell r="X9033" t="str">
            <v>-</v>
          </cell>
          <cell r="Y9033" t="str">
            <v>-</v>
          </cell>
        </row>
        <row r="9034">
          <cell r="B9034" t="str">
            <v>康寧大學</v>
          </cell>
          <cell r="F9034" t="str">
            <v>2 二專</v>
          </cell>
          <cell r="H9034">
            <v>6</v>
          </cell>
          <cell r="I9034">
            <v>21</v>
          </cell>
          <cell r="J9034" t="str">
            <v>-</v>
          </cell>
          <cell r="K9034" t="str">
            <v>-</v>
          </cell>
          <cell r="L9034">
            <v>5</v>
          </cell>
          <cell r="M9034">
            <v>20</v>
          </cell>
          <cell r="N9034" t="str">
            <v>-</v>
          </cell>
          <cell r="O9034" t="str">
            <v>-</v>
          </cell>
          <cell r="P9034" t="str">
            <v>-</v>
          </cell>
          <cell r="Q9034" t="str">
            <v>-</v>
          </cell>
          <cell r="R9034" t="str">
            <v>-</v>
          </cell>
          <cell r="S9034" t="str">
            <v>-</v>
          </cell>
          <cell r="X9034">
            <v>1</v>
          </cell>
          <cell r="Y9034">
            <v>1</v>
          </cell>
        </row>
        <row r="9035">
          <cell r="B9035" t="str">
            <v>康寧大學</v>
          </cell>
          <cell r="F9035" t="str">
            <v>B 學士</v>
          </cell>
          <cell r="H9035">
            <v>14</v>
          </cell>
          <cell r="I9035">
            <v>18</v>
          </cell>
          <cell r="J9035">
            <v>14</v>
          </cell>
          <cell r="K9035">
            <v>18</v>
          </cell>
          <cell r="L9035" t="str">
            <v>-</v>
          </cell>
          <cell r="M9035" t="str">
            <v>-</v>
          </cell>
          <cell r="N9035" t="str">
            <v>-</v>
          </cell>
          <cell r="O9035" t="str">
            <v>-</v>
          </cell>
          <cell r="P9035" t="str">
            <v>-</v>
          </cell>
          <cell r="Q9035" t="str">
            <v>-</v>
          </cell>
          <cell r="R9035" t="str">
            <v>-</v>
          </cell>
          <cell r="S9035" t="str">
            <v>-</v>
          </cell>
          <cell r="X9035" t="str">
            <v>-</v>
          </cell>
          <cell r="Y9035" t="str">
            <v>-</v>
          </cell>
        </row>
        <row r="9036">
          <cell r="B9036" t="str">
            <v>康寧大學</v>
          </cell>
          <cell r="F9036" t="str">
            <v>B 學士</v>
          </cell>
          <cell r="H9036">
            <v>6</v>
          </cell>
          <cell r="I9036">
            <v>63</v>
          </cell>
          <cell r="J9036">
            <v>2</v>
          </cell>
          <cell r="K9036">
            <v>29</v>
          </cell>
          <cell r="L9036">
            <v>4</v>
          </cell>
          <cell r="M9036">
            <v>34</v>
          </cell>
          <cell r="N9036" t="str">
            <v>-</v>
          </cell>
          <cell r="O9036" t="str">
            <v>-</v>
          </cell>
          <cell r="P9036" t="str">
            <v>-</v>
          </cell>
          <cell r="Q9036" t="str">
            <v>-</v>
          </cell>
          <cell r="R9036" t="str">
            <v>-</v>
          </cell>
          <cell r="S9036" t="str">
            <v>-</v>
          </cell>
          <cell r="X9036" t="str">
            <v>-</v>
          </cell>
          <cell r="Y9036" t="str">
            <v>-</v>
          </cell>
        </row>
        <row r="9037">
          <cell r="B9037" t="str">
            <v>康寧大學</v>
          </cell>
          <cell r="F9037" t="str">
            <v>2 二專</v>
          </cell>
          <cell r="H9037" t="str">
            <v>-</v>
          </cell>
          <cell r="I9037">
            <v>1</v>
          </cell>
          <cell r="J9037" t="str">
            <v>-</v>
          </cell>
          <cell r="K9037" t="str">
            <v>-</v>
          </cell>
          <cell r="L9037" t="str">
            <v>-</v>
          </cell>
          <cell r="M9037" t="str">
            <v>-</v>
          </cell>
          <cell r="N9037" t="str">
            <v>-</v>
          </cell>
          <cell r="O9037" t="str">
            <v>-</v>
          </cell>
          <cell r="P9037" t="str">
            <v>-</v>
          </cell>
          <cell r="Q9037" t="str">
            <v>-</v>
          </cell>
          <cell r="R9037" t="str">
            <v>-</v>
          </cell>
          <cell r="S9037" t="str">
            <v>-</v>
          </cell>
          <cell r="X9037" t="str">
            <v>-</v>
          </cell>
          <cell r="Y9037">
            <v>1</v>
          </cell>
        </row>
        <row r="9038">
          <cell r="B9038" t="str">
            <v>康寧大學</v>
          </cell>
          <cell r="F9038" t="str">
            <v>5 五專</v>
          </cell>
          <cell r="H9038">
            <v>12</v>
          </cell>
          <cell r="I9038">
            <v>350</v>
          </cell>
          <cell r="J9038">
            <v>4</v>
          </cell>
          <cell r="K9038">
            <v>83</v>
          </cell>
          <cell r="L9038">
            <v>5</v>
          </cell>
          <cell r="M9038">
            <v>82</v>
          </cell>
          <cell r="N9038">
            <v>2</v>
          </cell>
          <cell r="O9038">
            <v>91</v>
          </cell>
          <cell r="P9038">
            <v>1</v>
          </cell>
          <cell r="Q9038">
            <v>48</v>
          </cell>
          <cell r="R9038" t="str">
            <v>-</v>
          </cell>
          <cell r="S9038">
            <v>44</v>
          </cell>
          <cell r="X9038" t="str">
            <v>-</v>
          </cell>
          <cell r="Y9038">
            <v>2</v>
          </cell>
        </row>
        <row r="9039">
          <cell r="B9039" t="str">
            <v>康寧大學</v>
          </cell>
          <cell r="F9039" t="str">
            <v>2 二專</v>
          </cell>
          <cell r="H9039">
            <v>12</v>
          </cell>
          <cell r="I9039">
            <v>203</v>
          </cell>
          <cell r="J9039">
            <v>6</v>
          </cell>
          <cell r="K9039">
            <v>102</v>
          </cell>
          <cell r="L9039">
            <v>6</v>
          </cell>
          <cell r="M9039">
            <v>94</v>
          </cell>
          <cell r="N9039" t="str">
            <v>-</v>
          </cell>
          <cell r="O9039" t="str">
            <v>-</v>
          </cell>
          <cell r="P9039" t="str">
            <v>-</v>
          </cell>
          <cell r="Q9039" t="str">
            <v>-</v>
          </cell>
          <cell r="R9039" t="str">
            <v>-</v>
          </cell>
          <cell r="S9039" t="str">
            <v>-</v>
          </cell>
          <cell r="X9039" t="str">
            <v>-</v>
          </cell>
          <cell r="Y9039">
            <v>7</v>
          </cell>
        </row>
        <row r="9040">
          <cell r="B9040" t="str">
            <v>康寧大學</v>
          </cell>
          <cell r="F9040" t="str">
            <v>B 學士</v>
          </cell>
          <cell r="H9040">
            <v>2</v>
          </cell>
          <cell r="I9040">
            <v>16</v>
          </cell>
          <cell r="J9040" t="str">
            <v>-</v>
          </cell>
          <cell r="K9040" t="str">
            <v>-</v>
          </cell>
          <cell r="L9040" t="str">
            <v>-</v>
          </cell>
          <cell r="M9040" t="str">
            <v>-</v>
          </cell>
          <cell r="N9040">
            <v>1</v>
          </cell>
          <cell r="O9040">
            <v>4</v>
          </cell>
          <cell r="P9040">
            <v>1</v>
          </cell>
          <cell r="Q9040">
            <v>10</v>
          </cell>
          <cell r="R9040" t="str">
            <v>-</v>
          </cell>
          <cell r="S9040" t="str">
            <v>-</v>
          </cell>
          <cell r="X9040" t="str">
            <v>-</v>
          </cell>
          <cell r="Y9040">
            <v>2</v>
          </cell>
        </row>
        <row r="9041">
          <cell r="B9041" t="str">
            <v>康寧大學</v>
          </cell>
          <cell r="F9041" t="str">
            <v>B 學士</v>
          </cell>
          <cell r="H9041">
            <v>2</v>
          </cell>
          <cell r="I9041">
            <v>13</v>
          </cell>
          <cell r="J9041" t="str">
            <v>-</v>
          </cell>
          <cell r="K9041" t="str">
            <v>-</v>
          </cell>
          <cell r="L9041" t="str">
            <v>-</v>
          </cell>
          <cell r="M9041" t="str">
            <v>-</v>
          </cell>
          <cell r="N9041">
            <v>2</v>
          </cell>
          <cell r="O9041">
            <v>9</v>
          </cell>
          <cell r="P9041" t="str">
            <v>-</v>
          </cell>
          <cell r="Q9041">
            <v>4</v>
          </cell>
          <cell r="R9041" t="str">
            <v>-</v>
          </cell>
          <cell r="S9041" t="str">
            <v>-</v>
          </cell>
          <cell r="X9041" t="str">
            <v>-</v>
          </cell>
          <cell r="Y9041" t="str">
            <v>-</v>
          </cell>
        </row>
        <row r="9042">
          <cell r="B9042" t="str">
            <v>康寧大學</v>
          </cell>
          <cell r="F9042" t="str">
            <v>M 碩士</v>
          </cell>
          <cell r="H9042">
            <v>15</v>
          </cell>
          <cell r="I9042">
            <v>19</v>
          </cell>
          <cell r="J9042">
            <v>8</v>
          </cell>
          <cell r="K9042">
            <v>7</v>
          </cell>
          <cell r="L9042">
            <v>4</v>
          </cell>
          <cell r="M9042">
            <v>12</v>
          </cell>
          <cell r="N9042">
            <v>1</v>
          </cell>
          <cell r="O9042" t="str">
            <v>-</v>
          </cell>
          <cell r="P9042">
            <v>2</v>
          </cell>
          <cell r="Q9042" t="str">
            <v>-</v>
          </cell>
          <cell r="R9042" t="str">
            <v>-</v>
          </cell>
          <cell r="S9042" t="str">
            <v>-</v>
          </cell>
          <cell r="X9042" t="str">
            <v>-</v>
          </cell>
          <cell r="Y9042" t="str">
            <v>-</v>
          </cell>
        </row>
        <row r="9043">
          <cell r="B9043" t="str">
            <v>康寧大學</v>
          </cell>
          <cell r="F9043" t="str">
            <v>B 學士</v>
          </cell>
          <cell r="H9043">
            <v>44</v>
          </cell>
          <cell r="I9043">
            <v>41</v>
          </cell>
          <cell r="J9043">
            <v>1</v>
          </cell>
          <cell r="K9043">
            <v>5</v>
          </cell>
          <cell r="L9043">
            <v>6</v>
          </cell>
          <cell r="M9043">
            <v>6</v>
          </cell>
          <cell r="N9043">
            <v>9</v>
          </cell>
          <cell r="O9043">
            <v>6</v>
          </cell>
          <cell r="P9043">
            <v>28</v>
          </cell>
          <cell r="Q9043">
            <v>22</v>
          </cell>
          <cell r="R9043" t="str">
            <v>-</v>
          </cell>
          <cell r="S9043" t="str">
            <v>-</v>
          </cell>
          <cell r="X9043" t="str">
            <v>-</v>
          </cell>
          <cell r="Y9043">
            <v>2</v>
          </cell>
        </row>
        <row r="9044">
          <cell r="B9044" t="str">
            <v>康寧大學</v>
          </cell>
          <cell r="F9044" t="str">
            <v>B 學士</v>
          </cell>
          <cell r="H9044">
            <v>30</v>
          </cell>
          <cell r="I9044">
            <v>42</v>
          </cell>
          <cell r="J9044">
            <v>11</v>
          </cell>
          <cell r="K9044">
            <v>11</v>
          </cell>
          <cell r="L9044">
            <v>7</v>
          </cell>
          <cell r="M9044">
            <v>17</v>
          </cell>
          <cell r="N9044">
            <v>7</v>
          </cell>
          <cell r="O9044">
            <v>10</v>
          </cell>
          <cell r="P9044">
            <v>5</v>
          </cell>
          <cell r="Q9044">
            <v>2</v>
          </cell>
          <cell r="R9044" t="str">
            <v>-</v>
          </cell>
          <cell r="S9044" t="str">
            <v>-</v>
          </cell>
          <cell r="X9044" t="str">
            <v>-</v>
          </cell>
          <cell r="Y9044">
            <v>2</v>
          </cell>
        </row>
        <row r="9045">
          <cell r="B9045" t="str">
            <v>康寧大學</v>
          </cell>
          <cell r="F9045" t="str">
            <v>M 碩士</v>
          </cell>
          <cell r="H9045">
            <v>13</v>
          </cell>
          <cell r="I9045">
            <v>20</v>
          </cell>
          <cell r="J9045">
            <v>9</v>
          </cell>
          <cell r="K9045">
            <v>14</v>
          </cell>
          <cell r="L9045">
            <v>2</v>
          </cell>
          <cell r="M9045">
            <v>6</v>
          </cell>
          <cell r="N9045" t="str">
            <v>-</v>
          </cell>
          <cell r="O9045" t="str">
            <v>-</v>
          </cell>
          <cell r="P9045">
            <v>2</v>
          </cell>
          <cell r="Q9045" t="str">
            <v>-</v>
          </cell>
          <cell r="R9045" t="str">
            <v>-</v>
          </cell>
          <cell r="S9045" t="str">
            <v>-</v>
          </cell>
          <cell r="X9045" t="str">
            <v>-</v>
          </cell>
          <cell r="Y9045" t="str">
            <v>-</v>
          </cell>
        </row>
        <row r="9046">
          <cell r="B9046" t="str">
            <v>康寧大學</v>
          </cell>
          <cell r="F9046" t="str">
            <v>B 學士</v>
          </cell>
          <cell r="H9046">
            <v>152</v>
          </cell>
          <cell r="I9046">
            <v>57</v>
          </cell>
          <cell r="J9046">
            <v>40</v>
          </cell>
          <cell r="K9046">
            <v>12</v>
          </cell>
          <cell r="L9046">
            <v>36</v>
          </cell>
          <cell r="M9046">
            <v>11</v>
          </cell>
          <cell r="N9046">
            <v>36</v>
          </cell>
          <cell r="O9046">
            <v>16</v>
          </cell>
          <cell r="P9046">
            <v>27</v>
          </cell>
          <cell r="Q9046">
            <v>15</v>
          </cell>
          <cell r="R9046" t="str">
            <v>-</v>
          </cell>
          <cell r="S9046" t="str">
            <v>-</v>
          </cell>
          <cell r="X9046">
            <v>13</v>
          </cell>
          <cell r="Y9046">
            <v>3</v>
          </cell>
        </row>
        <row r="9047">
          <cell r="B9047" t="str">
            <v>康寧大學</v>
          </cell>
          <cell r="F9047" t="str">
            <v>M 碩士</v>
          </cell>
          <cell r="H9047">
            <v>5</v>
          </cell>
          <cell r="I9047">
            <v>11</v>
          </cell>
          <cell r="J9047">
            <v>3</v>
          </cell>
          <cell r="K9047">
            <v>7</v>
          </cell>
          <cell r="L9047">
            <v>2</v>
          </cell>
          <cell r="M9047">
            <v>4</v>
          </cell>
          <cell r="N9047" t="str">
            <v>-</v>
          </cell>
          <cell r="O9047" t="str">
            <v>-</v>
          </cell>
          <cell r="P9047" t="str">
            <v>-</v>
          </cell>
          <cell r="Q9047" t="str">
            <v>-</v>
          </cell>
          <cell r="R9047" t="str">
            <v>-</v>
          </cell>
          <cell r="S9047" t="str">
            <v>-</v>
          </cell>
          <cell r="X9047" t="str">
            <v>-</v>
          </cell>
          <cell r="Y9047" t="str">
            <v>-</v>
          </cell>
        </row>
        <row r="9048">
          <cell r="B9048" t="str">
            <v>康寧大學</v>
          </cell>
          <cell r="F9048" t="str">
            <v>B 學士</v>
          </cell>
          <cell r="H9048">
            <v>94</v>
          </cell>
          <cell r="I9048">
            <v>25</v>
          </cell>
          <cell r="J9048">
            <v>28</v>
          </cell>
          <cell r="K9048">
            <v>17</v>
          </cell>
          <cell r="L9048">
            <v>20</v>
          </cell>
          <cell r="M9048">
            <v>3</v>
          </cell>
          <cell r="N9048">
            <v>27</v>
          </cell>
          <cell r="O9048">
            <v>3</v>
          </cell>
          <cell r="P9048">
            <v>18</v>
          </cell>
          <cell r="Q9048">
            <v>2</v>
          </cell>
          <cell r="R9048" t="str">
            <v>-</v>
          </cell>
          <cell r="S9048" t="str">
            <v>-</v>
          </cell>
          <cell r="X9048">
            <v>1</v>
          </cell>
          <cell r="Y9048" t="str">
            <v>-</v>
          </cell>
        </row>
        <row r="9049">
          <cell r="B9049" t="str">
            <v>宏國德霖科技大學</v>
          </cell>
          <cell r="F9049" t="str">
            <v>B 四技</v>
          </cell>
          <cell r="H9049">
            <v>68</v>
          </cell>
          <cell r="I9049">
            <v>73</v>
          </cell>
          <cell r="J9049">
            <v>15</v>
          </cell>
          <cell r="K9049">
            <v>21</v>
          </cell>
          <cell r="L9049">
            <v>14</v>
          </cell>
          <cell r="M9049">
            <v>13</v>
          </cell>
          <cell r="N9049">
            <v>18</v>
          </cell>
          <cell r="O9049">
            <v>19</v>
          </cell>
          <cell r="P9049">
            <v>18</v>
          </cell>
          <cell r="Q9049">
            <v>16</v>
          </cell>
          <cell r="R9049" t="str">
            <v>-</v>
          </cell>
          <cell r="S9049" t="str">
            <v>-</v>
          </cell>
          <cell r="X9049">
            <v>3</v>
          </cell>
          <cell r="Y9049">
            <v>4</v>
          </cell>
        </row>
        <row r="9050">
          <cell r="B9050" t="str">
            <v>宏國德霖科技大學</v>
          </cell>
          <cell r="F9050" t="str">
            <v>B 四技</v>
          </cell>
          <cell r="H9050">
            <v>108</v>
          </cell>
          <cell r="I9050">
            <v>67</v>
          </cell>
          <cell r="J9050">
            <v>23</v>
          </cell>
          <cell r="K9050">
            <v>15</v>
          </cell>
          <cell r="L9050">
            <v>18</v>
          </cell>
          <cell r="M9050">
            <v>11</v>
          </cell>
          <cell r="N9050">
            <v>28</v>
          </cell>
          <cell r="O9050">
            <v>14</v>
          </cell>
          <cell r="P9050">
            <v>34</v>
          </cell>
          <cell r="Q9050">
            <v>24</v>
          </cell>
          <cell r="R9050" t="str">
            <v>-</v>
          </cell>
          <cell r="S9050" t="str">
            <v>-</v>
          </cell>
          <cell r="X9050">
            <v>5</v>
          </cell>
          <cell r="Y9050">
            <v>3</v>
          </cell>
        </row>
        <row r="9051">
          <cell r="B9051" t="str">
            <v>宏國德霖科技大學</v>
          </cell>
          <cell r="F9051" t="str">
            <v>B 四技</v>
          </cell>
          <cell r="H9051">
            <v>57</v>
          </cell>
          <cell r="I9051">
            <v>28</v>
          </cell>
          <cell r="J9051">
            <v>7</v>
          </cell>
          <cell r="K9051">
            <v>9</v>
          </cell>
          <cell r="L9051">
            <v>15</v>
          </cell>
          <cell r="M9051">
            <v>5</v>
          </cell>
          <cell r="N9051">
            <v>20</v>
          </cell>
          <cell r="O9051">
            <v>5</v>
          </cell>
          <cell r="P9051">
            <v>12</v>
          </cell>
          <cell r="Q9051">
            <v>6</v>
          </cell>
          <cell r="R9051" t="str">
            <v>-</v>
          </cell>
          <cell r="S9051" t="str">
            <v>-</v>
          </cell>
          <cell r="X9051">
            <v>3</v>
          </cell>
          <cell r="Y9051">
            <v>3</v>
          </cell>
        </row>
        <row r="9052">
          <cell r="B9052" t="str">
            <v>宏國德霖科技大學</v>
          </cell>
          <cell r="F9052" t="str">
            <v>2 二專</v>
          </cell>
          <cell r="H9052">
            <v>8</v>
          </cell>
          <cell r="I9052">
            <v>6</v>
          </cell>
          <cell r="J9052">
            <v>2</v>
          </cell>
          <cell r="K9052">
            <v>4</v>
          </cell>
          <cell r="L9052">
            <v>6</v>
          </cell>
          <cell r="M9052">
            <v>2</v>
          </cell>
          <cell r="N9052" t="str">
            <v>-</v>
          </cell>
          <cell r="O9052" t="str">
            <v>-</v>
          </cell>
          <cell r="P9052" t="str">
            <v>-</v>
          </cell>
          <cell r="Q9052" t="str">
            <v>-</v>
          </cell>
          <cell r="R9052" t="str">
            <v>-</v>
          </cell>
          <cell r="S9052" t="str">
            <v>-</v>
          </cell>
          <cell r="X9052" t="str">
            <v>-</v>
          </cell>
          <cell r="Y9052" t="str">
            <v>-</v>
          </cell>
        </row>
        <row r="9053">
          <cell r="B9053" t="str">
            <v>宏國德霖科技大學</v>
          </cell>
          <cell r="F9053" t="str">
            <v>5 五專</v>
          </cell>
          <cell r="H9053">
            <v>157</v>
          </cell>
          <cell r="I9053">
            <v>242</v>
          </cell>
          <cell r="J9053">
            <v>28</v>
          </cell>
          <cell r="K9053">
            <v>37</v>
          </cell>
          <cell r="L9053">
            <v>38</v>
          </cell>
          <cell r="M9053">
            <v>57</v>
          </cell>
          <cell r="N9053">
            <v>37</v>
          </cell>
          <cell r="O9053">
            <v>47</v>
          </cell>
          <cell r="P9053">
            <v>23</v>
          </cell>
          <cell r="Q9053">
            <v>47</v>
          </cell>
          <cell r="R9053">
            <v>30</v>
          </cell>
          <cell r="S9053">
            <v>50</v>
          </cell>
          <cell r="X9053">
            <v>1</v>
          </cell>
          <cell r="Y9053">
            <v>4</v>
          </cell>
        </row>
        <row r="9054">
          <cell r="B9054" t="str">
            <v>宏國德霖科技大學</v>
          </cell>
          <cell r="F9054" t="str">
            <v>B 四技</v>
          </cell>
          <cell r="H9054">
            <v>80</v>
          </cell>
          <cell r="I9054">
            <v>95</v>
          </cell>
          <cell r="J9054">
            <v>24</v>
          </cell>
          <cell r="K9054">
            <v>20</v>
          </cell>
          <cell r="L9054">
            <v>19</v>
          </cell>
          <cell r="M9054">
            <v>16</v>
          </cell>
          <cell r="N9054">
            <v>14</v>
          </cell>
          <cell r="O9054">
            <v>29</v>
          </cell>
          <cell r="P9054">
            <v>20</v>
          </cell>
          <cell r="Q9054">
            <v>27</v>
          </cell>
          <cell r="R9054" t="str">
            <v>-</v>
          </cell>
          <cell r="S9054" t="str">
            <v>-</v>
          </cell>
          <cell r="X9054">
            <v>3</v>
          </cell>
          <cell r="Y9054">
            <v>3</v>
          </cell>
        </row>
        <row r="9055">
          <cell r="B9055" t="str">
            <v>宏國德霖科技大學</v>
          </cell>
          <cell r="F9055" t="str">
            <v>C 二技</v>
          </cell>
          <cell r="H9055">
            <v>17</v>
          </cell>
          <cell r="I9055">
            <v>69</v>
          </cell>
          <cell r="J9055" t="str">
            <v>-</v>
          </cell>
          <cell r="K9055" t="str">
            <v>-</v>
          </cell>
          <cell r="L9055" t="str">
            <v>-</v>
          </cell>
          <cell r="M9055" t="str">
            <v>-</v>
          </cell>
          <cell r="N9055">
            <v>9</v>
          </cell>
          <cell r="O9055">
            <v>40</v>
          </cell>
          <cell r="P9055">
            <v>8</v>
          </cell>
          <cell r="Q9055">
            <v>29</v>
          </cell>
          <cell r="R9055" t="str">
            <v>-</v>
          </cell>
          <cell r="S9055" t="str">
            <v>-</v>
          </cell>
          <cell r="X9055" t="str">
            <v>-</v>
          </cell>
          <cell r="Y9055" t="str">
            <v>-</v>
          </cell>
        </row>
        <row r="9056">
          <cell r="B9056" t="str">
            <v>宏國德霖科技大學</v>
          </cell>
          <cell r="F9056" t="str">
            <v>C 二技</v>
          </cell>
          <cell r="H9056">
            <v>29</v>
          </cell>
          <cell r="I9056">
            <v>35</v>
          </cell>
          <cell r="J9056" t="str">
            <v>-</v>
          </cell>
          <cell r="K9056" t="str">
            <v>-</v>
          </cell>
          <cell r="L9056" t="str">
            <v>-</v>
          </cell>
          <cell r="M9056" t="str">
            <v>-</v>
          </cell>
          <cell r="N9056">
            <v>13</v>
          </cell>
          <cell r="O9056">
            <v>22</v>
          </cell>
          <cell r="P9056">
            <v>13</v>
          </cell>
          <cell r="Q9056">
            <v>13</v>
          </cell>
          <cell r="R9056" t="str">
            <v>-</v>
          </cell>
          <cell r="S9056" t="str">
            <v>-</v>
          </cell>
          <cell r="X9056">
            <v>3</v>
          </cell>
          <cell r="Y9056" t="str">
            <v>-</v>
          </cell>
        </row>
        <row r="9057">
          <cell r="B9057" t="str">
            <v>宏國德霖科技大學</v>
          </cell>
          <cell r="F9057" t="str">
            <v>B 四技</v>
          </cell>
          <cell r="H9057">
            <v>125</v>
          </cell>
          <cell r="I9057">
            <v>133</v>
          </cell>
          <cell r="J9057">
            <v>17</v>
          </cell>
          <cell r="K9057">
            <v>23</v>
          </cell>
          <cell r="L9057">
            <v>28</v>
          </cell>
          <cell r="M9057">
            <v>17</v>
          </cell>
          <cell r="N9057">
            <v>37</v>
          </cell>
          <cell r="O9057">
            <v>38</v>
          </cell>
          <cell r="P9057">
            <v>26</v>
          </cell>
          <cell r="Q9057">
            <v>48</v>
          </cell>
          <cell r="R9057" t="str">
            <v>-</v>
          </cell>
          <cell r="S9057" t="str">
            <v>-</v>
          </cell>
          <cell r="X9057">
            <v>17</v>
          </cell>
          <cell r="Y9057">
            <v>7</v>
          </cell>
        </row>
        <row r="9058">
          <cell r="B9058" t="str">
            <v>宏國德霖科技大學</v>
          </cell>
          <cell r="F9058" t="str">
            <v>B 四技</v>
          </cell>
          <cell r="H9058">
            <v>49</v>
          </cell>
          <cell r="I9058">
            <v>42</v>
          </cell>
          <cell r="J9058" t="str">
            <v>-</v>
          </cell>
          <cell r="K9058" t="str">
            <v>-</v>
          </cell>
          <cell r="L9058">
            <v>13</v>
          </cell>
          <cell r="M9058">
            <v>13</v>
          </cell>
          <cell r="N9058">
            <v>13</v>
          </cell>
          <cell r="O9058">
            <v>14</v>
          </cell>
          <cell r="P9058">
            <v>19</v>
          </cell>
          <cell r="Q9058">
            <v>11</v>
          </cell>
          <cell r="R9058" t="str">
            <v>-</v>
          </cell>
          <cell r="S9058" t="str">
            <v>-</v>
          </cell>
          <cell r="X9058">
            <v>4</v>
          </cell>
          <cell r="Y9058">
            <v>4</v>
          </cell>
        </row>
        <row r="9059">
          <cell r="B9059" t="str">
            <v>宏國德霖科技大學</v>
          </cell>
          <cell r="F9059" t="str">
            <v>C 二技</v>
          </cell>
          <cell r="H9059">
            <v>34</v>
          </cell>
          <cell r="I9059">
            <v>25</v>
          </cell>
          <cell r="J9059" t="str">
            <v>-</v>
          </cell>
          <cell r="K9059" t="str">
            <v>-</v>
          </cell>
          <cell r="L9059" t="str">
            <v>-</v>
          </cell>
          <cell r="M9059" t="str">
            <v>-</v>
          </cell>
          <cell r="N9059">
            <v>21</v>
          </cell>
          <cell r="O9059">
            <v>15</v>
          </cell>
          <cell r="P9059">
            <v>12</v>
          </cell>
          <cell r="Q9059">
            <v>8</v>
          </cell>
          <cell r="R9059" t="str">
            <v>-</v>
          </cell>
          <cell r="S9059" t="str">
            <v>-</v>
          </cell>
          <cell r="X9059">
            <v>1</v>
          </cell>
          <cell r="Y9059">
            <v>2</v>
          </cell>
        </row>
        <row r="9060">
          <cell r="B9060" t="str">
            <v>宏國德霖科技大學</v>
          </cell>
          <cell r="F9060" t="str">
            <v>2 二專</v>
          </cell>
          <cell r="H9060">
            <v>2</v>
          </cell>
          <cell r="I9060" t="str">
            <v>-</v>
          </cell>
          <cell r="J9060" t="str">
            <v>-</v>
          </cell>
          <cell r="K9060" t="str">
            <v>-</v>
          </cell>
          <cell r="L9060" t="str">
            <v>-</v>
          </cell>
          <cell r="M9060" t="str">
            <v>-</v>
          </cell>
          <cell r="N9060" t="str">
            <v>-</v>
          </cell>
          <cell r="O9060" t="str">
            <v>-</v>
          </cell>
          <cell r="P9060" t="str">
            <v>-</v>
          </cell>
          <cell r="Q9060" t="str">
            <v>-</v>
          </cell>
          <cell r="R9060" t="str">
            <v>-</v>
          </cell>
          <cell r="S9060" t="str">
            <v>-</v>
          </cell>
          <cell r="X9060">
            <v>2</v>
          </cell>
          <cell r="Y9060" t="str">
            <v>-</v>
          </cell>
        </row>
        <row r="9061">
          <cell r="B9061" t="str">
            <v>宏國德霖科技大學</v>
          </cell>
          <cell r="F9061" t="str">
            <v>B 四技</v>
          </cell>
          <cell r="H9061">
            <v>35</v>
          </cell>
          <cell r="I9061">
            <v>11</v>
          </cell>
          <cell r="J9061">
            <v>6</v>
          </cell>
          <cell r="K9061" t="str">
            <v>-</v>
          </cell>
          <cell r="L9061">
            <v>9</v>
          </cell>
          <cell r="M9061" t="str">
            <v>-</v>
          </cell>
          <cell r="N9061">
            <v>8</v>
          </cell>
          <cell r="O9061">
            <v>2</v>
          </cell>
          <cell r="P9061">
            <v>6</v>
          </cell>
          <cell r="Q9061">
            <v>7</v>
          </cell>
          <cell r="R9061" t="str">
            <v>-</v>
          </cell>
          <cell r="S9061" t="str">
            <v>-</v>
          </cell>
          <cell r="X9061">
            <v>6</v>
          </cell>
          <cell r="Y9061">
            <v>2</v>
          </cell>
        </row>
        <row r="9062">
          <cell r="B9062" t="str">
            <v>宏國德霖科技大學</v>
          </cell>
          <cell r="F9062" t="str">
            <v>C 二技</v>
          </cell>
          <cell r="H9062">
            <v>37</v>
          </cell>
          <cell r="I9062">
            <v>59</v>
          </cell>
          <cell r="J9062" t="str">
            <v>-</v>
          </cell>
          <cell r="K9062" t="str">
            <v>-</v>
          </cell>
          <cell r="L9062" t="str">
            <v>-</v>
          </cell>
          <cell r="M9062" t="str">
            <v>-</v>
          </cell>
          <cell r="N9062">
            <v>23</v>
          </cell>
          <cell r="O9062">
            <v>37</v>
          </cell>
          <cell r="P9062">
            <v>14</v>
          </cell>
          <cell r="Q9062">
            <v>22</v>
          </cell>
          <cell r="R9062" t="str">
            <v>-</v>
          </cell>
          <cell r="S9062" t="str">
            <v>-</v>
          </cell>
          <cell r="X9062" t="str">
            <v>-</v>
          </cell>
          <cell r="Y9062" t="str">
            <v>-</v>
          </cell>
        </row>
        <row r="9063">
          <cell r="B9063" t="str">
            <v>宏國德霖科技大學</v>
          </cell>
          <cell r="F9063" t="str">
            <v>2 二專</v>
          </cell>
          <cell r="H9063">
            <v>22</v>
          </cell>
          <cell r="I9063">
            <v>24</v>
          </cell>
          <cell r="J9063">
            <v>9</v>
          </cell>
          <cell r="K9063">
            <v>15</v>
          </cell>
          <cell r="L9063">
            <v>11</v>
          </cell>
          <cell r="M9063">
            <v>9</v>
          </cell>
          <cell r="N9063" t="str">
            <v>-</v>
          </cell>
          <cell r="O9063" t="str">
            <v>-</v>
          </cell>
          <cell r="P9063" t="str">
            <v>-</v>
          </cell>
          <cell r="Q9063" t="str">
            <v>-</v>
          </cell>
          <cell r="R9063" t="str">
            <v>-</v>
          </cell>
          <cell r="S9063" t="str">
            <v>-</v>
          </cell>
          <cell r="X9063">
            <v>2</v>
          </cell>
          <cell r="Y9063" t="str">
            <v>-</v>
          </cell>
        </row>
        <row r="9064">
          <cell r="B9064" t="str">
            <v>宏國德霖科技大學</v>
          </cell>
          <cell r="F9064" t="str">
            <v>B 四技</v>
          </cell>
          <cell r="H9064">
            <v>61</v>
          </cell>
          <cell r="I9064">
            <v>120</v>
          </cell>
          <cell r="J9064">
            <v>14</v>
          </cell>
          <cell r="K9064">
            <v>22</v>
          </cell>
          <cell r="L9064">
            <v>17</v>
          </cell>
          <cell r="M9064">
            <v>30</v>
          </cell>
          <cell r="N9064">
            <v>11</v>
          </cell>
          <cell r="O9064">
            <v>27</v>
          </cell>
          <cell r="P9064">
            <v>17</v>
          </cell>
          <cell r="Q9064">
            <v>40</v>
          </cell>
          <cell r="R9064" t="str">
            <v>-</v>
          </cell>
          <cell r="S9064" t="str">
            <v>-</v>
          </cell>
          <cell r="X9064">
            <v>2</v>
          </cell>
          <cell r="Y9064">
            <v>1</v>
          </cell>
        </row>
        <row r="9065">
          <cell r="B9065" t="str">
            <v>宏國德霖科技大學</v>
          </cell>
          <cell r="F9065" t="str">
            <v>B 四技</v>
          </cell>
          <cell r="H9065">
            <v>46</v>
          </cell>
          <cell r="I9065">
            <v>78</v>
          </cell>
          <cell r="J9065">
            <v>8</v>
          </cell>
          <cell r="K9065">
            <v>26</v>
          </cell>
          <cell r="L9065">
            <v>10</v>
          </cell>
          <cell r="M9065">
            <v>19</v>
          </cell>
          <cell r="N9065">
            <v>18</v>
          </cell>
          <cell r="O9065">
            <v>23</v>
          </cell>
          <cell r="P9065">
            <v>8</v>
          </cell>
          <cell r="Q9065">
            <v>10</v>
          </cell>
          <cell r="R9065" t="str">
            <v>-</v>
          </cell>
          <cell r="S9065" t="str">
            <v>-</v>
          </cell>
          <cell r="X9065">
            <v>2</v>
          </cell>
          <cell r="Y9065" t="str">
            <v>-</v>
          </cell>
        </row>
        <row r="9066">
          <cell r="B9066" t="str">
            <v>宏國德霖科技大學</v>
          </cell>
          <cell r="F9066" t="str">
            <v>2 二專</v>
          </cell>
          <cell r="H9066">
            <v>31</v>
          </cell>
          <cell r="I9066">
            <v>49</v>
          </cell>
          <cell r="J9066">
            <v>11</v>
          </cell>
          <cell r="K9066">
            <v>23</v>
          </cell>
          <cell r="L9066">
            <v>19</v>
          </cell>
          <cell r="M9066">
            <v>25</v>
          </cell>
          <cell r="N9066" t="str">
            <v>-</v>
          </cell>
          <cell r="O9066" t="str">
            <v>-</v>
          </cell>
          <cell r="P9066" t="str">
            <v>-</v>
          </cell>
          <cell r="Q9066" t="str">
            <v>-</v>
          </cell>
          <cell r="R9066" t="str">
            <v>-</v>
          </cell>
          <cell r="S9066" t="str">
            <v>-</v>
          </cell>
          <cell r="X9066">
            <v>1</v>
          </cell>
          <cell r="Y9066">
            <v>1</v>
          </cell>
        </row>
        <row r="9067">
          <cell r="B9067" t="str">
            <v>宏國德霖科技大學</v>
          </cell>
          <cell r="F9067" t="str">
            <v>B 四技</v>
          </cell>
          <cell r="H9067">
            <v>201</v>
          </cell>
          <cell r="I9067">
            <v>5</v>
          </cell>
          <cell r="J9067">
            <v>39</v>
          </cell>
          <cell r="K9067" t="str">
            <v>-</v>
          </cell>
          <cell r="L9067">
            <v>44</v>
          </cell>
          <cell r="M9067">
            <v>1</v>
          </cell>
          <cell r="N9067">
            <v>47</v>
          </cell>
          <cell r="O9067">
            <v>1</v>
          </cell>
          <cell r="P9067">
            <v>62</v>
          </cell>
          <cell r="Q9067">
            <v>3</v>
          </cell>
          <cell r="R9067" t="str">
            <v>-</v>
          </cell>
          <cell r="S9067" t="str">
            <v>-</v>
          </cell>
          <cell r="X9067">
            <v>9</v>
          </cell>
          <cell r="Y9067" t="str">
            <v>-</v>
          </cell>
        </row>
        <row r="9068">
          <cell r="B9068" t="str">
            <v>宏國德霖科技大學</v>
          </cell>
          <cell r="F9068" t="str">
            <v>5 五專</v>
          </cell>
          <cell r="H9068">
            <v>63</v>
          </cell>
          <cell r="I9068">
            <v>10</v>
          </cell>
          <cell r="J9068">
            <v>23</v>
          </cell>
          <cell r="K9068">
            <v>4</v>
          </cell>
          <cell r="L9068">
            <v>40</v>
          </cell>
          <cell r="M9068">
            <v>6</v>
          </cell>
          <cell r="N9068" t="str">
            <v>-</v>
          </cell>
          <cell r="O9068" t="str">
            <v>-</v>
          </cell>
          <cell r="P9068" t="str">
            <v>-</v>
          </cell>
          <cell r="Q9068" t="str">
            <v>-</v>
          </cell>
          <cell r="R9068" t="str">
            <v>-</v>
          </cell>
          <cell r="S9068" t="str">
            <v>-</v>
          </cell>
          <cell r="X9068" t="str">
            <v>-</v>
          </cell>
          <cell r="Y9068" t="str">
            <v>-</v>
          </cell>
        </row>
        <row r="9069">
          <cell r="B9069" t="str">
            <v>宏國德霖科技大學</v>
          </cell>
          <cell r="F9069" t="str">
            <v>B 四技</v>
          </cell>
          <cell r="H9069">
            <v>108</v>
          </cell>
          <cell r="I9069">
            <v>9</v>
          </cell>
          <cell r="J9069">
            <v>32</v>
          </cell>
          <cell r="K9069">
            <v>4</v>
          </cell>
          <cell r="L9069">
            <v>16</v>
          </cell>
          <cell r="M9069" t="str">
            <v>-</v>
          </cell>
          <cell r="N9069">
            <v>26</v>
          </cell>
          <cell r="O9069">
            <v>4</v>
          </cell>
          <cell r="P9069">
            <v>32</v>
          </cell>
          <cell r="Q9069" t="str">
            <v>-</v>
          </cell>
          <cell r="R9069" t="str">
            <v>-</v>
          </cell>
          <cell r="S9069" t="str">
            <v>-</v>
          </cell>
          <cell r="X9069">
            <v>2</v>
          </cell>
          <cell r="Y9069">
            <v>1</v>
          </cell>
        </row>
        <row r="9070">
          <cell r="B9070" t="str">
            <v>宏國德霖科技大學</v>
          </cell>
          <cell r="F9070" t="str">
            <v>2 二專</v>
          </cell>
          <cell r="H9070">
            <v>44</v>
          </cell>
          <cell r="I9070">
            <v>11</v>
          </cell>
          <cell r="J9070">
            <v>23</v>
          </cell>
          <cell r="K9070">
            <v>4</v>
          </cell>
          <cell r="L9070">
            <v>21</v>
          </cell>
          <cell r="M9070">
            <v>7</v>
          </cell>
          <cell r="N9070" t="str">
            <v>-</v>
          </cell>
          <cell r="O9070" t="str">
            <v>-</v>
          </cell>
          <cell r="P9070" t="str">
            <v>-</v>
          </cell>
          <cell r="Q9070" t="str">
            <v>-</v>
          </cell>
          <cell r="R9070" t="str">
            <v>-</v>
          </cell>
          <cell r="S9070" t="str">
            <v>-</v>
          </cell>
          <cell r="X9070" t="str">
            <v>-</v>
          </cell>
          <cell r="Y9070" t="str">
            <v>-</v>
          </cell>
        </row>
        <row r="9071">
          <cell r="B9071" t="str">
            <v>宏國德霖科技大學</v>
          </cell>
          <cell r="F9071" t="str">
            <v>B 四技</v>
          </cell>
          <cell r="H9071">
            <v>101</v>
          </cell>
          <cell r="I9071">
            <v>5</v>
          </cell>
          <cell r="J9071">
            <v>11</v>
          </cell>
          <cell r="K9071">
            <v>1</v>
          </cell>
          <cell r="L9071">
            <v>26</v>
          </cell>
          <cell r="M9071">
            <v>2</v>
          </cell>
          <cell r="N9071">
            <v>27</v>
          </cell>
          <cell r="O9071">
            <v>1</v>
          </cell>
          <cell r="P9071">
            <v>30</v>
          </cell>
          <cell r="Q9071">
            <v>1</v>
          </cell>
          <cell r="R9071" t="str">
            <v>-</v>
          </cell>
          <cell r="S9071" t="str">
            <v>-</v>
          </cell>
          <cell r="X9071">
            <v>7</v>
          </cell>
          <cell r="Y9071" t="str">
            <v>-</v>
          </cell>
        </row>
        <row r="9072">
          <cell r="B9072" t="str">
            <v>宏國德霖科技大學</v>
          </cell>
          <cell r="F9072" t="str">
            <v>5 五專</v>
          </cell>
          <cell r="H9072">
            <v>137</v>
          </cell>
          <cell r="I9072">
            <v>13</v>
          </cell>
          <cell r="J9072">
            <v>8</v>
          </cell>
          <cell r="K9072">
            <v>2</v>
          </cell>
          <cell r="L9072">
            <v>20</v>
          </cell>
          <cell r="M9072">
            <v>2</v>
          </cell>
          <cell r="N9072">
            <v>40</v>
          </cell>
          <cell r="O9072">
            <v>3</v>
          </cell>
          <cell r="P9072">
            <v>32</v>
          </cell>
          <cell r="Q9072">
            <v>3</v>
          </cell>
          <cell r="R9072">
            <v>32</v>
          </cell>
          <cell r="S9072">
            <v>3</v>
          </cell>
          <cell r="X9072">
            <v>5</v>
          </cell>
          <cell r="Y9072" t="str">
            <v>-</v>
          </cell>
        </row>
        <row r="9073">
          <cell r="B9073" t="str">
            <v>宏國德霖科技大學</v>
          </cell>
          <cell r="F9073" t="str">
            <v>C 二技</v>
          </cell>
          <cell r="H9073">
            <v>49</v>
          </cell>
          <cell r="I9073">
            <v>11</v>
          </cell>
          <cell r="J9073" t="str">
            <v>-</v>
          </cell>
          <cell r="K9073" t="str">
            <v>-</v>
          </cell>
          <cell r="L9073" t="str">
            <v>-</v>
          </cell>
          <cell r="M9073" t="str">
            <v>-</v>
          </cell>
          <cell r="N9073">
            <v>31</v>
          </cell>
          <cell r="O9073">
            <v>9</v>
          </cell>
          <cell r="P9073">
            <v>17</v>
          </cell>
          <cell r="Q9073">
            <v>2</v>
          </cell>
          <cell r="R9073" t="str">
            <v>-</v>
          </cell>
          <cell r="S9073" t="str">
            <v>-</v>
          </cell>
          <cell r="X9073">
            <v>1</v>
          </cell>
          <cell r="Y9073" t="str">
            <v>-</v>
          </cell>
        </row>
        <row r="9074">
          <cell r="B9074" t="str">
            <v>宏國德霖科技大學</v>
          </cell>
          <cell r="F9074" t="str">
            <v>B 四技</v>
          </cell>
          <cell r="H9074">
            <v>1</v>
          </cell>
          <cell r="I9074" t="str">
            <v>-</v>
          </cell>
          <cell r="J9074" t="str">
            <v>-</v>
          </cell>
          <cell r="K9074" t="str">
            <v>-</v>
          </cell>
          <cell r="L9074" t="str">
            <v>-</v>
          </cell>
          <cell r="M9074" t="str">
            <v>-</v>
          </cell>
          <cell r="N9074" t="str">
            <v>-</v>
          </cell>
          <cell r="O9074" t="str">
            <v>-</v>
          </cell>
          <cell r="P9074" t="str">
            <v>-</v>
          </cell>
          <cell r="Q9074" t="str">
            <v>-</v>
          </cell>
          <cell r="R9074" t="str">
            <v>-</v>
          </cell>
          <cell r="S9074" t="str">
            <v>-</v>
          </cell>
          <cell r="X9074">
            <v>1</v>
          </cell>
          <cell r="Y9074" t="str">
            <v>-</v>
          </cell>
        </row>
        <row r="9075">
          <cell r="B9075" t="str">
            <v>宏國德霖科技大學</v>
          </cell>
          <cell r="F9075" t="str">
            <v>B 四技</v>
          </cell>
          <cell r="H9075">
            <v>142</v>
          </cell>
          <cell r="I9075">
            <v>7</v>
          </cell>
          <cell r="J9075">
            <v>27</v>
          </cell>
          <cell r="K9075">
            <v>3</v>
          </cell>
          <cell r="L9075">
            <v>22</v>
          </cell>
          <cell r="M9075">
            <v>2</v>
          </cell>
          <cell r="N9075">
            <v>38</v>
          </cell>
          <cell r="O9075" t="str">
            <v>-</v>
          </cell>
          <cell r="P9075">
            <v>42</v>
          </cell>
          <cell r="Q9075">
            <v>2</v>
          </cell>
          <cell r="R9075" t="str">
            <v>-</v>
          </cell>
          <cell r="S9075" t="str">
            <v>-</v>
          </cell>
          <cell r="X9075">
            <v>13</v>
          </cell>
          <cell r="Y9075" t="str">
            <v>-</v>
          </cell>
        </row>
        <row r="9076">
          <cell r="B9076" t="str">
            <v>宏國德霖科技大學</v>
          </cell>
          <cell r="F9076" t="str">
            <v>B 四技</v>
          </cell>
          <cell r="H9076">
            <v>28</v>
          </cell>
          <cell r="I9076">
            <v>3</v>
          </cell>
          <cell r="J9076" t="str">
            <v>-</v>
          </cell>
          <cell r="K9076" t="str">
            <v>-</v>
          </cell>
          <cell r="L9076">
            <v>7</v>
          </cell>
          <cell r="M9076" t="str">
            <v>-</v>
          </cell>
          <cell r="N9076">
            <v>12</v>
          </cell>
          <cell r="O9076">
            <v>2</v>
          </cell>
          <cell r="P9076">
            <v>7</v>
          </cell>
          <cell r="Q9076">
            <v>1</v>
          </cell>
          <cell r="R9076" t="str">
            <v>-</v>
          </cell>
          <cell r="S9076" t="str">
            <v>-</v>
          </cell>
          <cell r="X9076">
            <v>2</v>
          </cell>
          <cell r="Y9076" t="str">
            <v>-</v>
          </cell>
        </row>
        <row r="9077">
          <cell r="B9077" t="str">
            <v>宏國德霖科技大學</v>
          </cell>
          <cell r="F9077" t="str">
            <v>B 四技</v>
          </cell>
          <cell r="H9077">
            <v>134</v>
          </cell>
          <cell r="I9077">
            <v>4</v>
          </cell>
          <cell r="J9077">
            <v>33</v>
          </cell>
          <cell r="K9077" t="str">
            <v>-</v>
          </cell>
          <cell r="L9077">
            <v>26</v>
          </cell>
          <cell r="M9077">
            <v>3</v>
          </cell>
          <cell r="N9077">
            <v>40</v>
          </cell>
          <cell r="O9077" t="str">
            <v>-</v>
          </cell>
          <cell r="P9077">
            <v>30</v>
          </cell>
          <cell r="Q9077">
            <v>1</v>
          </cell>
          <cell r="R9077" t="str">
            <v>-</v>
          </cell>
          <cell r="S9077" t="str">
            <v>-</v>
          </cell>
          <cell r="X9077">
            <v>5</v>
          </cell>
          <cell r="Y9077" t="str">
            <v>-</v>
          </cell>
        </row>
        <row r="9078">
          <cell r="B9078" t="str">
            <v>宏國德霖科技大學</v>
          </cell>
          <cell r="F9078" t="str">
            <v>5 五專</v>
          </cell>
          <cell r="H9078">
            <v>184</v>
          </cell>
          <cell r="I9078">
            <v>2</v>
          </cell>
          <cell r="J9078">
            <v>23</v>
          </cell>
          <cell r="K9078" t="str">
            <v>-</v>
          </cell>
          <cell r="L9078">
            <v>46</v>
          </cell>
          <cell r="M9078" t="str">
            <v>-</v>
          </cell>
          <cell r="N9078">
            <v>35</v>
          </cell>
          <cell r="O9078">
            <v>1</v>
          </cell>
          <cell r="P9078">
            <v>35</v>
          </cell>
          <cell r="Q9078" t="str">
            <v>-</v>
          </cell>
          <cell r="R9078">
            <v>42</v>
          </cell>
          <cell r="S9078">
            <v>1</v>
          </cell>
          <cell r="X9078">
            <v>3</v>
          </cell>
          <cell r="Y9078" t="str">
            <v>-</v>
          </cell>
        </row>
        <row r="9079">
          <cell r="B9079" t="str">
            <v>宏國德霖科技大學</v>
          </cell>
          <cell r="F9079" t="str">
            <v>B 四技</v>
          </cell>
          <cell r="H9079">
            <v>85</v>
          </cell>
          <cell r="I9079">
            <v>8</v>
          </cell>
          <cell r="J9079" t="str">
            <v>-</v>
          </cell>
          <cell r="K9079" t="str">
            <v>-</v>
          </cell>
          <cell r="L9079">
            <v>28</v>
          </cell>
          <cell r="M9079" t="str">
            <v>-</v>
          </cell>
          <cell r="N9079">
            <v>31</v>
          </cell>
          <cell r="O9079">
            <v>3</v>
          </cell>
          <cell r="P9079">
            <v>22</v>
          </cell>
          <cell r="Q9079">
            <v>5</v>
          </cell>
          <cell r="R9079" t="str">
            <v>-</v>
          </cell>
          <cell r="S9079" t="str">
            <v>-</v>
          </cell>
          <cell r="X9079">
            <v>4</v>
          </cell>
          <cell r="Y9079" t="str">
            <v>-</v>
          </cell>
        </row>
        <row r="9080">
          <cell r="B9080" t="str">
            <v>宏國德霖科技大學</v>
          </cell>
          <cell r="F9080" t="str">
            <v>C 二技</v>
          </cell>
          <cell r="H9080">
            <v>66</v>
          </cell>
          <cell r="I9080">
            <v>6</v>
          </cell>
          <cell r="J9080" t="str">
            <v>-</v>
          </cell>
          <cell r="K9080" t="str">
            <v>-</v>
          </cell>
          <cell r="L9080" t="str">
            <v>-</v>
          </cell>
          <cell r="M9080" t="str">
            <v>-</v>
          </cell>
          <cell r="N9080">
            <v>37</v>
          </cell>
          <cell r="O9080">
            <v>4</v>
          </cell>
          <cell r="P9080">
            <v>28</v>
          </cell>
          <cell r="Q9080">
            <v>2</v>
          </cell>
          <cell r="R9080" t="str">
            <v>-</v>
          </cell>
          <cell r="S9080" t="str">
            <v>-</v>
          </cell>
          <cell r="X9080">
            <v>1</v>
          </cell>
          <cell r="Y9080" t="str">
            <v>-</v>
          </cell>
        </row>
        <row r="9081">
          <cell r="B9081" t="str">
            <v>宏國德霖科技大學</v>
          </cell>
          <cell r="F9081" t="str">
            <v>B 四技</v>
          </cell>
          <cell r="H9081">
            <v>110</v>
          </cell>
          <cell r="I9081">
            <v>19</v>
          </cell>
          <cell r="J9081">
            <v>20</v>
          </cell>
          <cell r="K9081">
            <v>5</v>
          </cell>
          <cell r="L9081">
            <v>17</v>
          </cell>
          <cell r="M9081" t="str">
            <v>-</v>
          </cell>
          <cell r="N9081">
            <v>36</v>
          </cell>
          <cell r="O9081">
            <v>8</v>
          </cell>
          <cell r="P9081">
            <v>34</v>
          </cell>
          <cell r="Q9081">
            <v>5</v>
          </cell>
          <cell r="R9081" t="str">
            <v>-</v>
          </cell>
          <cell r="S9081" t="str">
            <v>-</v>
          </cell>
          <cell r="X9081">
            <v>3</v>
          </cell>
          <cell r="Y9081">
            <v>1</v>
          </cell>
        </row>
        <row r="9082">
          <cell r="B9082" t="str">
            <v>宏國德霖科技大學</v>
          </cell>
          <cell r="F9082" t="str">
            <v>5 五專</v>
          </cell>
          <cell r="H9082">
            <v>197</v>
          </cell>
          <cell r="I9082">
            <v>42</v>
          </cell>
          <cell r="J9082">
            <v>32</v>
          </cell>
          <cell r="K9082">
            <v>4</v>
          </cell>
          <cell r="L9082">
            <v>37</v>
          </cell>
          <cell r="M9082">
            <v>7</v>
          </cell>
          <cell r="N9082">
            <v>42</v>
          </cell>
          <cell r="O9082">
            <v>6</v>
          </cell>
          <cell r="P9082">
            <v>35</v>
          </cell>
          <cell r="Q9082">
            <v>10</v>
          </cell>
          <cell r="R9082">
            <v>46</v>
          </cell>
          <cell r="S9082">
            <v>12</v>
          </cell>
          <cell r="X9082">
            <v>5</v>
          </cell>
          <cell r="Y9082">
            <v>3</v>
          </cell>
        </row>
        <row r="9083">
          <cell r="B9083" t="str">
            <v>宏國德霖科技大學</v>
          </cell>
          <cell r="F9083" t="str">
            <v>C 二技</v>
          </cell>
          <cell r="H9083">
            <v>70</v>
          </cell>
          <cell r="I9083">
            <v>14</v>
          </cell>
          <cell r="J9083" t="str">
            <v>-</v>
          </cell>
          <cell r="K9083" t="str">
            <v>-</v>
          </cell>
          <cell r="L9083" t="str">
            <v>-</v>
          </cell>
          <cell r="M9083" t="str">
            <v>-</v>
          </cell>
          <cell r="N9083">
            <v>36</v>
          </cell>
          <cell r="O9083">
            <v>9</v>
          </cell>
          <cell r="P9083">
            <v>32</v>
          </cell>
          <cell r="Q9083">
            <v>5</v>
          </cell>
          <cell r="R9083" t="str">
            <v>-</v>
          </cell>
          <cell r="S9083" t="str">
            <v>-</v>
          </cell>
          <cell r="X9083">
            <v>2</v>
          </cell>
          <cell r="Y9083" t="str">
            <v>-</v>
          </cell>
        </row>
        <row r="9084">
          <cell r="B9084" t="str">
            <v>宏國德霖科技大學</v>
          </cell>
          <cell r="F9084" t="str">
            <v>B 四技</v>
          </cell>
          <cell r="H9084">
            <v>138</v>
          </cell>
          <cell r="I9084">
            <v>216</v>
          </cell>
          <cell r="J9084">
            <v>38</v>
          </cell>
          <cell r="K9084">
            <v>63</v>
          </cell>
          <cell r="L9084">
            <v>35</v>
          </cell>
          <cell r="M9084">
            <v>56</v>
          </cell>
          <cell r="N9084">
            <v>34</v>
          </cell>
          <cell r="O9084">
            <v>50</v>
          </cell>
          <cell r="P9084">
            <v>24</v>
          </cell>
          <cell r="Q9084">
            <v>42</v>
          </cell>
          <cell r="R9084" t="str">
            <v>-</v>
          </cell>
          <cell r="S9084" t="str">
            <v>-</v>
          </cell>
          <cell r="X9084">
            <v>7</v>
          </cell>
          <cell r="Y9084">
            <v>5</v>
          </cell>
        </row>
        <row r="9085">
          <cell r="B9085" t="str">
            <v>宏國德霖科技大學</v>
          </cell>
          <cell r="F9085" t="str">
            <v>5 五專</v>
          </cell>
          <cell r="H9085">
            <v>207</v>
          </cell>
          <cell r="I9085">
            <v>235</v>
          </cell>
          <cell r="J9085">
            <v>46</v>
          </cell>
          <cell r="K9085">
            <v>51</v>
          </cell>
          <cell r="L9085">
            <v>51</v>
          </cell>
          <cell r="M9085">
            <v>49</v>
          </cell>
          <cell r="N9085">
            <v>35</v>
          </cell>
          <cell r="O9085">
            <v>51</v>
          </cell>
          <cell r="P9085">
            <v>37</v>
          </cell>
          <cell r="Q9085">
            <v>37</v>
          </cell>
          <cell r="R9085">
            <v>36</v>
          </cell>
          <cell r="S9085">
            <v>46</v>
          </cell>
          <cell r="X9085">
            <v>2</v>
          </cell>
          <cell r="Y9085">
            <v>1</v>
          </cell>
        </row>
        <row r="9086">
          <cell r="B9086" t="str">
            <v>宏國德霖科技大學</v>
          </cell>
          <cell r="F9086" t="str">
            <v>B 四技</v>
          </cell>
          <cell r="H9086">
            <v>205</v>
          </cell>
          <cell r="I9086">
            <v>153</v>
          </cell>
          <cell r="J9086">
            <v>67</v>
          </cell>
          <cell r="K9086">
            <v>59</v>
          </cell>
          <cell r="L9086">
            <v>52</v>
          </cell>
          <cell r="M9086">
            <v>42</v>
          </cell>
          <cell r="N9086">
            <v>64</v>
          </cell>
          <cell r="O9086">
            <v>27</v>
          </cell>
          <cell r="P9086">
            <v>16</v>
          </cell>
          <cell r="Q9086">
            <v>22</v>
          </cell>
          <cell r="R9086" t="str">
            <v>-</v>
          </cell>
          <cell r="S9086" t="str">
            <v>-</v>
          </cell>
          <cell r="X9086">
            <v>6</v>
          </cell>
          <cell r="Y9086">
            <v>3</v>
          </cell>
        </row>
        <row r="9087">
          <cell r="B9087" t="str">
            <v>宏國德霖科技大學</v>
          </cell>
          <cell r="F9087" t="str">
            <v>C 二技</v>
          </cell>
          <cell r="H9087">
            <v>49</v>
          </cell>
          <cell r="I9087">
            <v>65</v>
          </cell>
          <cell r="J9087" t="str">
            <v>-</v>
          </cell>
          <cell r="K9087" t="str">
            <v>-</v>
          </cell>
          <cell r="L9087" t="str">
            <v>-</v>
          </cell>
          <cell r="M9087" t="str">
            <v>-</v>
          </cell>
          <cell r="N9087">
            <v>23</v>
          </cell>
          <cell r="O9087">
            <v>33</v>
          </cell>
          <cell r="P9087">
            <v>26</v>
          </cell>
          <cell r="Q9087">
            <v>32</v>
          </cell>
          <cell r="R9087" t="str">
            <v>-</v>
          </cell>
          <cell r="S9087" t="str">
            <v>-</v>
          </cell>
          <cell r="X9087" t="str">
            <v>-</v>
          </cell>
          <cell r="Y9087" t="str">
            <v>-</v>
          </cell>
        </row>
        <row r="9088">
          <cell r="B9088" t="str">
            <v>宏國德霖科技大學</v>
          </cell>
          <cell r="F9088" t="str">
            <v>2 二專</v>
          </cell>
          <cell r="H9088">
            <v>5</v>
          </cell>
          <cell r="I9088" t="str">
            <v>-</v>
          </cell>
          <cell r="J9088" t="str">
            <v>-</v>
          </cell>
          <cell r="K9088" t="str">
            <v>-</v>
          </cell>
          <cell r="L9088">
            <v>5</v>
          </cell>
          <cell r="M9088" t="str">
            <v>-</v>
          </cell>
          <cell r="N9088" t="str">
            <v>-</v>
          </cell>
          <cell r="O9088" t="str">
            <v>-</v>
          </cell>
          <cell r="P9088" t="str">
            <v>-</v>
          </cell>
          <cell r="Q9088" t="str">
            <v>-</v>
          </cell>
          <cell r="R9088" t="str">
            <v>-</v>
          </cell>
          <cell r="S9088" t="str">
            <v>-</v>
          </cell>
          <cell r="X9088" t="str">
            <v>-</v>
          </cell>
          <cell r="Y9088" t="str">
            <v>-</v>
          </cell>
        </row>
        <row r="9089">
          <cell r="B9089" t="str">
            <v>宏國德霖科技大學</v>
          </cell>
          <cell r="F9089" t="str">
            <v>B 四技</v>
          </cell>
          <cell r="H9089">
            <v>194</v>
          </cell>
          <cell r="I9089">
            <v>192</v>
          </cell>
          <cell r="J9089">
            <v>42</v>
          </cell>
          <cell r="K9089">
            <v>57</v>
          </cell>
          <cell r="L9089">
            <v>68</v>
          </cell>
          <cell r="M9089">
            <v>46</v>
          </cell>
          <cell r="N9089">
            <v>42</v>
          </cell>
          <cell r="O9089">
            <v>50</v>
          </cell>
          <cell r="P9089">
            <v>41</v>
          </cell>
          <cell r="Q9089">
            <v>39</v>
          </cell>
          <cell r="R9089" t="str">
            <v>-</v>
          </cell>
          <cell r="S9089" t="str">
            <v>-</v>
          </cell>
          <cell r="X9089">
            <v>1</v>
          </cell>
          <cell r="Y9089" t="str">
            <v>-</v>
          </cell>
        </row>
        <row r="9090">
          <cell r="B9090" t="str">
            <v>宏國德霖科技大學</v>
          </cell>
          <cell r="F9090" t="str">
            <v>B 四技</v>
          </cell>
          <cell r="H9090">
            <v>149</v>
          </cell>
          <cell r="I9090">
            <v>107</v>
          </cell>
          <cell r="J9090">
            <v>45</v>
          </cell>
          <cell r="K9090">
            <v>23</v>
          </cell>
          <cell r="L9090">
            <v>58</v>
          </cell>
          <cell r="M9090">
            <v>26</v>
          </cell>
          <cell r="N9090">
            <v>18</v>
          </cell>
          <cell r="O9090">
            <v>33</v>
          </cell>
          <cell r="P9090">
            <v>26</v>
          </cell>
          <cell r="Q9090">
            <v>24</v>
          </cell>
          <cell r="R9090" t="str">
            <v>-</v>
          </cell>
          <cell r="S9090" t="str">
            <v>-</v>
          </cell>
          <cell r="X9090">
            <v>2</v>
          </cell>
          <cell r="Y9090">
            <v>1</v>
          </cell>
        </row>
        <row r="9091">
          <cell r="B9091" t="str">
            <v>宏國德霖科技大學</v>
          </cell>
          <cell r="F9091" t="str">
            <v>2 二專</v>
          </cell>
          <cell r="H9091">
            <v>37</v>
          </cell>
          <cell r="I9091">
            <v>18</v>
          </cell>
          <cell r="J9091">
            <v>14</v>
          </cell>
          <cell r="K9091">
            <v>7</v>
          </cell>
          <cell r="L9091">
            <v>22</v>
          </cell>
          <cell r="M9091">
            <v>11</v>
          </cell>
          <cell r="N9091" t="str">
            <v>-</v>
          </cell>
          <cell r="O9091" t="str">
            <v>-</v>
          </cell>
          <cell r="P9091" t="str">
            <v>-</v>
          </cell>
          <cell r="Q9091" t="str">
            <v>-</v>
          </cell>
          <cell r="R9091" t="str">
            <v>-</v>
          </cell>
          <cell r="S9091" t="str">
            <v>-</v>
          </cell>
          <cell r="X9091">
            <v>1</v>
          </cell>
          <cell r="Y9091" t="str">
            <v>-</v>
          </cell>
        </row>
        <row r="9092">
          <cell r="B9092" t="str">
            <v>宏國德霖科技大學</v>
          </cell>
          <cell r="F9092" t="str">
            <v>B 四技</v>
          </cell>
          <cell r="H9092">
            <v>195</v>
          </cell>
          <cell r="I9092">
            <v>212</v>
          </cell>
          <cell r="J9092">
            <v>57</v>
          </cell>
          <cell r="K9092">
            <v>31</v>
          </cell>
          <cell r="L9092">
            <v>63</v>
          </cell>
          <cell r="M9092">
            <v>47</v>
          </cell>
          <cell r="N9092">
            <v>31</v>
          </cell>
          <cell r="O9092">
            <v>60</v>
          </cell>
          <cell r="P9092">
            <v>35</v>
          </cell>
          <cell r="Q9092">
            <v>62</v>
          </cell>
          <cell r="R9092" t="str">
            <v>-</v>
          </cell>
          <cell r="S9092" t="str">
            <v>-</v>
          </cell>
          <cell r="X9092">
            <v>9</v>
          </cell>
          <cell r="Y9092">
            <v>12</v>
          </cell>
        </row>
        <row r="9093">
          <cell r="B9093" t="str">
            <v>宏國德霖科技大學</v>
          </cell>
          <cell r="F9093" t="str">
            <v>B 四技</v>
          </cell>
          <cell r="H9093">
            <v>93</v>
          </cell>
          <cell r="I9093">
            <v>74</v>
          </cell>
          <cell r="J9093">
            <v>16</v>
          </cell>
          <cell r="K9093">
            <v>11</v>
          </cell>
          <cell r="L9093">
            <v>20</v>
          </cell>
          <cell r="M9093">
            <v>18</v>
          </cell>
          <cell r="N9093">
            <v>22</v>
          </cell>
          <cell r="O9093">
            <v>26</v>
          </cell>
          <cell r="P9093">
            <v>24</v>
          </cell>
          <cell r="Q9093">
            <v>18</v>
          </cell>
          <cell r="R9093" t="str">
            <v>-</v>
          </cell>
          <cell r="S9093" t="str">
            <v>-</v>
          </cell>
          <cell r="X9093">
            <v>11</v>
          </cell>
          <cell r="Y9093">
            <v>1</v>
          </cell>
        </row>
        <row r="9094">
          <cell r="B9094" t="str">
            <v>宏國德霖科技大學</v>
          </cell>
          <cell r="F9094" t="str">
            <v>C 二技</v>
          </cell>
          <cell r="H9094">
            <v>5</v>
          </cell>
          <cell r="I9094">
            <v>6</v>
          </cell>
          <cell r="J9094" t="str">
            <v>-</v>
          </cell>
          <cell r="K9094" t="str">
            <v>-</v>
          </cell>
          <cell r="L9094" t="str">
            <v>-</v>
          </cell>
          <cell r="M9094" t="str">
            <v>-</v>
          </cell>
          <cell r="N9094">
            <v>4</v>
          </cell>
          <cell r="O9094">
            <v>5</v>
          </cell>
          <cell r="P9094" t="str">
            <v>-</v>
          </cell>
          <cell r="Q9094" t="str">
            <v>-</v>
          </cell>
          <cell r="R9094" t="str">
            <v>-</v>
          </cell>
          <cell r="S9094" t="str">
            <v>-</v>
          </cell>
          <cell r="X9094">
            <v>1</v>
          </cell>
          <cell r="Y9094">
            <v>1</v>
          </cell>
        </row>
        <row r="9095">
          <cell r="B9095" t="str">
            <v>宏國德霖科技大學</v>
          </cell>
          <cell r="F9095" t="str">
            <v>2 二專</v>
          </cell>
          <cell r="H9095">
            <v>1</v>
          </cell>
          <cell r="I9095">
            <v>1</v>
          </cell>
          <cell r="J9095" t="str">
            <v>-</v>
          </cell>
          <cell r="K9095" t="str">
            <v>-</v>
          </cell>
          <cell r="L9095" t="str">
            <v>-</v>
          </cell>
          <cell r="M9095" t="str">
            <v>-</v>
          </cell>
          <cell r="N9095" t="str">
            <v>-</v>
          </cell>
          <cell r="O9095" t="str">
            <v>-</v>
          </cell>
          <cell r="P9095" t="str">
            <v>-</v>
          </cell>
          <cell r="Q9095" t="str">
            <v>-</v>
          </cell>
          <cell r="R9095" t="str">
            <v>-</v>
          </cell>
          <cell r="S9095" t="str">
            <v>-</v>
          </cell>
          <cell r="X9095">
            <v>1</v>
          </cell>
          <cell r="Y9095">
            <v>1</v>
          </cell>
        </row>
        <row r="9096">
          <cell r="B9096" t="str">
            <v>東方設計大學</v>
          </cell>
          <cell r="F9096" t="str">
            <v>B 四技</v>
          </cell>
          <cell r="H9096">
            <v>84</v>
          </cell>
          <cell r="I9096">
            <v>64</v>
          </cell>
          <cell r="J9096">
            <v>16</v>
          </cell>
          <cell r="K9096">
            <v>11</v>
          </cell>
          <cell r="L9096">
            <v>14</v>
          </cell>
          <cell r="M9096">
            <v>11</v>
          </cell>
          <cell r="N9096">
            <v>18</v>
          </cell>
          <cell r="O9096">
            <v>13</v>
          </cell>
          <cell r="P9096">
            <v>27</v>
          </cell>
          <cell r="Q9096">
            <v>24</v>
          </cell>
          <cell r="R9096" t="str">
            <v>-</v>
          </cell>
          <cell r="S9096" t="str">
            <v>-</v>
          </cell>
          <cell r="X9096">
            <v>9</v>
          </cell>
          <cell r="Y9096">
            <v>5</v>
          </cell>
        </row>
        <row r="9097">
          <cell r="B9097" t="str">
            <v>東方設計大學</v>
          </cell>
          <cell r="F9097" t="str">
            <v>5 五專</v>
          </cell>
          <cell r="H9097">
            <v>7</v>
          </cell>
          <cell r="I9097">
            <v>27</v>
          </cell>
          <cell r="J9097" t="str">
            <v>-</v>
          </cell>
          <cell r="K9097">
            <v>15</v>
          </cell>
          <cell r="L9097">
            <v>7</v>
          </cell>
          <cell r="M9097">
            <v>12</v>
          </cell>
          <cell r="N9097" t="str">
            <v>-</v>
          </cell>
          <cell r="O9097" t="str">
            <v>-</v>
          </cell>
          <cell r="P9097" t="str">
            <v>-</v>
          </cell>
          <cell r="Q9097" t="str">
            <v>-</v>
          </cell>
          <cell r="R9097" t="str">
            <v>-</v>
          </cell>
          <cell r="S9097" t="str">
            <v>-</v>
          </cell>
          <cell r="X9097" t="str">
            <v>-</v>
          </cell>
          <cell r="Y9097" t="str">
            <v>-</v>
          </cell>
        </row>
        <row r="9098">
          <cell r="B9098" t="str">
            <v>東方設計大學</v>
          </cell>
          <cell r="F9098" t="str">
            <v>B 四技</v>
          </cell>
          <cell r="H9098">
            <v>7</v>
          </cell>
          <cell r="I9098">
            <v>5</v>
          </cell>
          <cell r="J9098" t="str">
            <v>-</v>
          </cell>
          <cell r="K9098" t="str">
            <v>-</v>
          </cell>
          <cell r="L9098" t="str">
            <v>-</v>
          </cell>
          <cell r="M9098" t="str">
            <v>-</v>
          </cell>
          <cell r="N9098" t="str">
            <v>-</v>
          </cell>
          <cell r="O9098" t="str">
            <v>-</v>
          </cell>
          <cell r="P9098">
            <v>4</v>
          </cell>
          <cell r="Q9098">
            <v>3</v>
          </cell>
          <cell r="R9098" t="str">
            <v>-</v>
          </cell>
          <cell r="S9098" t="str">
            <v>-</v>
          </cell>
          <cell r="X9098">
            <v>3</v>
          </cell>
          <cell r="Y9098">
            <v>2</v>
          </cell>
        </row>
        <row r="9099">
          <cell r="B9099" t="str">
            <v>東方設計大學</v>
          </cell>
          <cell r="F9099" t="str">
            <v>B 四技</v>
          </cell>
          <cell r="H9099">
            <v>147</v>
          </cell>
          <cell r="I9099">
            <v>71</v>
          </cell>
          <cell r="J9099">
            <v>20</v>
          </cell>
          <cell r="K9099">
            <v>3</v>
          </cell>
          <cell r="L9099">
            <v>28</v>
          </cell>
          <cell r="M9099">
            <v>21</v>
          </cell>
          <cell r="N9099">
            <v>59</v>
          </cell>
          <cell r="O9099">
            <v>29</v>
          </cell>
          <cell r="P9099">
            <v>35</v>
          </cell>
          <cell r="Q9099">
            <v>13</v>
          </cell>
          <cell r="R9099" t="str">
            <v>-</v>
          </cell>
          <cell r="S9099" t="str">
            <v>-</v>
          </cell>
          <cell r="X9099">
            <v>5</v>
          </cell>
          <cell r="Y9099">
            <v>5</v>
          </cell>
        </row>
        <row r="9100">
          <cell r="B9100" t="str">
            <v>東方設計大學</v>
          </cell>
          <cell r="F9100" t="str">
            <v>B 四技</v>
          </cell>
          <cell r="H9100">
            <v>5</v>
          </cell>
          <cell r="I9100">
            <v>3</v>
          </cell>
          <cell r="J9100" t="str">
            <v>-</v>
          </cell>
          <cell r="K9100" t="str">
            <v>-</v>
          </cell>
          <cell r="L9100" t="str">
            <v>-</v>
          </cell>
          <cell r="M9100" t="str">
            <v>-</v>
          </cell>
          <cell r="N9100" t="str">
            <v>-</v>
          </cell>
          <cell r="O9100" t="str">
            <v>-</v>
          </cell>
          <cell r="P9100">
            <v>5</v>
          </cell>
          <cell r="Q9100">
            <v>2</v>
          </cell>
          <cell r="R9100" t="str">
            <v>-</v>
          </cell>
          <cell r="S9100" t="str">
            <v>-</v>
          </cell>
          <cell r="X9100" t="str">
            <v>-</v>
          </cell>
          <cell r="Y9100">
            <v>1</v>
          </cell>
        </row>
        <row r="9101">
          <cell r="B9101" t="str">
            <v>東方設計大學</v>
          </cell>
          <cell r="F9101" t="str">
            <v>M 碩士</v>
          </cell>
          <cell r="H9101">
            <v>8</v>
          </cell>
          <cell r="I9101">
            <v>10</v>
          </cell>
          <cell r="J9101">
            <v>3</v>
          </cell>
          <cell r="K9101">
            <v>6</v>
          </cell>
          <cell r="L9101">
            <v>5</v>
          </cell>
          <cell r="M9101">
            <v>4</v>
          </cell>
          <cell r="N9101" t="str">
            <v>-</v>
          </cell>
          <cell r="O9101" t="str">
            <v>-</v>
          </cell>
          <cell r="P9101" t="str">
            <v>-</v>
          </cell>
          <cell r="Q9101" t="str">
            <v>-</v>
          </cell>
          <cell r="R9101" t="str">
            <v>-</v>
          </cell>
          <cell r="S9101" t="str">
            <v>-</v>
          </cell>
          <cell r="X9101" t="str">
            <v>-</v>
          </cell>
          <cell r="Y9101" t="str">
            <v>-</v>
          </cell>
        </row>
        <row r="9102">
          <cell r="B9102" t="str">
            <v>東方設計大學</v>
          </cell>
          <cell r="F9102" t="str">
            <v>B 四技</v>
          </cell>
          <cell r="H9102">
            <v>39</v>
          </cell>
          <cell r="I9102">
            <v>59</v>
          </cell>
          <cell r="J9102">
            <v>8</v>
          </cell>
          <cell r="K9102">
            <v>12</v>
          </cell>
          <cell r="L9102">
            <v>3</v>
          </cell>
          <cell r="M9102">
            <v>14</v>
          </cell>
          <cell r="N9102">
            <v>16</v>
          </cell>
          <cell r="O9102">
            <v>10</v>
          </cell>
          <cell r="P9102">
            <v>10</v>
          </cell>
          <cell r="Q9102">
            <v>22</v>
          </cell>
          <cell r="R9102" t="str">
            <v>-</v>
          </cell>
          <cell r="S9102" t="str">
            <v>-</v>
          </cell>
          <cell r="X9102">
            <v>2</v>
          </cell>
          <cell r="Y9102">
            <v>1</v>
          </cell>
        </row>
        <row r="9103">
          <cell r="B9103" t="str">
            <v>東方設計大學</v>
          </cell>
          <cell r="F9103" t="str">
            <v>5 五專</v>
          </cell>
          <cell r="H9103">
            <v>45</v>
          </cell>
          <cell r="I9103">
            <v>84</v>
          </cell>
          <cell r="J9103">
            <v>7</v>
          </cell>
          <cell r="K9103">
            <v>9</v>
          </cell>
          <cell r="L9103">
            <v>15</v>
          </cell>
          <cell r="M9103">
            <v>11</v>
          </cell>
          <cell r="N9103">
            <v>14</v>
          </cell>
          <cell r="O9103">
            <v>19</v>
          </cell>
          <cell r="P9103">
            <v>7</v>
          </cell>
          <cell r="Q9103">
            <v>19</v>
          </cell>
          <cell r="R9103">
            <v>2</v>
          </cell>
          <cell r="S9103">
            <v>22</v>
          </cell>
          <cell r="X9103" t="str">
            <v>-</v>
          </cell>
          <cell r="Y9103">
            <v>4</v>
          </cell>
        </row>
        <row r="9104">
          <cell r="B9104" t="str">
            <v>東方設計大學</v>
          </cell>
          <cell r="F9104" t="str">
            <v>5 五專</v>
          </cell>
          <cell r="H9104">
            <v>113</v>
          </cell>
          <cell r="I9104">
            <v>21</v>
          </cell>
          <cell r="J9104">
            <v>12</v>
          </cell>
          <cell r="K9104">
            <v>1</v>
          </cell>
          <cell r="L9104">
            <v>22</v>
          </cell>
          <cell r="M9104">
            <v>7</v>
          </cell>
          <cell r="N9104">
            <v>35</v>
          </cell>
          <cell r="O9104">
            <v>7</v>
          </cell>
          <cell r="P9104">
            <v>15</v>
          </cell>
          <cell r="Q9104">
            <v>2</v>
          </cell>
          <cell r="R9104">
            <v>22</v>
          </cell>
          <cell r="S9104">
            <v>4</v>
          </cell>
          <cell r="X9104">
            <v>7</v>
          </cell>
          <cell r="Y9104" t="str">
            <v>-</v>
          </cell>
        </row>
        <row r="9105">
          <cell r="B9105" t="str">
            <v>東方設計大學</v>
          </cell>
          <cell r="F9105" t="str">
            <v>B 四技</v>
          </cell>
          <cell r="H9105">
            <v>49</v>
          </cell>
          <cell r="I9105">
            <v>45</v>
          </cell>
          <cell r="J9105">
            <v>25</v>
          </cell>
          <cell r="K9105">
            <v>15</v>
          </cell>
          <cell r="L9105">
            <v>1</v>
          </cell>
          <cell r="M9105">
            <v>3</v>
          </cell>
          <cell r="N9105">
            <v>12</v>
          </cell>
          <cell r="O9105">
            <v>12</v>
          </cell>
          <cell r="P9105">
            <v>8</v>
          </cell>
          <cell r="Q9105">
            <v>12</v>
          </cell>
          <cell r="R9105" t="str">
            <v>-</v>
          </cell>
          <cell r="S9105" t="str">
            <v>-</v>
          </cell>
          <cell r="X9105">
            <v>3</v>
          </cell>
          <cell r="Y9105">
            <v>3</v>
          </cell>
        </row>
        <row r="9106">
          <cell r="B9106" t="str">
            <v>東方設計大學</v>
          </cell>
          <cell r="F9106" t="str">
            <v>M 碩士</v>
          </cell>
          <cell r="H9106">
            <v>13</v>
          </cell>
          <cell r="I9106">
            <v>10</v>
          </cell>
          <cell r="J9106">
            <v>6</v>
          </cell>
          <cell r="K9106">
            <v>3</v>
          </cell>
          <cell r="L9106">
            <v>1</v>
          </cell>
          <cell r="M9106">
            <v>6</v>
          </cell>
          <cell r="N9106">
            <v>6</v>
          </cell>
          <cell r="O9106">
            <v>1</v>
          </cell>
          <cell r="P9106" t="str">
            <v>-</v>
          </cell>
          <cell r="Q9106" t="str">
            <v>-</v>
          </cell>
          <cell r="R9106" t="str">
            <v>-</v>
          </cell>
          <cell r="S9106" t="str">
            <v>-</v>
          </cell>
          <cell r="X9106" t="str">
            <v>-</v>
          </cell>
          <cell r="Y9106" t="str">
            <v>-</v>
          </cell>
        </row>
        <row r="9107">
          <cell r="B9107" t="str">
            <v>東方設計大學</v>
          </cell>
          <cell r="F9107" t="str">
            <v>B 四技</v>
          </cell>
          <cell r="H9107">
            <v>78</v>
          </cell>
          <cell r="I9107">
            <v>55</v>
          </cell>
          <cell r="J9107">
            <v>37</v>
          </cell>
          <cell r="K9107">
            <v>18</v>
          </cell>
          <cell r="L9107">
            <v>9</v>
          </cell>
          <cell r="M9107">
            <v>10</v>
          </cell>
          <cell r="N9107">
            <v>17</v>
          </cell>
          <cell r="O9107">
            <v>7</v>
          </cell>
          <cell r="P9107">
            <v>10</v>
          </cell>
          <cell r="Q9107">
            <v>15</v>
          </cell>
          <cell r="R9107" t="str">
            <v>-</v>
          </cell>
          <cell r="S9107" t="str">
            <v>-</v>
          </cell>
          <cell r="X9107">
            <v>5</v>
          </cell>
          <cell r="Y9107">
            <v>5</v>
          </cell>
        </row>
        <row r="9108">
          <cell r="B9108" t="str">
            <v>東方設計大學</v>
          </cell>
          <cell r="F9108" t="str">
            <v>5 五專</v>
          </cell>
          <cell r="H9108">
            <v>68</v>
          </cell>
          <cell r="I9108">
            <v>67</v>
          </cell>
          <cell r="J9108">
            <v>16</v>
          </cell>
          <cell r="K9108">
            <v>23</v>
          </cell>
          <cell r="L9108">
            <v>26</v>
          </cell>
          <cell r="M9108">
            <v>17</v>
          </cell>
          <cell r="N9108">
            <v>26</v>
          </cell>
          <cell r="O9108">
            <v>27</v>
          </cell>
          <cell r="P9108" t="str">
            <v>-</v>
          </cell>
          <cell r="Q9108" t="str">
            <v>-</v>
          </cell>
          <cell r="R9108" t="str">
            <v>-</v>
          </cell>
          <cell r="S9108" t="str">
            <v>-</v>
          </cell>
          <cell r="X9108" t="str">
            <v>-</v>
          </cell>
          <cell r="Y9108" t="str">
            <v>-</v>
          </cell>
        </row>
        <row r="9109">
          <cell r="B9109" t="str">
            <v>東方設計大學</v>
          </cell>
          <cell r="F9109" t="str">
            <v>B 四技</v>
          </cell>
          <cell r="H9109">
            <v>7</v>
          </cell>
          <cell r="I9109">
            <v>6</v>
          </cell>
          <cell r="J9109" t="str">
            <v>-</v>
          </cell>
          <cell r="K9109" t="str">
            <v>-</v>
          </cell>
          <cell r="L9109" t="str">
            <v>-</v>
          </cell>
          <cell r="M9109" t="str">
            <v>-</v>
          </cell>
          <cell r="N9109" t="str">
            <v>-</v>
          </cell>
          <cell r="O9109" t="str">
            <v>-</v>
          </cell>
          <cell r="P9109">
            <v>6</v>
          </cell>
          <cell r="Q9109">
            <v>5</v>
          </cell>
          <cell r="R9109" t="str">
            <v>-</v>
          </cell>
          <cell r="S9109" t="str">
            <v>-</v>
          </cell>
          <cell r="X9109">
            <v>1</v>
          </cell>
          <cell r="Y9109">
            <v>1</v>
          </cell>
        </row>
        <row r="9110">
          <cell r="B9110" t="str">
            <v>東方設計大學</v>
          </cell>
          <cell r="F9110" t="str">
            <v>M 碩士</v>
          </cell>
          <cell r="H9110">
            <v>20</v>
          </cell>
          <cell r="I9110">
            <v>15</v>
          </cell>
          <cell r="J9110">
            <v>7</v>
          </cell>
          <cell r="K9110">
            <v>3</v>
          </cell>
          <cell r="L9110">
            <v>9</v>
          </cell>
          <cell r="M9110">
            <v>5</v>
          </cell>
          <cell r="N9110">
            <v>3</v>
          </cell>
          <cell r="O9110">
            <v>6</v>
          </cell>
          <cell r="P9110">
            <v>1</v>
          </cell>
          <cell r="Q9110">
            <v>1</v>
          </cell>
          <cell r="R9110" t="str">
            <v>-</v>
          </cell>
          <cell r="S9110" t="str">
            <v>-</v>
          </cell>
          <cell r="X9110" t="str">
            <v>-</v>
          </cell>
          <cell r="Y9110" t="str">
            <v>-</v>
          </cell>
        </row>
        <row r="9111">
          <cell r="B9111" t="str">
            <v>東方設計大學</v>
          </cell>
          <cell r="F9111" t="str">
            <v>B 四技</v>
          </cell>
          <cell r="H9111">
            <v>95</v>
          </cell>
          <cell r="I9111">
            <v>141</v>
          </cell>
          <cell r="J9111">
            <v>17</v>
          </cell>
          <cell r="K9111">
            <v>20</v>
          </cell>
          <cell r="L9111">
            <v>19</v>
          </cell>
          <cell r="M9111">
            <v>21</v>
          </cell>
          <cell r="N9111">
            <v>29</v>
          </cell>
          <cell r="O9111">
            <v>35</v>
          </cell>
          <cell r="P9111">
            <v>24</v>
          </cell>
          <cell r="Q9111">
            <v>57</v>
          </cell>
          <cell r="R9111" t="str">
            <v>-</v>
          </cell>
          <cell r="S9111" t="str">
            <v>-</v>
          </cell>
          <cell r="X9111">
            <v>6</v>
          </cell>
          <cell r="Y9111">
            <v>8</v>
          </cell>
        </row>
        <row r="9112">
          <cell r="B9112" t="str">
            <v>東方設計大學</v>
          </cell>
          <cell r="F9112" t="str">
            <v>C 二技</v>
          </cell>
          <cell r="H9112">
            <v>23</v>
          </cell>
          <cell r="I9112">
            <v>23</v>
          </cell>
          <cell r="J9112" t="str">
            <v>-</v>
          </cell>
          <cell r="K9112" t="str">
            <v>-</v>
          </cell>
          <cell r="L9112" t="str">
            <v>-</v>
          </cell>
          <cell r="M9112" t="str">
            <v>-</v>
          </cell>
          <cell r="N9112">
            <v>15</v>
          </cell>
          <cell r="O9112">
            <v>12</v>
          </cell>
          <cell r="P9112">
            <v>5</v>
          </cell>
          <cell r="Q9112">
            <v>10</v>
          </cell>
          <cell r="R9112" t="str">
            <v>-</v>
          </cell>
          <cell r="S9112" t="str">
            <v>-</v>
          </cell>
          <cell r="X9112">
            <v>3</v>
          </cell>
          <cell r="Y9112">
            <v>1</v>
          </cell>
        </row>
        <row r="9113">
          <cell r="B9113" t="str">
            <v>東方設計大學</v>
          </cell>
          <cell r="F9113" t="str">
            <v>5 五專</v>
          </cell>
          <cell r="H9113">
            <v>49</v>
          </cell>
          <cell r="I9113">
            <v>67</v>
          </cell>
          <cell r="J9113">
            <v>9</v>
          </cell>
          <cell r="K9113">
            <v>14</v>
          </cell>
          <cell r="L9113">
            <v>7</v>
          </cell>
          <cell r="M9113">
            <v>10</v>
          </cell>
          <cell r="N9113">
            <v>9</v>
          </cell>
          <cell r="O9113">
            <v>14</v>
          </cell>
          <cell r="P9113">
            <v>15</v>
          </cell>
          <cell r="Q9113">
            <v>15</v>
          </cell>
          <cell r="R9113">
            <v>9</v>
          </cell>
          <cell r="S9113">
            <v>14</v>
          </cell>
          <cell r="X9113" t="str">
            <v>-</v>
          </cell>
          <cell r="Y9113" t="str">
            <v>-</v>
          </cell>
        </row>
        <row r="9114">
          <cell r="B9114" t="str">
            <v>東方設計大學</v>
          </cell>
          <cell r="F9114" t="str">
            <v>5 五專</v>
          </cell>
          <cell r="H9114">
            <v>76</v>
          </cell>
          <cell r="I9114">
            <v>167</v>
          </cell>
          <cell r="J9114">
            <v>6</v>
          </cell>
          <cell r="K9114">
            <v>15</v>
          </cell>
          <cell r="L9114">
            <v>10</v>
          </cell>
          <cell r="M9114">
            <v>25</v>
          </cell>
          <cell r="N9114">
            <v>19</v>
          </cell>
          <cell r="O9114">
            <v>39</v>
          </cell>
          <cell r="P9114">
            <v>21</v>
          </cell>
          <cell r="Q9114">
            <v>46</v>
          </cell>
          <cell r="R9114">
            <v>20</v>
          </cell>
          <cell r="S9114">
            <v>42</v>
          </cell>
          <cell r="X9114" t="str">
            <v>-</v>
          </cell>
          <cell r="Y9114" t="str">
            <v>-</v>
          </cell>
        </row>
        <row r="9115">
          <cell r="B9115" t="str">
            <v>東方設計大學</v>
          </cell>
          <cell r="F9115" t="str">
            <v>B 四技</v>
          </cell>
          <cell r="H9115">
            <v>19</v>
          </cell>
          <cell r="I9115">
            <v>23</v>
          </cell>
          <cell r="J9115">
            <v>6</v>
          </cell>
          <cell r="K9115">
            <v>3</v>
          </cell>
          <cell r="L9115" t="str">
            <v>-</v>
          </cell>
          <cell r="M9115">
            <v>3</v>
          </cell>
          <cell r="N9115">
            <v>9</v>
          </cell>
          <cell r="O9115">
            <v>11</v>
          </cell>
          <cell r="P9115">
            <v>3</v>
          </cell>
          <cell r="Q9115">
            <v>4</v>
          </cell>
          <cell r="R9115" t="str">
            <v>-</v>
          </cell>
          <cell r="S9115" t="str">
            <v>-</v>
          </cell>
          <cell r="X9115">
            <v>1</v>
          </cell>
          <cell r="Y9115">
            <v>2</v>
          </cell>
        </row>
        <row r="9116">
          <cell r="B9116" t="str">
            <v>東方設計大學</v>
          </cell>
          <cell r="F9116" t="str">
            <v>D 博士</v>
          </cell>
          <cell r="H9116">
            <v>16</v>
          </cell>
          <cell r="I9116">
            <v>14</v>
          </cell>
          <cell r="J9116">
            <v>4</v>
          </cell>
          <cell r="K9116">
            <v>4</v>
          </cell>
          <cell r="L9116">
            <v>5</v>
          </cell>
          <cell r="M9116">
            <v>6</v>
          </cell>
          <cell r="N9116">
            <v>5</v>
          </cell>
          <cell r="O9116">
            <v>3</v>
          </cell>
          <cell r="P9116">
            <v>2</v>
          </cell>
          <cell r="Q9116">
            <v>1</v>
          </cell>
          <cell r="R9116" t="str">
            <v>-</v>
          </cell>
          <cell r="S9116" t="str">
            <v>-</v>
          </cell>
          <cell r="X9116" t="str">
            <v>-</v>
          </cell>
          <cell r="Y9116" t="str">
            <v>-</v>
          </cell>
        </row>
        <row r="9117">
          <cell r="B9117" t="str">
            <v>東方設計大學</v>
          </cell>
          <cell r="F9117" t="str">
            <v>M 碩士</v>
          </cell>
          <cell r="H9117">
            <v>9</v>
          </cell>
          <cell r="I9117">
            <v>13</v>
          </cell>
          <cell r="J9117">
            <v>5</v>
          </cell>
          <cell r="K9117">
            <v>8</v>
          </cell>
          <cell r="L9117">
            <v>4</v>
          </cell>
          <cell r="M9117">
            <v>5</v>
          </cell>
          <cell r="N9117" t="str">
            <v>-</v>
          </cell>
          <cell r="O9117" t="str">
            <v>-</v>
          </cell>
          <cell r="P9117" t="str">
            <v>-</v>
          </cell>
          <cell r="Q9117" t="str">
            <v>-</v>
          </cell>
          <cell r="R9117" t="str">
            <v>-</v>
          </cell>
          <cell r="S9117" t="str">
            <v>-</v>
          </cell>
          <cell r="X9117" t="str">
            <v>-</v>
          </cell>
          <cell r="Y9117" t="str">
            <v>-</v>
          </cell>
        </row>
        <row r="9118">
          <cell r="B9118" t="str">
            <v>東方設計大學</v>
          </cell>
          <cell r="F9118" t="str">
            <v>M 碩士</v>
          </cell>
          <cell r="H9118">
            <v>18</v>
          </cell>
          <cell r="I9118">
            <v>14</v>
          </cell>
          <cell r="J9118">
            <v>7</v>
          </cell>
          <cell r="K9118">
            <v>9</v>
          </cell>
          <cell r="L9118">
            <v>5</v>
          </cell>
          <cell r="M9118">
            <v>3</v>
          </cell>
          <cell r="N9118">
            <v>4</v>
          </cell>
          <cell r="O9118" t="str">
            <v>-</v>
          </cell>
          <cell r="P9118">
            <v>2</v>
          </cell>
          <cell r="Q9118">
            <v>2</v>
          </cell>
          <cell r="R9118" t="str">
            <v>-</v>
          </cell>
          <cell r="S9118" t="str">
            <v>-</v>
          </cell>
          <cell r="X9118" t="str">
            <v>-</v>
          </cell>
          <cell r="Y9118" t="str">
            <v>-</v>
          </cell>
        </row>
        <row r="9119">
          <cell r="B9119" t="str">
            <v>東方設計大學</v>
          </cell>
          <cell r="F9119" t="str">
            <v>5 五專</v>
          </cell>
          <cell r="H9119">
            <v>12</v>
          </cell>
          <cell r="I9119">
            <v>23</v>
          </cell>
          <cell r="J9119" t="str">
            <v>-</v>
          </cell>
          <cell r="K9119" t="str">
            <v>-</v>
          </cell>
          <cell r="L9119" t="str">
            <v>-</v>
          </cell>
          <cell r="M9119" t="str">
            <v>-</v>
          </cell>
          <cell r="N9119" t="str">
            <v>-</v>
          </cell>
          <cell r="O9119" t="str">
            <v>-</v>
          </cell>
          <cell r="P9119">
            <v>8</v>
          </cell>
          <cell r="Q9119">
            <v>9</v>
          </cell>
          <cell r="R9119">
            <v>3</v>
          </cell>
          <cell r="S9119">
            <v>13</v>
          </cell>
          <cell r="X9119">
            <v>1</v>
          </cell>
          <cell r="Y9119">
            <v>1</v>
          </cell>
        </row>
        <row r="9120">
          <cell r="B9120" t="str">
            <v>東方設計大學</v>
          </cell>
          <cell r="F9120" t="str">
            <v>5 五專</v>
          </cell>
          <cell r="H9120">
            <v>93</v>
          </cell>
          <cell r="I9120">
            <v>97</v>
          </cell>
          <cell r="J9120">
            <v>18</v>
          </cell>
          <cell r="K9120">
            <v>13</v>
          </cell>
          <cell r="L9120">
            <v>21</v>
          </cell>
          <cell r="M9120">
            <v>26</v>
          </cell>
          <cell r="N9120">
            <v>21</v>
          </cell>
          <cell r="O9120">
            <v>19</v>
          </cell>
          <cell r="P9120">
            <v>16</v>
          </cell>
          <cell r="Q9120">
            <v>15</v>
          </cell>
          <cell r="R9120">
            <v>15</v>
          </cell>
          <cell r="S9120">
            <v>24</v>
          </cell>
          <cell r="X9120">
            <v>2</v>
          </cell>
          <cell r="Y9120" t="str">
            <v>-</v>
          </cell>
        </row>
        <row r="9121">
          <cell r="B9121" t="str">
            <v>東方設計大學</v>
          </cell>
          <cell r="F9121" t="str">
            <v>B 四技</v>
          </cell>
          <cell r="H9121">
            <v>1</v>
          </cell>
          <cell r="I9121" t="str">
            <v>-</v>
          </cell>
          <cell r="J9121" t="str">
            <v>-</v>
          </cell>
          <cell r="K9121" t="str">
            <v>-</v>
          </cell>
          <cell r="L9121" t="str">
            <v>-</v>
          </cell>
          <cell r="M9121" t="str">
            <v>-</v>
          </cell>
          <cell r="N9121" t="str">
            <v>-</v>
          </cell>
          <cell r="O9121" t="str">
            <v>-</v>
          </cell>
          <cell r="P9121" t="str">
            <v>-</v>
          </cell>
          <cell r="Q9121" t="str">
            <v>-</v>
          </cell>
          <cell r="R9121" t="str">
            <v>-</v>
          </cell>
          <cell r="S9121" t="str">
            <v>-</v>
          </cell>
          <cell r="X9121">
            <v>1</v>
          </cell>
          <cell r="Y9121" t="str">
            <v>-</v>
          </cell>
        </row>
        <row r="9122">
          <cell r="B9122" t="str">
            <v>東方設計大學</v>
          </cell>
          <cell r="F9122" t="str">
            <v>M 碩士</v>
          </cell>
          <cell r="H9122">
            <v>1</v>
          </cell>
          <cell r="I9122">
            <v>20</v>
          </cell>
          <cell r="J9122" t="str">
            <v>-</v>
          </cell>
          <cell r="K9122">
            <v>9</v>
          </cell>
          <cell r="L9122" t="str">
            <v>-</v>
          </cell>
          <cell r="M9122">
            <v>7</v>
          </cell>
          <cell r="N9122">
            <v>1</v>
          </cell>
          <cell r="O9122">
            <v>4</v>
          </cell>
          <cell r="P9122" t="str">
            <v>-</v>
          </cell>
          <cell r="Q9122" t="str">
            <v>-</v>
          </cell>
          <cell r="R9122" t="str">
            <v>-</v>
          </cell>
          <cell r="S9122" t="str">
            <v>-</v>
          </cell>
          <cell r="X9122" t="str">
            <v>-</v>
          </cell>
          <cell r="Y9122" t="str">
            <v>-</v>
          </cell>
        </row>
        <row r="9123">
          <cell r="B9123" t="str">
            <v>東方設計大學</v>
          </cell>
          <cell r="F9123" t="str">
            <v>B 四技</v>
          </cell>
          <cell r="H9123">
            <v>9</v>
          </cell>
          <cell r="I9123">
            <v>65</v>
          </cell>
          <cell r="J9123">
            <v>1</v>
          </cell>
          <cell r="K9123">
            <v>8</v>
          </cell>
          <cell r="L9123">
            <v>2</v>
          </cell>
          <cell r="M9123">
            <v>15</v>
          </cell>
          <cell r="N9123">
            <v>1</v>
          </cell>
          <cell r="O9123">
            <v>16</v>
          </cell>
          <cell r="P9123">
            <v>5</v>
          </cell>
          <cell r="Q9123">
            <v>26</v>
          </cell>
          <cell r="R9123" t="str">
            <v>-</v>
          </cell>
          <cell r="S9123" t="str">
            <v>-</v>
          </cell>
          <cell r="X9123" t="str">
            <v>-</v>
          </cell>
          <cell r="Y9123" t="str">
            <v>-</v>
          </cell>
        </row>
        <row r="9124">
          <cell r="B9124" t="str">
            <v>東方設計大學</v>
          </cell>
          <cell r="F9124" t="str">
            <v>5 五專</v>
          </cell>
          <cell r="H9124">
            <v>16</v>
          </cell>
          <cell r="I9124">
            <v>91</v>
          </cell>
          <cell r="J9124">
            <v>1</v>
          </cell>
          <cell r="K9124">
            <v>10</v>
          </cell>
          <cell r="L9124">
            <v>2</v>
          </cell>
          <cell r="M9124">
            <v>16</v>
          </cell>
          <cell r="N9124">
            <v>4</v>
          </cell>
          <cell r="O9124">
            <v>34</v>
          </cell>
          <cell r="P9124">
            <v>6</v>
          </cell>
          <cell r="Q9124">
            <v>12</v>
          </cell>
          <cell r="R9124">
            <v>3</v>
          </cell>
          <cell r="S9124">
            <v>17</v>
          </cell>
          <cell r="X9124" t="str">
            <v>-</v>
          </cell>
          <cell r="Y9124">
            <v>2</v>
          </cell>
        </row>
        <row r="9125">
          <cell r="B9125" t="str">
            <v>東方設計大學</v>
          </cell>
          <cell r="F9125" t="str">
            <v>B 四技</v>
          </cell>
          <cell r="H9125">
            <v>5</v>
          </cell>
          <cell r="I9125">
            <v>31</v>
          </cell>
          <cell r="J9125">
            <v>3</v>
          </cell>
          <cell r="K9125">
            <v>9</v>
          </cell>
          <cell r="L9125">
            <v>1</v>
          </cell>
          <cell r="M9125">
            <v>13</v>
          </cell>
          <cell r="N9125">
            <v>1</v>
          </cell>
          <cell r="O9125">
            <v>7</v>
          </cell>
          <cell r="P9125" t="str">
            <v>-</v>
          </cell>
          <cell r="Q9125">
            <v>2</v>
          </cell>
          <cell r="R9125" t="str">
            <v>-</v>
          </cell>
          <cell r="S9125" t="str">
            <v>-</v>
          </cell>
          <cell r="X9125" t="str">
            <v>-</v>
          </cell>
          <cell r="Y9125" t="str">
            <v>-</v>
          </cell>
        </row>
        <row r="9126">
          <cell r="B9126" t="str">
            <v>東方設計大學</v>
          </cell>
          <cell r="F9126" t="str">
            <v>B 四技</v>
          </cell>
          <cell r="H9126">
            <v>123</v>
          </cell>
          <cell r="I9126">
            <v>80</v>
          </cell>
          <cell r="J9126">
            <v>32</v>
          </cell>
          <cell r="K9126">
            <v>12</v>
          </cell>
          <cell r="L9126">
            <v>27</v>
          </cell>
          <cell r="M9126">
            <v>7</v>
          </cell>
          <cell r="N9126">
            <v>29</v>
          </cell>
          <cell r="O9126">
            <v>24</v>
          </cell>
          <cell r="P9126">
            <v>27</v>
          </cell>
          <cell r="Q9126">
            <v>31</v>
          </cell>
          <cell r="R9126" t="str">
            <v>-</v>
          </cell>
          <cell r="S9126" t="str">
            <v>-</v>
          </cell>
          <cell r="X9126">
            <v>8</v>
          </cell>
          <cell r="Y9126">
            <v>6</v>
          </cell>
        </row>
        <row r="9127">
          <cell r="B9127" t="str">
            <v>東方設計大學</v>
          </cell>
          <cell r="F9127" t="str">
            <v>5 五專</v>
          </cell>
          <cell r="H9127">
            <v>89</v>
          </cell>
          <cell r="I9127">
            <v>90</v>
          </cell>
          <cell r="J9127">
            <v>16</v>
          </cell>
          <cell r="K9127">
            <v>16</v>
          </cell>
          <cell r="L9127">
            <v>15</v>
          </cell>
          <cell r="M9127">
            <v>20</v>
          </cell>
          <cell r="N9127">
            <v>28</v>
          </cell>
          <cell r="O9127">
            <v>19</v>
          </cell>
          <cell r="P9127">
            <v>17</v>
          </cell>
          <cell r="Q9127">
            <v>12</v>
          </cell>
          <cell r="R9127">
            <v>13</v>
          </cell>
          <cell r="S9127">
            <v>23</v>
          </cell>
          <cell r="X9127" t="str">
            <v>-</v>
          </cell>
          <cell r="Y9127" t="str">
            <v>-</v>
          </cell>
        </row>
        <row r="9128">
          <cell r="B9128" t="str">
            <v>東方設計大學</v>
          </cell>
          <cell r="F9128" t="str">
            <v>B 四技</v>
          </cell>
          <cell r="H9128">
            <v>58</v>
          </cell>
          <cell r="I9128">
            <v>62</v>
          </cell>
          <cell r="J9128">
            <v>16</v>
          </cell>
          <cell r="K9128">
            <v>27</v>
          </cell>
          <cell r="L9128">
            <v>15</v>
          </cell>
          <cell r="M9128">
            <v>16</v>
          </cell>
          <cell r="N9128">
            <v>22</v>
          </cell>
          <cell r="O9128">
            <v>16</v>
          </cell>
          <cell r="P9128">
            <v>3</v>
          </cell>
          <cell r="Q9128">
            <v>3</v>
          </cell>
          <cell r="R9128" t="str">
            <v>-</v>
          </cell>
          <cell r="S9128" t="str">
            <v>-</v>
          </cell>
          <cell r="X9128">
            <v>2</v>
          </cell>
          <cell r="Y9128" t="str">
            <v>-</v>
          </cell>
        </row>
        <row r="9129">
          <cell r="B9129" t="str">
            <v>東方設計大學</v>
          </cell>
          <cell r="F9129" t="str">
            <v>B 四技</v>
          </cell>
          <cell r="H9129">
            <v>52</v>
          </cell>
          <cell r="I9129">
            <v>30</v>
          </cell>
          <cell r="J9129">
            <v>18</v>
          </cell>
          <cell r="K9129">
            <v>7</v>
          </cell>
          <cell r="L9129">
            <v>14</v>
          </cell>
          <cell r="M9129">
            <v>6</v>
          </cell>
          <cell r="N9129">
            <v>7</v>
          </cell>
          <cell r="O9129">
            <v>13</v>
          </cell>
          <cell r="P9129">
            <v>12</v>
          </cell>
          <cell r="Q9129">
            <v>4</v>
          </cell>
          <cell r="R9129" t="str">
            <v>-</v>
          </cell>
          <cell r="S9129" t="str">
            <v>-</v>
          </cell>
          <cell r="X9129">
            <v>1</v>
          </cell>
          <cell r="Y9129" t="str">
            <v>-</v>
          </cell>
        </row>
        <row r="9130">
          <cell r="B9130" t="str">
            <v>東方設計大學</v>
          </cell>
          <cell r="F9130" t="str">
            <v>C 二技</v>
          </cell>
          <cell r="H9130" t="str">
            <v>-</v>
          </cell>
          <cell r="I9130">
            <v>1</v>
          </cell>
          <cell r="J9130" t="str">
            <v>-</v>
          </cell>
          <cell r="K9130" t="str">
            <v>-</v>
          </cell>
          <cell r="L9130" t="str">
            <v>-</v>
          </cell>
          <cell r="M9130" t="str">
            <v>-</v>
          </cell>
          <cell r="N9130" t="str">
            <v>-</v>
          </cell>
          <cell r="O9130" t="str">
            <v>-</v>
          </cell>
          <cell r="P9130" t="str">
            <v>-</v>
          </cell>
          <cell r="Q9130" t="str">
            <v>-</v>
          </cell>
          <cell r="R9130" t="str">
            <v>-</v>
          </cell>
          <cell r="S9130" t="str">
            <v>-</v>
          </cell>
          <cell r="X9130" t="str">
            <v>-</v>
          </cell>
          <cell r="Y9130">
            <v>1</v>
          </cell>
        </row>
        <row r="9131">
          <cell r="B9131" t="str">
            <v>東方設計大學</v>
          </cell>
          <cell r="F9131" t="str">
            <v>5 五專</v>
          </cell>
          <cell r="H9131">
            <v>47</v>
          </cell>
          <cell r="I9131">
            <v>83</v>
          </cell>
          <cell r="J9131">
            <v>12</v>
          </cell>
          <cell r="K9131">
            <v>15</v>
          </cell>
          <cell r="L9131">
            <v>8</v>
          </cell>
          <cell r="M9131">
            <v>15</v>
          </cell>
          <cell r="N9131">
            <v>14</v>
          </cell>
          <cell r="O9131">
            <v>23</v>
          </cell>
          <cell r="P9131">
            <v>5</v>
          </cell>
          <cell r="Q9131">
            <v>11</v>
          </cell>
          <cell r="R9131">
            <v>8</v>
          </cell>
          <cell r="S9131">
            <v>16</v>
          </cell>
          <cell r="X9131" t="str">
            <v>-</v>
          </cell>
          <cell r="Y9131">
            <v>3</v>
          </cell>
        </row>
        <row r="9132">
          <cell r="B9132" t="str">
            <v>東方設計大學</v>
          </cell>
          <cell r="F9132" t="str">
            <v>B 四技</v>
          </cell>
          <cell r="H9132">
            <v>11</v>
          </cell>
          <cell r="I9132">
            <v>3</v>
          </cell>
          <cell r="J9132" t="str">
            <v>-</v>
          </cell>
          <cell r="K9132" t="str">
            <v>-</v>
          </cell>
          <cell r="L9132" t="str">
            <v>-</v>
          </cell>
          <cell r="M9132" t="str">
            <v>-</v>
          </cell>
          <cell r="N9132" t="str">
            <v>-</v>
          </cell>
          <cell r="O9132" t="str">
            <v>-</v>
          </cell>
          <cell r="P9132">
            <v>8</v>
          </cell>
          <cell r="Q9132">
            <v>2</v>
          </cell>
          <cell r="R9132" t="str">
            <v>-</v>
          </cell>
          <cell r="S9132" t="str">
            <v>-</v>
          </cell>
          <cell r="X9132">
            <v>3</v>
          </cell>
          <cell r="Y9132">
            <v>1</v>
          </cell>
        </row>
        <row r="9133">
          <cell r="B9133" t="str">
            <v>崇右影藝科技大學</v>
          </cell>
          <cell r="F9133" t="str">
            <v>B 四技</v>
          </cell>
          <cell r="H9133">
            <v>2</v>
          </cell>
          <cell r="I9133" t="str">
            <v>-</v>
          </cell>
          <cell r="J9133" t="str">
            <v>-</v>
          </cell>
          <cell r="K9133" t="str">
            <v>-</v>
          </cell>
          <cell r="L9133" t="str">
            <v>-</v>
          </cell>
          <cell r="M9133" t="str">
            <v>-</v>
          </cell>
          <cell r="N9133" t="str">
            <v>-</v>
          </cell>
          <cell r="O9133" t="str">
            <v>-</v>
          </cell>
          <cell r="P9133" t="str">
            <v>-</v>
          </cell>
          <cell r="Q9133" t="str">
            <v>-</v>
          </cell>
          <cell r="R9133" t="str">
            <v>-</v>
          </cell>
          <cell r="S9133" t="str">
            <v>-</v>
          </cell>
          <cell r="X9133">
            <v>2</v>
          </cell>
          <cell r="Y9133" t="str">
            <v>-</v>
          </cell>
        </row>
        <row r="9134">
          <cell r="B9134" t="str">
            <v>崇右影藝科技大學</v>
          </cell>
          <cell r="F9134" t="str">
            <v>B 四技</v>
          </cell>
          <cell r="H9134">
            <v>88</v>
          </cell>
          <cell r="I9134">
            <v>58</v>
          </cell>
          <cell r="J9134">
            <v>11</v>
          </cell>
          <cell r="K9134">
            <v>11</v>
          </cell>
          <cell r="L9134">
            <v>9</v>
          </cell>
          <cell r="M9134">
            <v>3</v>
          </cell>
          <cell r="N9134">
            <v>24</v>
          </cell>
          <cell r="O9134">
            <v>14</v>
          </cell>
          <cell r="P9134">
            <v>29</v>
          </cell>
          <cell r="Q9134">
            <v>23</v>
          </cell>
          <cell r="R9134" t="str">
            <v>-</v>
          </cell>
          <cell r="S9134" t="str">
            <v>-</v>
          </cell>
          <cell r="X9134">
            <v>15</v>
          </cell>
          <cell r="Y9134">
            <v>7</v>
          </cell>
        </row>
        <row r="9135">
          <cell r="B9135" t="str">
            <v>崇右影藝科技大學</v>
          </cell>
          <cell r="F9135" t="str">
            <v>5 五專</v>
          </cell>
          <cell r="H9135">
            <v>48</v>
          </cell>
          <cell r="I9135">
            <v>28</v>
          </cell>
          <cell r="J9135" t="str">
            <v>-</v>
          </cell>
          <cell r="K9135" t="str">
            <v>-</v>
          </cell>
          <cell r="L9135">
            <v>12</v>
          </cell>
          <cell r="M9135">
            <v>3</v>
          </cell>
          <cell r="N9135">
            <v>15</v>
          </cell>
          <cell r="O9135">
            <v>3</v>
          </cell>
          <cell r="P9135">
            <v>7</v>
          </cell>
          <cell r="Q9135">
            <v>9</v>
          </cell>
          <cell r="R9135">
            <v>14</v>
          </cell>
          <cell r="S9135">
            <v>13</v>
          </cell>
          <cell r="X9135" t="str">
            <v>-</v>
          </cell>
          <cell r="Y9135" t="str">
            <v>-</v>
          </cell>
        </row>
        <row r="9136">
          <cell r="B9136" t="str">
            <v>崇右影藝科技大學</v>
          </cell>
          <cell r="F9136" t="str">
            <v>B 四技</v>
          </cell>
          <cell r="H9136">
            <v>38</v>
          </cell>
          <cell r="I9136">
            <v>86</v>
          </cell>
          <cell r="J9136">
            <v>8</v>
          </cell>
          <cell r="K9136">
            <v>10</v>
          </cell>
          <cell r="L9136">
            <v>5</v>
          </cell>
          <cell r="M9136">
            <v>13</v>
          </cell>
          <cell r="N9136">
            <v>13</v>
          </cell>
          <cell r="O9136">
            <v>19</v>
          </cell>
          <cell r="P9136">
            <v>7</v>
          </cell>
          <cell r="Q9136">
            <v>35</v>
          </cell>
          <cell r="R9136" t="str">
            <v>-</v>
          </cell>
          <cell r="S9136" t="str">
            <v>-</v>
          </cell>
          <cell r="X9136">
            <v>5</v>
          </cell>
          <cell r="Y9136">
            <v>9</v>
          </cell>
        </row>
        <row r="9137">
          <cell r="B9137" t="str">
            <v>崇右影藝科技大學</v>
          </cell>
          <cell r="F9137" t="str">
            <v>5 五專</v>
          </cell>
          <cell r="H9137">
            <v>8</v>
          </cell>
          <cell r="I9137">
            <v>9</v>
          </cell>
          <cell r="J9137" t="str">
            <v>-</v>
          </cell>
          <cell r="K9137" t="str">
            <v>-</v>
          </cell>
          <cell r="L9137" t="str">
            <v>-</v>
          </cell>
          <cell r="M9137" t="str">
            <v>-</v>
          </cell>
          <cell r="N9137" t="str">
            <v>-</v>
          </cell>
          <cell r="O9137" t="str">
            <v>-</v>
          </cell>
          <cell r="P9137" t="str">
            <v>-</v>
          </cell>
          <cell r="Q9137" t="str">
            <v>-</v>
          </cell>
          <cell r="R9137">
            <v>7</v>
          </cell>
          <cell r="S9137">
            <v>8</v>
          </cell>
          <cell r="X9137">
            <v>1</v>
          </cell>
          <cell r="Y9137">
            <v>1</v>
          </cell>
        </row>
        <row r="9138">
          <cell r="B9138" t="str">
            <v>崇右影藝科技大學</v>
          </cell>
          <cell r="F9138" t="str">
            <v>B 四技</v>
          </cell>
          <cell r="H9138">
            <v>54</v>
          </cell>
          <cell r="I9138">
            <v>220</v>
          </cell>
          <cell r="J9138">
            <v>16</v>
          </cell>
          <cell r="K9138">
            <v>64</v>
          </cell>
          <cell r="L9138">
            <v>11</v>
          </cell>
          <cell r="M9138">
            <v>37</v>
          </cell>
          <cell r="N9138">
            <v>18</v>
          </cell>
          <cell r="O9138">
            <v>85</v>
          </cell>
          <cell r="P9138">
            <v>5</v>
          </cell>
          <cell r="Q9138">
            <v>24</v>
          </cell>
          <cell r="R9138" t="str">
            <v>-</v>
          </cell>
          <cell r="S9138" t="str">
            <v>-</v>
          </cell>
          <cell r="X9138">
            <v>4</v>
          </cell>
          <cell r="Y9138">
            <v>10</v>
          </cell>
        </row>
        <row r="9139">
          <cell r="B9139" t="str">
            <v>崇右影藝科技大學</v>
          </cell>
          <cell r="F9139" t="str">
            <v>5 五專</v>
          </cell>
          <cell r="H9139" t="str">
            <v>-</v>
          </cell>
          <cell r="I9139">
            <v>9</v>
          </cell>
          <cell r="J9139" t="str">
            <v>-</v>
          </cell>
          <cell r="K9139" t="str">
            <v>-</v>
          </cell>
          <cell r="L9139" t="str">
            <v>-</v>
          </cell>
          <cell r="M9139" t="str">
            <v>-</v>
          </cell>
          <cell r="N9139" t="str">
            <v>-</v>
          </cell>
          <cell r="O9139" t="str">
            <v>-</v>
          </cell>
          <cell r="P9139" t="str">
            <v>-</v>
          </cell>
          <cell r="Q9139" t="str">
            <v>-</v>
          </cell>
          <cell r="R9139" t="str">
            <v>-</v>
          </cell>
          <cell r="S9139" t="str">
            <v>-</v>
          </cell>
          <cell r="X9139" t="str">
            <v>-</v>
          </cell>
          <cell r="Y9139">
            <v>9</v>
          </cell>
        </row>
        <row r="9140">
          <cell r="B9140" t="str">
            <v>崇右影藝科技大學</v>
          </cell>
          <cell r="F9140" t="str">
            <v>B 四技</v>
          </cell>
          <cell r="H9140">
            <v>65</v>
          </cell>
          <cell r="I9140">
            <v>48</v>
          </cell>
          <cell r="J9140">
            <v>12</v>
          </cell>
          <cell r="K9140">
            <v>10</v>
          </cell>
          <cell r="L9140">
            <v>13</v>
          </cell>
          <cell r="M9140">
            <v>6</v>
          </cell>
          <cell r="N9140">
            <v>16</v>
          </cell>
          <cell r="O9140">
            <v>19</v>
          </cell>
          <cell r="P9140">
            <v>13</v>
          </cell>
          <cell r="Q9140">
            <v>8</v>
          </cell>
          <cell r="R9140" t="str">
            <v>-</v>
          </cell>
          <cell r="S9140" t="str">
            <v>-</v>
          </cell>
          <cell r="X9140">
            <v>11</v>
          </cell>
          <cell r="Y9140">
            <v>5</v>
          </cell>
        </row>
        <row r="9141">
          <cell r="B9141" t="str">
            <v>崇右影藝科技大學</v>
          </cell>
          <cell r="F9141" t="str">
            <v>5 五專</v>
          </cell>
          <cell r="H9141">
            <v>24</v>
          </cell>
          <cell r="I9141">
            <v>47</v>
          </cell>
          <cell r="J9141" t="str">
            <v>-</v>
          </cell>
          <cell r="K9141" t="str">
            <v>-</v>
          </cell>
          <cell r="L9141">
            <v>5</v>
          </cell>
          <cell r="M9141">
            <v>11</v>
          </cell>
          <cell r="N9141">
            <v>5</v>
          </cell>
          <cell r="O9141">
            <v>11</v>
          </cell>
          <cell r="P9141">
            <v>7</v>
          </cell>
          <cell r="Q9141">
            <v>11</v>
          </cell>
          <cell r="R9141">
            <v>6</v>
          </cell>
          <cell r="S9141">
            <v>14</v>
          </cell>
          <cell r="X9141">
            <v>1</v>
          </cell>
          <cell r="Y9141" t="str">
            <v>-</v>
          </cell>
        </row>
        <row r="9142">
          <cell r="B9142" t="str">
            <v>崇右影藝科技大學</v>
          </cell>
          <cell r="F9142" t="str">
            <v>B 四技</v>
          </cell>
          <cell r="H9142">
            <v>10</v>
          </cell>
          <cell r="I9142">
            <v>13</v>
          </cell>
          <cell r="J9142">
            <v>5</v>
          </cell>
          <cell r="K9142">
            <v>7</v>
          </cell>
          <cell r="L9142">
            <v>5</v>
          </cell>
          <cell r="M9142">
            <v>6</v>
          </cell>
          <cell r="N9142" t="str">
            <v>-</v>
          </cell>
          <cell r="O9142" t="str">
            <v>-</v>
          </cell>
          <cell r="P9142" t="str">
            <v>-</v>
          </cell>
          <cell r="Q9142" t="str">
            <v>-</v>
          </cell>
          <cell r="R9142" t="str">
            <v>-</v>
          </cell>
          <cell r="S9142" t="str">
            <v>-</v>
          </cell>
          <cell r="X9142" t="str">
            <v>-</v>
          </cell>
          <cell r="Y9142" t="str">
            <v>-</v>
          </cell>
        </row>
        <row r="9143">
          <cell r="B9143" t="str">
            <v>崇右影藝科技大學</v>
          </cell>
          <cell r="F9143" t="str">
            <v>B 四技</v>
          </cell>
          <cell r="H9143">
            <v>176</v>
          </cell>
          <cell r="I9143">
            <v>213</v>
          </cell>
          <cell r="J9143">
            <v>33</v>
          </cell>
          <cell r="K9143">
            <v>63</v>
          </cell>
          <cell r="L9143">
            <v>45</v>
          </cell>
          <cell r="M9143">
            <v>43</v>
          </cell>
          <cell r="N9143">
            <v>45</v>
          </cell>
          <cell r="O9143">
            <v>62</v>
          </cell>
          <cell r="P9143">
            <v>39</v>
          </cell>
          <cell r="Q9143">
            <v>36</v>
          </cell>
          <cell r="R9143" t="str">
            <v>-</v>
          </cell>
          <cell r="S9143" t="str">
            <v>-</v>
          </cell>
          <cell r="X9143">
            <v>14</v>
          </cell>
          <cell r="Y9143">
            <v>9</v>
          </cell>
        </row>
        <row r="9144">
          <cell r="B9144" t="str">
            <v>崇右影藝科技大學</v>
          </cell>
          <cell r="F9144" t="str">
            <v>5 五專</v>
          </cell>
          <cell r="H9144">
            <v>8</v>
          </cell>
          <cell r="I9144">
            <v>8</v>
          </cell>
          <cell r="J9144" t="str">
            <v>-</v>
          </cell>
          <cell r="K9144" t="str">
            <v>-</v>
          </cell>
          <cell r="L9144" t="str">
            <v>-</v>
          </cell>
          <cell r="M9144" t="str">
            <v>-</v>
          </cell>
          <cell r="N9144" t="str">
            <v>-</v>
          </cell>
          <cell r="O9144" t="str">
            <v>-</v>
          </cell>
          <cell r="P9144">
            <v>8</v>
          </cell>
          <cell r="Q9144">
            <v>8</v>
          </cell>
          <cell r="R9144" t="str">
            <v>-</v>
          </cell>
          <cell r="S9144" t="str">
            <v>-</v>
          </cell>
          <cell r="X9144" t="str">
            <v>-</v>
          </cell>
          <cell r="Y9144" t="str">
            <v>-</v>
          </cell>
        </row>
        <row r="9145">
          <cell r="B9145" t="str">
            <v>崇右影藝科技大學</v>
          </cell>
          <cell r="F9145" t="str">
            <v>B 四技</v>
          </cell>
          <cell r="H9145">
            <v>189</v>
          </cell>
          <cell r="I9145">
            <v>185</v>
          </cell>
          <cell r="J9145">
            <v>68</v>
          </cell>
          <cell r="K9145">
            <v>79</v>
          </cell>
          <cell r="L9145">
            <v>50</v>
          </cell>
          <cell r="M9145">
            <v>50</v>
          </cell>
          <cell r="N9145">
            <v>49</v>
          </cell>
          <cell r="O9145">
            <v>41</v>
          </cell>
          <cell r="P9145">
            <v>22</v>
          </cell>
          <cell r="Q9145">
            <v>15</v>
          </cell>
          <cell r="R9145" t="str">
            <v>-</v>
          </cell>
          <cell r="S9145" t="str">
            <v>-</v>
          </cell>
          <cell r="X9145" t="str">
            <v>-</v>
          </cell>
          <cell r="Y9145" t="str">
            <v>-</v>
          </cell>
        </row>
        <row r="9146">
          <cell r="B9146" t="str">
            <v>崇右影藝科技大學</v>
          </cell>
          <cell r="F9146" t="str">
            <v>M 碩士</v>
          </cell>
          <cell r="H9146">
            <v>20</v>
          </cell>
          <cell r="I9146">
            <v>13</v>
          </cell>
          <cell r="J9146">
            <v>10</v>
          </cell>
          <cell r="K9146">
            <v>5</v>
          </cell>
          <cell r="L9146">
            <v>8</v>
          </cell>
          <cell r="M9146">
            <v>5</v>
          </cell>
          <cell r="N9146">
            <v>2</v>
          </cell>
          <cell r="O9146">
            <v>3</v>
          </cell>
          <cell r="P9146" t="str">
            <v>-</v>
          </cell>
          <cell r="Q9146" t="str">
            <v>-</v>
          </cell>
          <cell r="R9146" t="str">
            <v>-</v>
          </cell>
          <cell r="S9146" t="str">
            <v>-</v>
          </cell>
          <cell r="X9146" t="str">
            <v>-</v>
          </cell>
          <cell r="Y9146" t="str">
            <v>-</v>
          </cell>
        </row>
        <row r="9147">
          <cell r="B9147" t="str">
            <v>崇右影藝科技大學</v>
          </cell>
          <cell r="F9147" t="str">
            <v>B 四技</v>
          </cell>
          <cell r="H9147">
            <v>87</v>
          </cell>
          <cell r="I9147">
            <v>103</v>
          </cell>
          <cell r="J9147">
            <v>17</v>
          </cell>
          <cell r="K9147">
            <v>17</v>
          </cell>
          <cell r="L9147">
            <v>18</v>
          </cell>
          <cell r="M9147">
            <v>16</v>
          </cell>
          <cell r="N9147">
            <v>16</v>
          </cell>
          <cell r="O9147">
            <v>25</v>
          </cell>
          <cell r="P9147">
            <v>20</v>
          </cell>
          <cell r="Q9147">
            <v>35</v>
          </cell>
          <cell r="R9147" t="str">
            <v>-</v>
          </cell>
          <cell r="S9147" t="str">
            <v>-</v>
          </cell>
          <cell r="X9147">
            <v>16</v>
          </cell>
          <cell r="Y9147">
            <v>10</v>
          </cell>
        </row>
        <row r="9148">
          <cell r="B9148" t="str">
            <v>崇右影藝科技大學</v>
          </cell>
          <cell r="F9148" t="str">
            <v>B 四技</v>
          </cell>
          <cell r="H9148">
            <v>1</v>
          </cell>
          <cell r="I9148" t="str">
            <v>-</v>
          </cell>
          <cell r="J9148" t="str">
            <v>-</v>
          </cell>
          <cell r="K9148" t="str">
            <v>-</v>
          </cell>
          <cell r="L9148" t="str">
            <v>-</v>
          </cell>
          <cell r="M9148" t="str">
            <v>-</v>
          </cell>
          <cell r="N9148" t="str">
            <v>-</v>
          </cell>
          <cell r="O9148" t="str">
            <v>-</v>
          </cell>
          <cell r="P9148" t="str">
            <v>-</v>
          </cell>
          <cell r="Q9148" t="str">
            <v>-</v>
          </cell>
          <cell r="R9148" t="str">
            <v>-</v>
          </cell>
          <cell r="S9148" t="str">
            <v>-</v>
          </cell>
          <cell r="X9148">
            <v>1</v>
          </cell>
          <cell r="Y9148" t="str">
            <v>-</v>
          </cell>
        </row>
        <row r="9149">
          <cell r="B9149" t="str">
            <v>崇右影藝科技大學</v>
          </cell>
          <cell r="F9149" t="str">
            <v>M 碩士</v>
          </cell>
          <cell r="H9149">
            <v>21</v>
          </cell>
          <cell r="I9149">
            <v>28</v>
          </cell>
          <cell r="J9149">
            <v>14</v>
          </cell>
          <cell r="K9149">
            <v>15</v>
          </cell>
          <cell r="L9149">
            <v>7</v>
          </cell>
          <cell r="M9149">
            <v>13</v>
          </cell>
          <cell r="N9149" t="str">
            <v>-</v>
          </cell>
          <cell r="O9149" t="str">
            <v>-</v>
          </cell>
          <cell r="P9149" t="str">
            <v>-</v>
          </cell>
          <cell r="Q9149" t="str">
            <v>-</v>
          </cell>
          <cell r="R9149" t="str">
            <v>-</v>
          </cell>
          <cell r="S9149" t="str">
            <v>-</v>
          </cell>
          <cell r="X9149" t="str">
            <v>-</v>
          </cell>
          <cell r="Y9149" t="str">
            <v>-</v>
          </cell>
        </row>
        <row r="9150">
          <cell r="B9150" t="str">
            <v>崇右影藝科技大學</v>
          </cell>
          <cell r="F9150" t="str">
            <v>B 四技</v>
          </cell>
          <cell r="H9150">
            <v>61</v>
          </cell>
          <cell r="I9150">
            <v>55</v>
          </cell>
          <cell r="J9150">
            <v>11</v>
          </cell>
          <cell r="K9150">
            <v>8</v>
          </cell>
          <cell r="L9150">
            <v>8</v>
          </cell>
          <cell r="M9150">
            <v>3</v>
          </cell>
          <cell r="N9150">
            <v>13</v>
          </cell>
          <cell r="O9150">
            <v>15</v>
          </cell>
          <cell r="P9150">
            <v>21</v>
          </cell>
          <cell r="Q9150">
            <v>26</v>
          </cell>
          <cell r="R9150" t="str">
            <v>-</v>
          </cell>
          <cell r="S9150" t="str">
            <v>-</v>
          </cell>
          <cell r="X9150">
            <v>8</v>
          </cell>
          <cell r="Y9150">
            <v>3</v>
          </cell>
        </row>
        <row r="9151">
          <cell r="B9151" t="str">
            <v>崇右影藝科技大學</v>
          </cell>
          <cell r="F9151" t="str">
            <v>5 五專</v>
          </cell>
          <cell r="H9151">
            <v>9</v>
          </cell>
          <cell r="I9151">
            <v>13</v>
          </cell>
          <cell r="J9151" t="str">
            <v>-</v>
          </cell>
          <cell r="K9151" t="str">
            <v>-</v>
          </cell>
          <cell r="L9151">
            <v>5</v>
          </cell>
          <cell r="M9151">
            <v>5</v>
          </cell>
          <cell r="N9151">
            <v>4</v>
          </cell>
          <cell r="O9151">
            <v>8</v>
          </cell>
          <cell r="P9151" t="str">
            <v>-</v>
          </cell>
          <cell r="Q9151" t="str">
            <v>-</v>
          </cell>
          <cell r="R9151" t="str">
            <v>-</v>
          </cell>
          <cell r="S9151" t="str">
            <v>-</v>
          </cell>
          <cell r="X9151" t="str">
            <v>-</v>
          </cell>
          <cell r="Y9151" t="str">
            <v>-</v>
          </cell>
        </row>
        <row r="9152">
          <cell r="B9152" t="str">
            <v>崇右影藝科技大學</v>
          </cell>
          <cell r="F9152" t="str">
            <v>B 四技</v>
          </cell>
          <cell r="H9152">
            <v>7</v>
          </cell>
          <cell r="I9152">
            <v>1</v>
          </cell>
          <cell r="J9152" t="str">
            <v>-</v>
          </cell>
          <cell r="K9152" t="str">
            <v>-</v>
          </cell>
          <cell r="L9152">
            <v>7</v>
          </cell>
          <cell r="M9152">
            <v>1</v>
          </cell>
          <cell r="N9152" t="str">
            <v>-</v>
          </cell>
          <cell r="O9152" t="str">
            <v>-</v>
          </cell>
          <cell r="P9152" t="str">
            <v>-</v>
          </cell>
          <cell r="Q9152" t="str">
            <v>-</v>
          </cell>
          <cell r="R9152" t="str">
            <v>-</v>
          </cell>
          <cell r="S9152" t="str">
            <v>-</v>
          </cell>
          <cell r="X9152" t="str">
            <v>-</v>
          </cell>
          <cell r="Y9152" t="str">
            <v>-</v>
          </cell>
        </row>
        <row r="9153">
          <cell r="B9153" t="str">
            <v>崇右影藝科技大學</v>
          </cell>
          <cell r="F9153" t="str">
            <v>B 四技</v>
          </cell>
          <cell r="H9153">
            <v>128</v>
          </cell>
          <cell r="I9153">
            <v>147</v>
          </cell>
          <cell r="J9153">
            <v>38</v>
          </cell>
          <cell r="K9153">
            <v>58</v>
          </cell>
          <cell r="L9153">
            <v>20</v>
          </cell>
          <cell r="M9153">
            <v>23</v>
          </cell>
          <cell r="N9153">
            <v>41</v>
          </cell>
          <cell r="O9153">
            <v>35</v>
          </cell>
          <cell r="P9153">
            <v>17</v>
          </cell>
          <cell r="Q9153">
            <v>18</v>
          </cell>
          <cell r="R9153" t="str">
            <v>-</v>
          </cell>
          <cell r="S9153" t="str">
            <v>-</v>
          </cell>
          <cell r="X9153">
            <v>12</v>
          </cell>
          <cell r="Y9153">
            <v>13</v>
          </cell>
        </row>
        <row r="9154">
          <cell r="B9154" t="str">
            <v>崇右影藝科技大學</v>
          </cell>
          <cell r="F9154" t="str">
            <v>5 五專</v>
          </cell>
          <cell r="H9154">
            <v>42</v>
          </cell>
          <cell r="I9154">
            <v>67</v>
          </cell>
          <cell r="J9154" t="str">
            <v>-</v>
          </cell>
          <cell r="K9154" t="str">
            <v>-</v>
          </cell>
          <cell r="L9154">
            <v>16</v>
          </cell>
          <cell r="M9154">
            <v>20</v>
          </cell>
          <cell r="N9154">
            <v>11</v>
          </cell>
          <cell r="O9154">
            <v>17</v>
          </cell>
          <cell r="P9154">
            <v>9</v>
          </cell>
          <cell r="Q9154">
            <v>11</v>
          </cell>
          <cell r="R9154">
            <v>6</v>
          </cell>
          <cell r="S9154">
            <v>19</v>
          </cell>
          <cell r="X9154" t="str">
            <v>-</v>
          </cell>
          <cell r="Y9154" t="str">
            <v>-</v>
          </cell>
        </row>
        <row r="9155">
          <cell r="B9155" t="str">
            <v>崇右影藝科技大學</v>
          </cell>
          <cell r="F9155" t="str">
            <v>B 四技</v>
          </cell>
          <cell r="H9155">
            <v>140</v>
          </cell>
          <cell r="I9155">
            <v>108</v>
          </cell>
          <cell r="J9155">
            <v>13</v>
          </cell>
          <cell r="K9155">
            <v>24</v>
          </cell>
          <cell r="L9155">
            <v>23</v>
          </cell>
          <cell r="M9155">
            <v>20</v>
          </cell>
          <cell r="N9155">
            <v>40</v>
          </cell>
          <cell r="O9155">
            <v>24</v>
          </cell>
          <cell r="P9155">
            <v>45</v>
          </cell>
          <cell r="Q9155">
            <v>33</v>
          </cell>
          <cell r="R9155" t="str">
            <v>-</v>
          </cell>
          <cell r="S9155" t="str">
            <v>-</v>
          </cell>
          <cell r="X9155">
            <v>19</v>
          </cell>
          <cell r="Y9155">
            <v>7</v>
          </cell>
        </row>
        <row r="9156">
          <cell r="B9156" t="str">
            <v>台北海洋科技大學</v>
          </cell>
          <cell r="F9156" t="str">
            <v>B 四技</v>
          </cell>
          <cell r="H9156">
            <v>133</v>
          </cell>
          <cell r="I9156">
            <v>150</v>
          </cell>
          <cell r="J9156">
            <v>20</v>
          </cell>
          <cell r="K9156">
            <v>15</v>
          </cell>
          <cell r="L9156">
            <v>26</v>
          </cell>
          <cell r="M9156">
            <v>34</v>
          </cell>
          <cell r="N9156">
            <v>36</v>
          </cell>
          <cell r="O9156">
            <v>41</v>
          </cell>
          <cell r="P9156">
            <v>38</v>
          </cell>
          <cell r="Q9156">
            <v>39</v>
          </cell>
          <cell r="R9156" t="str">
            <v>-</v>
          </cell>
          <cell r="S9156" t="str">
            <v>-</v>
          </cell>
          <cell r="X9156">
            <v>13</v>
          </cell>
          <cell r="Y9156">
            <v>21</v>
          </cell>
        </row>
        <row r="9157">
          <cell r="B9157" t="str">
            <v>台北海洋科技大學</v>
          </cell>
          <cell r="F9157" t="str">
            <v>5 五專</v>
          </cell>
          <cell r="H9157">
            <v>67</v>
          </cell>
          <cell r="I9157">
            <v>65</v>
          </cell>
          <cell r="J9157">
            <v>10</v>
          </cell>
          <cell r="K9157">
            <v>9</v>
          </cell>
          <cell r="L9157">
            <v>11</v>
          </cell>
          <cell r="M9157">
            <v>15</v>
          </cell>
          <cell r="N9157">
            <v>14</v>
          </cell>
          <cell r="O9157">
            <v>21</v>
          </cell>
          <cell r="P9157">
            <v>15</v>
          </cell>
          <cell r="Q9157">
            <v>12</v>
          </cell>
          <cell r="R9157">
            <v>17</v>
          </cell>
          <cell r="S9157">
            <v>8</v>
          </cell>
          <cell r="X9157" t="str">
            <v>-</v>
          </cell>
          <cell r="Y9157" t="str">
            <v>-</v>
          </cell>
        </row>
        <row r="9158">
          <cell r="B9158" t="str">
            <v>台北海洋科技大學</v>
          </cell>
          <cell r="F9158" t="str">
            <v>B 四技</v>
          </cell>
          <cell r="H9158">
            <v>42</v>
          </cell>
          <cell r="I9158">
            <v>325</v>
          </cell>
          <cell r="J9158">
            <v>15</v>
          </cell>
          <cell r="K9158">
            <v>77</v>
          </cell>
          <cell r="L9158">
            <v>4</v>
          </cell>
          <cell r="M9158">
            <v>63</v>
          </cell>
          <cell r="N9158">
            <v>9</v>
          </cell>
          <cell r="O9158">
            <v>85</v>
          </cell>
          <cell r="P9158">
            <v>13</v>
          </cell>
          <cell r="Q9158">
            <v>92</v>
          </cell>
          <cell r="R9158" t="str">
            <v>-</v>
          </cell>
          <cell r="S9158" t="str">
            <v>-</v>
          </cell>
          <cell r="X9158">
            <v>1</v>
          </cell>
          <cell r="Y9158">
            <v>8</v>
          </cell>
        </row>
        <row r="9159">
          <cell r="B9159" t="str">
            <v>台北海洋科技大學</v>
          </cell>
          <cell r="F9159" t="str">
            <v>B 四技</v>
          </cell>
          <cell r="H9159">
            <v>259</v>
          </cell>
          <cell r="I9159">
            <v>98</v>
          </cell>
          <cell r="J9159">
            <v>27</v>
          </cell>
          <cell r="K9159">
            <v>20</v>
          </cell>
          <cell r="L9159">
            <v>45</v>
          </cell>
          <cell r="M9159">
            <v>17</v>
          </cell>
          <cell r="N9159">
            <v>94</v>
          </cell>
          <cell r="O9159">
            <v>23</v>
          </cell>
          <cell r="P9159">
            <v>77</v>
          </cell>
          <cell r="Q9159">
            <v>30</v>
          </cell>
          <cell r="R9159" t="str">
            <v>-</v>
          </cell>
          <cell r="S9159" t="str">
            <v>-</v>
          </cell>
          <cell r="X9159">
            <v>16</v>
          </cell>
          <cell r="Y9159">
            <v>8</v>
          </cell>
        </row>
        <row r="9160">
          <cell r="B9160" t="str">
            <v>台北海洋科技大學</v>
          </cell>
          <cell r="F9160" t="str">
            <v>C 二技</v>
          </cell>
          <cell r="H9160">
            <v>30</v>
          </cell>
          <cell r="I9160">
            <v>12</v>
          </cell>
          <cell r="J9160" t="str">
            <v>-</v>
          </cell>
          <cell r="K9160" t="str">
            <v>-</v>
          </cell>
          <cell r="L9160" t="str">
            <v>-</v>
          </cell>
          <cell r="M9160" t="str">
            <v>-</v>
          </cell>
          <cell r="N9160">
            <v>11</v>
          </cell>
          <cell r="O9160">
            <v>3</v>
          </cell>
          <cell r="P9160">
            <v>15</v>
          </cell>
          <cell r="Q9160">
            <v>9</v>
          </cell>
          <cell r="R9160" t="str">
            <v>-</v>
          </cell>
          <cell r="S9160" t="str">
            <v>-</v>
          </cell>
          <cell r="X9160">
            <v>4</v>
          </cell>
          <cell r="Y9160" t="str">
            <v>-</v>
          </cell>
        </row>
        <row r="9161">
          <cell r="B9161" t="str">
            <v>台北海洋科技大學</v>
          </cell>
          <cell r="F9161" t="str">
            <v>5 五專</v>
          </cell>
          <cell r="H9161">
            <v>187</v>
          </cell>
          <cell r="I9161">
            <v>67</v>
          </cell>
          <cell r="J9161">
            <v>40</v>
          </cell>
          <cell r="K9161">
            <v>8</v>
          </cell>
          <cell r="L9161">
            <v>46</v>
          </cell>
          <cell r="M9161">
            <v>12</v>
          </cell>
          <cell r="N9161">
            <v>39</v>
          </cell>
          <cell r="O9161">
            <v>20</v>
          </cell>
          <cell r="P9161">
            <v>28</v>
          </cell>
          <cell r="Q9161">
            <v>14</v>
          </cell>
          <cell r="R9161">
            <v>29</v>
          </cell>
          <cell r="S9161">
            <v>12</v>
          </cell>
          <cell r="X9161">
            <v>5</v>
          </cell>
          <cell r="Y9161">
            <v>1</v>
          </cell>
        </row>
        <row r="9162">
          <cell r="B9162" t="str">
            <v>台北海洋科技大學</v>
          </cell>
          <cell r="F9162" t="str">
            <v>B 四技</v>
          </cell>
          <cell r="H9162">
            <v>29</v>
          </cell>
          <cell r="I9162">
            <v>39</v>
          </cell>
          <cell r="J9162">
            <v>16</v>
          </cell>
          <cell r="K9162">
            <v>29</v>
          </cell>
          <cell r="L9162">
            <v>13</v>
          </cell>
          <cell r="M9162">
            <v>10</v>
          </cell>
          <cell r="N9162" t="str">
            <v>-</v>
          </cell>
          <cell r="O9162" t="str">
            <v>-</v>
          </cell>
          <cell r="P9162" t="str">
            <v>-</v>
          </cell>
          <cell r="Q9162" t="str">
            <v>-</v>
          </cell>
          <cell r="R9162" t="str">
            <v>-</v>
          </cell>
          <cell r="S9162" t="str">
            <v>-</v>
          </cell>
          <cell r="X9162" t="str">
            <v>-</v>
          </cell>
          <cell r="Y9162" t="str">
            <v>-</v>
          </cell>
        </row>
        <row r="9163">
          <cell r="B9163" t="str">
            <v>台北海洋科技大學</v>
          </cell>
          <cell r="F9163" t="str">
            <v>B 四技</v>
          </cell>
          <cell r="H9163">
            <v>3</v>
          </cell>
          <cell r="I9163" t="str">
            <v>-</v>
          </cell>
          <cell r="J9163" t="str">
            <v>-</v>
          </cell>
          <cell r="K9163" t="str">
            <v>-</v>
          </cell>
          <cell r="L9163" t="str">
            <v>-</v>
          </cell>
          <cell r="M9163" t="str">
            <v>-</v>
          </cell>
          <cell r="N9163" t="str">
            <v>-</v>
          </cell>
          <cell r="O9163" t="str">
            <v>-</v>
          </cell>
          <cell r="P9163" t="str">
            <v>-</v>
          </cell>
          <cell r="Q9163" t="str">
            <v>-</v>
          </cell>
          <cell r="R9163" t="str">
            <v>-</v>
          </cell>
          <cell r="S9163" t="str">
            <v>-</v>
          </cell>
          <cell r="X9163">
            <v>3</v>
          </cell>
          <cell r="Y9163" t="str">
            <v>-</v>
          </cell>
        </row>
        <row r="9164">
          <cell r="B9164" t="str">
            <v>台北海洋科技大學</v>
          </cell>
          <cell r="F9164" t="str">
            <v>5 五專</v>
          </cell>
          <cell r="H9164">
            <v>6</v>
          </cell>
          <cell r="I9164">
            <v>1</v>
          </cell>
          <cell r="J9164" t="str">
            <v>-</v>
          </cell>
          <cell r="K9164" t="str">
            <v>-</v>
          </cell>
          <cell r="L9164" t="str">
            <v>-</v>
          </cell>
          <cell r="M9164" t="str">
            <v>-</v>
          </cell>
          <cell r="N9164" t="str">
            <v>-</v>
          </cell>
          <cell r="O9164" t="str">
            <v>-</v>
          </cell>
          <cell r="P9164" t="str">
            <v>-</v>
          </cell>
          <cell r="Q9164" t="str">
            <v>-</v>
          </cell>
          <cell r="R9164" t="str">
            <v>-</v>
          </cell>
          <cell r="S9164" t="str">
            <v>-</v>
          </cell>
          <cell r="X9164">
            <v>6</v>
          </cell>
          <cell r="Y9164">
            <v>1</v>
          </cell>
        </row>
        <row r="9165">
          <cell r="B9165" t="str">
            <v>台北海洋科技大學</v>
          </cell>
          <cell r="F9165" t="str">
            <v>B 四技</v>
          </cell>
          <cell r="H9165">
            <v>195</v>
          </cell>
          <cell r="I9165">
            <v>3</v>
          </cell>
          <cell r="J9165">
            <v>60</v>
          </cell>
          <cell r="K9165">
            <v>2</v>
          </cell>
          <cell r="L9165">
            <v>40</v>
          </cell>
          <cell r="M9165" t="str">
            <v>-</v>
          </cell>
          <cell r="N9165">
            <v>37</v>
          </cell>
          <cell r="O9165">
            <v>1</v>
          </cell>
          <cell r="P9165">
            <v>54</v>
          </cell>
          <cell r="Q9165" t="str">
            <v>-</v>
          </cell>
          <cell r="R9165" t="str">
            <v>-</v>
          </cell>
          <cell r="S9165" t="str">
            <v>-</v>
          </cell>
          <cell r="X9165">
            <v>4</v>
          </cell>
          <cell r="Y9165" t="str">
            <v>-</v>
          </cell>
        </row>
        <row r="9166">
          <cell r="B9166" t="str">
            <v>台北海洋科技大學</v>
          </cell>
          <cell r="F9166" t="str">
            <v>C 二技</v>
          </cell>
          <cell r="H9166">
            <v>84</v>
          </cell>
          <cell r="I9166">
            <v>3</v>
          </cell>
          <cell r="J9166" t="str">
            <v>-</v>
          </cell>
          <cell r="K9166" t="str">
            <v>-</v>
          </cell>
          <cell r="L9166" t="str">
            <v>-</v>
          </cell>
          <cell r="M9166" t="str">
            <v>-</v>
          </cell>
          <cell r="N9166">
            <v>38</v>
          </cell>
          <cell r="O9166">
            <v>1</v>
          </cell>
          <cell r="P9166">
            <v>43</v>
          </cell>
          <cell r="Q9166">
            <v>2</v>
          </cell>
          <cell r="R9166" t="str">
            <v>-</v>
          </cell>
          <cell r="S9166" t="str">
            <v>-</v>
          </cell>
          <cell r="X9166">
            <v>3</v>
          </cell>
          <cell r="Y9166" t="str">
            <v>-</v>
          </cell>
        </row>
        <row r="9167">
          <cell r="B9167" t="str">
            <v>台北海洋科技大學</v>
          </cell>
          <cell r="F9167" t="str">
            <v>2 二專</v>
          </cell>
          <cell r="H9167">
            <v>56</v>
          </cell>
          <cell r="I9167" t="str">
            <v>-</v>
          </cell>
          <cell r="J9167">
            <v>26</v>
          </cell>
          <cell r="K9167" t="str">
            <v>-</v>
          </cell>
          <cell r="L9167">
            <v>25</v>
          </cell>
          <cell r="M9167" t="str">
            <v>-</v>
          </cell>
          <cell r="N9167" t="str">
            <v>-</v>
          </cell>
          <cell r="O9167" t="str">
            <v>-</v>
          </cell>
          <cell r="P9167" t="str">
            <v>-</v>
          </cell>
          <cell r="Q9167" t="str">
            <v>-</v>
          </cell>
          <cell r="R9167" t="str">
            <v>-</v>
          </cell>
          <cell r="S9167" t="str">
            <v>-</v>
          </cell>
          <cell r="X9167">
            <v>5</v>
          </cell>
          <cell r="Y9167" t="str">
            <v>-</v>
          </cell>
        </row>
        <row r="9168">
          <cell r="B9168" t="str">
            <v>台北海洋科技大學</v>
          </cell>
          <cell r="F9168" t="str">
            <v>2 二專</v>
          </cell>
          <cell r="H9168">
            <v>39</v>
          </cell>
          <cell r="I9168" t="str">
            <v>-</v>
          </cell>
          <cell r="J9168">
            <v>18</v>
          </cell>
          <cell r="K9168" t="str">
            <v>-</v>
          </cell>
          <cell r="L9168">
            <v>18</v>
          </cell>
          <cell r="M9168" t="str">
            <v>-</v>
          </cell>
          <cell r="N9168" t="str">
            <v>-</v>
          </cell>
          <cell r="O9168" t="str">
            <v>-</v>
          </cell>
          <cell r="P9168" t="str">
            <v>-</v>
          </cell>
          <cell r="Q9168" t="str">
            <v>-</v>
          </cell>
          <cell r="R9168" t="str">
            <v>-</v>
          </cell>
          <cell r="S9168" t="str">
            <v>-</v>
          </cell>
          <cell r="X9168">
            <v>3</v>
          </cell>
          <cell r="Y9168" t="str">
            <v>-</v>
          </cell>
        </row>
        <row r="9169">
          <cell r="B9169" t="str">
            <v>台北海洋科技大學</v>
          </cell>
          <cell r="F9169" t="str">
            <v>M 碩士</v>
          </cell>
          <cell r="H9169">
            <v>18</v>
          </cell>
          <cell r="I9169">
            <v>15</v>
          </cell>
          <cell r="J9169">
            <v>13</v>
          </cell>
          <cell r="K9169">
            <v>6</v>
          </cell>
          <cell r="L9169">
            <v>5</v>
          </cell>
          <cell r="M9169">
            <v>9</v>
          </cell>
          <cell r="N9169" t="str">
            <v>-</v>
          </cell>
          <cell r="O9169" t="str">
            <v>-</v>
          </cell>
          <cell r="P9169" t="str">
            <v>-</v>
          </cell>
          <cell r="Q9169" t="str">
            <v>-</v>
          </cell>
          <cell r="R9169" t="str">
            <v>-</v>
          </cell>
          <cell r="S9169" t="str">
            <v>-</v>
          </cell>
          <cell r="X9169" t="str">
            <v>-</v>
          </cell>
          <cell r="Y9169" t="str">
            <v>-</v>
          </cell>
        </row>
        <row r="9170">
          <cell r="B9170" t="str">
            <v>台北海洋科技大學</v>
          </cell>
          <cell r="F9170" t="str">
            <v>B 四技</v>
          </cell>
          <cell r="H9170">
            <v>112</v>
          </cell>
          <cell r="I9170">
            <v>74</v>
          </cell>
          <cell r="J9170">
            <v>20</v>
          </cell>
          <cell r="K9170">
            <v>19</v>
          </cell>
          <cell r="L9170">
            <v>36</v>
          </cell>
          <cell r="M9170">
            <v>9</v>
          </cell>
          <cell r="N9170">
            <v>22</v>
          </cell>
          <cell r="O9170">
            <v>21</v>
          </cell>
          <cell r="P9170">
            <v>28</v>
          </cell>
          <cell r="Q9170">
            <v>20</v>
          </cell>
          <cell r="R9170" t="str">
            <v>-</v>
          </cell>
          <cell r="S9170" t="str">
            <v>-</v>
          </cell>
          <cell r="X9170">
            <v>6</v>
          </cell>
          <cell r="Y9170">
            <v>5</v>
          </cell>
        </row>
        <row r="9171">
          <cell r="B9171" t="str">
            <v>台北海洋科技大學</v>
          </cell>
          <cell r="F9171" t="str">
            <v>B 四技</v>
          </cell>
          <cell r="H9171">
            <v>49</v>
          </cell>
          <cell r="I9171">
            <v>72</v>
          </cell>
          <cell r="J9171">
            <v>16</v>
          </cell>
          <cell r="K9171">
            <v>26</v>
          </cell>
          <cell r="L9171">
            <v>15</v>
          </cell>
          <cell r="M9171">
            <v>20</v>
          </cell>
          <cell r="N9171">
            <v>18</v>
          </cell>
          <cell r="O9171">
            <v>26</v>
          </cell>
          <cell r="P9171" t="str">
            <v>-</v>
          </cell>
          <cell r="Q9171" t="str">
            <v>-</v>
          </cell>
          <cell r="R9171" t="str">
            <v>-</v>
          </cell>
          <cell r="S9171" t="str">
            <v>-</v>
          </cell>
          <cell r="X9171" t="str">
            <v>-</v>
          </cell>
          <cell r="Y9171" t="str">
            <v>-</v>
          </cell>
        </row>
        <row r="9172">
          <cell r="B9172" t="str">
            <v>台北海洋科技大學</v>
          </cell>
          <cell r="F9172" t="str">
            <v>B 四技</v>
          </cell>
          <cell r="H9172">
            <v>8</v>
          </cell>
          <cell r="I9172">
            <v>13</v>
          </cell>
          <cell r="J9172">
            <v>3</v>
          </cell>
          <cell r="K9172">
            <v>7</v>
          </cell>
          <cell r="L9172">
            <v>5</v>
          </cell>
          <cell r="M9172">
            <v>6</v>
          </cell>
          <cell r="N9172" t="str">
            <v>-</v>
          </cell>
          <cell r="O9172" t="str">
            <v>-</v>
          </cell>
          <cell r="P9172" t="str">
            <v>-</v>
          </cell>
          <cell r="Q9172" t="str">
            <v>-</v>
          </cell>
          <cell r="R9172" t="str">
            <v>-</v>
          </cell>
          <cell r="S9172" t="str">
            <v>-</v>
          </cell>
          <cell r="X9172" t="str">
            <v>-</v>
          </cell>
          <cell r="Y9172" t="str">
            <v>-</v>
          </cell>
        </row>
        <row r="9173">
          <cell r="B9173" t="str">
            <v>台北海洋科技大學</v>
          </cell>
          <cell r="F9173" t="str">
            <v>B 四技</v>
          </cell>
          <cell r="H9173">
            <v>63</v>
          </cell>
          <cell r="I9173">
            <v>217</v>
          </cell>
          <cell r="J9173">
            <v>17</v>
          </cell>
          <cell r="K9173">
            <v>36</v>
          </cell>
          <cell r="L9173">
            <v>14</v>
          </cell>
          <cell r="M9173">
            <v>50</v>
          </cell>
          <cell r="N9173">
            <v>21</v>
          </cell>
          <cell r="O9173">
            <v>58</v>
          </cell>
          <cell r="P9173">
            <v>8</v>
          </cell>
          <cell r="Q9173">
            <v>55</v>
          </cell>
          <cell r="R9173" t="str">
            <v>-</v>
          </cell>
          <cell r="S9173" t="str">
            <v>-</v>
          </cell>
          <cell r="X9173">
            <v>3</v>
          </cell>
          <cell r="Y9173">
            <v>18</v>
          </cell>
        </row>
        <row r="9174">
          <cell r="B9174" t="str">
            <v>台北海洋科技大學</v>
          </cell>
          <cell r="F9174" t="str">
            <v>C 二技</v>
          </cell>
          <cell r="H9174">
            <v>21</v>
          </cell>
          <cell r="I9174">
            <v>57</v>
          </cell>
          <cell r="J9174" t="str">
            <v>-</v>
          </cell>
          <cell r="K9174" t="str">
            <v>-</v>
          </cell>
          <cell r="L9174" t="str">
            <v>-</v>
          </cell>
          <cell r="M9174" t="str">
            <v>-</v>
          </cell>
          <cell r="N9174">
            <v>11</v>
          </cell>
          <cell r="O9174">
            <v>33</v>
          </cell>
          <cell r="P9174">
            <v>10</v>
          </cell>
          <cell r="Q9174">
            <v>24</v>
          </cell>
          <cell r="R9174" t="str">
            <v>-</v>
          </cell>
          <cell r="S9174" t="str">
            <v>-</v>
          </cell>
          <cell r="X9174" t="str">
            <v>-</v>
          </cell>
          <cell r="Y9174" t="str">
            <v>-</v>
          </cell>
        </row>
        <row r="9175">
          <cell r="B9175" t="str">
            <v>台北海洋科技大學</v>
          </cell>
          <cell r="F9175" t="str">
            <v>B 四技</v>
          </cell>
          <cell r="H9175">
            <v>174</v>
          </cell>
          <cell r="I9175">
            <v>146</v>
          </cell>
          <cell r="J9175">
            <v>32</v>
          </cell>
          <cell r="K9175">
            <v>30</v>
          </cell>
          <cell r="L9175">
            <v>36</v>
          </cell>
          <cell r="M9175">
            <v>30</v>
          </cell>
          <cell r="N9175">
            <v>35</v>
          </cell>
          <cell r="O9175">
            <v>45</v>
          </cell>
          <cell r="P9175">
            <v>58</v>
          </cell>
          <cell r="Q9175">
            <v>38</v>
          </cell>
          <cell r="R9175" t="str">
            <v>-</v>
          </cell>
          <cell r="S9175" t="str">
            <v>-</v>
          </cell>
          <cell r="X9175">
            <v>13</v>
          </cell>
          <cell r="Y9175">
            <v>3</v>
          </cell>
        </row>
        <row r="9176">
          <cell r="B9176" t="str">
            <v>台北海洋科技大學</v>
          </cell>
          <cell r="F9176" t="str">
            <v>5 五專</v>
          </cell>
          <cell r="H9176">
            <v>118</v>
          </cell>
          <cell r="I9176">
            <v>98</v>
          </cell>
          <cell r="J9176">
            <v>15</v>
          </cell>
          <cell r="K9176">
            <v>16</v>
          </cell>
          <cell r="L9176">
            <v>30</v>
          </cell>
          <cell r="M9176">
            <v>15</v>
          </cell>
          <cell r="N9176">
            <v>27</v>
          </cell>
          <cell r="O9176">
            <v>17</v>
          </cell>
          <cell r="P9176">
            <v>21</v>
          </cell>
          <cell r="Q9176">
            <v>23</v>
          </cell>
          <cell r="R9176">
            <v>18</v>
          </cell>
          <cell r="S9176">
            <v>24</v>
          </cell>
          <cell r="X9176">
            <v>7</v>
          </cell>
          <cell r="Y9176">
            <v>3</v>
          </cell>
        </row>
        <row r="9177">
          <cell r="B9177" t="str">
            <v>台北海洋科技大學</v>
          </cell>
          <cell r="F9177" t="str">
            <v>B 四技</v>
          </cell>
          <cell r="H9177">
            <v>30</v>
          </cell>
          <cell r="I9177">
            <v>47</v>
          </cell>
          <cell r="J9177">
            <v>7</v>
          </cell>
          <cell r="K9177">
            <v>10</v>
          </cell>
          <cell r="L9177" t="str">
            <v>-</v>
          </cell>
          <cell r="M9177">
            <v>17</v>
          </cell>
          <cell r="N9177">
            <v>10</v>
          </cell>
          <cell r="O9177">
            <v>12</v>
          </cell>
          <cell r="P9177">
            <v>8</v>
          </cell>
          <cell r="Q9177">
            <v>8</v>
          </cell>
          <cell r="R9177" t="str">
            <v>-</v>
          </cell>
          <cell r="S9177" t="str">
            <v>-</v>
          </cell>
          <cell r="X9177">
            <v>5</v>
          </cell>
          <cell r="Y9177" t="str">
            <v>-</v>
          </cell>
        </row>
        <row r="9178">
          <cell r="B9178" t="str">
            <v>台北海洋科技大學</v>
          </cell>
          <cell r="F9178" t="str">
            <v>B 四技</v>
          </cell>
          <cell r="H9178">
            <v>101</v>
          </cell>
          <cell r="I9178">
            <v>137</v>
          </cell>
          <cell r="J9178">
            <v>20</v>
          </cell>
          <cell r="K9178">
            <v>24</v>
          </cell>
          <cell r="L9178">
            <v>19</v>
          </cell>
          <cell r="M9178">
            <v>19</v>
          </cell>
          <cell r="N9178">
            <v>33</v>
          </cell>
          <cell r="O9178">
            <v>40</v>
          </cell>
          <cell r="P9178">
            <v>19</v>
          </cell>
          <cell r="Q9178">
            <v>42</v>
          </cell>
          <cell r="R9178" t="str">
            <v>-</v>
          </cell>
          <cell r="S9178" t="str">
            <v>-</v>
          </cell>
          <cell r="X9178">
            <v>10</v>
          </cell>
          <cell r="Y9178">
            <v>12</v>
          </cell>
        </row>
        <row r="9179">
          <cell r="B9179" t="str">
            <v>台北海洋科技大學</v>
          </cell>
          <cell r="F9179" t="str">
            <v>5 五專</v>
          </cell>
          <cell r="H9179">
            <v>75</v>
          </cell>
          <cell r="I9179">
            <v>89</v>
          </cell>
          <cell r="J9179">
            <v>17</v>
          </cell>
          <cell r="K9179">
            <v>10</v>
          </cell>
          <cell r="L9179">
            <v>16</v>
          </cell>
          <cell r="M9179">
            <v>25</v>
          </cell>
          <cell r="N9179">
            <v>18</v>
          </cell>
          <cell r="O9179">
            <v>24</v>
          </cell>
          <cell r="P9179">
            <v>12</v>
          </cell>
          <cell r="Q9179">
            <v>10</v>
          </cell>
          <cell r="R9179">
            <v>12</v>
          </cell>
          <cell r="S9179">
            <v>20</v>
          </cell>
          <cell r="X9179" t="str">
            <v>-</v>
          </cell>
          <cell r="Y9179" t="str">
            <v>-</v>
          </cell>
        </row>
        <row r="9180">
          <cell r="B9180" t="str">
            <v>台北海洋科技大學</v>
          </cell>
          <cell r="F9180" t="str">
            <v>M 碩士</v>
          </cell>
          <cell r="H9180">
            <v>26</v>
          </cell>
          <cell r="I9180">
            <v>12</v>
          </cell>
          <cell r="J9180">
            <v>13</v>
          </cell>
          <cell r="K9180">
            <v>7</v>
          </cell>
          <cell r="L9180">
            <v>11</v>
          </cell>
          <cell r="M9180">
            <v>4</v>
          </cell>
          <cell r="N9180">
            <v>2</v>
          </cell>
          <cell r="O9180">
            <v>1</v>
          </cell>
          <cell r="P9180" t="str">
            <v>-</v>
          </cell>
          <cell r="Q9180" t="str">
            <v>-</v>
          </cell>
          <cell r="R9180" t="str">
            <v>-</v>
          </cell>
          <cell r="S9180" t="str">
            <v>-</v>
          </cell>
          <cell r="X9180" t="str">
            <v>-</v>
          </cell>
          <cell r="Y9180" t="str">
            <v>-</v>
          </cell>
        </row>
        <row r="9181">
          <cell r="B9181" t="str">
            <v>台北海洋科技大學</v>
          </cell>
          <cell r="F9181" t="str">
            <v>B 四技</v>
          </cell>
          <cell r="H9181">
            <v>103</v>
          </cell>
          <cell r="I9181">
            <v>98</v>
          </cell>
          <cell r="J9181">
            <v>23</v>
          </cell>
          <cell r="K9181">
            <v>16</v>
          </cell>
          <cell r="L9181">
            <v>16</v>
          </cell>
          <cell r="M9181">
            <v>17</v>
          </cell>
          <cell r="N9181">
            <v>39</v>
          </cell>
          <cell r="O9181">
            <v>35</v>
          </cell>
          <cell r="P9181">
            <v>16</v>
          </cell>
          <cell r="Q9181">
            <v>23</v>
          </cell>
          <cell r="R9181" t="str">
            <v>-</v>
          </cell>
          <cell r="S9181" t="str">
            <v>-</v>
          </cell>
          <cell r="X9181">
            <v>9</v>
          </cell>
          <cell r="Y9181">
            <v>7</v>
          </cell>
        </row>
        <row r="9182">
          <cell r="B9182" t="str">
            <v>台北海洋科技大學</v>
          </cell>
          <cell r="F9182" t="str">
            <v>C 二技</v>
          </cell>
          <cell r="H9182">
            <v>25</v>
          </cell>
          <cell r="I9182">
            <v>30</v>
          </cell>
          <cell r="J9182" t="str">
            <v>-</v>
          </cell>
          <cell r="K9182" t="str">
            <v>-</v>
          </cell>
          <cell r="L9182" t="str">
            <v>-</v>
          </cell>
          <cell r="M9182" t="str">
            <v>-</v>
          </cell>
          <cell r="N9182">
            <v>5</v>
          </cell>
          <cell r="O9182">
            <v>14</v>
          </cell>
          <cell r="P9182">
            <v>17</v>
          </cell>
          <cell r="Q9182">
            <v>15</v>
          </cell>
          <cell r="R9182" t="str">
            <v>-</v>
          </cell>
          <cell r="S9182" t="str">
            <v>-</v>
          </cell>
          <cell r="X9182">
            <v>3</v>
          </cell>
          <cell r="Y9182">
            <v>1</v>
          </cell>
        </row>
        <row r="9183">
          <cell r="B9183" t="str">
            <v>台北海洋科技大學</v>
          </cell>
          <cell r="F9183" t="str">
            <v>2 二專</v>
          </cell>
          <cell r="H9183">
            <v>11</v>
          </cell>
          <cell r="I9183">
            <v>4</v>
          </cell>
          <cell r="J9183" t="str">
            <v>-</v>
          </cell>
          <cell r="K9183" t="str">
            <v>-</v>
          </cell>
          <cell r="L9183">
            <v>9</v>
          </cell>
          <cell r="M9183">
            <v>4</v>
          </cell>
          <cell r="N9183" t="str">
            <v>-</v>
          </cell>
          <cell r="O9183" t="str">
            <v>-</v>
          </cell>
          <cell r="P9183" t="str">
            <v>-</v>
          </cell>
          <cell r="Q9183" t="str">
            <v>-</v>
          </cell>
          <cell r="R9183" t="str">
            <v>-</v>
          </cell>
          <cell r="S9183" t="str">
            <v>-</v>
          </cell>
          <cell r="X9183">
            <v>2</v>
          </cell>
          <cell r="Y9183" t="str">
            <v>-</v>
          </cell>
        </row>
        <row r="9184">
          <cell r="B9184" t="str">
            <v>台北海洋科技大學</v>
          </cell>
          <cell r="F9184" t="str">
            <v>5 五專</v>
          </cell>
          <cell r="H9184">
            <v>31</v>
          </cell>
          <cell r="I9184">
            <v>44</v>
          </cell>
          <cell r="J9184" t="str">
            <v>-</v>
          </cell>
          <cell r="K9184" t="str">
            <v>-</v>
          </cell>
          <cell r="L9184" t="str">
            <v>-</v>
          </cell>
          <cell r="M9184" t="str">
            <v>-</v>
          </cell>
          <cell r="N9184" t="str">
            <v>-</v>
          </cell>
          <cell r="O9184" t="str">
            <v>-</v>
          </cell>
          <cell r="P9184">
            <v>13</v>
          </cell>
          <cell r="Q9184">
            <v>19</v>
          </cell>
          <cell r="R9184">
            <v>16</v>
          </cell>
          <cell r="S9184">
            <v>22</v>
          </cell>
          <cell r="X9184">
            <v>2</v>
          </cell>
          <cell r="Y9184">
            <v>3</v>
          </cell>
        </row>
        <row r="9185">
          <cell r="B9185" t="str">
            <v>台北海洋科技大學</v>
          </cell>
          <cell r="F9185" t="str">
            <v>B 四技</v>
          </cell>
          <cell r="H9185">
            <v>18</v>
          </cell>
          <cell r="I9185">
            <v>18</v>
          </cell>
          <cell r="J9185" t="str">
            <v>-</v>
          </cell>
          <cell r="K9185" t="str">
            <v>-</v>
          </cell>
          <cell r="L9185">
            <v>4</v>
          </cell>
          <cell r="M9185">
            <v>9</v>
          </cell>
          <cell r="N9185">
            <v>4</v>
          </cell>
          <cell r="O9185">
            <v>3</v>
          </cell>
          <cell r="P9185">
            <v>7</v>
          </cell>
          <cell r="Q9185">
            <v>5</v>
          </cell>
          <cell r="R9185" t="str">
            <v>-</v>
          </cell>
          <cell r="S9185" t="str">
            <v>-</v>
          </cell>
          <cell r="X9185">
            <v>3</v>
          </cell>
          <cell r="Y9185">
            <v>1</v>
          </cell>
        </row>
        <row r="9186">
          <cell r="B9186" t="str">
            <v>台北海洋科技大學</v>
          </cell>
          <cell r="F9186" t="str">
            <v>B 四技</v>
          </cell>
          <cell r="H9186">
            <v>1</v>
          </cell>
          <cell r="I9186" t="str">
            <v>-</v>
          </cell>
          <cell r="J9186" t="str">
            <v>-</v>
          </cell>
          <cell r="K9186" t="str">
            <v>-</v>
          </cell>
          <cell r="L9186" t="str">
            <v>-</v>
          </cell>
          <cell r="M9186" t="str">
            <v>-</v>
          </cell>
          <cell r="N9186" t="str">
            <v>-</v>
          </cell>
          <cell r="O9186" t="str">
            <v>-</v>
          </cell>
          <cell r="P9186" t="str">
            <v>-</v>
          </cell>
          <cell r="Q9186" t="str">
            <v>-</v>
          </cell>
          <cell r="R9186" t="str">
            <v>-</v>
          </cell>
          <cell r="S9186" t="str">
            <v>-</v>
          </cell>
          <cell r="X9186">
            <v>1</v>
          </cell>
          <cell r="Y9186" t="str">
            <v>-</v>
          </cell>
        </row>
        <row r="9187">
          <cell r="B9187" t="str">
            <v>台北海洋科技大學</v>
          </cell>
          <cell r="F9187" t="str">
            <v>B 四技</v>
          </cell>
          <cell r="H9187">
            <v>239</v>
          </cell>
          <cell r="I9187">
            <v>94</v>
          </cell>
          <cell r="J9187">
            <v>59</v>
          </cell>
          <cell r="K9187">
            <v>21</v>
          </cell>
          <cell r="L9187">
            <v>47</v>
          </cell>
          <cell r="M9187">
            <v>23</v>
          </cell>
          <cell r="N9187">
            <v>62</v>
          </cell>
          <cell r="O9187">
            <v>20</v>
          </cell>
          <cell r="P9187">
            <v>50</v>
          </cell>
          <cell r="Q9187">
            <v>29</v>
          </cell>
          <cell r="R9187" t="str">
            <v>-</v>
          </cell>
          <cell r="S9187" t="str">
            <v>-</v>
          </cell>
          <cell r="X9187">
            <v>21</v>
          </cell>
          <cell r="Y9187">
            <v>1</v>
          </cell>
        </row>
        <row r="9188">
          <cell r="B9188" t="str">
            <v>台北海洋科技大學</v>
          </cell>
          <cell r="F9188" t="str">
            <v>5 五專</v>
          </cell>
          <cell r="H9188">
            <v>162</v>
          </cell>
          <cell r="I9188">
            <v>31</v>
          </cell>
          <cell r="J9188">
            <v>38</v>
          </cell>
          <cell r="K9188">
            <v>8</v>
          </cell>
          <cell r="L9188">
            <v>39</v>
          </cell>
          <cell r="M9188">
            <v>8</v>
          </cell>
          <cell r="N9188">
            <v>25</v>
          </cell>
          <cell r="O9188">
            <v>7</v>
          </cell>
          <cell r="P9188">
            <v>23</v>
          </cell>
          <cell r="Q9188">
            <v>1</v>
          </cell>
          <cell r="R9188">
            <v>28</v>
          </cell>
          <cell r="S9188">
            <v>6</v>
          </cell>
          <cell r="X9188">
            <v>9</v>
          </cell>
          <cell r="Y9188">
            <v>1</v>
          </cell>
        </row>
        <row r="9189">
          <cell r="B9189" t="str">
            <v>台北海洋科技大學</v>
          </cell>
          <cell r="F9189" t="str">
            <v>B 四技</v>
          </cell>
          <cell r="H9189">
            <v>97</v>
          </cell>
          <cell r="I9189">
            <v>122</v>
          </cell>
          <cell r="J9189">
            <v>16</v>
          </cell>
          <cell r="K9189">
            <v>11</v>
          </cell>
          <cell r="L9189">
            <v>16</v>
          </cell>
          <cell r="M9189">
            <v>17</v>
          </cell>
          <cell r="N9189">
            <v>24</v>
          </cell>
          <cell r="O9189">
            <v>36</v>
          </cell>
          <cell r="P9189">
            <v>37</v>
          </cell>
          <cell r="Q9189">
            <v>53</v>
          </cell>
          <cell r="R9189" t="str">
            <v>-</v>
          </cell>
          <cell r="S9189" t="str">
            <v>-</v>
          </cell>
          <cell r="X9189">
            <v>4</v>
          </cell>
          <cell r="Y9189">
            <v>5</v>
          </cell>
        </row>
        <row r="9190">
          <cell r="B9190" t="str">
            <v>台北海洋科技大學</v>
          </cell>
          <cell r="F9190" t="str">
            <v>M 碩士</v>
          </cell>
          <cell r="H9190">
            <v>6</v>
          </cell>
          <cell r="I9190">
            <v>9</v>
          </cell>
          <cell r="J9190">
            <v>6</v>
          </cell>
          <cell r="K9190">
            <v>9</v>
          </cell>
          <cell r="L9190" t="str">
            <v>-</v>
          </cell>
          <cell r="M9190" t="str">
            <v>-</v>
          </cell>
          <cell r="N9190" t="str">
            <v>-</v>
          </cell>
          <cell r="O9190" t="str">
            <v>-</v>
          </cell>
          <cell r="P9190" t="str">
            <v>-</v>
          </cell>
          <cell r="Q9190" t="str">
            <v>-</v>
          </cell>
          <cell r="R9190" t="str">
            <v>-</v>
          </cell>
          <cell r="S9190" t="str">
            <v>-</v>
          </cell>
          <cell r="X9190" t="str">
            <v>-</v>
          </cell>
          <cell r="Y9190" t="str">
            <v>-</v>
          </cell>
        </row>
        <row r="9191">
          <cell r="B9191" t="str">
            <v>台北海洋科技大學</v>
          </cell>
          <cell r="F9191" t="str">
            <v>C 二技</v>
          </cell>
          <cell r="H9191">
            <v>14</v>
          </cell>
          <cell r="I9191">
            <v>18</v>
          </cell>
          <cell r="J9191" t="str">
            <v>-</v>
          </cell>
          <cell r="K9191" t="str">
            <v>-</v>
          </cell>
          <cell r="L9191" t="str">
            <v>-</v>
          </cell>
          <cell r="M9191" t="str">
            <v>-</v>
          </cell>
          <cell r="N9191">
            <v>14</v>
          </cell>
          <cell r="O9191">
            <v>18</v>
          </cell>
          <cell r="P9191" t="str">
            <v>-</v>
          </cell>
          <cell r="Q9191" t="str">
            <v>-</v>
          </cell>
          <cell r="R9191" t="str">
            <v>-</v>
          </cell>
          <cell r="S9191" t="str">
            <v>-</v>
          </cell>
          <cell r="X9191" t="str">
            <v>-</v>
          </cell>
          <cell r="Y9191" t="str">
            <v>-</v>
          </cell>
        </row>
        <row r="9192">
          <cell r="B9192" t="str">
            <v>台北海洋科技大學</v>
          </cell>
          <cell r="F9192" t="str">
            <v>5 五專</v>
          </cell>
          <cell r="H9192">
            <v>122</v>
          </cell>
          <cell r="I9192">
            <v>75</v>
          </cell>
          <cell r="J9192">
            <v>19</v>
          </cell>
          <cell r="K9192">
            <v>5</v>
          </cell>
          <cell r="L9192">
            <v>21</v>
          </cell>
          <cell r="M9192">
            <v>21</v>
          </cell>
          <cell r="N9192">
            <v>37</v>
          </cell>
          <cell r="O9192">
            <v>17</v>
          </cell>
          <cell r="P9192">
            <v>24</v>
          </cell>
          <cell r="Q9192">
            <v>16</v>
          </cell>
          <cell r="R9192">
            <v>21</v>
          </cell>
          <cell r="S9192">
            <v>15</v>
          </cell>
          <cell r="X9192" t="str">
            <v>-</v>
          </cell>
          <cell r="Y9192">
            <v>1</v>
          </cell>
        </row>
        <row r="9193">
          <cell r="B9193" t="str">
            <v>台北海洋科技大學</v>
          </cell>
          <cell r="F9193" t="str">
            <v>B 四技</v>
          </cell>
          <cell r="H9193">
            <v>156</v>
          </cell>
          <cell r="I9193">
            <v>22</v>
          </cell>
          <cell r="J9193">
            <v>32</v>
          </cell>
          <cell r="K9193">
            <v>3</v>
          </cell>
          <cell r="L9193">
            <v>37</v>
          </cell>
          <cell r="M9193">
            <v>7</v>
          </cell>
          <cell r="N9193">
            <v>35</v>
          </cell>
          <cell r="O9193">
            <v>5</v>
          </cell>
          <cell r="P9193">
            <v>41</v>
          </cell>
          <cell r="Q9193">
            <v>6</v>
          </cell>
          <cell r="R9193" t="str">
            <v>-</v>
          </cell>
          <cell r="S9193" t="str">
            <v>-</v>
          </cell>
          <cell r="X9193">
            <v>11</v>
          </cell>
          <cell r="Y9193">
            <v>1</v>
          </cell>
        </row>
        <row r="9194">
          <cell r="B9194" t="str">
            <v>台北海洋科技大學</v>
          </cell>
          <cell r="F9194" t="str">
            <v>2 二專</v>
          </cell>
          <cell r="H9194">
            <v>29</v>
          </cell>
          <cell r="I9194">
            <v>4</v>
          </cell>
          <cell r="J9194">
            <v>12</v>
          </cell>
          <cell r="K9194">
            <v>2</v>
          </cell>
          <cell r="L9194">
            <v>15</v>
          </cell>
          <cell r="M9194">
            <v>2</v>
          </cell>
          <cell r="N9194" t="str">
            <v>-</v>
          </cell>
          <cell r="O9194" t="str">
            <v>-</v>
          </cell>
          <cell r="P9194" t="str">
            <v>-</v>
          </cell>
          <cell r="Q9194" t="str">
            <v>-</v>
          </cell>
          <cell r="R9194" t="str">
            <v>-</v>
          </cell>
          <cell r="S9194" t="str">
            <v>-</v>
          </cell>
          <cell r="X9194">
            <v>2</v>
          </cell>
          <cell r="Y9194" t="str">
            <v>-</v>
          </cell>
        </row>
        <row r="9195">
          <cell r="B9195" t="str">
            <v>台北海洋科技大學</v>
          </cell>
          <cell r="F9195" t="str">
            <v>2 二專</v>
          </cell>
          <cell r="H9195">
            <v>47</v>
          </cell>
          <cell r="I9195">
            <v>8</v>
          </cell>
          <cell r="J9195">
            <v>25</v>
          </cell>
          <cell r="K9195">
            <v>5</v>
          </cell>
          <cell r="L9195">
            <v>20</v>
          </cell>
          <cell r="M9195">
            <v>3</v>
          </cell>
          <cell r="N9195" t="str">
            <v>-</v>
          </cell>
          <cell r="O9195" t="str">
            <v>-</v>
          </cell>
          <cell r="P9195" t="str">
            <v>-</v>
          </cell>
          <cell r="Q9195" t="str">
            <v>-</v>
          </cell>
          <cell r="R9195" t="str">
            <v>-</v>
          </cell>
          <cell r="S9195" t="str">
            <v>-</v>
          </cell>
          <cell r="X9195">
            <v>2</v>
          </cell>
          <cell r="Y9195" t="str">
            <v>-</v>
          </cell>
        </row>
        <row r="9196">
          <cell r="B9196" t="str">
            <v>台北海洋科技大學</v>
          </cell>
          <cell r="F9196" t="str">
            <v>X 4+X</v>
          </cell>
          <cell r="H9196">
            <v>24</v>
          </cell>
          <cell r="I9196">
            <v>3</v>
          </cell>
          <cell r="J9196" t="str">
            <v>-</v>
          </cell>
          <cell r="K9196" t="str">
            <v>-</v>
          </cell>
          <cell r="L9196">
            <v>24</v>
          </cell>
          <cell r="M9196">
            <v>3</v>
          </cell>
          <cell r="N9196" t="str">
            <v>-</v>
          </cell>
          <cell r="O9196" t="str">
            <v>-</v>
          </cell>
          <cell r="P9196" t="str">
            <v>-</v>
          </cell>
          <cell r="Q9196" t="str">
            <v>-</v>
          </cell>
          <cell r="R9196" t="str">
            <v>-</v>
          </cell>
          <cell r="S9196" t="str">
            <v>-</v>
          </cell>
          <cell r="X9196" t="str">
            <v>-</v>
          </cell>
          <cell r="Y9196" t="str">
            <v>-</v>
          </cell>
        </row>
        <row r="9197">
          <cell r="B9197" t="str">
            <v>中信金融管理學院</v>
          </cell>
          <cell r="F9197" t="str">
            <v>B 學士</v>
          </cell>
          <cell r="H9197">
            <v>5</v>
          </cell>
          <cell r="I9197">
            <v>3</v>
          </cell>
          <cell r="J9197" t="str">
            <v>-</v>
          </cell>
          <cell r="K9197" t="str">
            <v>-</v>
          </cell>
          <cell r="L9197" t="str">
            <v>-</v>
          </cell>
          <cell r="M9197" t="str">
            <v>-</v>
          </cell>
          <cell r="N9197" t="str">
            <v>-</v>
          </cell>
          <cell r="O9197" t="str">
            <v>-</v>
          </cell>
          <cell r="P9197">
            <v>5</v>
          </cell>
          <cell r="Q9197">
            <v>2</v>
          </cell>
          <cell r="R9197" t="str">
            <v>-</v>
          </cell>
          <cell r="S9197" t="str">
            <v>-</v>
          </cell>
          <cell r="X9197" t="str">
            <v>-</v>
          </cell>
          <cell r="Y9197">
            <v>1</v>
          </cell>
        </row>
        <row r="9198">
          <cell r="B9198" t="str">
            <v>中信金融管理學院</v>
          </cell>
          <cell r="F9198" t="str">
            <v>B 學士</v>
          </cell>
          <cell r="H9198">
            <v>72</v>
          </cell>
          <cell r="I9198">
            <v>67</v>
          </cell>
          <cell r="J9198">
            <v>27</v>
          </cell>
          <cell r="K9198">
            <v>24</v>
          </cell>
          <cell r="L9198">
            <v>26</v>
          </cell>
          <cell r="M9198">
            <v>21</v>
          </cell>
          <cell r="N9198">
            <v>19</v>
          </cell>
          <cell r="O9198">
            <v>22</v>
          </cell>
          <cell r="P9198" t="str">
            <v>-</v>
          </cell>
          <cell r="Q9198" t="str">
            <v>-</v>
          </cell>
          <cell r="R9198" t="str">
            <v>-</v>
          </cell>
          <cell r="S9198" t="str">
            <v>-</v>
          </cell>
          <cell r="X9198" t="str">
            <v>-</v>
          </cell>
          <cell r="Y9198" t="str">
            <v>-</v>
          </cell>
        </row>
        <row r="9199">
          <cell r="B9199" t="str">
            <v>中信金融管理學院</v>
          </cell>
          <cell r="F9199" t="str">
            <v>B 學士</v>
          </cell>
          <cell r="H9199">
            <v>74</v>
          </cell>
          <cell r="I9199">
            <v>73</v>
          </cell>
          <cell r="J9199">
            <v>29</v>
          </cell>
          <cell r="K9199">
            <v>22</v>
          </cell>
          <cell r="L9199">
            <v>26</v>
          </cell>
          <cell r="M9199">
            <v>22</v>
          </cell>
          <cell r="N9199">
            <v>18</v>
          </cell>
          <cell r="O9199">
            <v>29</v>
          </cell>
          <cell r="P9199">
            <v>1</v>
          </cell>
          <cell r="Q9199" t="str">
            <v>-</v>
          </cell>
          <cell r="R9199" t="str">
            <v>-</v>
          </cell>
          <cell r="S9199" t="str">
            <v>-</v>
          </cell>
          <cell r="X9199" t="str">
            <v>-</v>
          </cell>
          <cell r="Y9199" t="str">
            <v>-</v>
          </cell>
        </row>
        <row r="9200">
          <cell r="B9200" t="str">
            <v>中信金融管理學院</v>
          </cell>
          <cell r="F9200" t="str">
            <v>B 學士</v>
          </cell>
          <cell r="H9200">
            <v>1</v>
          </cell>
          <cell r="I9200">
            <v>1</v>
          </cell>
          <cell r="J9200" t="str">
            <v>-</v>
          </cell>
          <cell r="K9200" t="str">
            <v>-</v>
          </cell>
          <cell r="L9200" t="str">
            <v>-</v>
          </cell>
          <cell r="M9200" t="str">
            <v>-</v>
          </cell>
          <cell r="N9200" t="str">
            <v>-</v>
          </cell>
          <cell r="O9200" t="str">
            <v>-</v>
          </cell>
          <cell r="P9200" t="str">
            <v>-</v>
          </cell>
          <cell r="Q9200" t="str">
            <v>-</v>
          </cell>
          <cell r="R9200" t="str">
            <v>-</v>
          </cell>
          <cell r="S9200" t="str">
            <v>-</v>
          </cell>
          <cell r="X9200">
            <v>1</v>
          </cell>
          <cell r="Y9200">
            <v>1</v>
          </cell>
        </row>
        <row r="9201">
          <cell r="B9201" t="str">
            <v>中信金融管理學院</v>
          </cell>
          <cell r="F9201" t="str">
            <v>M 碩士</v>
          </cell>
          <cell r="H9201">
            <v>20</v>
          </cell>
          <cell r="I9201">
            <v>25</v>
          </cell>
          <cell r="J9201">
            <v>13</v>
          </cell>
          <cell r="K9201">
            <v>17</v>
          </cell>
          <cell r="L9201">
            <v>7</v>
          </cell>
          <cell r="M9201">
            <v>8</v>
          </cell>
          <cell r="N9201" t="str">
            <v>-</v>
          </cell>
          <cell r="O9201" t="str">
            <v>-</v>
          </cell>
          <cell r="P9201" t="str">
            <v>-</v>
          </cell>
          <cell r="Q9201" t="str">
            <v>-</v>
          </cell>
          <cell r="R9201" t="str">
            <v>-</v>
          </cell>
          <cell r="S9201" t="str">
            <v>-</v>
          </cell>
          <cell r="X9201" t="str">
            <v>-</v>
          </cell>
          <cell r="Y9201" t="str">
            <v>-</v>
          </cell>
        </row>
        <row r="9202">
          <cell r="B9202" t="str">
            <v>中信金融管理學院</v>
          </cell>
          <cell r="F9202" t="str">
            <v>B 學士</v>
          </cell>
          <cell r="H9202">
            <v>54</v>
          </cell>
          <cell r="I9202">
            <v>87</v>
          </cell>
          <cell r="J9202">
            <v>18</v>
          </cell>
          <cell r="K9202">
            <v>33</v>
          </cell>
          <cell r="L9202">
            <v>15</v>
          </cell>
          <cell r="M9202">
            <v>30</v>
          </cell>
          <cell r="N9202">
            <v>21</v>
          </cell>
          <cell r="O9202">
            <v>24</v>
          </cell>
          <cell r="P9202" t="str">
            <v>-</v>
          </cell>
          <cell r="Q9202" t="str">
            <v>-</v>
          </cell>
          <cell r="R9202" t="str">
            <v>-</v>
          </cell>
          <cell r="S9202" t="str">
            <v>-</v>
          </cell>
          <cell r="X9202" t="str">
            <v>-</v>
          </cell>
          <cell r="Y9202" t="str">
            <v>-</v>
          </cell>
        </row>
        <row r="9203">
          <cell r="B9203" t="str">
            <v>中信金融管理學院</v>
          </cell>
          <cell r="F9203" t="str">
            <v>B 學士</v>
          </cell>
          <cell r="H9203">
            <v>1</v>
          </cell>
          <cell r="I9203">
            <v>2</v>
          </cell>
          <cell r="J9203" t="str">
            <v>-</v>
          </cell>
          <cell r="K9203" t="str">
            <v>-</v>
          </cell>
          <cell r="L9203" t="str">
            <v>-</v>
          </cell>
          <cell r="M9203" t="str">
            <v>-</v>
          </cell>
          <cell r="N9203" t="str">
            <v>-</v>
          </cell>
          <cell r="O9203" t="str">
            <v>-</v>
          </cell>
          <cell r="P9203" t="str">
            <v>-</v>
          </cell>
          <cell r="Q9203">
            <v>2</v>
          </cell>
          <cell r="R9203" t="str">
            <v>-</v>
          </cell>
          <cell r="S9203" t="str">
            <v>-</v>
          </cell>
          <cell r="X9203">
            <v>1</v>
          </cell>
          <cell r="Y9203" t="str">
            <v>-</v>
          </cell>
        </row>
        <row r="9204">
          <cell r="B9204" t="str">
            <v>大漢技術學院</v>
          </cell>
          <cell r="F9204" t="str">
            <v>B 四技</v>
          </cell>
          <cell r="H9204">
            <v>27</v>
          </cell>
          <cell r="I9204">
            <v>17</v>
          </cell>
          <cell r="J9204">
            <v>7</v>
          </cell>
          <cell r="K9204">
            <v>2</v>
          </cell>
          <cell r="L9204">
            <v>4</v>
          </cell>
          <cell r="M9204">
            <v>4</v>
          </cell>
          <cell r="N9204">
            <v>6</v>
          </cell>
          <cell r="O9204">
            <v>4</v>
          </cell>
          <cell r="P9204">
            <v>8</v>
          </cell>
          <cell r="Q9204">
            <v>6</v>
          </cell>
          <cell r="R9204" t="str">
            <v>-</v>
          </cell>
          <cell r="S9204" t="str">
            <v>-</v>
          </cell>
          <cell r="X9204">
            <v>2</v>
          </cell>
          <cell r="Y9204">
            <v>1</v>
          </cell>
        </row>
        <row r="9205">
          <cell r="B9205" t="str">
            <v>大漢技術學院</v>
          </cell>
          <cell r="F9205" t="str">
            <v>C 二技</v>
          </cell>
          <cell r="H9205">
            <v>12</v>
          </cell>
          <cell r="I9205">
            <v>21</v>
          </cell>
          <cell r="J9205" t="str">
            <v>-</v>
          </cell>
          <cell r="K9205" t="str">
            <v>-</v>
          </cell>
          <cell r="L9205" t="str">
            <v>-</v>
          </cell>
          <cell r="M9205" t="str">
            <v>-</v>
          </cell>
          <cell r="N9205">
            <v>6</v>
          </cell>
          <cell r="O9205">
            <v>11</v>
          </cell>
          <cell r="P9205">
            <v>6</v>
          </cell>
          <cell r="Q9205">
            <v>10</v>
          </cell>
          <cell r="R9205" t="str">
            <v>-</v>
          </cell>
          <cell r="S9205" t="str">
            <v>-</v>
          </cell>
          <cell r="X9205" t="str">
            <v>-</v>
          </cell>
          <cell r="Y9205" t="str">
            <v>-</v>
          </cell>
        </row>
        <row r="9206">
          <cell r="B9206" t="str">
            <v>大漢技術學院</v>
          </cell>
          <cell r="F9206" t="str">
            <v>B 四技</v>
          </cell>
          <cell r="H9206">
            <v>1</v>
          </cell>
          <cell r="I9206" t="str">
            <v>-</v>
          </cell>
          <cell r="J9206" t="str">
            <v>-</v>
          </cell>
          <cell r="K9206" t="str">
            <v>-</v>
          </cell>
          <cell r="L9206" t="str">
            <v>-</v>
          </cell>
          <cell r="M9206" t="str">
            <v>-</v>
          </cell>
          <cell r="N9206" t="str">
            <v>-</v>
          </cell>
          <cell r="O9206" t="str">
            <v>-</v>
          </cell>
          <cell r="P9206" t="str">
            <v>-</v>
          </cell>
          <cell r="Q9206" t="str">
            <v>-</v>
          </cell>
          <cell r="R9206" t="str">
            <v>-</v>
          </cell>
          <cell r="S9206" t="str">
            <v>-</v>
          </cell>
          <cell r="X9206">
            <v>1</v>
          </cell>
          <cell r="Y9206" t="str">
            <v>-</v>
          </cell>
        </row>
        <row r="9207">
          <cell r="B9207" t="str">
            <v>大漢技術學院</v>
          </cell>
          <cell r="F9207" t="str">
            <v>B 四技</v>
          </cell>
          <cell r="H9207">
            <v>44</v>
          </cell>
          <cell r="I9207">
            <v>40</v>
          </cell>
          <cell r="J9207">
            <v>16</v>
          </cell>
          <cell r="K9207">
            <v>18</v>
          </cell>
          <cell r="L9207">
            <v>11</v>
          </cell>
          <cell r="M9207">
            <v>5</v>
          </cell>
          <cell r="N9207">
            <v>9</v>
          </cell>
          <cell r="O9207">
            <v>6</v>
          </cell>
          <cell r="P9207">
            <v>8</v>
          </cell>
          <cell r="Q9207">
            <v>10</v>
          </cell>
          <cell r="R9207" t="str">
            <v>-</v>
          </cell>
          <cell r="S9207" t="str">
            <v>-</v>
          </cell>
          <cell r="X9207" t="str">
            <v>-</v>
          </cell>
          <cell r="Y9207">
            <v>1</v>
          </cell>
        </row>
        <row r="9208">
          <cell r="B9208" t="str">
            <v>大漢技術學院</v>
          </cell>
          <cell r="F9208" t="str">
            <v>C 二技</v>
          </cell>
          <cell r="H9208">
            <v>69</v>
          </cell>
          <cell r="I9208">
            <v>66</v>
          </cell>
          <cell r="J9208" t="str">
            <v>-</v>
          </cell>
          <cell r="K9208" t="str">
            <v>-</v>
          </cell>
          <cell r="L9208" t="str">
            <v>-</v>
          </cell>
          <cell r="M9208" t="str">
            <v>-</v>
          </cell>
          <cell r="N9208">
            <v>35</v>
          </cell>
          <cell r="O9208">
            <v>36</v>
          </cell>
          <cell r="P9208">
            <v>34</v>
          </cell>
          <cell r="Q9208">
            <v>30</v>
          </cell>
          <cell r="R9208" t="str">
            <v>-</v>
          </cell>
          <cell r="S9208" t="str">
            <v>-</v>
          </cell>
          <cell r="X9208" t="str">
            <v>-</v>
          </cell>
          <cell r="Y9208" t="str">
            <v>-</v>
          </cell>
        </row>
        <row r="9209">
          <cell r="B9209" t="str">
            <v>大漢技術學院</v>
          </cell>
          <cell r="F9209" t="str">
            <v>2 二專</v>
          </cell>
          <cell r="H9209">
            <v>50</v>
          </cell>
          <cell r="I9209">
            <v>56</v>
          </cell>
          <cell r="J9209">
            <v>31</v>
          </cell>
          <cell r="K9209">
            <v>25</v>
          </cell>
          <cell r="L9209">
            <v>19</v>
          </cell>
          <cell r="M9209">
            <v>30</v>
          </cell>
          <cell r="N9209" t="str">
            <v>-</v>
          </cell>
          <cell r="O9209" t="str">
            <v>-</v>
          </cell>
          <cell r="P9209" t="str">
            <v>-</v>
          </cell>
          <cell r="Q9209" t="str">
            <v>-</v>
          </cell>
          <cell r="R9209" t="str">
            <v>-</v>
          </cell>
          <cell r="S9209" t="str">
            <v>-</v>
          </cell>
          <cell r="X9209" t="str">
            <v>-</v>
          </cell>
          <cell r="Y9209">
            <v>1</v>
          </cell>
        </row>
        <row r="9210">
          <cell r="B9210" t="str">
            <v>大漢技術學院</v>
          </cell>
          <cell r="F9210" t="str">
            <v>M 碩士</v>
          </cell>
          <cell r="H9210">
            <v>26</v>
          </cell>
          <cell r="I9210">
            <v>15</v>
          </cell>
          <cell r="J9210">
            <v>11</v>
          </cell>
          <cell r="K9210">
            <v>10</v>
          </cell>
          <cell r="L9210">
            <v>14</v>
          </cell>
          <cell r="M9210">
            <v>4</v>
          </cell>
          <cell r="N9210">
            <v>1</v>
          </cell>
          <cell r="O9210">
            <v>1</v>
          </cell>
          <cell r="P9210" t="str">
            <v>-</v>
          </cell>
          <cell r="Q9210" t="str">
            <v>-</v>
          </cell>
          <cell r="R9210" t="str">
            <v>-</v>
          </cell>
          <cell r="S9210" t="str">
            <v>-</v>
          </cell>
          <cell r="X9210" t="str">
            <v>-</v>
          </cell>
          <cell r="Y9210" t="str">
            <v>-</v>
          </cell>
        </row>
        <row r="9211">
          <cell r="B9211" t="str">
            <v>大漢技術學院</v>
          </cell>
          <cell r="F9211" t="str">
            <v>B 四技</v>
          </cell>
          <cell r="H9211">
            <v>40</v>
          </cell>
          <cell r="I9211">
            <v>29</v>
          </cell>
          <cell r="J9211">
            <v>8</v>
          </cell>
          <cell r="K9211">
            <v>6</v>
          </cell>
          <cell r="L9211">
            <v>6</v>
          </cell>
          <cell r="M9211">
            <v>5</v>
          </cell>
          <cell r="N9211">
            <v>7</v>
          </cell>
          <cell r="O9211">
            <v>7</v>
          </cell>
          <cell r="P9211">
            <v>12</v>
          </cell>
          <cell r="Q9211">
            <v>11</v>
          </cell>
          <cell r="R9211" t="str">
            <v>-</v>
          </cell>
          <cell r="S9211" t="str">
            <v>-</v>
          </cell>
          <cell r="X9211">
            <v>7</v>
          </cell>
          <cell r="Y9211" t="str">
            <v>-</v>
          </cell>
        </row>
        <row r="9212">
          <cell r="B9212" t="str">
            <v>大漢技術學院</v>
          </cell>
          <cell r="F9212" t="str">
            <v>B 四技</v>
          </cell>
          <cell r="H9212">
            <v>26</v>
          </cell>
          <cell r="I9212">
            <v>24</v>
          </cell>
          <cell r="J9212">
            <v>11</v>
          </cell>
          <cell r="K9212">
            <v>9</v>
          </cell>
          <cell r="L9212">
            <v>4</v>
          </cell>
          <cell r="M9212">
            <v>5</v>
          </cell>
          <cell r="N9212">
            <v>6</v>
          </cell>
          <cell r="O9212">
            <v>6</v>
          </cell>
          <cell r="P9212">
            <v>4</v>
          </cell>
          <cell r="Q9212">
            <v>4</v>
          </cell>
          <cell r="R9212" t="str">
            <v>-</v>
          </cell>
          <cell r="S9212" t="str">
            <v>-</v>
          </cell>
          <cell r="X9212">
            <v>1</v>
          </cell>
          <cell r="Y9212" t="str">
            <v>-</v>
          </cell>
        </row>
        <row r="9213">
          <cell r="B9213" t="str">
            <v>大漢技術學院</v>
          </cell>
          <cell r="F9213" t="str">
            <v>B 四技</v>
          </cell>
          <cell r="H9213">
            <v>5</v>
          </cell>
          <cell r="I9213" t="str">
            <v>-</v>
          </cell>
          <cell r="J9213" t="str">
            <v>-</v>
          </cell>
          <cell r="K9213" t="str">
            <v>-</v>
          </cell>
          <cell r="L9213" t="str">
            <v>-</v>
          </cell>
          <cell r="M9213" t="str">
            <v>-</v>
          </cell>
          <cell r="N9213" t="str">
            <v>-</v>
          </cell>
          <cell r="O9213" t="str">
            <v>-</v>
          </cell>
          <cell r="P9213">
            <v>2</v>
          </cell>
          <cell r="Q9213" t="str">
            <v>-</v>
          </cell>
          <cell r="R9213" t="str">
            <v>-</v>
          </cell>
          <cell r="S9213" t="str">
            <v>-</v>
          </cell>
          <cell r="X9213">
            <v>3</v>
          </cell>
          <cell r="Y9213" t="str">
            <v>-</v>
          </cell>
        </row>
        <row r="9214">
          <cell r="B9214" t="str">
            <v>大漢技術學院</v>
          </cell>
          <cell r="F9214" t="str">
            <v>B 四技</v>
          </cell>
          <cell r="H9214">
            <v>42</v>
          </cell>
          <cell r="I9214">
            <v>1</v>
          </cell>
          <cell r="J9214">
            <v>11</v>
          </cell>
          <cell r="K9214" t="str">
            <v>-</v>
          </cell>
          <cell r="L9214">
            <v>7</v>
          </cell>
          <cell r="M9214" t="str">
            <v>-</v>
          </cell>
          <cell r="N9214">
            <v>12</v>
          </cell>
          <cell r="O9214">
            <v>1</v>
          </cell>
          <cell r="P9214">
            <v>11</v>
          </cell>
          <cell r="Q9214" t="str">
            <v>-</v>
          </cell>
          <cell r="R9214" t="str">
            <v>-</v>
          </cell>
          <cell r="S9214" t="str">
            <v>-</v>
          </cell>
          <cell r="X9214">
            <v>1</v>
          </cell>
          <cell r="Y9214" t="str">
            <v>-</v>
          </cell>
        </row>
        <row r="9215">
          <cell r="B9215" t="str">
            <v>大漢技術學院</v>
          </cell>
          <cell r="F9215" t="str">
            <v>M 碩士</v>
          </cell>
          <cell r="H9215">
            <v>40</v>
          </cell>
          <cell r="I9215">
            <v>4</v>
          </cell>
          <cell r="J9215">
            <v>18</v>
          </cell>
          <cell r="K9215">
            <v>1</v>
          </cell>
          <cell r="L9215">
            <v>12</v>
          </cell>
          <cell r="M9215">
            <v>1</v>
          </cell>
          <cell r="N9215">
            <v>10</v>
          </cell>
          <cell r="O9215">
            <v>2</v>
          </cell>
          <cell r="P9215" t="str">
            <v>-</v>
          </cell>
          <cell r="Q9215" t="str">
            <v>-</v>
          </cell>
          <cell r="R9215" t="str">
            <v>-</v>
          </cell>
          <cell r="S9215" t="str">
            <v>-</v>
          </cell>
          <cell r="X9215" t="str">
            <v>-</v>
          </cell>
          <cell r="Y9215" t="str">
            <v>-</v>
          </cell>
        </row>
        <row r="9216">
          <cell r="B9216" t="str">
            <v>大漢技術學院</v>
          </cell>
          <cell r="F9216" t="str">
            <v>B 四技</v>
          </cell>
          <cell r="H9216">
            <v>44</v>
          </cell>
          <cell r="I9216">
            <v>8</v>
          </cell>
          <cell r="J9216">
            <v>8</v>
          </cell>
          <cell r="K9216">
            <v>5</v>
          </cell>
          <cell r="L9216">
            <v>14</v>
          </cell>
          <cell r="M9216">
            <v>1</v>
          </cell>
          <cell r="N9216">
            <v>11</v>
          </cell>
          <cell r="O9216" t="str">
            <v>-</v>
          </cell>
          <cell r="P9216">
            <v>9</v>
          </cell>
          <cell r="Q9216">
            <v>2</v>
          </cell>
          <cell r="R9216" t="str">
            <v>-</v>
          </cell>
          <cell r="S9216" t="str">
            <v>-</v>
          </cell>
          <cell r="X9216">
            <v>2</v>
          </cell>
          <cell r="Y9216" t="str">
            <v>-</v>
          </cell>
        </row>
        <row r="9217">
          <cell r="B9217" t="str">
            <v>大漢技術學院</v>
          </cell>
          <cell r="F9217" t="str">
            <v>B 四技</v>
          </cell>
          <cell r="H9217">
            <v>69</v>
          </cell>
          <cell r="I9217">
            <v>10</v>
          </cell>
          <cell r="J9217">
            <v>21</v>
          </cell>
          <cell r="K9217">
            <v>5</v>
          </cell>
          <cell r="L9217">
            <v>20</v>
          </cell>
          <cell r="M9217">
            <v>1</v>
          </cell>
          <cell r="N9217">
            <v>14</v>
          </cell>
          <cell r="O9217" t="str">
            <v>-</v>
          </cell>
          <cell r="P9217">
            <v>14</v>
          </cell>
          <cell r="Q9217">
            <v>4</v>
          </cell>
          <cell r="R9217" t="str">
            <v>-</v>
          </cell>
          <cell r="S9217" t="str">
            <v>-</v>
          </cell>
          <cell r="X9217" t="str">
            <v>-</v>
          </cell>
          <cell r="Y9217" t="str">
            <v>-</v>
          </cell>
        </row>
        <row r="9218">
          <cell r="B9218" t="str">
            <v>大漢技術學院</v>
          </cell>
          <cell r="F9218" t="str">
            <v>C 二技</v>
          </cell>
          <cell r="H9218">
            <v>66</v>
          </cell>
          <cell r="I9218">
            <v>39</v>
          </cell>
          <cell r="J9218" t="str">
            <v>-</v>
          </cell>
          <cell r="K9218" t="str">
            <v>-</v>
          </cell>
          <cell r="L9218" t="str">
            <v>-</v>
          </cell>
          <cell r="M9218" t="str">
            <v>-</v>
          </cell>
          <cell r="N9218">
            <v>32</v>
          </cell>
          <cell r="O9218">
            <v>19</v>
          </cell>
          <cell r="P9218">
            <v>34</v>
          </cell>
          <cell r="Q9218">
            <v>20</v>
          </cell>
          <cell r="R9218" t="str">
            <v>-</v>
          </cell>
          <cell r="S9218" t="str">
            <v>-</v>
          </cell>
          <cell r="X9218" t="str">
            <v>-</v>
          </cell>
          <cell r="Y9218" t="str">
            <v>-</v>
          </cell>
        </row>
        <row r="9219">
          <cell r="B9219" t="str">
            <v>大漢技術學院</v>
          </cell>
          <cell r="F9219" t="str">
            <v>2 二專</v>
          </cell>
          <cell r="H9219">
            <v>26</v>
          </cell>
          <cell r="I9219">
            <v>15</v>
          </cell>
          <cell r="J9219">
            <v>8</v>
          </cell>
          <cell r="K9219">
            <v>9</v>
          </cell>
          <cell r="L9219">
            <v>17</v>
          </cell>
          <cell r="M9219">
            <v>6</v>
          </cell>
          <cell r="N9219" t="str">
            <v>-</v>
          </cell>
          <cell r="O9219" t="str">
            <v>-</v>
          </cell>
          <cell r="P9219" t="str">
            <v>-</v>
          </cell>
          <cell r="Q9219" t="str">
            <v>-</v>
          </cell>
          <cell r="R9219" t="str">
            <v>-</v>
          </cell>
          <cell r="S9219" t="str">
            <v>-</v>
          </cell>
          <cell r="X9219">
            <v>1</v>
          </cell>
          <cell r="Y9219" t="str">
            <v>-</v>
          </cell>
        </row>
        <row r="9220">
          <cell r="B9220" t="str">
            <v>大漢技術學院</v>
          </cell>
          <cell r="F9220" t="str">
            <v>B 四技</v>
          </cell>
          <cell r="H9220">
            <v>34</v>
          </cell>
          <cell r="I9220">
            <v>39</v>
          </cell>
          <cell r="J9220">
            <v>13</v>
          </cell>
          <cell r="K9220">
            <v>14</v>
          </cell>
          <cell r="L9220">
            <v>8</v>
          </cell>
          <cell r="M9220">
            <v>6</v>
          </cell>
          <cell r="N9220">
            <v>2</v>
          </cell>
          <cell r="O9220">
            <v>11</v>
          </cell>
          <cell r="P9220">
            <v>6</v>
          </cell>
          <cell r="Q9220">
            <v>7</v>
          </cell>
          <cell r="R9220" t="str">
            <v>-</v>
          </cell>
          <cell r="S9220" t="str">
            <v>-</v>
          </cell>
          <cell r="X9220">
            <v>5</v>
          </cell>
          <cell r="Y9220">
            <v>1</v>
          </cell>
        </row>
        <row r="9221">
          <cell r="B9221" t="str">
            <v>大漢技術學院</v>
          </cell>
          <cell r="F9221" t="str">
            <v>B 四技</v>
          </cell>
          <cell r="H9221">
            <v>40</v>
          </cell>
          <cell r="I9221">
            <v>13</v>
          </cell>
          <cell r="J9221">
            <v>12</v>
          </cell>
          <cell r="K9221" t="str">
            <v>-</v>
          </cell>
          <cell r="L9221">
            <v>10</v>
          </cell>
          <cell r="M9221">
            <v>7</v>
          </cell>
          <cell r="N9221">
            <v>9</v>
          </cell>
          <cell r="O9221">
            <v>3</v>
          </cell>
          <cell r="P9221">
            <v>8</v>
          </cell>
          <cell r="Q9221">
            <v>2</v>
          </cell>
          <cell r="R9221" t="str">
            <v>-</v>
          </cell>
          <cell r="S9221" t="str">
            <v>-</v>
          </cell>
          <cell r="X9221">
            <v>1</v>
          </cell>
          <cell r="Y9221">
            <v>1</v>
          </cell>
        </row>
        <row r="9222">
          <cell r="B9222" t="str">
            <v>大漢技術學院</v>
          </cell>
          <cell r="F9222" t="str">
            <v>B 四技</v>
          </cell>
          <cell r="H9222">
            <v>64</v>
          </cell>
          <cell r="I9222">
            <v>33</v>
          </cell>
          <cell r="J9222">
            <v>12</v>
          </cell>
          <cell r="K9222">
            <v>12</v>
          </cell>
          <cell r="L9222">
            <v>14</v>
          </cell>
          <cell r="M9222">
            <v>9</v>
          </cell>
          <cell r="N9222">
            <v>15</v>
          </cell>
          <cell r="O9222">
            <v>6</v>
          </cell>
          <cell r="P9222">
            <v>19</v>
          </cell>
          <cell r="Q9222">
            <v>4</v>
          </cell>
          <cell r="R9222" t="str">
            <v>-</v>
          </cell>
          <cell r="S9222" t="str">
            <v>-</v>
          </cell>
          <cell r="X9222">
            <v>4</v>
          </cell>
          <cell r="Y9222">
            <v>2</v>
          </cell>
        </row>
        <row r="9223">
          <cell r="B9223" t="str">
            <v>大漢技術學院</v>
          </cell>
          <cell r="F9223" t="str">
            <v>B 四技</v>
          </cell>
          <cell r="H9223">
            <v>38</v>
          </cell>
          <cell r="I9223">
            <v>35</v>
          </cell>
          <cell r="J9223">
            <v>16</v>
          </cell>
          <cell r="K9223">
            <v>8</v>
          </cell>
          <cell r="L9223">
            <v>8</v>
          </cell>
          <cell r="M9223">
            <v>7</v>
          </cell>
          <cell r="N9223">
            <v>8</v>
          </cell>
          <cell r="O9223">
            <v>9</v>
          </cell>
          <cell r="P9223">
            <v>4</v>
          </cell>
          <cell r="Q9223">
            <v>10</v>
          </cell>
          <cell r="R9223" t="str">
            <v>-</v>
          </cell>
          <cell r="S9223" t="str">
            <v>-</v>
          </cell>
          <cell r="X9223">
            <v>2</v>
          </cell>
          <cell r="Y9223">
            <v>1</v>
          </cell>
        </row>
        <row r="9224">
          <cell r="B9224" t="str">
            <v>大漢技術學院</v>
          </cell>
          <cell r="F9224" t="str">
            <v>C 二技</v>
          </cell>
          <cell r="H9224">
            <v>31</v>
          </cell>
          <cell r="I9224">
            <v>15</v>
          </cell>
          <cell r="J9224" t="str">
            <v>-</v>
          </cell>
          <cell r="K9224" t="str">
            <v>-</v>
          </cell>
          <cell r="L9224" t="str">
            <v>-</v>
          </cell>
          <cell r="M9224" t="str">
            <v>-</v>
          </cell>
          <cell r="N9224">
            <v>17</v>
          </cell>
          <cell r="O9224">
            <v>11</v>
          </cell>
          <cell r="P9224">
            <v>13</v>
          </cell>
          <cell r="Q9224">
            <v>3</v>
          </cell>
          <cell r="R9224" t="str">
            <v>-</v>
          </cell>
          <cell r="S9224" t="str">
            <v>-</v>
          </cell>
          <cell r="X9224">
            <v>1</v>
          </cell>
          <cell r="Y9224">
            <v>1</v>
          </cell>
        </row>
        <row r="9225">
          <cell r="B9225" t="str">
            <v>大漢技術學院</v>
          </cell>
          <cell r="F9225" t="str">
            <v>2 二專</v>
          </cell>
          <cell r="H9225">
            <v>15</v>
          </cell>
          <cell r="I9225">
            <v>16</v>
          </cell>
          <cell r="J9225">
            <v>11</v>
          </cell>
          <cell r="K9225">
            <v>7</v>
          </cell>
          <cell r="L9225">
            <v>4</v>
          </cell>
          <cell r="M9225">
            <v>8</v>
          </cell>
          <cell r="N9225" t="str">
            <v>-</v>
          </cell>
          <cell r="O9225" t="str">
            <v>-</v>
          </cell>
          <cell r="P9225" t="str">
            <v>-</v>
          </cell>
          <cell r="Q9225" t="str">
            <v>-</v>
          </cell>
          <cell r="R9225" t="str">
            <v>-</v>
          </cell>
          <cell r="S9225" t="str">
            <v>-</v>
          </cell>
          <cell r="X9225" t="str">
            <v>-</v>
          </cell>
          <cell r="Y9225">
            <v>1</v>
          </cell>
        </row>
        <row r="9226">
          <cell r="B9226" t="str">
            <v>和春技術學院</v>
          </cell>
          <cell r="F9226" t="str">
            <v>B 四技</v>
          </cell>
          <cell r="H9226">
            <v>23</v>
          </cell>
          <cell r="I9226">
            <v>17</v>
          </cell>
          <cell r="J9226">
            <v>1</v>
          </cell>
          <cell r="K9226" t="str">
            <v>-</v>
          </cell>
          <cell r="L9226">
            <v>3</v>
          </cell>
          <cell r="M9226">
            <v>4</v>
          </cell>
          <cell r="N9226">
            <v>8</v>
          </cell>
          <cell r="O9226">
            <v>6</v>
          </cell>
          <cell r="P9226">
            <v>5</v>
          </cell>
          <cell r="Q9226">
            <v>4</v>
          </cell>
          <cell r="R9226" t="str">
            <v>-</v>
          </cell>
          <cell r="S9226" t="str">
            <v>-</v>
          </cell>
          <cell r="X9226">
            <v>6</v>
          </cell>
          <cell r="Y9226">
            <v>3</v>
          </cell>
        </row>
        <row r="9227">
          <cell r="B9227" t="str">
            <v>和春技術學院</v>
          </cell>
          <cell r="F9227" t="str">
            <v>C 二技</v>
          </cell>
          <cell r="H9227">
            <v>3</v>
          </cell>
          <cell r="I9227">
            <v>8</v>
          </cell>
          <cell r="J9227" t="str">
            <v>-</v>
          </cell>
          <cell r="K9227" t="str">
            <v>-</v>
          </cell>
          <cell r="L9227" t="str">
            <v>-</v>
          </cell>
          <cell r="M9227" t="str">
            <v>-</v>
          </cell>
          <cell r="N9227">
            <v>1</v>
          </cell>
          <cell r="O9227">
            <v>3</v>
          </cell>
          <cell r="P9227">
            <v>2</v>
          </cell>
          <cell r="Q9227">
            <v>5</v>
          </cell>
          <cell r="R9227" t="str">
            <v>-</v>
          </cell>
          <cell r="S9227" t="str">
            <v>-</v>
          </cell>
          <cell r="X9227" t="str">
            <v>-</v>
          </cell>
          <cell r="Y9227" t="str">
            <v>-</v>
          </cell>
        </row>
        <row r="9228">
          <cell r="B9228" t="str">
            <v>和春技術學院</v>
          </cell>
          <cell r="F9228" t="str">
            <v>5 五專</v>
          </cell>
          <cell r="H9228">
            <v>17</v>
          </cell>
          <cell r="I9228">
            <v>21</v>
          </cell>
          <cell r="J9228">
            <v>3</v>
          </cell>
          <cell r="K9228">
            <v>3</v>
          </cell>
          <cell r="L9228">
            <v>5</v>
          </cell>
          <cell r="M9228">
            <v>6</v>
          </cell>
          <cell r="N9228">
            <v>3</v>
          </cell>
          <cell r="O9228">
            <v>6</v>
          </cell>
          <cell r="P9228" t="str">
            <v>-</v>
          </cell>
          <cell r="Q9228">
            <v>3</v>
          </cell>
          <cell r="R9228">
            <v>5</v>
          </cell>
          <cell r="S9228">
            <v>3</v>
          </cell>
          <cell r="X9228">
            <v>1</v>
          </cell>
          <cell r="Y9228" t="str">
            <v>-</v>
          </cell>
        </row>
        <row r="9229">
          <cell r="B9229" t="str">
            <v>和春技術學院</v>
          </cell>
          <cell r="F9229" t="str">
            <v>B 四技</v>
          </cell>
          <cell r="H9229">
            <v>11</v>
          </cell>
          <cell r="I9229">
            <v>6</v>
          </cell>
          <cell r="J9229" t="str">
            <v>-</v>
          </cell>
          <cell r="K9229" t="str">
            <v>-</v>
          </cell>
          <cell r="L9229">
            <v>4</v>
          </cell>
          <cell r="M9229">
            <v>2</v>
          </cell>
          <cell r="N9229" t="str">
            <v>-</v>
          </cell>
          <cell r="O9229">
            <v>1</v>
          </cell>
          <cell r="P9229">
            <v>5</v>
          </cell>
          <cell r="Q9229">
            <v>2</v>
          </cell>
          <cell r="R9229" t="str">
            <v>-</v>
          </cell>
          <cell r="S9229" t="str">
            <v>-</v>
          </cell>
          <cell r="X9229">
            <v>2</v>
          </cell>
          <cell r="Y9229">
            <v>1</v>
          </cell>
        </row>
        <row r="9230">
          <cell r="B9230" t="str">
            <v>和春技術學院</v>
          </cell>
          <cell r="F9230" t="str">
            <v>5 五專</v>
          </cell>
          <cell r="H9230">
            <v>20</v>
          </cell>
          <cell r="I9230">
            <v>12</v>
          </cell>
          <cell r="J9230">
            <v>1</v>
          </cell>
          <cell r="K9230">
            <v>3</v>
          </cell>
          <cell r="L9230">
            <v>10</v>
          </cell>
          <cell r="M9230">
            <v>3</v>
          </cell>
          <cell r="N9230">
            <v>3</v>
          </cell>
          <cell r="O9230">
            <v>1</v>
          </cell>
          <cell r="P9230">
            <v>4</v>
          </cell>
          <cell r="Q9230">
            <v>2</v>
          </cell>
          <cell r="R9230">
            <v>2</v>
          </cell>
          <cell r="S9230">
            <v>3</v>
          </cell>
          <cell r="X9230" t="str">
            <v>-</v>
          </cell>
          <cell r="Y9230" t="str">
            <v>-</v>
          </cell>
        </row>
        <row r="9231">
          <cell r="B9231" t="str">
            <v>和春技術學院</v>
          </cell>
          <cell r="F9231" t="str">
            <v>2 二專</v>
          </cell>
          <cell r="H9231">
            <v>7</v>
          </cell>
          <cell r="I9231">
            <v>6</v>
          </cell>
          <cell r="J9231">
            <v>3</v>
          </cell>
          <cell r="K9231">
            <v>3</v>
          </cell>
          <cell r="L9231">
            <v>4</v>
          </cell>
          <cell r="M9231">
            <v>3</v>
          </cell>
          <cell r="N9231" t="str">
            <v>-</v>
          </cell>
          <cell r="O9231" t="str">
            <v>-</v>
          </cell>
          <cell r="P9231" t="str">
            <v>-</v>
          </cell>
          <cell r="Q9231" t="str">
            <v>-</v>
          </cell>
          <cell r="R9231" t="str">
            <v>-</v>
          </cell>
          <cell r="S9231" t="str">
            <v>-</v>
          </cell>
          <cell r="X9231" t="str">
            <v>-</v>
          </cell>
          <cell r="Y9231" t="str">
            <v>-</v>
          </cell>
        </row>
        <row r="9232">
          <cell r="B9232" t="str">
            <v>和春技術學院</v>
          </cell>
          <cell r="F9232" t="str">
            <v>B 四技</v>
          </cell>
          <cell r="H9232">
            <v>13</v>
          </cell>
          <cell r="I9232">
            <v>15</v>
          </cell>
          <cell r="J9232">
            <v>1</v>
          </cell>
          <cell r="K9232" t="str">
            <v>-</v>
          </cell>
          <cell r="L9232">
            <v>4</v>
          </cell>
          <cell r="M9232">
            <v>4</v>
          </cell>
          <cell r="N9232">
            <v>6</v>
          </cell>
          <cell r="O9232">
            <v>4</v>
          </cell>
          <cell r="P9232">
            <v>2</v>
          </cell>
          <cell r="Q9232">
            <v>3</v>
          </cell>
          <cell r="R9232" t="str">
            <v>-</v>
          </cell>
          <cell r="S9232" t="str">
            <v>-</v>
          </cell>
          <cell r="X9232" t="str">
            <v>-</v>
          </cell>
          <cell r="Y9232">
            <v>4</v>
          </cell>
        </row>
        <row r="9233">
          <cell r="B9233" t="str">
            <v>和春技術學院</v>
          </cell>
          <cell r="F9233" t="str">
            <v>C 二技</v>
          </cell>
          <cell r="H9233">
            <v>3</v>
          </cell>
          <cell r="I9233">
            <v>1</v>
          </cell>
          <cell r="J9233" t="str">
            <v>-</v>
          </cell>
          <cell r="K9233" t="str">
            <v>-</v>
          </cell>
          <cell r="L9233" t="str">
            <v>-</v>
          </cell>
          <cell r="M9233" t="str">
            <v>-</v>
          </cell>
          <cell r="N9233" t="str">
            <v>-</v>
          </cell>
          <cell r="O9233" t="str">
            <v>-</v>
          </cell>
          <cell r="P9233">
            <v>3</v>
          </cell>
          <cell r="Q9233">
            <v>1</v>
          </cell>
          <cell r="R9233" t="str">
            <v>-</v>
          </cell>
          <cell r="S9233" t="str">
            <v>-</v>
          </cell>
          <cell r="X9233" t="str">
            <v>-</v>
          </cell>
          <cell r="Y9233" t="str">
            <v>-</v>
          </cell>
        </row>
        <row r="9234">
          <cell r="B9234" t="str">
            <v>和春技術學院</v>
          </cell>
          <cell r="F9234" t="str">
            <v>5 五專</v>
          </cell>
          <cell r="H9234">
            <v>26</v>
          </cell>
          <cell r="I9234">
            <v>54</v>
          </cell>
          <cell r="J9234">
            <v>2</v>
          </cell>
          <cell r="K9234">
            <v>14</v>
          </cell>
          <cell r="L9234">
            <v>6</v>
          </cell>
          <cell r="M9234">
            <v>11</v>
          </cell>
          <cell r="N9234">
            <v>8</v>
          </cell>
          <cell r="O9234">
            <v>7</v>
          </cell>
          <cell r="P9234">
            <v>4</v>
          </cell>
          <cell r="Q9234">
            <v>6</v>
          </cell>
          <cell r="R9234">
            <v>5</v>
          </cell>
          <cell r="S9234">
            <v>15</v>
          </cell>
          <cell r="X9234">
            <v>1</v>
          </cell>
          <cell r="Y9234">
            <v>1</v>
          </cell>
        </row>
        <row r="9235">
          <cell r="B9235" t="str">
            <v>和春技術學院</v>
          </cell>
          <cell r="F9235" t="str">
            <v>B 四技</v>
          </cell>
          <cell r="H9235">
            <v>13</v>
          </cell>
          <cell r="I9235">
            <v>8</v>
          </cell>
          <cell r="J9235" t="str">
            <v>-</v>
          </cell>
          <cell r="K9235">
            <v>2</v>
          </cell>
          <cell r="L9235">
            <v>4</v>
          </cell>
          <cell r="M9235">
            <v>3</v>
          </cell>
          <cell r="N9235">
            <v>2</v>
          </cell>
          <cell r="O9235">
            <v>1</v>
          </cell>
          <cell r="P9235">
            <v>4</v>
          </cell>
          <cell r="Q9235">
            <v>1</v>
          </cell>
          <cell r="R9235" t="str">
            <v>-</v>
          </cell>
          <cell r="S9235" t="str">
            <v>-</v>
          </cell>
          <cell r="X9235">
            <v>3</v>
          </cell>
          <cell r="Y9235">
            <v>1</v>
          </cell>
        </row>
        <row r="9236">
          <cell r="B9236" t="str">
            <v>和春技術學院</v>
          </cell>
          <cell r="F9236" t="str">
            <v>C 二技</v>
          </cell>
          <cell r="H9236">
            <v>22</v>
          </cell>
          <cell r="I9236">
            <v>13</v>
          </cell>
          <cell r="J9236" t="str">
            <v>-</v>
          </cell>
          <cell r="K9236" t="str">
            <v>-</v>
          </cell>
          <cell r="L9236" t="str">
            <v>-</v>
          </cell>
          <cell r="M9236" t="str">
            <v>-</v>
          </cell>
          <cell r="N9236">
            <v>12</v>
          </cell>
          <cell r="O9236">
            <v>7</v>
          </cell>
          <cell r="P9236">
            <v>10</v>
          </cell>
          <cell r="Q9236">
            <v>6</v>
          </cell>
          <cell r="R9236" t="str">
            <v>-</v>
          </cell>
          <cell r="S9236" t="str">
            <v>-</v>
          </cell>
          <cell r="X9236" t="str">
            <v>-</v>
          </cell>
          <cell r="Y9236" t="str">
            <v>-</v>
          </cell>
        </row>
        <row r="9237">
          <cell r="B9237" t="str">
            <v>和春技術學院</v>
          </cell>
          <cell r="F9237" t="str">
            <v>2 二專</v>
          </cell>
          <cell r="H9237">
            <v>24</v>
          </cell>
          <cell r="I9237">
            <v>17</v>
          </cell>
          <cell r="J9237">
            <v>12</v>
          </cell>
          <cell r="K9237">
            <v>7</v>
          </cell>
          <cell r="L9237">
            <v>12</v>
          </cell>
          <cell r="M9237">
            <v>10</v>
          </cell>
          <cell r="N9237" t="str">
            <v>-</v>
          </cell>
          <cell r="O9237" t="str">
            <v>-</v>
          </cell>
          <cell r="P9237" t="str">
            <v>-</v>
          </cell>
          <cell r="Q9237" t="str">
            <v>-</v>
          </cell>
          <cell r="R9237" t="str">
            <v>-</v>
          </cell>
          <cell r="S9237" t="str">
            <v>-</v>
          </cell>
          <cell r="X9237" t="str">
            <v>-</v>
          </cell>
          <cell r="Y9237" t="str">
            <v>-</v>
          </cell>
        </row>
        <row r="9238">
          <cell r="B9238" t="str">
            <v>和春技術學院</v>
          </cell>
          <cell r="F9238" t="str">
            <v>B 四技</v>
          </cell>
          <cell r="H9238">
            <v>12</v>
          </cell>
          <cell r="I9238">
            <v>3</v>
          </cell>
          <cell r="J9238" t="str">
            <v>-</v>
          </cell>
          <cell r="K9238" t="str">
            <v>-</v>
          </cell>
          <cell r="L9238">
            <v>2</v>
          </cell>
          <cell r="M9238" t="str">
            <v>-</v>
          </cell>
          <cell r="N9238">
            <v>5</v>
          </cell>
          <cell r="O9238" t="str">
            <v>-</v>
          </cell>
          <cell r="P9238">
            <v>3</v>
          </cell>
          <cell r="Q9238">
            <v>2</v>
          </cell>
          <cell r="R9238" t="str">
            <v>-</v>
          </cell>
          <cell r="S9238" t="str">
            <v>-</v>
          </cell>
          <cell r="X9238">
            <v>2</v>
          </cell>
          <cell r="Y9238">
            <v>1</v>
          </cell>
        </row>
        <row r="9239">
          <cell r="B9239" t="str">
            <v>和春技術學院</v>
          </cell>
          <cell r="F9239" t="str">
            <v>B 四技</v>
          </cell>
          <cell r="H9239" t="str">
            <v>-</v>
          </cell>
          <cell r="I9239">
            <v>6</v>
          </cell>
          <cell r="J9239" t="str">
            <v>-</v>
          </cell>
          <cell r="K9239">
            <v>5</v>
          </cell>
          <cell r="L9239" t="str">
            <v>-</v>
          </cell>
          <cell r="M9239">
            <v>1</v>
          </cell>
          <cell r="N9239" t="str">
            <v>-</v>
          </cell>
          <cell r="O9239" t="str">
            <v>-</v>
          </cell>
          <cell r="P9239" t="str">
            <v>-</v>
          </cell>
          <cell r="Q9239" t="str">
            <v>-</v>
          </cell>
          <cell r="R9239" t="str">
            <v>-</v>
          </cell>
          <cell r="S9239" t="str">
            <v>-</v>
          </cell>
          <cell r="X9239" t="str">
            <v>-</v>
          </cell>
          <cell r="Y9239" t="str">
            <v>-</v>
          </cell>
        </row>
        <row r="9240">
          <cell r="B9240" t="str">
            <v>和春技術學院</v>
          </cell>
          <cell r="F9240" t="str">
            <v>B 四技</v>
          </cell>
          <cell r="H9240">
            <v>6</v>
          </cell>
          <cell r="I9240">
            <v>6</v>
          </cell>
          <cell r="J9240" t="str">
            <v>-</v>
          </cell>
          <cell r="K9240" t="str">
            <v>-</v>
          </cell>
          <cell r="L9240" t="str">
            <v>-</v>
          </cell>
          <cell r="M9240" t="str">
            <v>-</v>
          </cell>
          <cell r="N9240" t="str">
            <v>-</v>
          </cell>
          <cell r="O9240">
            <v>2</v>
          </cell>
          <cell r="P9240">
            <v>3</v>
          </cell>
          <cell r="Q9240">
            <v>3</v>
          </cell>
          <cell r="R9240" t="str">
            <v>-</v>
          </cell>
          <cell r="S9240" t="str">
            <v>-</v>
          </cell>
          <cell r="X9240">
            <v>3</v>
          </cell>
          <cell r="Y9240">
            <v>1</v>
          </cell>
        </row>
        <row r="9241">
          <cell r="B9241" t="str">
            <v>和春技術學院</v>
          </cell>
          <cell r="F9241" t="str">
            <v>C 二技</v>
          </cell>
          <cell r="H9241">
            <v>3</v>
          </cell>
          <cell r="I9241">
            <v>7</v>
          </cell>
          <cell r="J9241" t="str">
            <v>-</v>
          </cell>
          <cell r="K9241" t="str">
            <v>-</v>
          </cell>
          <cell r="L9241" t="str">
            <v>-</v>
          </cell>
          <cell r="M9241" t="str">
            <v>-</v>
          </cell>
          <cell r="N9241">
            <v>3</v>
          </cell>
          <cell r="O9241">
            <v>7</v>
          </cell>
          <cell r="P9241" t="str">
            <v>-</v>
          </cell>
          <cell r="Q9241" t="str">
            <v>-</v>
          </cell>
          <cell r="R9241" t="str">
            <v>-</v>
          </cell>
          <cell r="S9241" t="str">
            <v>-</v>
          </cell>
          <cell r="X9241" t="str">
            <v>-</v>
          </cell>
          <cell r="Y9241" t="str">
            <v>-</v>
          </cell>
        </row>
        <row r="9242">
          <cell r="B9242" t="str">
            <v>和春技術學院</v>
          </cell>
          <cell r="F9242" t="str">
            <v>2 二專</v>
          </cell>
          <cell r="H9242">
            <v>3</v>
          </cell>
          <cell r="I9242">
            <v>7</v>
          </cell>
          <cell r="J9242">
            <v>3</v>
          </cell>
          <cell r="K9242">
            <v>7</v>
          </cell>
          <cell r="L9242" t="str">
            <v>-</v>
          </cell>
          <cell r="M9242" t="str">
            <v>-</v>
          </cell>
          <cell r="N9242" t="str">
            <v>-</v>
          </cell>
          <cell r="O9242" t="str">
            <v>-</v>
          </cell>
          <cell r="P9242" t="str">
            <v>-</v>
          </cell>
          <cell r="Q9242" t="str">
            <v>-</v>
          </cell>
          <cell r="R9242" t="str">
            <v>-</v>
          </cell>
          <cell r="S9242" t="str">
            <v>-</v>
          </cell>
          <cell r="X9242" t="str">
            <v>-</v>
          </cell>
          <cell r="Y9242" t="str">
            <v>-</v>
          </cell>
        </row>
        <row r="9243">
          <cell r="B9243" t="str">
            <v>和春技術學院</v>
          </cell>
          <cell r="F9243" t="str">
            <v>B 四技</v>
          </cell>
          <cell r="H9243">
            <v>46</v>
          </cell>
          <cell r="I9243">
            <v>74</v>
          </cell>
          <cell r="J9243">
            <v>3</v>
          </cell>
          <cell r="K9243">
            <v>3</v>
          </cell>
          <cell r="L9243">
            <v>23</v>
          </cell>
          <cell r="M9243">
            <v>46</v>
          </cell>
          <cell r="N9243">
            <v>10</v>
          </cell>
          <cell r="O9243">
            <v>19</v>
          </cell>
          <cell r="P9243">
            <v>6</v>
          </cell>
          <cell r="Q9243">
            <v>2</v>
          </cell>
          <cell r="R9243" t="str">
            <v>-</v>
          </cell>
          <cell r="S9243" t="str">
            <v>-</v>
          </cell>
          <cell r="X9243">
            <v>4</v>
          </cell>
          <cell r="Y9243">
            <v>4</v>
          </cell>
        </row>
        <row r="9244">
          <cell r="B9244" t="str">
            <v>和春技術學院</v>
          </cell>
          <cell r="F9244" t="str">
            <v>B 四技</v>
          </cell>
          <cell r="H9244">
            <v>53</v>
          </cell>
          <cell r="I9244">
            <v>22</v>
          </cell>
          <cell r="J9244">
            <v>16</v>
          </cell>
          <cell r="K9244">
            <v>13</v>
          </cell>
          <cell r="L9244" t="str">
            <v>-</v>
          </cell>
          <cell r="M9244" t="str">
            <v>-</v>
          </cell>
          <cell r="N9244">
            <v>20</v>
          </cell>
          <cell r="O9244">
            <v>4</v>
          </cell>
          <cell r="P9244">
            <v>13</v>
          </cell>
          <cell r="Q9244">
            <v>5</v>
          </cell>
          <cell r="R9244" t="str">
            <v>-</v>
          </cell>
          <cell r="S9244" t="str">
            <v>-</v>
          </cell>
          <cell r="X9244">
            <v>4</v>
          </cell>
          <cell r="Y9244" t="str">
            <v>-</v>
          </cell>
        </row>
        <row r="9245">
          <cell r="B9245" t="str">
            <v>和春技術學院</v>
          </cell>
          <cell r="F9245" t="str">
            <v>C 二技</v>
          </cell>
          <cell r="H9245">
            <v>70</v>
          </cell>
          <cell r="I9245">
            <v>47</v>
          </cell>
          <cell r="J9245" t="str">
            <v>-</v>
          </cell>
          <cell r="K9245" t="str">
            <v>-</v>
          </cell>
          <cell r="L9245" t="str">
            <v>-</v>
          </cell>
          <cell r="M9245" t="str">
            <v>-</v>
          </cell>
          <cell r="N9245">
            <v>29</v>
          </cell>
          <cell r="O9245">
            <v>29</v>
          </cell>
          <cell r="P9245">
            <v>39</v>
          </cell>
          <cell r="Q9245">
            <v>18</v>
          </cell>
          <cell r="R9245" t="str">
            <v>-</v>
          </cell>
          <cell r="S9245" t="str">
            <v>-</v>
          </cell>
          <cell r="X9245">
            <v>2</v>
          </cell>
          <cell r="Y9245" t="str">
            <v>-</v>
          </cell>
        </row>
        <row r="9246">
          <cell r="B9246" t="str">
            <v>和春技術學院</v>
          </cell>
          <cell r="F9246" t="str">
            <v>2 二專</v>
          </cell>
          <cell r="H9246">
            <v>89</v>
          </cell>
          <cell r="I9246">
            <v>29</v>
          </cell>
          <cell r="J9246">
            <v>23</v>
          </cell>
          <cell r="K9246">
            <v>9</v>
          </cell>
          <cell r="L9246">
            <v>52</v>
          </cell>
          <cell r="M9246">
            <v>19</v>
          </cell>
          <cell r="N9246" t="str">
            <v>-</v>
          </cell>
          <cell r="O9246" t="str">
            <v>-</v>
          </cell>
          <cell r="P9246" t="str">
            <v>-</v>
          </cell>
          <cell r="Q9246" t="str">
            <v>-</v>
          </cell>
          <cell r="R9246" t="str">
            <v>-</v>
          </cell>
          <cell r="S9246" t="str">
            <v>-</v>
          </cell>
          <cell r="X9246">
            <v>14</v>
          </cell>
          <cell r="Y9246">
            <v>1</v>
          </cell>
        </row>
        <row r="9247">
          <cell r="B9247" t="str">
            <v>和春技術學院</v>
          </cell>
          <cell r="F9247" t="str">
            <v>B 四技</v>
          </cell>
          <cell r="H9247">
            <v>7</v>
          </cell>
          <cell r="I9247">
            <v>4</v>
          </cell>
          <cell r="J9247" t="str">
            <v>-</v>
          </cell>
          <cell r="K9247" t="str">
            <v>-</v>
          </cell>
          <cell r="L9247" t="str">
            <v>-</v>
          </cell>
          <cell r="M9247" t="str">
            <v>-</v>
          </cell>
          <cell r="N9247">
            <v>1</v>
          </cell>
          <cell r="O9247">
            <v>2</v>
          </cell>
          <cell r="P9247">
            <v>5</v>
          </cell>
          <cell r="Q9247">
            <v>1</v>
          </cell>
          <cell r="R9247" t="str">
            <v>-</v>
          </cell>
          <cell r="S9247" t="str">
            <v>-</v>
          </cell>
          <cell r="X9247">
            <v>1</v>
          </cell>
          <cell r="Y9247">
            <v>1</v>
          </cell>
        </row>
        <row r="9248">
          <cell r="B9248" t="str">
            <v>和春技術學院</v>
          </cell>
          <cell r="F9248" t="str">
            <v>B 四技</v>
          </cell>
          <cell r="H9248">
            <v>21</v>
          </cell>
          <cell r="I9248">
            <v>2</v>
          </cell>
          <cell r="J9248" t="str">
            <v>-</v>
          </cell>
          <cell r="K9248" t="str">
            <v>-</v>
          </cell>
          <cell r="L9248" t="str">
            <v>-</v>
          </cell>
          <cell r="M9248" t="str">
            <v>-</v>
          </cell>
          <cell r="N9248">
            <v>9</v>
          </cell>
          <cell r="O9248" t="str">
            <v>-</v>
          </cell>
          <cell r="P9248">
            <v>5</v>
          </cell>
          <cell r="Q9248">
            <v>2</v>
          </cell>
          <cell r="R9248" t="str">
            <v>-</v>
          </cell>
          <cell r="S9248" t="str">
            <v>-</v>
          </cell>
          <cell r="X9248">
            <v>7</v>
          </cell>
          <cell r="Y9248" t="str">
            <v>-</v>
          </cell>
        </row>
        <row r="9249">
          <cell r="B9249" t="str">
            <v>和春技術學院</v>
          </cell>
          <cell r="F9249" t="str">
            <v>C 二技</v>
          </cell>
          <cell r="H9249">
            <v>10</v>
          </cell>
          <cell r="I9249">
            <v>18</v>
          </cell>
          <cell r="J9249" t="str">
            <v>-</v>
          </cell>
          <cell r="K9249" t="str">
            <v>-</v>
          </cell>
          <cell r="L9249" t="str">
            <v>-</v>
          </cell>
          <cell r="M9249" t="str">
            <v>-</v>
          </cell>
          <cell r="N9249">
            <v>5</v>
          </cell>
          <cell r="O9249">
            <v>13</v>
          </cell>
          <cell r="P9249">
            <v>5</v>
          </cell>
          <cell r="Q9249">
            <v>5</v>
          </cell>
          <cell r="R9249" t="str">
            <v>-</v>
          </cell>
          <cell r="S9249" t="str">
            <v>-</v>
          </cell>
          <cell r="X9249" t="str">
            <v>-</v>
          </cell>
          <cell r="Y9249" t="str">
            <v>-</v>
          </cell>
        </row>
        <row r="9250">
          <cell r="B9250" t="str">
            <v>和春技術學院</v>
          </cell>
          <cell r="F9250" t="str">
            <v>2 二專</v>
          </cell>
          <cell r="H9250">
            <v>23</v>
          </cell>
          <cell r="I9250">
            <v>12</v>
          </cell>
          <cell r="J9250">
            <v>4</v>
          </cell>
          <cell r="K9250">
            <v>4</v>
          </cell>
          <cell r="L9250">
            <v>19</v>
          </cell>
          <cell r="M9250">
            <v>8</v>
          </cell>
          <cell r="N9250" t="str">
            <v>-</v>
          </cell>
          <cell r="O9250" t="str">
            <v>-</v>
          </cell>
          <cell r="P9250" t="str">
            <v>-</v>
          </cell>
          <cell r="Q9250" t="str">
            <v>-</v>
          </cell>
          <cell r="R9250" t="str">
            <v>-</v>
          </cell>
          <cell r="S9250" t="str">
            <v>-</v>
          </cell>
          <cell r="X9250" t="str">
            <v>-</v>
          </cell>
          <cell r="Y9250" t="str">
            <v>-</v>
          </cell>
        </row>
        <row r="9251">
          <cell r="B9251" t="str">
            <v>和春技術學院</v>
          </cell>
          <cell r="F9251" t="str">
            <v>B 四技</v>
          </cell>
          <cell r="H9251">
            <v>4</v>
          </cell>
          <cell r="I9251" t="str">
            <v>-</v>
          </cell>
          <cell r="J9251" t="str">
            <v>-</v>
          </cell>
          <cell r="K9251" t="str">
            <v>-</v>
          </cell>
          <cell r="L9251" t="str">
            <v>-</v>
          </cell>
          <cell r="M9251" t="str">
            <v>-</v>
          </cell>
          <cell r="N9251">
            <v>3</v>
          </cell>
          <cell r="O9251" t="str">
            <v>-</v>
          </cell>
          <cell r="P9251" t="str">
            <v>-</v>
          </cell>
          <cell r="Q9251" t="str">
            <v>-</v>
          </cell>
          <cell r="R9251" t="str">
            <v>-</v>
          </cell>
          <cell r="S9251" t="str">
            <v>-</v>
          </cell>
          <cell r="X9251">
            <v>1</v>
          </cell>
          <cell r="Y9251" t="str">
            <v>-</v>
          </cell>
        </row>
        <row r="9252">
          <cell r="B9252" t="str">
            <v>和春技術學院</v>
          </cell>
          <cell r="F9252" t="str">
            <v>C 二技</v>
          </cell>
          <cell r="H9252">
            <v>5</v>
          </cell>
          <cell r="I9252">
            <v>2</v>
          </cell>
          <cell r="J9252" t="str">
            <v>-</v>
          </cell>
          <cell r="K9252" t="str">
            <v>-</v>
          </cell>
          <cell r="L9252" t="str">
            <v>-</v>
          </cell>
          <cell r="M9252" t="str">
            <v>-</v>
          </cell>
          <cell r="N9252" t="str">
            <v>-</v>
          </cell>
          <cell r="O9252" t="str">
            <v>-</v>
          </cell>
          <cell r="P9252">
            <v>5</v>
          </cell>
          <cell r="Q9252">
            <v>2</v>
          </cell>
          <cell r="R9252" t="str">
            <v>-</v>
          </cell>
          <cell r="S9252" t="str">
            <v>-</v>
          </cell>
          <cell r="X9252" t="str">
            <v>-</v>
          </cell>
          <cell r="Y9252" t="str">
            <v>-</v>
          </cell>
        </row>
        <row r="9253">
          <cell r="B9253" t="str">
            <v>和春技術學院</v>
          </cell>
          <cell r="F9253" t="str">
            <v>2 二專</v>
          </cell>
          <cell r="H9253">
            <v>3</v>
          </cell>
          <cell r="I9253">
            <v>2</v>
          </cell>
          <cell r="J9253" t="str">
            <v>-</v>
          </cell>
          <cell r="K9253" t="str">
            <v>-</v>
          </cell>
          <cell r="L9253">
            <v>3</v>
          </cell>
          <cell r="M9253">
            <v>2</v>
          </cell>
          <cell r="N9253" t="str">
            <v>-</v>
          </cell>
          <cell r="O9253" t="str">
            <v>-</v>
          </cell>
          <cell r="P9253" t="str">
            <v>-</v>
          </cell>
          <cell r="Q9253" t="str">
            <v>-</v>
          </cell>
          <cell r="R9253" t="str">
            <v>-</v>
          </cell>
          <cell r="S9253" t="str">
            <v>-</v>
          </cell>
          <cell r="X9253" t="str">
            <v>-</v>
          </cell>
          <cell r="Y9253" t="str">
            <v>-</v>
          </cell>
        </row>
        <row r="9254">
          <cell r="B9254" t="str">
            <v>和春技術學院</v>
          </cell>
          <cell r="F9254" t="str">
            <v>B 四技</v>
          </cell>
          <cell r="H9254">
            <v>14</v>
          </cell>
          <cell r="I9254">
            <v>9</v>
          </cell>
          <cell r="J9254">
            <v>1</v>
          </cell>
          <cell r="K9254">
            <v>2</v>
          </cell>
          <cell r="L9254">
            <v>4</v>
          </cell>
          <cell r="M9254">
            <v>4</v>
          </cell>
          <cell r="N9254" t="str">
            <v>-</v>
          </cell>
          <cell r="O9254" t="str">
            <v>-</v>
          </cell>
          <cell r="P9254">
            <v>6</v>
          </cell>
          <cell r="Q9254">
            <v>3</v>
          </cell>
          <cell r="R9254" t="str">
            <v>-</v>
          </cell>
          <cell r="S9254" t="str">
            <v>-</v>
          </cell>
          <cell r="X9254">
            <v>3</v>
          </cell>
          <cell r="Y9254" t="str">
            <v>-</v>
          </cell>
        </row>
        <row r="9255">
          <cell r="B9255" t="str">
            <v>和春技術學院</v>
          </cell>
          <cell r="F9255" t="str">
            <v>C 二技</v>
          </cell>
          <cell r="H9255">
            <v>8</v>
          </cell>
          <cell r="I9255">
            <v>7</v>
          </cell>
          <cell r="J9255" t="str">
            <v>-</v>
          </cell>
          <cell r="K9255" t="str">
            <v>-</v>
          </cell>
          <cell r="L9255" t="str">
            <v>-</v>
          </cell>
          <cell r="M9255" t="str">
            <v>-</v>
          </cell>
          <cell r="N9255">
            <v>1</v>
          </cell>
          <cell r="O9255">
            <v>5</v>
          </cell>
          <cell r="P9255">
            <v>7</v>
          </cell>
          <cell r="Q9255">
            <v>2</v>
          </cell>
          <cell r="R9255" t="str">
            <v>-</v>
          </cell>
          <cell r="S9255" t="str">
            <v>-</v>
          </cell>
          <cell r="X9255" t="str">
            <v>-</v>
          </cell>
          <cell r="Y9255" t="str">
            <v>-</v>
          </cell>
        </row>
        <row r="9256">
          <cell r="B9256" t="str">
            <v>和春技術學院</v>
          </cell>
          <cell r="F9256" t="str">
            <v>5 五專</v>
          </cell>
          <cell r="H9256">
            <v>23</v>
          </cell>
          <cell r="I9256">
            <v>20</v>
          </cell>
          <cell r="J9256">
            <v>5</v>
          </cell>
          <cell r="K9256">
            <v>5</v>
          </cell>
          <cell r="L9256">
            <v>6</v>
          </cell>
          <cell r="M9256">
            <v>5</v>
          </cell>
          <cell r="N9256">
            <v>6</v>
          </cell>
          <cell r="O9256">
            <v>4</v>
          </cell>
          <cell r="P9256">
            <v>4</v>
          </cell>
          <cell r="Q9256">
            <v>1</v>
          </cell>
          <cell r="R9256">
            <v>2</v>
          </cell>
          <cell r="S9256">
            <v>5</v>
          </cell>
          <cell r="X9256" t="str">
            <v>-</v>
          </cell>
          <cell r="Y9256" t="str">
            <v>-</v>
          </cell>
        </row>
        <row r="9257">
          <cell r="B9257" t="str">
            <v>和春技術學院</v>
          </cell>
          <cell r="F9257" t="str">
            <v>B 四技</v>
          </cell>
          <cell r="H9257">
            <v>48</v>
          </cell>
          <cell r="I9257">
            <v>11</v>
          </cell>
          <cell r="J9257">
            <v>10</v>
          </cell>
          <cell r="K9257">
            <v>2</v>
          </cell>
          <cell r="L9257">
            <v>11</v>
          </cell>
          <cell r="M9257">
            <v>2</v>
          </cell>
          <cell r="N9257">
            <v>6</v>
          </cell>
          <cell r="O9257">
            <v>1</v>
          </cell>
          <cell r="P9257">
            <v>8</v>
          </cell>
          <cell r="Q9257">
            <v>3</v>
          </cell>
          <cell r="R9257" t="str">
            <v>-</v>
          </cell>
          <cell r="S9257" t="str">
            <v>-</v>
          </cell>
          <cell r="X9257">
            <v>13</v>
          </cell>
          <cell r="Y9257">
            <v>3</v>
          </cell>
        </row>
        <row r="9258">
          <cell r="B9258" t="str">
            <v>和春技術學院</v>
          </cell>
          <cell r="F9258" t="str">
            <v>C 二技</v>
          </cell>
          <cell r="H9258">
            <v>24</v>
          </cell>
          <cell r="I9258">
            <v>15</v>
          </cell>
          <cell r="J9258" t="str">
            <v>-</v>
          </cell>
          <cell r="K9258" t="str">
            <v>-</v>
          </cell>
          <cell r="L9258" t="str">
            <v>-</v>
          </cell>
          <cell r="M9258" t="str">
            <v>-</v>
          </cell>
          <cell r="N9258">
            <v>15</v>
          </cell>
          <cell r="O9258">
            <v>9</v>
          </cell>
          <cell r="P9258">
            <v>8</v>
          </cell>
          <cell r="Q9258">
            <v>5</v>
          </cell>
          <cell r="R9258" t="str">
            <v>-</v>
          </cell>
          <cell r="S9258" t="str">
            <v>-</v>
          </cell>
          <cell r="X9258">
            <v>1</v>
          </cell>
          <cell r="Y9258">
            <v>1</v>
          </cell>
        </row>
        <row r="9259">
          <cell r="B9259" t="str">
            <v>和春技術學院</v>
          </cell>
          <cell r="F9259" t="str">
            <v>2 二專</v>
          </cell>
          <cell r="H9259">
            <v>58</v>
          </cell>
          <cell r="I9259">
            <v>38</v>
          </cell>
          <cell r="J9259">
            <v>19</v>
          </cell>
          <cell r="K9259">
            <v>8</v>
          </cell>
          <cell r="L9259">
            <v>37</v>
          </cell>
          <cell r="M9259">
            <v>29</v>
          </cell>
          <cell r="N9259" t="str">
            <v>-</v>
          </cell>
          <cell r="O9259" t="str">
            <v>-</v>
          </cell>
          <cell r="P9259" t="str">
            <v>-</v>
          </cell>
          <cell r="Q9259" t="str">
            <v>-</v>
          </cell>
          <cell r="R9259" t="str">
            <v>-</v>
          </cell>
          <cell r="S9259" t="str">
            <v>-</v>
          </cell>
          <cell r="X9259">
            <v>2</v>
          </cell>
          <cell r="Y9259">
            <v>1</v>
          </cell>
        </row>
        <row r="9260">
          <cell r="B9260" t="str">
            <v>和春技術學院</v>
          </cell>
          <cell r="F9260" t="str">
            <v>B 四技</v>
          </cell>
          <cell r="H9260">
            <v>1</v>
          </cell>
          <cell r="I9260" t="str">
            <v>-</v>
          </cell>
          <cell r="J9260" t="str">
            <v>-</v>
          </cell>
          <cell r="K9260" t="str">
            <v>-</v>
          </cell>
          <cell r="L9260" t="str">
            <v>-</v>
          </cell>
          <cell r="M9260" t="str">
            <v>-</v>
          </cell>
          <cell r="N9260" t="str">
            <v>-</v>
          </cell>
          <cell r="O9260" t="str">
            <v>-</v>
          </cell>
          <cell r="P9260" t="str">
            <v>-</v>
          </cell>
          <cell r="Q9260" t="str">
            <v>-</v>
          </cell>
          <cell r="R9260" t="str">
            <v>-</v>
          </cell>
          <cell r="S9260" t="str">
            <v>-</v>
          </cell>
          <cell r="X9260">
            <v>1</v>
          </cell>
          <cell r="Y9260" t="str">
            <v>-</v>
          </cell>
        </row>
        <row r="9261">
          <cell r="B9261" t="str">
            <v>和春技術學院</v>
          </cell>
          <cell r="F9261" t="str">
            <v>M 碩士</v>
          </cell>
          <cell r="H9261">
            <v>35</v>
          </cell>
          <cell r="I9261">
            <v>6</v>
          </cell>
          <cell r="J9261">
            <v>10</v>
          </cell>
          <cell r="K9261">
            <v>3</v>
          </cell>
          <cell r="L9261">
            <v>16</v>
          </cell>
          <cell r="M9261">
            <v>2</v>
          </cell>
          <cell r="N9261">
            <v>8</v>
          </cell>
          <cell r="O9261">
            <v>1</v>
          </cell>
          <cell r="P9261">
            <v>1</v>
          </cell>
          <cell r="Q9261" t="str">
            <v>-</v>
          </cell>
          <cell r="R9261" t="str">
            <v>-</v>
          </cell>
          <cell r="S9261" t="str">
            <v>-</v>
          </cell>
          <cell r="X9261" t="str">
            <v>-</v>
          </cell>
          <cell r="Y9261" t="str">
            <v>-</v>
          </cell>
        </row>
        <row r="9262">
          <cell r="B9262" t="str">
            <v>和春技術學院</v>
          </cell>
          <cell r="F9262" t="str">
            <v>B 四技</v>
          </cell>
          <cell r="H9262">
            <v>38</v>
          </cell>
          <cell r="I9262">
            <v>1</v>
          </cell>
          <cell r="J9262">
            <v>2</v>
          </cell>
          <cell r="K9262" t="str">
            <v>-</v>
          </cell>
          <cell r="L9262">
            <v>7</v>
          </cell>
          <cell r="M9262" t="str">
            <v>-</v>
          </cell>
          <cell r="N9262">
            <v>11</v>
          </cell>
          <cell r="O9262" t="str">
            <v>-</v>
          </cell>
          <cell r="P9262">
            <v>13</v>
          </cell>
          <cell r="Q9262">
            <v>1</v>
          </cell>
          <cell r="R9262" t="str">
            <v>-</v>
          </cell>
          <cell r="S9262" t="str">
            <v>-</v>
          </cell>
          <cell r="X9262">
            <v>5</v>
          </cell>
          <cell r="Y9262" t="str">
            <v>-</v>
          </cell>
        </row>
        <row r="9263">
          <cell r="B9263" t="str">
            <v>和春技術學院</v>
          </cell>
          <cell r="F9263" t="str">
            <v>5 五專</v>
          </cell>
          <cell r="H9263">
            <v>69</v>
          </cell>
          <cell r="I9263">
            <v>18</v>
          </cell>
          <cell r="J9263">
            <v>6</v>
          </cell>
          <cell r="K9263" t="str">
            <v>-</v>
          </cell>
          <cell r="L9263">
            <v>14</v>
          </cell>
          <cell r="M9263">
            <v>17</v>
          </cell>
          <cell r="N9263">
            <v>15</v>
          </cell>
          <cell r="O9263" t="str">
            <v>-</v>
          </cell>
          <cell r="P9263">
            <v>17</v>
          </cell>
          <cell r="Q9263" t="str">
            <v>-</v>
          </cell>
          <cell r="R9263">
            <v>17</v>
          </cell>
          <cell r="S9263">
            <v>1</v>
          </cell>
          <cell r="X9263" t="str">
            <v>-</v>
          </cell>
          <cell r="Y9263" t="str">
            <v>-</v>
          </cell>
        </row>
        <row r="9264">
          <cell r="B9264" t="str">
            <v>和春技術學院</v>
          </cell>
          <cell r="F9264" t="str">
            <v>B 四技</v>
          </cell>
          <cell r="H9264">
            <v>64</v>
          </cell>
          <cell r="I9264" t="str">
            <v>-</v>
          </cell>
          <cell r="J9264">
            <v>8</v>
          </cell>
          <cell r="K9264" t="str">
            <v>-</v>
          </cell>
          <cell r="L9264">
            <v>7</v>
          </cell>
          <cell r="M9264" t="str">
            <v>-</v>
          </cell>
          <cell r="N9264">
            <v>30</v>
          </cell>
          <cell r="O9264" t="str">
            <v>-</v>
          </cell>
          <cell r="P9264">
            <v>16</v>
          </cell>
          <cell r="Q9264" t="str">
            <v>-</v>
          </cell>
          <cell r="R9264" t="str">
            <v>-</v>
          </cell>
          <cell r="S9264" t="str">
            <v>-</v>
          </cell>
          <cell r="X9264">
            <v>3</v>
          </cell>
          <cell r="Y9264" t="str">
            <v>-</v>
          </cell>
        </row>
        <row r="9265">
          <cell r="B9265" t="str">
            <v>和春技術學院</v>
          </cell>
          <cell r="F9265" t="str">
            <v>C 二技</v>
          </cell>
          <cell r="H9265">
            <v>98</v>
          </cell>
          <cell r="I9265">
            <v>8</v>
          </cell>
          <cell r="J9265" t="str">
            <v>-</v>
          </cell>
          <cell r="K9265" t="str">
            <v>-</v>
          </cell>
          <cell r="L9265" t="str">
            <v>-</v>
          </cell>
          <cell r="M9265" t="str">
            <v>-</v>
          </cell>
          <cell r="N9265">
            <v>46</v>
          </cell>
          <cell r="O9265">
            <v>5</v>
          </cell>
          <cell r="P9265">
            <v>48</v>
          </cell>
          <cell r="Q9265">
            <v>3</v>
          </cell>
          <cell r="R9265" t="str">
            <v>-</v>
          </cell>
          <cell r="S9265" t="str">
            <v>-</v>
          </cell>
          <cell r="X9265">
            <v>4</v>
          </cell>
          <cell r="Y9265" t="str">
            <v>-</v>
          </cell>
        </row>
        <row r="9266">
          <cell r="B9266" t="str">
            <v>和春技術學院</v>
          </cell>
          <cell r="F9266" t="str">
            <v>2 二專</v>
          </cell>
          <cell r="H9266">
            <v>87</v>
          </cell>
          <cell r="I9266">
            <v>1</v>
          </cell>
          <cell r="J9266">
            <v>33</v>
          </cell>
          <cell r="K9266" t="str">
            <v>-</v>
          </cell>
          <cell r="L9266">
            <v>46</v>
          </cell>
          <cell r="M9266">
            <v>1</v>
          </cell>
          <cell r="N9266" t="str">
            <v>-</v>
          </cell>
          <cell r="O9266" t="str">
            <v>-</v>
          </cell>
          <cell r="P9266" t="str">
            <v>-</v>
          </cell>
          <cell r="Q9266" t="str">
            <v>-</v>
          </cell>
          <cell r="R9266" t="str">
            <v>-</v>
          </cell>
          <cell r="S9266" t="str">
            <v>-</v>
          </cell>
          <cell r="X9266">
            <v>8</v>
          </cell>
          <cell r="Y9266" t="str">
            <v>-</v>
          </cell>
        </row>
        <row r="9267">
          <cell r="B9267" t="str">
            <v>和春技術學院</v>
          </cell>
          <cell r="F9267" t="str">
            <v>B 四技</v>
          </cell>
          <cell r="H9267">
            <v>1</v>
          </cell>
          <cell r="I9267" t="str">
            <v>-</v>
          </cell>
          <cell r="J9267" t="str">
            <v>-</v>
          </cell>
          <cell r="K9267" t="str">
            <v>-</v>
          </cell>
          <cell r="L9267" t="str">
            <v>-</v>
          </cell>
          <cell r="M9267" t="str">
            <v>-</v>
          </cell>
          <cell r="N9267" t="str">
            <v>-</v>
          </cell>
          <cell r="O9267" t="str">
            <v>-</v>
          </cell>
          <cell r="P9267" t="str">
            <v>-</v>
          </cell>
          <cell r="Q9267" t="str">
            <v>-</v>
          </cell>
          <cell r="R9267" t="str">
            <v>-</v>
          </cell>
          <cell r="S9267" t="str">
            <v>-</v>
          </cell>
          <cell r="X9267">
            <v>1</v>
          </cell>
          <cell r="Y9267" t="str">
            <v>-</v>
          </cell>
        </row>
        <row r="9268">
          <cell r="B9268" t="str">
            <v>和春技術學院</v>
          </cell>
          <cell r="F9268" t="str">
            <v>B 四技</v>
          </cell>
          <cell r="H9268">
            <v>14</v>
          </cell>
          <cell r="I9268" t="str">
            <v>-</v>
          </cell>
          <cell r="J9268" t="str">
            <v>-</v>
          </cell>
          <cell r="K9268" t="str">
            <v>-</v>
          </cell>
          <cell r="L9268">
            <v>6</v>
          </cell>
          <cell r="M9268" t="str">
            <v>-</v>
          </cell>
          <cell r="N9268">
            <v>1</v>
          </cell>
          <cell r="O9268" t="str">
            <v>-</v>
          </cell>
          <cell r="P9268">
            <v>5</v>
          </cell>
          <cell r="Q9268" t="str">
            <v>-</v>
          </cell>
          <cell r="R9268" t="str">
            <v>-</v>
          </cell>
          <cell r="S9268" t="str">
            <v>-</v>
          </cell>
          <cell r="X9268">
            <v>2</v>
          </cell>
          <cell r="Y9268" t="str">
            <v>-</v>
          </cell>
        </row>
        <row r="9269">
          <cell r="B9269" t="str">
            <v>和春技術學院</v>
          </cell>
          <cell r="F9269" t="str">
            <v>5 五專</v>
          </cell>
          <cell r="H9269">
            <v>17</v>
          </cell>
          <cell r="I9269">
            <v>11</v>
          </cell>
          <cell r="J9269">
            <v>1</v>
          </cell>
          <cell r="K9269" t="str">
            <v>-</v>
          </cell>
          <cell r="L9269">
            <v>7</v>
          </cell>
          <cell r="M9269">
            <v>9</v>
          </cell>
          <cell r="N9269" t="str">
            <v>-</v>
          </cell>
          <cell r="O9269" t="str">
            <v>-</v>
          </cell>
          <cell r="P9269">
            <v>1</v>
          </cell>
          <cell r="Q9269">
            <v>2</v>
          </cell>
          <cell r="R9269">
            <v>6</v>
          </cell>
          <cell r="S9269" t="str">
            <v>-</v>
          </cell>
          <cell r="X9269">
            <v>2</v>
          </cell>
          <cell r="Y9269" t="str">
            <v>-</v>
          </cell>
        </row>
        <row r="9270">
          <cell r="B9270" t="str">
            <v>和春技術學院</v>
          </cell>
          <cell r="F9270" t="str">
            <v>B 四技</v>
          </cell>
          <cell r="H9270">
            <v>7</v>
          </cell>
          <cell r="I9270" t="str">
            <v>-</v>
          </cell>
          <cell r="J9270">
            <v>3</v>
          </cell>
          <cell r="K9270" t="str">
            <v>-</v>
          </cell>
          <cell r="L9270" t="str">
            <v>-</v>
          </cell>
          <cell r="M9270" t="str">
            <v>-</v>
          </cell>
          <cell r="N9270">
            <v>4</v>
          </cell>
          <cell r="O9270" t="str">
            <v>-</v>
          </cell>
          <cell r="P9270" t="str">
            <v>-</v>
          </cell>
          <cell r="Q9270" t="str">
            <v>-</v>
          </cell>
          <cell r="R9270" t="str">
            <v>-</v>
          </cell>
          <cell r="S9270" t="str">
            <v>-</v>
          </cell>
          <cell r="X9270" t="str">
            <v>-</v>
          </cell>
          <cell r="Y9270" t="str">
            <v>-</v>
          </cell>
        </row>
        <row r="9271">
          <cell r="B9271" t="str">
            <v>和春技術學院</v>
          </cell>
          <cell r="F9271" t="str">
            <v>C 二技</v>
          </cell>
          <cell r="H9271">
            <v>3</v>
          </cell>
          <cell r="I9271" t="str">
            <v>-</v>
          </cell>
          <cell r="J9271" t="str">
            <v>-</v>
          </cell>
          <cell r="K9271" t="str">
            <v>-</v>
          </cell>
          <cell r="L9271" t="str">
            <v>-</v>
          </cell>
          <cell r="M9271" t="str">
            <v>-</v>
          </cell>
          <cell r="N9271" t="str">
            <v>-</v>
          </cell>
          <cell r="O9271" t="str">
            <v>-</v>
          </cell>
          <cell r="P9271" t="str">
            <v>-</v>
          </cell>
          <cell r="Q9271" t="str">
            <v>-</v>
          </cell>
          <cell r="R9271" t="str">
            <v>-</v>
          </cell>
          <cell r="S9271" t="str">
            <v>-</v>
          </cell>
          <cell r="X9271">
            <v>3</v>
          </cell>
          <cell r="Y9271" t="str">
            <v>-</v>
          </cell>
        </row>
        <row r="9272">
          <cell r="B9272" t="str">
            <v>和春技術學院</v>
          </cell>
          <cell r="F9272" t="str">
            <v>B 四技</v>
          </cell>
          <cell r="H9272">
            <v>106</v>
          </cell>
          <cell r="I9272">
            <v>1</v>
          </cell>
          <cell r="J9272">
            <v>19</v>
          </cell>
          <cell r="K9272">
            <v>1</v>
          </cell>
          <cell r="L9272">
            <v>20</v>
          </cell>
          <cell r="M9272" t="str">
            <v>-</v>
          </cell>
          <cell r="N9272">
            <v>21</v>
          </cell>
          <cell r="O9272" t="str">
            <v>-</v>
          </cell>
          <cell r="P9272">
            <v>42</v>
          </cell>
          <cell r="Q9272" t="str">
            <v>-</v>
          </cell>
          <cell r="R9272" t="str">
            <v>-</v>
          </cell>
          <cell r="S9272" t="str">
            <v>-</v>
          </cell>
          <cell r="X9272">
            <v>4</v>
          </cell>
          <cell r="Y9272" t="str">
            <v>-</v>
          </cell>
        </row>
        <row r="9273">
          <cell r="B9273" t="str">
            <v>和春技術學院</v>
          </cell>
          <cell r="F9273" t="str">
            <v>C 二技</v>
          </cell>
          <cell r="H9273">
            <v>78</v>
          </cell>
          <cell r="I9273">
            <v>39</v>
          </cell>
          <cell r="J9273" t="str">
            <v>-</v>
          </cell>
          <cell r="K9273" t="str">
            <v>-</v>
          </cell>
          <cell r="L9273" t="str">
            <v>-</v>
          </cell>
          <cell r="M9273" t="str">
            <v>-</v>
          </cell>
          <cell r="N9273">
            <v>40</v>
          </cell>
          <cell r="O9273">
            <v>19</v>
          </cell>
          <cell r="P9273">
            <v>35</v>
          </cell>
          <cell r="Q9273">
            <v>19</v>
          </cell>
          <cell r="R9273" t="str">
            <v>-</v>
          </cell>
          <cell r="S9273" t="str">
            <v>-</v>
          </cell>
          <cell r="X9273">
            <v>3</v>
          </cell>
          <cell r="Y9273">
            <v>1</v>
          </cell>
        </row>
        <row r="9274">
          <cell r="B9274" t="str">
            <v>和春技術學院</v>
          </cell>
          <cell r="F9274" t="str">
            <v>2 二專</v>
          </cell>
          <cell r="H9274">
            <v>52</v>
          </cell>
          <cell r="I9274">
            <v>20</v>
          </cell>
          <cell r="J9274">
            <v>11</v>
          </cell>
          <cell r="K9274">
            <v>4</v>
          </cell>
          <cell r="L9274">
            <v>40</v>
          </cell>
          <cell r="M9274">
            <v>15</v>
          </cell>
          <cell r="N9274" t="str">
            <v>-</v>
          </cell>
          <cell r="O9274" t="str">
            <v>-</v>
          </cell>
          <cell r="P9274" t="str">
            <v>-</v>
          </cell>
          <cell r="Q9274" t="str">
            <v>-</v>
          </cell>
          <cell r="R9274" t="str">
            <v>-</v>
          </cell>
          <cell r="S9274" t="str">
            <v>-</v>
          </cell>
          <cell r="X9274">
            <v>1</v>
          </cell>
          <cell r="Y9274">
            <v>1</v>
          </cell>
        </row>
        <row r="9275">
          <cell r="B9275" t="str">
            <v>和春技術學院</v>
          </cell>
          <cell r="F9275" t="str">
            <v>B 四技</v>
          </cell>
          <cell r="H9275">
            <v>8</v>
          </cell>
          <cell r="I9275">
            <v>21</v>
          </cell>
          <cell r="J9275">
            <v>1</v>
          </cell>
          <cell r="K9275">
            <v>2</v>
          </cell>
          <cell r="L9275" t="str">
            <v>-</v>
          </cell>
          <cell r="M9275">
            <v>8</v>
          </cell>
          <cell r="N9275">
            <v>3</v>
          </cell>
          <cell r="O9275">
            <v>6</v>
          </cell>
          <cell r="P9275">
            <v>4</v>
          </cell>
          <cell r="Q9275">
            <v>3</v>
          </cell>
          <cell r="R9275" t="str">
            <v>-</v>
          </cell>
          <cell r="S9275" t="str">
            <v>-</v>
          </cell>
          <cell r="X9275" t="str">
            <v>-</v>
          </cell>
          <cell r="Y9275">
            <v>2</v>
          </cell>
        </row>
        <row r="9276">
          <cell r="B9276" t="str">
            <v>和春技術學院</v>
          </cell>
          <cell r="F9276" t="str">
            <v>B 四技</v>
          </cell>
          <cell r="H9276" t="str">
            <v>-</v>
          </cell>
          <cell r="I9276">
            <v>13</v>
          </cell>
          <cell r="J9276" t="str">
            <v>-</v>
          </cell>
          <cell r="K9276">
            <v>2</v>
          </cell>
          <cell r="L9276" t="str">
            <v>-</v>
          </cell>
          <cell r="M9276">
            <v>9</v>
          </cell>
          <cell r="N9276" t="str">
            <v>-</v>
          </cell>
          <cell r="O9276">
            <v>2</v>
          </cell>
          <cell r="P9276" t="str">
            <v>-</v>
          </cell>
          <cell r="Q9276" t="str">
            <v>-</v>
          </cell>
          <cell r="R9276" t="str">
            <v>-</v>
          </cell>
          <cell r="S9276" t="str">
            <v>-</v>
          </cell>
          <cell r="X9276" t="str">
            <v>-</v>
          </cell>
          <cell r="Y9276" t="str">
            <v>-</v>
          </cell>
        </row>
        <row r="9277">
          <cell r="B9277" t="str">
            <v>和春技術學院</v>
          </cell>
          <cell r="F9277" t="str">
            <v>C 二技</v>
          </cell>
          <cell r="H9277">
            <v>8</v>
          </cell>
          <cell r="I9277">
            <v>27</v>
          </cell>
          <cell r="J9277" t="str">
            <v>-</v>
          </cell>
          <cell r="K9277" t="str">
            <v>-</v>
          </cell>
          <cell r="L9277" t="str">
            <v>-</v>
          </cell>
          <cell r="M9277" t="str">
            <v>-</v>
          </cell>
          <cell r="N9277">
            <v>3</v>
          </cell>
          <cell r="O9277">
            <v>11</v>
          </cell>
          <cell r="P9277">
            <v>5</v>
          </cell>
          <cell r="Q9277">
            <v>16</v>
          </cell>
          <cell r="R9277" t="str">
            <v>-</v>
          </cell>
          <cell r="S9277" t="str">
            <v>-</v>
          </cell>
          <cell r="X9277" t="str">
            <v>-</v>
          </cell>
          <cell r="Y9277" t="str">
            <v>-</v>
          </cell>
        </row>
        <row r="9278">
          <cell r="B9278" t="str">
            <v>和春技術學院</v>
          </cell>
          <cell r="F9278" t="str">
            <v>2 二專</v>
          </cell>
          <cell r="H9278" t="str">
            <v>-</v>
          </cell>
          <cell r="I9278">
            <v>13</v>
          </cell>
          <cell r="J9278" t="str">
            <v>-</v>
          </cell>
          <cell r="K9278">
            <v>10</v>
          </cell>
          <cell r="L9278" t="str">
            <v>-</v>
          </cell>
          <cell r="M9278">
            <v>3</v>
          </cell>
          <cell r="N9278" t="str">
            <v>-</v>
          </cell>
          <cell r="O9278" t="str">
            <v>-</v>
          </cell>
          <cell r="P9278" t="str">
            <v>-</v>
          </cell>
          <cell r="Q9278" t="str">
            <v>-</v>
          </cell>
          <cell r="R9278" t="str">
            <v>-</v>
          </cell>
          <cell r="S9278" t="str">
            <v>-</v>
          </cell>
          <cell r="X9278" t="str">
            <v>-</v>
          </cell>
          <cell r="Y9278" t="str">
            <v>-</v>
          </cell>
        </row>
        <row r="9279">
          <cell r="B9279" t="str">
            <v>和春技術學院</v>
          </cell>
          <cell r="F9279" t="str">
            <v>B 四技</v>
          </cell>
          <cell r="H9279">
            <v>109</v>
          </cell>
          <cell r="I9279">
            <v>67</v>
          </cell>
          <cell r="J9279">
            <v>12</v>
          </cell>
          <cell r="K9279">
            <v>7</v>
          </cell>
          <cell r="L9279">
            <v>26</v>
          </cell>
          <cell r="M9279">
            <v>20</v>
          </cell>
          <cell r="N9279">
            <v>32</v>
          </cell>
          <cell r="O9279">
            <v>18</v>
          </cell>
          <cell r="P9279">
            <v>19</v>
          </cell>
          <cell r="Q9279">
            <v>19</v>
          </cell>
          <cell r="R9279" t="str">
            <v>-</v>
          </cell>
          <cell r="S9279" t="str">
            <v>-</v>
          </cell>
          <cell r="X9279">
            <v>20</v>
          </cell>
          <cell r="Y9279">
            <v>3</v>
          </cell>
        </row>
        <row r="9280">
          <cell r="B9280" t="str">
            <v>和春技術學院</v>
          </cell>
          <cell r="F9280" t="str">
            <v>B 四技</v>
          </cell>
          <cell r="H9280">
            <v>39</v>
          </cell>
          <cell r="I9280">
            <v>17</v>
          </cell>
          <cell r="J9280">
            <v>13</v>
          </cell>
          <cell r="K9280">
            <v>4</v>
          </cell>
          <cell r="L9280">
            <v>3</v>
          </cell>
          <cell r="M9280">
            <v>1</v>
          </cell>
          <cell r="N9280">
            <v>9</v>
          </cell>
          <cell r="O9280">
            <v>6</v>
          </cell>
          <cell r="P9280">
            <v>9</v>
          </cell>
          <cell r="Q9280">
            <v>5</v>
          </cell>
          <cell r="R9280" t="str">
            <v>-</v>
          </cell>
          <cell r="S9280" t="str">
            <v>-</v>
          </cell>
          <cell r="X9280">
            <v>5</v>
          </cell>
          <cell r="Y9280">
            <v>1</v>
          </cell>
        </row>
        <row r="9281">
          <cell r="B9281" t="str">
            <v>和春技術學院</v>
          </cell>
          <cell r="F9281" t="str">
            <v>B 四技</v>
          </cell>
          <cell r="H9281">
            <v>38</v>
          </cell>
          <cell r="I9281">
            <v>39</v>
          </cell>
          <cell r="J9281">
            <v>1</v>
          </cell>
          <cell r="K9281">
            <v>3</v>
          </cell>
          <cell r="L9281">
            <v>4</v>
          </cell>
          <cell r="M9281">
            <v>9</v>
          </cell>
          <cell r="N9281">
            <v>12</v>
          </cell>
          <cell r="O9281">
            <v>12</v>
          </cell>
          <cell r="P9281">
            <v>12</v>
          </cell>
          <cell r="Q9281">
            <v>5</v>
          </cell>
          <cell r="R9281" t="str">
            <v>-</v>
          </cell>
          <cell r="S9281" t="str">
            <v>-</v>
          </cell>
          <cell r="X9281">
            <v>9</v>
          </cell>
          <cell r="Y9281">
            <v>10</v>
          </cell>
        </row>
        <row r="9282">
          <cell r="B9282" t="str">
            <v>和春技術學院</v>
          </cell>
          <cell r="F9282" t="str">
            <v>B 四技</v>
          </cell>
          <cell r="H9282">
            <v>40</v>
          </cell>
          <cell r="I9282">
            <v>30</v>
          </cell>
          <cell r="J9282">
            <v>5</v>
          </cell>
          <cell r="K9282">
            <v>4</v>
          </cell>
          <cell r="L9282">
            <v>8</v>
          </cell>
          <cell r="M9282">
            <v>15</v>
          </cell>
          <cell r="N9282">
            <v>11</v>
          </cell>
          <cell r="O9282">
            <v>4</v>
          </cell>
          <cell r="P9282">
            <v>15</v>
          </cell>
          <cell r="Q9282">
            <v>3</v>
          </cell>
          <cell r="R9282" t="str">
            <v>-</v>
          </cell>
          <cell r="S9282" t="str">
            <v>-</v>
          </cell>
          <cell r="X9282">
            <v>1</v>
          </cell>
          <cell r="Y9282">
            <v>4</v>
          </cell>
        </row>
        <row r="9283">
          <cell r="B9283" t="str">
            <v>亞東技術學院</v>
          </cell>
          <cell r="F9283" t="str">
            <v>B 四技</v>
          </cell>
          <cell r="H9283">
            <v>115</v>
          </cell>
          <cell r="I9283">
            <v>270</v>
          </cell>
          <cell r="J9283">
            <v>30</v>
          </cell>
          <cell r="K9283">
            <v>69</v>
          </cell>
          <cell r="L9283">
            <v>35</v>
          </cell>
          <cell r="M9283">
            <v>53</v>
          </cell>
          <cell r="N9283">
            <v>23</v>
          </cell>
          <cell r="O9283">
            <v>70</v>
          </cell>
          <cell r="P9283">
            <v>21</v>
          </cell>
          <cell r="Q9283">
            <v>75</v>
          </cell>
          <cell r="R9283" t="str">
            <v>-</v>
          </cell>
          <cell r="S9283" t="str">
            <v>-</v>
          </cell>
          <cell r="X9283">
            <v>6</v>
          </cell>
          <cell r="Y9283">
            <v>3</v>
          </cell>
        </row>
        <row r="9284">
          <cell r="B9284" t="str">
            <v>亞東技術學院</v>
          </cell>
          <cell r="F9284" t="str">
            <v>M 碩士</v>
          </cell>
          <cell r="H9284">
            <v>6</v>
          </cell>
          <cell r="I9284">
            <v>6</v>
          </cell>
          <cell r="J9284">
            <v>4</v>
          </cell>
          <cell r="K9284">
            <v>3</v>
          </cell>
          <cell r="L9284">
            <v>1</v>
          </cell>
          <cell r="M9284">
            <v>3</v>
          </cell>
          <cell r="N9284" t="str">
            <v>-</v>
          </cell>
          <cell r="O9284" t="str">
            <v>-</v>
          </cell>
          <cell r="P9284">
            <v>1</v>
          </cell>
          <cell r="Q9284" t="str">
            <v>-</v>
          </cell>
          <cell r="R9284" t="str">
            <v>-</v>
          </cell>
          <cell r="S9284" t="str">
            <v>-</v>
          </cell>
          <cell r="X9284" t="str">
            <v>-</v>
          </cell>
          <cell r="Y9284" t="str">
            <v>-</v>
          </cell>
        </row>
        <row r="9285">
          <cell r="B9285" t="str">
            <v>亞東技術學院</v>
          </cell>
          <cell r="F9285" t="str">
            <v>B 四技</v>
          </cell>
          <cell r="H9285">
            <v>126</v>
          </cell>
          <cell r="I9285">
            <v>227</v>
          </cell>
          <cell r="J9285">
            <v>28</v>
          </cell>
          <cell r="K9285">
            <v>50</v>
          </cell>
          <cell r="L9285">
            <v>28</v>
          </cell>
          <cell r="M9285">
            <v>55</v>
          </cell>
          <cell r="N9285">
            <v>37</v>
          </cell>
          <cell r="O9285">
            <v>54</v>
          </cell>
          <cell r="P9285">
            <v>28</v>
          </cell>
          <cell r="Q9285">
            <v>64</v>
          </cell>
          <cell r="R9285" t="str">
            <v>-</v>
          </cell>
          <cell r="S9285" t="str">
            <v>-</v>
          </cell>
          <cell r="X9285">
            <v>5</v>
          </cell>
          <cell r="Y9285">
            <v>4</v>
          </cell>
        </row>
        <row r="9286">
          <cell r="B9286" t="str">
            <v>亞東技術學院</v>
          </cell>
          <cell r="F9286" t="str">
            <v>B 四技</v>
          </cell>
          <cell r="H9286">
            <v>66</v>
          </cell>
          <cell r="I9286">
            <v>277</v>
          </cell>
          <cell r="J9286">
            <v>14</v>
          </cell>
          <cell r="K9286">
            <v>68</v>
          </cell>
          <cell r="L9286">
            <v>19</v>
          </cell>
          <cell r="M9286">
            <v>63</v>
          </cell>
          <cell r="N9286">
            <v>14</v>
          </cell>
          <cell r="O9286">
            <v>71</v>
          </cell>
          <cell r="P9286">
            <v>17</v>
          </cell>
          <cell r="Q9286">
            <v>71</v>
          </cell>
          <cell r="R9286" t="str">
            <v>-</v>
          </cell>
          <cell r="S9286" t="str">
            <v>-</v>
          </cell>
          <cell r="X9286">
            <v>2</v>
          </cell>
          <cell r="Y9286">
            <v>4</v>
          </cell>
        </row>
        <row r="9287">
          <cell r="B9287" t="str">
            <v>亞東技術學院</v>
          </cell>
          <cell r="F9287" t="str">
            <v>B 四技</v>
          </cell>
          <cell r="H9287">
            <v>297</v>
          </cell>
          <cell r="I9287">
            <v>43</v>
          </cell>
          <cell r="J9287">
            <v>73</v>
          </cell>
          <cell r="K9287">
            <v>15</v>
          </cell>
          <cell r="L9287">
            <v>73</v>
          </cell>
          <cell r="M9287">
            <v>6</v>
          </cell>
          <cell r="N9287">
            <v>73</v>
          </cell>
          <cell r="O9287">
            <v>9</v>
          </cell>
          <cell r="P9287">
            <v>70</v>
          </cell>
          <cell r="Q9287">
            <v>11</v>
          </cell>
          <cell r="R9287" t="str">
            <v>-</v>
          </cell>
          <cell r="S9287" t="str">
            <v>-</v>
          </cell>
          <cell r="X9287">
            <v>8</v>
          </cell>
          <cell r="Y9287">
            <v>2</v>
          </cell>
        </row>
        <row r="9288">
          <cell r="B9288" t="str">
            <v>亞東技術學院</v>
          </cell>
          <cell r="F9288" t="str">
            <v>B 四技</v>
          </cell>
          <cell r="H9288">
            <v>263</v>
          </cell>
          <cell r="I9288">
            <v>83</v>
          </cell>
          <cell r="J9288">
            <v>62</v>
          </cell>
          <cell r="K9288">
            <v>18</v>
          </cell>
          <cell r="L9288">
            <v>61</v>
          </cell>
          <cell r="M9288">
            <v>24</v>
          </cell>
          <cell r="N9288">
            <v>58</v>
          </cell>
          <cell r="O9288">
            <v>12</v>
          </cell>
          <cell r="P9288">
            <v>61</v>
          </cell>
          <cell r="Q9288">
            <v>22</v>
          </cell>
          <cell r="R9288" t="str">
            <v>-</v>
          </cell>
          <cell r="S9288" t="str">
            <v>-</v>
          </cell>
          <cell r="X9288">
            <v>21</v>
          </cell>
          <cell r="Y9288">
            <v>7</v>
          </cell>
        </row>
        <row r="9289">
          <cell r="B9289" t="str">
            <v>亞東技術學院</v>
          </cell>
          <cell r="F9289" t="str">
            <v>B 四技</v>
          </cell>
          <cell r="H9289">
            <v>539</v>
          </cell>
          <cell r="I9289">
            <v>8</v>
          </cell>
          <cell r="J9289">
            <v>128</v>
          </cell>
          <cell r="K9289">
            <v>2</v>
          </cell>
          <cell r="L9289">
            <v>133</v>
          </cell>
          <cell r="M9289">
            <v>3</v>
          </cell>
          <cell r="N9289">
            <v>133</v>
          </cell>
          <cell r="O9289">
            <v>1</v>
          </cell>
          <cell r="P9289">
            <v>123</v>
          </cell>
          <cell r="Q9289">
            <v>2</v>
          </cell>
          <cell r="R9289" t="str">
            <v>-</v>
          </cell>
          <cell r="S9289" t="str">
            <v>-</v>
          </cell>
          <cell r="X9289">
            <v>22</v>
          </cell>
          <cell r="Y9289" t="str">
            <v>-</v>
          </cell>
        </row>
        <row r="9290">
          <cell r="B9290" t="str">
            <v>亞東技術學院</v>
          </cell>
          <cell r="F9290" t="str">
            <v>B 四技</v>
          </cell>
          <cell r="H9290">
            <v>2</v>
          </cell>
          <cell r="I9290" t="str">
            <v>-</v>
          </cell>
          <cell r="J9290" t="str">
            <v>-</v>
          </cell>
          <cell r="K9290" t="str">
            <v>-</v>
          </cell>
          <cell r="L9290" t="str">
            <v>-</v>
          </cell>
          <cell r="M9290" t="str">
            <v>-</v>
          </cell>
          <cell r="N9290" t="str">
            <v>-</v>
          </cell>
          <cell r="O9290" t="str">
            <v>-</v>
          </cell>
          <cell r="P9290" t="str">
            <v>-</v>
          </cell>
          <cell r="Q9290" t="str">
            <v>-</v>
          </cell>
          <cell r="R9290" t="str">
            <v>-</v>
          </cell>
          <cell r="S9290" t="str">
            <v>-</v>
          </cell>
          <cell r="X9290">
            <v>2</v>
          </cell>
          <cell r="Y9290" t="str">
            <v>-</v>
          </cell>
        </row>
        <row r="9291">
          <cell r="B9291" t="str">
            <v>亞東技術學院</v>
          </cell>
          <cell r="F9291" t="str">
            <v>B 四技</v>
          </cell>
          <cell r="H9291">
            <v>518</v>
          </cell>
          <cell r="I9291">
            <v>34</v>
          </cell>
          <cell r="J9291">
            <v>113</v>
          </cell>
          <cell r="K9291">
            <v>4</v>
          </cell>
          <cell r="L9291">
            <v>125</v>
          </cell>
          <cell r="M9291">
            <v>9</v>
          </cell>
          <cell r="N9291">
            <v>128</v>
          </cell>
          <cell r="O9291">
            <v>12</v>
          </cell>
          <cell r="P9291">
            <v>135</v>
          </cell>
          <cell r="Q9291">
            <v>9</v>
          </cell>
          <cell r="R9291" t="str">
            <v>-</v>
          </cell>
          <cell r="S9291" t="str">
            <v>-</v>
          </cell>
          <cell r="X9291">
            <v>17</v>
          </cell>
          <cell r="Y9291" t="str">
            <v>-</v>
          </cell>
        </row>
        <row r="9292">
          <cell r="B9292" t="str">
            <v>亞東技術學院</v>
          </cell>
          <cell r="F9292" t="str">
            <v>M 碩士</v>
          </cell>
          <cell r="H9292">
            <v>12</v>
          </cell>
          <cell r="I9292" t="str">
            <v>-</v>
          </cell>
          <cell r="J9292">
            <v>6</v>
          </cell>
          <cell r="K9292" t="str">
            <v>-</v>
          </cell>
          <cell r="L9292">
            <v>3</v>
          </cell>
          <cell r="M9292" t="str">
            <v>-</v>
          </cell>
          <cell r="N9292">
            <v>3</v>
          </cell>
          <cell r="O9292" t="str">
            <v>-</v>
          </cell>
          <cell r="P9292" t="str">
            <v>-</v>
          </cell>
          <cell r="Q9292" t="str">
            <v>-</v>
          </cell>
          <cell r="R9292" t="str">
            <v>-</v>
          </cell>
          <cell r="S9292" t="str">
            <v>-</v>
          </cell>
          <cell r="X9292" t="str">
            <v>-</v>
          </cell>
          <cell r="Y9292" t="str">
            <v>-</v>
          </cell>
        </row>
        <row r="9293">
          <cell r="B9293" t="str">
            <v>亞東技術學院</v>
          </cell>
          <cell r="F9293" t="str">
            <v>B 四技</v>
          </cell>
          <cell r="H9293">
            <v>317</v>
          </cell>
          <cell r="I9293">
            <v>30</v>
          </cell>
          <cell r="J9293">
            <v>64</v>
          </cell>
          <cell r="K9293">
            <v>6</v>
          </cell>
          <cell r="L9293">
            <v>84</v>
          </cell>
          <cell r="M9293">
            <v>5</v>
          </cell>
          <cell r="N9293">
            <v>75</v>
          </cell>
          <cell r="O9293">
            <v>8</v>
          </cell>
          <cell r="P9293">
            <v>80</v>
          </cell>
          <cell r="Q9293">
            <v>10</v>
          </cell>
          <cell r="R9293" t="str">
            <v>-</v>
          </cell>
          <cell r="S9293" t="str">
            <v>-</v>
          </cell>
          <cell r="X9293">
            <v>14</v>
          </cell>
          <cell r="Y9293">
            <v>1</v>
          </cell>
        </row>
        <row r="9294">
          <cell r="B9294" t="str">
            <v>亞東技術學院</v>
          </cell>
          <cell r="F9294" t="str">
            <v>B 四技</v>
          </cell>
          <cell r="H9294">
            <v>579</v>
          </cell>
          <cell r="I9294">
            <v>35</v>
          </cell>
          <cell r="J9294">
            <v>142</v>
          </cell>
          <cell r="K9294">
            <v>12</v>
          </cell>
          <cell r="L9294">
            <v>145</v>
          </cell>
          <cell r="M9294">
            <v>5</v>
          </cell>
          <cell r="N9294">
            <v>135</v>
          </cell>
          <cell r="O9294">
            <v>9</v>
          </cell>
          <cell r="P9294">
            <v>144</v>
          </cell>
          <cell r="Q9294">
            <v>9</v>
          </cell>
          <cell r="R9294" t="str">
            <v>-</v>
          </cell>
          <cell r="S9294" t="str">
            <v>-</v>
          </cell>
          <cell r="X9294">
            <v>13</v>
          </cell>
          <cell r="Y9294" t="str">
            <v>-</v>
          </cell>
        </row>
        <row r="9295">
          <cell r="B9295" t="str">
            <v>亞東技術學院</v>
          </cell>
          <cell r="F9295" t="str">
            <v>M 碩士</v>
          </cell>
          <cell r="H9295">
            <v>8</v>
          </cell>
          <cell r="I9295">
            <v>3</v>
          </cell>
          <cell r="J9295">
            <v>3</v>
          </cell>
          <cell r="K9295">
            <v>1</v>
          </cell>
          <cell r="L9295">
            <v>4</v>
          </cell>
          <cell r="M9295" t="str">
            <v>-</v>
          </cell>
          <cell r="N9295" t="str">
            <v>-</v>
          </cell>
          <cell r="O9295">
            <v>1</v>
          </cell>
          <cell r="P9295">
            <v>1</v>
          </cell>
          <cell r="Q9295">
            <v>1</v>
          </cell>
          <cell r="R9295" t="str">
            <v>-</v>
          </cell>
          <cell r="S9295" t="str">
            <v>-</v>
          </cell>
          <cell r="X9295" t="str">
            <v>-</v>
          </cell>
          <cell r="Y9295" t="str">
            <v>-</v>
          </cell>
        </row>
        <row r="9296">
          <cell r="B9296" t="str">
            <v>亞東技術學院</v>
          </cell>
          <cell r="F9296" t="str">
            <v>B 四技</v>
          </cell>
          <cell r="H9296">
            <v>151</v>
          </cell>
          <cell r="I9296">
            <v>185</v>
          </cell>
          <cell r="J9296">
            <v>44</v>
          </cell>
          <cell r="K9296">
            <v>49</v>
          </cell>
          <cell r="L9296">
            <v>28</v>
          </cell>
          <cell r="M9296">
            <v>44</v>
          </cell>
          <cell r="N9296">
            <v>33</v>
          </cell>
          <cell r="O9296">
            <v>39</v>
          </cell>
          <cell r="P9296">
            <v>39</v>
          </cell>
          <cell r="Q9296">
            <v>42</v>
          </cell>
          <cell r="R9296" t="str">
            <v>-</v>
          </cell>
          <cell r="S9296" t="str">
            <v>-</v>
          </cell>
          <cell r="X9296">
            <v>7</v>
          </cell>
          <cell r="Y9296">
            <v>11</v>
          </cell>
        </row>
        <row r="9297">
          <cell r="B9297" t="str">
            <v>亞東技術學院</v>
          </cell>
          <cell r="F9297" t="str">
            <v>C 二技</v>
          </cell>
          <cell r="H9297">
            <v>5</v>
          </cell>
          <cell r="I9297">
            <v>179</v>
          </cell>
          <cell r="J9297" t="str">
            <v>-</v>
          </cell>
          <cell r="K9297" t="str">
            <v>-</v>
          </cell>
          <cell r="L9297" t="str">
            <v>-</v>
          </cell>
          <cell r="M9297" t="str">
            <v>-</v>
          </cell>
          <cell r="N9297">
            <v>5</v>
          </cell>
          <cell r="O9297">
            <v>87</v>
          </cell>
          <cell r="P9297" t="str">
            <v>-</v>
          </cell>
          <cell r="Q9297">
            <v>91</v>
          </cell>
          <cell r="R9297" t="str">
            <v>-</v>
          </cell>
          <cell r="S9297" t="str">
            <v>-</v>
          </cell>
          <cell r="X9297" t="str">
            <v>-</v>
          </cell>
          <cell r="Y9297">
            <v>1</v>
          </cell>
        </row>
        <row r="9298">
          <cell r="B9298" t="str">
            <v>亞東技術學院</v>
          </cell>
          <cell r="F9298" t="str">
            <v>C 二技</v>
          </cell>
          <cell r="H9298">
            <v>1</v>
          </cell>
          <cell r="I9298">
            <v>99</v>
          </cell>
          <cell r="J9298" t="str">
            <v>-</v>
          </cell>
          <cell r="K9298" t="str">
            <v>-</v>
          </cell>
          <cell r="L9298" t="str">
            <v>-</v>
          </cell>
          <cell r="M9298" t="str">
            <v>-</v>
          </cell>
          <cell r="N9298" t="str">
            <v>-</v>
          </cell>
          <cell r="O9298">
            <v>49</v>
          </cell>
          <cell r="P9298">
            <v>1</v>
          </cell>
          <cell r="Q9298">
            <v>23</v>
          </cell>
          <cell r="R9298" t="str">
            <v>-</v>
          </cell>
          <cell r="S9298">
            <v>26</v>
          </cell>
          <cell r="X9298" t="str">
            <v>-</v>
          </cell>
          <cell r="Y9298">
            <v>1</v>
          </cell>
        </row>
        <row r="9299">
          <cell r="B9299" t="str">
            <v>南亞技術學院</v>
          </cell>
          <cell r="F9299" t="str">
            <v>B 四技</v>
          </cell>
          <cell r="H9299">
            <v>20</v>
          </cell>
          <cell r="I9299">
            <v>51</v>
          </cell>
          <cell r="J9299" t="str">
            <v>-</v>
          </cell>
          <cell r="K9299" t="str">
            <v>-</v>
          </cell>
          <cell r="L9299">
            <v>6</v>
          </cell>
          <cell r="M9299">
            <v>6</v>
          </cell>
          <cell r="N9299">
            <v>7</v>
          </cell>
          <cell r="O9299">
            <v>12</v>
          </cell>
          <cell r="P9299">
            <v>6</v>
          </cell>
          <cell r="Q9299">
            <v>27</v>
          </cell>
          <cell r="R9299" t="str">
            <v>-</v>
          </cell>
          <cell r="S9299" t="str">
            <v>-</v>
          </cell>
          <cell r="X9299">
            <v>1</v>
          </cell>
          <cell r="Y9299">
            <v>6</v>
          </cell>
        </row>
        <row r="9300">
          <cell r="B9300" t="str">
            <v>南亞技術學院</v>
          </cell>
          <cell r="F9300" t="str">
            <v>B 四技</v>
          </cell>
          <cell r="H9300">
            <v>56</v>
          </cell>
          <cell r="I9300">
            <v>34</v>
          </cell>
          <cell r="J9300">
            <v>11</v>
          </cell>
          <cell r="K9300">
            <v>6</v>
          </cell>
          <cell r="L9300">
            <v>13</v>
          </cell>
          <cell r="M9300">
            <v>4</v>
          </cell>
          <cell r="N9300">
            <v>8</v>
          </cell>
          <cell r="O9300">
            <v>3</v>
          </cell>
          <cell r="P9300">
            <v>17</v>
          </cell>
          <cell r="Q9300">
            <v>14</v>
          </cell>
          <cell r="R9300" t="str">
            <v>-</v>
          </cell>
          <cell r="S9300" t="str">
            <v>-</v>
          </cell>
          <cell r="X9300">
            <v>7</v>
          </cell>
          <cell r="Y9300">
            <v>7</v>
          </cell>
        </row>
        <row r="9301">
          <cell r="B9301" t="str">
            <v>南亞技術學院</v>
          </cell>
          <cell r="F9301" t="str">
            <v>5 五專</v>
          </cell>
          <cell r="H9301">
            <v>61</v>
          </cell>
          <cell r="I9301">
            <v>51</v>
          </cell>
          <cell r="J9301">
            <v>19</v>
          </cell>
          <cell r="K9301">
            <v>14</v>
          </cell>
          <cell r="L9301">
            <v>20</v>
          </cell>
          <cell r="M9301">
            <v>22</v>
          </cell>
          <cell r="N9301">
            <v>22</v>
          </cell>
          <cell r="O9301">
            <v>15</v>
          </cell>
          <cell r="P9301" t="str">
            <v>-</v>
          </cell>
          <cell r="Q9301" t="str">
            <v>-</v>
          </cell>
          <cell r="R9301" t="str">
            <v>-</v>
          </cell>
          <cell r="S9301" t="str">
            <v>-</v>
          </cell>
          <cell r="X9301" t="str">
            <v>-</v>
          </cell>
          <cell r="Y9301" t="str">
            <v>-</v>
          </cell>
        </row>
        <row r="9302">
          <cell r="B9302" t="str">
            <v>南亞技術學院</v>
          </cell>
          <cell r="F9302" t="str">
            <v>B 四技</v>
          </cell>
          <cell r="H9302">
            <v>50</v>
          </cell>
          <cell r="I9302">
            <v>36</v>
          </cell>
          <cell r="J9302">
            <v>17</v>
          </cell>
          <cell r="K9302">
            <v>9</v>
          </cell>
          <cell r="L9302">
            <v>7</v>
          </cell>
          <cell r="M9302">
            <v>4</v>
          </cell>
          <cell r="N9302">
            <v>15</v>
          </cell>
          <cell r="O9302">
            <v>13</v>
          </cell>
          <cell r="P9302">
            <v>8</v>
          </cell>
          <cell r="Q9302">
            <v>9</v>
          </cell>
          <cell r="R9302" t="str">
            <v>-</v>
          </cell>
          <cell r="S9302" t="str">
            <v>-</v>
          </cell>
          <cell r="X9302">
            <v>3</v>
          </cell>
          <cell r="Y9302">
            <v>1</v>
          </cell>
        </row>
        <row r="9303">
          <cell r="B9303" t="str">
            <v>南亞技術學院</v>
          </cell>
          <cell r="F9303" t="str">
            <v>B 四技</v>
          </cell>
          <cell r="H9303">
            <v>14</v>
          </cell>
          <cell r="I9303">
            <v>52</v>
          </cell>
          <cell r="J9303" t="str">
            <v>-</v>
          </cell>
          <cell r="K9303" t="str">
            <v>-</v>
          </cell>
          <cell r="L9303">
            <v>1</v>
          </cell>
          <cell r="M9303">
            <v>8</v>
          </cell>
          <cell r="N9303">
            <v>4</v>
          </cell>
          <cell r="O9303">
            <v>16</v>
          </cell>
          <cell r="P9303">
            <v>4</v>
          </cell>
          <cell r="Q9303">
            <v>18</v>
          </cell>
          <cell r="R9303" t="str">
            <v>-</v>
          </cell>
          <cell r="S9303" t="str">
            <v>-</v>
          </cell>
          <cell r="X9303">
            <v>5</v>
          </cell>
          <cell r="Y9303">
            <v>10</v>
          </cell>
        </row>
        <row r="9304">
          <cell r="B9304" t="str">
            <v>南亞技術學院</v>
          </cell>
          <cell r="F9304" t="str">
            <v>5 五專</v>
          </cell>
          <cell r="H9304" t="str">
            <v>-</v>
          </cell>
          <cell r="I9304">
            <v>9</v>
          </cell>
          <cell r="J9304" t="str">
            <v>-</v>
          </cell>
          <cell r="K9304" t="str">
            <v>-</v>
          </cell>
          <cell r="L9304" t="str">
            <v>-</v>
          </cell>
          <cell r="M9304" t="str">
            <v>-</v>
          </cell>
          <cell r="N9304" t="str">
            <v>-</v>
          </cell>
          <cell r="O9304">
            <v>9</v>
          </cell>
          <cell r="P9304" t="str">
            <v>-</v>
          </cell>
          <cell r="Q9304" t="str">
            <v>-</v>
          </cell>
          <cell r="R9304" t="str">
            <v>-</v>
          </cell>
          <cell r="S9304" t="str">
            <v>-</v>
          </cell>
          <cell r="X9304" t="str">
            <v>-</v>
          </cell>
          <cell r="Y9304" t="str">
            <v>-</v>
          </cell>
        </row>
        <row r="9305">
          <cell r="B9305" t="str">
            <v>南亞技術學院</v>
          </cell>
          <cell r="F9305" t="str">
            <v>B 四技</v>
          </cell>
          <cell r="H9305">
            <v>3</v>
          </cell>
          <cell r="I9305">
            <v>7</v>
          </cell>
          <cell r="J9305" t="str">
            <v>-</v>
          </cell>
          <cell r="K9305" t="str">
            <v>-</v>
          </cell>
          <cell r="L9305" t="str">
            <v>-</v>
          </cell>
          <cell r="M9305" t="str">
            <v>-</v>
          </cell>
          <cell r="N9305" t="str">
            <v>-</v>
          </cell>
          <cell r="O9305" t="str">
            <v>-</v>
          </cell>
          <cell r="P9305">
            <v>2</v>
          </cell>
          <cell r="Q9305">
            <v>4</v>
          </cell>
          <cell r="R9305" t="str">
            <v>-</v>
          </cell>
          <cell r="S9305" t="str">
            <v>-</v>
          </cell>
          <cell r="X9305">
            <v>1</v>
          </cell>
          <cell r="Y9305">
            <v>3</v>
          </cell>
        </row>
        <row r="9306">
          <cell r="B9306" t="str">
            <v>南亞技術學院</v>
          </cell>
          <cell r="F9306" t="str">
            <v>5 五專</v>
          </cell>
          <cell r="H9306">
            <v>16</v>
          </cell>
          <cell r="I9306">
            <v>22</v>
          </cell>
          <cell r="J9306" t="str">
            <v>-</v>
          </cell>
          <cell r="K9306" t="str">
            <v>-</v>
          </cell>
          <cell r="L9306">
            <v>5</v>
          </cell>
          <cell r="M9306">
            <v>11</v>
          </cell>
          <cell r="N9306">
            <v>11</v>
          </cell>
          <cell r="O9306">
            <v>11</v>
          </cell>
          <cell r="P9306" t="str">
            <v>-</v>
          </cell>
          <cell r="Q9306" t="str">
            <v>-</v>
          </cell>
          <cell r="R9306" t="str">
            <v>-</v>
          </cell>
          <cell r="S9306" t="str">
            <v>-</v>
          </cell>
          <cell r="X9306" t="str">
            <v>-</v>
          </cell>
          <cell r="Y9306" t="str">
            <v>-</v>
          </cell>
        </row>
        <row r="9307">
          <cell r="B9307" t="str">
            <v>南亞技術學院</v>
          </cell>
          <cell r="F9307" t="str">
            <v>B 四技</v>
          </cell>
          <cell r="H9307" t="str">
            <v>-</v>
          </cell>
          <cell r="I9307">
            <v>1</v>
          </cell>
          <cell r="J9307" t="str">
            <v>-</v>
          </cell>
          <cell r="K9307" t="str">
            <v>-</v>
          </cell>
          <cell r="L9307" t="str">
            <v>-</v>
          </cell>
          <cell r="M9307" t="str">
            <v>-</v>
          </cell>
          <cell r="N9307" t="str">
            <v>-</v>
          </cell>
          <cell r="O9307" t="str">
            <v>-</v>
          </cell>
          <cell r="P9307" t="str">
            <v>-</v>
          </cell>
          <cell r="Q9307" t="str">
            <v>-</v>
          </cell>
          <cell r="R9307" t="str">
            <v>-</v>
          </cell>
          <cell r="S9307" t="str">
            <v>-</v>
          </cell>
          <cell r="X9307" t="str">
            <v>-</v>
          </cell>
          <cell r="Y9307">
            <v>1</v>
          </cell>
        </row>
        <row r="9308">
          <cell r="B9308" t="str">
            <v>南亞技術學院</v>
          </cell>
          <cell r="F9308" t="str">
            <v>B 四技</v>
          </cell>
          <cell r="H9308">
            <v>25</v>
          </cell>
          <cell r="I9308">
            <v>35</v>
          </cell>
          <cell r="J9308">
            <v>8</v>
          </cell>
          <cell r="K9308">
            <v>8</v>
          </cell>
          <cell r="L9308">
            <v>3</v>
          </cell>
          <cell r="M9308">
            <v>9</v>
          </cell>
          <cell r="N9308">
            <v>5</v>
          </cell>
          <cell r="O9308">
            <v>2</v>
          </cell>
          <cell r="P9308">
            <v>5</v>
          </cell>
          <cell r="Q9308">
            <v>11</v>
          </cell>
          <cell r="R9308" t="str">
            <v>-</v>
          </cell>
          <cell r="S9308" t="str">
            <v>-</v>
          </cell>
          <cell r="X9308">
            <v>4</v>
          </cell>
          <cell r="Y9308">
            <v>5</v>
          </cell>
        </row>
        <row r="9309">
          <cell r="B9309" t="str">
            <v>南亞技術學院</v>
          </cell>
          <cell r="F9309" t="str">
            <v>2 二專</v>
          </cell>
          <cell r="H9309">
            <v>27</v>
          </cell>
          <cell r="I9309">
            <v>3</v>
          </cell>
          <cell r="J9309" t="str">
            <v>-</v>
          </cell>
          <cell r="K9309" t="str">
            <v>-</v>
          </cell>
          <cell r="L9309">
            <v>27</v>
          </cell>
          <cell r="M9309">
            <v>3</v>
          </cell>
          <cell r="N9309" t="str">
            <v>-</v>
          </cell>
          <cell r="O9309" t="str">
            <v>-</v>
          </cell>
          <cell r="P9309" t="str">
            <v>-</v>
          </cell>
          <cell r="Q9309" t="str">
            <v>-</v>
          </cell>
          <cell r="R9309" t="str">
            <v>-</v>
          </cell>
          <cell r="S9309" t="str">
            <v>-</v>
          </cell>
          <cell r="X9309" t="str">
            <v>-</v>
          </cell>
          <cell r="Y9309" t="str">
            <v>-</v>
          </cell>
        </row>
        <row r="9310">
          <cell r="B9310" t="str">
            <v>南亞技術學院</v>
          </cell>
          <cell r="F9310" t="str">
            <v>B 四技</v>
          </cell>
          <cell r="H9310">
            <v>41</v>
          </cell>
          <cell r="I9310">
            <v>24</v>
          </cell>
          <cell r="J9310" t="str">
            <v>-</v>
          </cell>
          <cell r="K9310" t="str">
            <v>-</v>
          </cell>
          <cell r="L9310">
            <v>6</v>
          </cell>
          <cell r="M9310">
            <v>6</v>
          </cell>
          <cell r="N9310">
            <v>9</v>
          </cell>
          <cell r="O9310">
            <v>6</v>
          </cell>
          <cell r="P9310">
            <v>17</v>
          </cell>
          <cell r="Q9310">
            <v>9</v>
          </cell>
          <cell r="R9310" t="str">
            <v>-</v>
          </cell>
          <cell r="S9310" t="str">
            <v>-</v>
          </cell>
          <cell r="X9310">
            <v>9</v>
          </cell>
          <cell r="Y9310">
            <v>3</v>
          </cell>
        </row>
        <row r="9311">
          <cell r="B9311" t="str">
            <v>南亞技術學院</v>
          </cell>
          <cell r="F9311" t="str">
            <v>B 四技</v>
          </cell>
          <cell r="H9311">
            <v>96</v>
          </cell>
          <cell r="I9311">
            <v>18</v>
          </cell>
          <cell r="J9311">
            <v>32</v>
          </cell>
          <cell r="K9311">
            <v>7</v>
          </cell>
          <cell r="L9311">
            <v>15</v>
          </cell>
          <cell r="M9311">
            <v>1</v>
          </cell>
          <cell r="N9311">
            <v>22</v>
          </cell>
          <cell r="O9311">
            <v>4</v>
          </cell>
          <cell r="P9311">
            <v>20</v>
          </cell>
          <cell r="Q9311">
            <v>6</v>
          </cell>
          <cell r="R9311" t="str">
            <v>-</v>
          </cell>
          <cell r="S9311" t="str">
            <v>-</v>
          </cell>
          <cell r="X9311">
            <v>7</v>
          </cell>
          <cell r="Y9311" t="str">
            <v>-</v>
          </cell>
        </row>
        <row r="9312">
          <cell r="B9312" t="str">
            <v>南亞技術學院</v>
          </cell>
          <cell r="F9312" t="str">
            <v>M 碩士</v>
          </cell>
          <cell r="H9312">
            <v>5</v>
          </cell>
          <cell r="I9312">
            <v>10</v>
          </cell>
          <cell r="J9312" t="str">
            <v>-</v>
          </cell>
          <cell r="K9312" t="str">
            <v>-</v>
          </cell>
          <cell r="L9312">
            <v>3</v>
          </cell>
          <cell r="M9312">
            <v>8</v>
          </cell>
          <cell r="N9312">
            <v>1</v>
          </cell>
          <cell r="O9312" t="str">
            <v>-</v>
          </cell>
          <cell r="P9312">
            <v>1</v>
          </cell>
          <cell r="Q9312">
            <v>2</v>
          </cell>
          <cell r="R9312" t="str">
            <v>-</v>
          </cell>
          <cell r="S9312" t="str">
            <v>-</v>
          </cell>
          <cell r="X9312" t="str">
            <v>-</v>
          </cell>
          <cell r="Y9312" t="str">
            <v>-</v>
          </cell>
        </row>
        <row r="9313">
          <cell r="B9313" t="str">
            <v>南亞技術學院</v>
          </cell>
          <cell r="F9313" t="str">
            <v>B 四技</v>
          </cell>
          <cell r="H9313">
            <v>44</v>
          </cell>
          <cell r="I9313">
            <v>12</v>
          </cell>
          <cell r="J9313" t="str">
            <v>-</v>
          </cell>
          <cell r="K9313" t="str">
            <v>-</v>
          </cell>
          <cell r="L9313">
            <v>10</v>
          </cell>
          <cell r="M9313">
            <v>2</v>
          </cell>
          <cell r="N9313">
            <v>7</v>
          </cell>
          <cell r="O9313">
            <v>5</v>
          </cell>
          <cell r="P9313">
            <v>18</v>
          </cell>
          <cell r="Q9313">
            <v>4</v>
          </cell>
          <cell r="R9313" t="str">
            <v>-</v>
          </cell>
          <cell r="S9313" t="str">
            <v>-</v>
          </cell>
          <cell r="X9313">
            <v>9</v>
          </cell>
          <cell r="Y9313">
            <v>1</v>
          </cell>
        </row>
        <row r="9314">
          <cell r="B9314" t="str">
            <v>南亞技術學院</v>
          </cell>
          <cell r="F9314" t="str">
            <v>B 四技</v>
          </cell>
          <cell r="H9314">
            <v>40</v>
          </cell>
          <cell r="I9314">
            <v>7</v>
          </cell>
          <cell r="J9314" t="str">
            <v>-</v>
          </cell>
          <cell r="K9314" t="str">
            <v>-</v>
          </cell>
          <cell r="L9314">
            <v>11</v>
          </cell>
          <cell r="M9314">
            <v>1</v>
          </cell>
          <cell r="N9314">
            <v>14</v>
          </cell>
          <cell r="O9314">
            <v>3</v>
          </cell>
          <cell r="P9314">
            <v>11</v>
          </cell>
          <cell r="Q9314">
            <v>2</v>
          </cell>
          <cell r="R9314" t="str">
            <v>-</v>
          </cell>
          <cell r="S9314" t="str">
            <v>-</v>
          </cell>
          <cell r="X9314">
            <v>4</v>
          </cell>
          <cell r="Y9314">
            <v>1</v>
          </cell>
        </row>
        <row r="9315">
          <cell r="B9315" t="str">
            <v>南亞技術學院</v>
          </cell>
          <cell r="F9315" t="str">
            <v>B 四技</v>
          </cell>
          <cell r="H9315">
            <v>87</v>
          </cell>
          <cell r="I9315">
            <v>4</v>
          </cell>
          <cell r="J9315">
            <v>14</v>
          </cell>
          <cell r="K9315">
            <v>1</v>
          </cell>
          <cell r="L9315">
            <v>26</v>
          </cell>
          <cell r="M9315">
            <v>1</v>
          </cell>
          <cell r="N9315">
            <v>14</v>
          </cell>
          <cell r="O9315" t="str">
            <v>-</v>
          </cell>
          <cell r="P9315">
            <v>26</v>
          </cell>
          <cell r="Q9315">
            <v>1</v>
          </cell>
          <cell r="R9315" t="str">
            <v>-</v>
          </cell>
          <cell r="S9315" t="str">
            <v>-</v>
          </cell>
          <cell r="X9315">
            <v>7</v>
          </cell>
          <cell r="Y9315">
            <v>1</v>
          </cell>
        </row>
        <row r="9316">
          <cell r="B9316" t="str">
            <v>南亞技術學院</v>
          </cell>
          <cell r="F9316" t="str">
            <v>B 四技</v>
          </cell>
          <cell r="H9316">
            <v>7</v>
          </cell>
          <cell r="I9316">
            <v>1</v>
          </cell>
          <cell r="J9316" t="str">
            <v>-</v>
          </cell>
          <cell r="K9316" t="str">
            <v>-</v>
          </cell>
          <cell r="L9316" t="str">
            <v>-</v>
          </cell>
          <cell r="M9316" t="str">
            <v>-</v>
          </cell>
          <cell r="N9316">
            <v>7</v>
          </cell>
          <cell r="O9316">
            <v>1</v>
          </cell>
          <cell r="P9316" t="str">
            <v>-</v>
          </cell>
          <cell r="Q9316" t="str">
            <v>-</v>
          </cell>
          <cell r="R9316" t="str">
            <v>-</v>
          </cell>
          <cell r="S9316" t="str">
            <v>-</v>
          </cell>
          <cell r="X9316" t="str">
            <v>-</v>
          </cell>
          <cell r="Y9316" t="str">
            <v>-</v>
          </cell>
        </row>
        <row r="9317">
          <cell r="B9317" t="str">
            <v>南亞技術學院</v>
          </cell>
          <cell r="F9317" t="str">
            <v>M 碩士</v>
          </cell>
          <cell r="H9317">
            <v>16</v>
          </cell>
          <cell r="I9317">
            <v>6</v>
          </cell>
          <cell r="J9317">
            <v>9</v>
          </cell>
          <cell r="K9317">
            <v>5</v>
          </cell>
          <cell r="L9317">
            <v>6</v>
          </cell>
          <cell r="M9317">
            <v>1</v>
          </cell>
          <cell r="N9317" t="str">
            <v>-</v>
          </cell>
          <cell r="O9317" t="str">
            <v>-</v>
          </cell>
          <cell r="P9317">
            <v>1</v>
          </cell>
          <cell r="Q9317" t="str">
            <v>-</v>
          </cell>
          <cell r="R9317" t="str">
            <v>-</v>
          </cell>
          <cell r="S9317" t="str">
            <v>-</v>
          </cell>
          <cell r="X9317" t="str">
            <v>-</v>
          </cell>
          <cell r="Y9317" t="str">
            <v>-</v>
          </cell>
        </row>
        <row r="9318">
          <cell r="B9318" t="str">
            <v>南亞技術學院</v>
          </cell>
          <cell r="F9318" t="str">
            <v>B 四技</v>
          </cell>
          <cell r="H9318">
            <v>331</v>
          </cell>
          <cell r="I9318">
            <v>3</v>
          </cell>
          <cell r="J9318">
            <v>65</v>
          </cell>
          <cell r="K9318">
            <v>2</v>
          </cell>
          <cell r="L9318">
            <v>71</v>
          </cell>
          <cell r="M9318">
            <v>1</v>
          </cell>
          <cell r="N9318">
            <v>89</v>
          </cell>
          <cell r="O9318" t="str">
            <v>-</v>
          </cell>
          <cell r="P9318">
            <v>82</v>
          </cell>
          <cell r="Q9318" t="str">
            <v>-</v>
          </cell>
          <cell r="R9318" t="str">
            <v>-</v>
          </cell>
          <cell r="S9318" t="str">
            <v>-</v>
          </cell>
          <cell r="X9318">
            <v>24</v>
          </cell>
          <cell r="Y9318" t="str">
            <v>-</v>
          </cell>
        </row>
        <row r="9319">
          <cell r="B9319" t="str">
            <v>南亞技術學院</v>
          </cell>
          <cell r="F9319" t="str">
            <v>B 四技</v>
          </cell>
          <cell r="H9319">
            <v>361</v>
          </cell>
          <cell r="I9319">
            <v>4</v>
          </cell>
          <cell r="J9319">
            <v>92</v>
          </cell>
          <cell r="K9319" t="str">
            <v>-</v>
          </cell>
          <cell r="L9319">
            <v>103</v>
          </cell>
          <cell r="M9319" t="str">
            <v>-</v>
          </cell>
          <cell r="N9319">
            <v>80</v>
          </cell>
          <cell r="O9319">
            <v>4</v>
          </cell>
          <cell r="P9319">
            <v>72</v>
          </cell>
          <cell r="Q9319" t="str">
            <v>-</v>
          </cell>
          <cell r="R9319" t="str">
            <v>-</v>
          </cell>
          <cell r="S9319" t="str">
            <v>-</v>
          </cell>
          <cell r="X9319">
            <v>14</v>
          </cell>
          <cell r="Y9319" t="str">
            <v>-</v>
          </cell>
        </row>
        <row r="9320">
          <cell r="B9320" t="str">
            <v>南亞技術學院</v>
          </cell>
          <cell r="F9320" t="str">
            <v>5 五專</v>
          </cell>
          <cell r="H9320">
            <v>87</v>
          </cell>
          <cell r="I9320">
            <v>2</v>
          </cell>
          <cell r="J9320">
            <v>23</v>
          </cell>
          <cell r="K9320">
            <v>1</v>
          </cell>
          <cell r="L9320">
            <v>30</v>
          </cell>
          <cell r="M9320">
            <v>1</v>
          </cell>
          <cell r="N9320">
            <v>34</v>
          </cell>
          <cell r="O9320" t="str">
            <v>-</v>
          </cell>
          <cell r="P9320" t="str">
            <v>-</v>
          </cell>
          <cell r="Q9320" t="str">
            <v>-</v>
          </cell>
          <cell r="R9320" t="str">
            <v>-</v>
          </cell>
          <cell r="S9320" t="str">
            <v>-</v>
          </cell>
          <cell r="X9320" t="str">
            <v>-</v>
          </cell>
          <cell r="Y9320" t="str">
            <v>-</v>
          </cell>
        </row>
        <row r="9321">
          <cell r="B9321" t="str">
            <v>南亞技術學院</v>
          </cell>
          <cell r="F9321" t="str">
            <v>B 四技</v>
          </cell>
          <cell r="H9321">
            <v>7</v>
          </cell>
          <cell r="I9321">
            <v>1</v>
          </cell>
          <cell r="J9321" t="str">
            <v>-</v>
          </cell>
          <cell r="K9321" t="str">
            <v>-</v>
          </cell>
          <cell r="L9321" t="str">
            <v>-</v>
          </cell>
          <cell r="M9321" t="str">
            <v>-</v>
          </cell>
          <cell r="N9321" t="str">
            <v>-</v>
          </cell>
          <cell r="O9321" t="str">
            <v>-</v>
          </cell>
          <cell r="P9321" t="str">
            <v>-</v>
          </cell>
          <cell r="Q9321" t="str">
            <v>-</v>
          </cell>
          <cell r="R9321" t="str">
            <v>-</v>
          </cell>
          <cell r="S9321" t="str">
            <v>-</v>
          </cell>
          <cell r="X9321">
            <v>7</v>
          </cell>
          <cell r="Y9321">
            <v>1</v>
          </cell>
        </row>
        <row r="9322">
          <cell r="B9322" t="str">
            <v>南亞技術學院</v>
          </cell>
          <cell r="F9322" t="str">
            <v>B 四技</v>
          </cell>
          <cell r="H9322">
            <v>4</v>
          </cell>
          <cell r="I9322" t="str">
            <v>-</v>
          </cell>
          <cell r="J9322" t="str">
            <v>-</v>
          </cell>
          <cell r="K9322" t="str">
            <v>-</v>
          </cell>
          <cell r="L9322" t="str">
            <v>-</v>
          </cell>
          <cell r="M9322" t="str">
            <v>-</v>
          </cell>
          <cell r="N9322" t="str">
            <v>-</v>
          </cell>
          <cell r="O9322" t="str">
            <v>-</v>
          </cell>
          <cell r="P9322" t="str">
            <v>-</v>
          </cell>
          <cell r="Q9322" t="str">
            <v>-</v>
          </cell>
          <cell r="R9322" t="str">
            <v>-</v>
          </cell>
          <cell r="S9322" t="str">
            <v>-</v>
          </cell>
          <cell r="X9322">
            <v>4</v>
          </cell>
          <cell r="Y9322" t="str">
            <v>-</v>
          </cell>
        </row>
        <row r="9323">
          <cell r="B9323" t="str">
            <v>南亞技術學院</v>
          </cell>
          <cell r="F9323" t="str">
            <v>B 四技</v>
          </cell>
          <cell r="H9323">
            <v>8</v>
          </cell>
          <cell r="I9323">
            <v>251</v>
          </cell>
          <cell r="J9323">
            <v>2</v>
          </cell>
          <cell r="K9323">
            <v>57</v>
          </cell>
          <cell r="L9323">
            <v>3</v>
          </cell>
          <cell r="M9323">
            <v>57</v>
          </cell>
          <cell r="N9323">
            <v>1</v>
          </cell>
          <cell r="O9323">
            <v>64</v>
          </cell>
          <cell r="P9323">
            <v>2</v>
          </cell>
          <cell r="Q9323">
            <v>62</v>
          </cell>
          <cell r="R9323" t="str">
            <v>-</v>
          </cell>
          <cell r="S9323" t="str">
            <v>-</v>
          </cell>
          <cell r="X9323" t="str">
            <v>-</v>
          </cell>
          <cell r="Y9323">
            <v>11</v>
          </cell>
        </row>
        <row r="9324">
          <cell r="B9324" t="str">
            <v>南亞技術學院</v>
          </cell>
          <cell r="F9324" t="str">
            <v>B 四技</v>
          </cell>
          <cell r="H9324">
            <v>7</v>
          </cell>
          <cell r="I9324">
            <v>114</v>
          </cell>
          <cell r="J9324">
            <v>3</v>
          </cell>
          <cell r="K9324">
            <v>34</v>
          </cell>
          <cell r="L9324">
            <v>3</v>
          </cell>
          <cell r="M9324">
            <v>24</v>
          </cell>
          <cell r="N9324">
            <v>1</v>
          </cell>
          <cell r="O9324">
            <v>21</v>
          </cell>
          <cell r="P9324" t="str">
            <v>-</v>
          </cell>
          <cell r="Q9324">
            <v>20</v>
          </cell>
          <cell r="R9324" t="str">
            <v>-</v>
          </cell>
          <cell r="S9324" t="str">
            <v>-</v>
          </cell>
          <cell r="X9324" t="str">
            <v>-</v>
          </cell>
          <cell r="Y9324">
            <v>15</v>
          </cell>
        </row>
        <row r="9325">
          <cell r="B9325" t="str">
            <v>南亞技術學院</v>
          </cell>
          <cell r="F9325" t="str">
            <v>B 四技</v>
          </cell>
          <cell r="H9325">
            <v>9</v>
          </cell>
          <cell r="I9325">
            <v>94</v>
          </cell>
          <cell r="J9325">
            <v>5</v>
          </cell>
          <cell r="K9325">
            <v>21</v>
          </cell>
          <cell r="L9325" t="str">
            <v>-</v>
          </cell>
          <cell r="M9325">
            <v>14</v>
          </cell>
          <cell r="N9325">
            <v>1</v>
          </cell>
          <cell r="O9325">
            <v>25</v>
          </cell>
          <cell r="P9325">
            <v>3</v>
          </cell>
          <cell r="Q9325">
            <v>26</v>
          </cell>
          <cell r="R9325" t="str">
            <v>-</v>
          </cell>
          <cell r="S9325" t="str">
            <v>-</v>
          </cell>
          <cell r="X9325" t="str">
            <v>-</v>
          </cell>
          <cell r="Y9325">
            <v>8</v>
          </cell>
        </row>
        <row r="9326">
          <cell r="B9326" t="str">
            <v>南亞技術學院</v>
          </cell>
          <cell r="F9326" t="str">
            <v>5 五專</v>
          </cell>
          <cell r="H9326">
            <v>3</v>
          </cell>
          <cell r="I9326">
            <v>45</v>
          </cell>
          <cell r="J9326" t="str">
            <v>-</v>
          </cell>
          <cell r="K9326">
            <v>7</v>
          </cell>
          <cell r="L9326">
            <v>1</v>
          </cell>
          <cell r="M9326">
            <v>15</v>
          </cell>
          <cell r="N9326">
            <v>2</v>
          </cell>
          <cell r="O9326">
            <v>23</v>
          </cell>
          <cell r="P9326" t="str">
            <v>-</v>
          </cell>
          <cell r="Q9326" t="str">
            <v>-</v>
          </cell>
          <cell r="R9326" t="str">
            <v>-</v>
          </cell>
          <cell r="S9326" t="str">
            <v>-</v>
          </cell>
          <cell r="X9326" t="str">
            <v>-</v>
          </cell>
          <cell r="Y9326" t="str">
            <v>-</v>
          </cell>
        </row>
        <row r="9327">
          <cell r="B9327" t="str">
            <v>南亞技術學院</v>
          </cell>
          <cell r="F9327" t="str">
            <v>B 四技</v>
          </cell>
          <cell r="H9327">
            <v>156</v>
          </cell>
          <cell r="I9327">
            <v>128</v>
          </cell>
          <cell r="J9327">
            <v>15</v>
          </cell>
          <cell r="K9327">
            <v>20</v>
          </cell>
          <cell r="L9327">
            <v>32</v>
          </cell>
          <cell r="M9327">
            <v>30</v>
          </cell>
          <cell r="N9327">
            <v>41</v>
          </cell>
          <cell r="O9327">
            <v>31</v>
          </cell>
          <cell r="P9327">
            <v>58</v>
          </cell>
          <cell r="Q9327">
            <v>44</v>
          </cell>
          <cell r="R9327" t="str">
            <v>-</v>
          </cell>
          <cell r="S9327" t="str">
            <v>-</v>
          </cell>
          <cell r="X9327">
            <v>10</v>
          </cell>
          <cell r="Y9327">
            <v>3</v>
          </cell>
        </row>
        <row r="9328">
          <cell r="B9328" t="str">
            <v>南亞技術學院</v>
          </cell>
          <cell r="F9328" t="str">
            <v>B 四技</v>
          </cell>
          <cell r="H9328">
            <v>28</v>
          </cell>
          <cell r="I9328">
            <v>19</v>
          </cell>
          <cell r="J9328" t="str">
            <v>-</v>
          </cell>
          <cell r="K9328" t="str">
            <v>-</v>
          </cell>
          <cell r="L9328" t="str">
            <v>-</v>
          </cell>
          <cell r="M9328" t="str">
            <v>-</v>
          </cell>
          <cell r="N9328">
            <v>11</v>
          </cell>
          <cell r="O9328">
            <v>11</v>
          </cell>
          <cell r="P9328">
            <v>12</v>
          </cell>
          <cell r="Q9328">
            <v>8</v>
          </cell>
          <cell r="R9328" t="str">
            <v>-</v>
          </cell>
          <cell r="S9328" t="str">
            <v>-</v>
          </cell>
          <cell r="X9328">
            <v>5</v>
          </cell>
          <cell r="Y9328" t="str">
            <v>-</v>
          </cell>
        </row>
        <row r="9329">
          <cell r="B9329" t="str">
            <v>南亞技術學院</v>
          </cell>
          <cell r="F9329" t="str">
            <v>B 四技</v>
          </cell>
          <cell r="H9329">
            <v>202</v>
          </cell>
          <cell r="I9329">
            <v>144</v>
          </cell>
          <cell r="J9329">
            <v>25</v>
          </cell>
          <cell r="K9329">
            <v>18</v>
          </cell>
          <cell r="L9329">
            <v>45</v>
          </cell>
          <cell r="M9329">
            <v>35</v>
          </cell>
          <cell r="N9329">
            <v>58</v>
          </cell>
          <cell r="O9329">
            <v>43</v>
          </cell>
          <cell r="P9329">
            <v>57</v>
          </cell>
          <cell r="Q9329">
            <v>42</v>
          </cell>
          <cell r="R9329" t="str">
            <v>-</v>
          </cell>
          <cell r="S9329" t="str">
            <v>-</v>
          </cell>
          <cell r="X9329">
            <v>17</v>
          </cell>
          <cell r="Y9329">
            <v>6</v>
          </cell>
        </row>
        <row r="9330">
          <cell r="B9330" t="str">
            <v>南亞技術學院</v>
          </cell>
          <cell r="F9330" t="str">
            <v>B 四技</v>
          </cell>
          <cell r="H9330">
            <v>74</v>
          </cell>
          <cell r="I9330">
            <v>56</v>
          </cell>
          <cell r="J9330">
            <v>15</v>
          </cell>
          <cell r="K9330">
            <v>12</v>
          </cell>
          <cell r="L9330">
            <v>17</v>
          </cell>
          <cell r="M9330">
            <v>16</v>
          </cell>
          <cell r="N9330">
            <v>18</v>
          </cell>
          <cell r="O9330">
            <v>7</v>
          </cell>
          <cell r="P9330">
            <v>21</v>
          </cell>
          <cell r="Q9330">
            <v>20</v>
          </cell>
          <cell r="R9330" t="str">
            <v>-</v>
          </cell>
          <cell r="S9330" t="str">
            <v>-</v>
          </cell>
          <cell r="X9330">
            <v>3</v>
          </cell>
          <cell r="Y9330">
            <v>1</v>
          </cell>
        </row>
        <row r="9331">
          <cell r="B9331" t="str">
            <v>南亞技術學院</v>
          </cell>
          <cell r="F9331" t="str">
            <v>B 四技</v>
          </cell>
          <cell r="H9331">
            <v>101</v>
          </cell>
          <cell r="I9331">
            <v>120</v>
          </cell>
          <cell r="J9331">
            <v>19</v>
          </cell>
          <cell r="K9331">
            <v>21</v>
          </cell>
          <cell r="L9331">
            <v>14</v>
          </cell>
          <cell r="M9331">
            <v>21</v>
          </cell>
          <cell r="N9331">
            <v>24</v>
          </cell>
          <cell r="O9331">
            <v>24</v>
          </cell>
          <cell r="P9331">
            <v>36</v>
          </cell>
          <cell r="Q9331">
            <v>47</v>
          </cell>
          <cell r="R9331" t="str">
            <v>-</v>
          </cell>
          <cell r="S9331" t="str">
            <v>-</v>
          </cell>
          <cell r="X9331">
            <v>8</v>
          </cell>
          <cell r="Y9331">
            <v>7</v>
          </cell>
        </row>
        <row r="9332">
          <cell r="B9332" t="str">
            <v>南亞技術學院</v>
          </cell>
          <cell r="F9332" t="str">
            <v>B 四技</v>
          </cell>
          <cell r="H9332">
            <v>80</v>
          </cell>
          <cell r="I9332">
            <v>50</v>
          </cell>
          <cell r="J9332">
            <v>26</v>
          </cell>
          <cell r="K9332">
            <v>10</v>
          </cell>
          <cell r="L9332">
            <v>18</v>
          </cell>
          <cell r="M9332">
            <v>7</v>
          </cell>
          <cell r="N9332">
            <v>13</v>
          </cell>
          <cell r="O9332">
            <v>6</v>
          </cell>
          <cell r="P9332">
            <v>19</v>
          </cell>
          <cell r="Q9332">
            <v>26</v>
          </cell>
          <cell r="R9332" t="str">
            <v>-</v>
          </cell>
          <cell r="S9332" t="str">
            <v>-</v>
          </cell>
          <cell r="X9332">
            <v>4</v>
          </cell>
          <cell r="Y9332">
            <v>1</v>
          </cell>
        </row>
        <row r="9333">
          <cell r="B9333" t="str">
            <v>南亞技術學院</v>
          </cell>
          <cell r="F9333" t="str">
            <v>2 二專</v>
          </cell>
          <cell r="H9333">
            <v>50</v>
          </cell>
          <cell r="I9333">
            <v>12</v>
          </cell>
          <cell r="J9333">
            <v>28</v>
          </cell>
          <cell r="K9333">
            <v>6</v>
          </cell>
          <cell r="L9333">
            <v>22</v>
          </cell>
          <cell r="M9333">
            <v>6</v>
          </cell>
          <cell r="N9333" t="str">
            <v>-</v>
          </cell>
          <cell r="O9333" t="str">
            <v>-</v>
          </cell>
          <cell r="P9333" t="str">
            <v>-</v>
          </cell>
          <cell r="Q9333" t="str">
            <v>-</v>
          </cell>
          <cell r="R9333" t="str">
            <v>-</v>
          </cell>
          <cell r="S9333" t="str">
            <v>-</v>
          </cell>
          <cell r="X9333" t="str">
            <v>-</v>
          </cell>
          <cell r="Y9333" t="str">
            <v>-</v>
          </cell>
        </row>
        <row r="9334">
          <cell r="B9334" t="str">
            <v>稻江科技暨管理學院</v>
          </cell>
          <cell r="F9334" t="str">
            <v>M 碩士</v>
          </cell>
          <cell r="H9334">
            <v>11</v>
          </cell>
          <cell r="I9334">
            <v>17</v>
          </cell>
          <cell r="J9334">
            <v>4</v>
          </cell>
          <cell r="K9334">
            <v>10</v>
          </cell>
          <cell r="L9334">
            <v>5</v>
          </cell>
          <cell r="M9334">
            <v>5</v>
          </cell>
          <cell r="N9334">
            <v>2</v>
          </cell>
          <cell r="O9334">
            <v>2</v>
          </cell>
          <cell r="P9334" t="str">
            <v>-</v>
          </cell>
          <cell r="Q9334" t="str">
            <v>-</v>
          </cell>
          <cell r="R9334" t="str">
            <v>-</v>
          </cell>
          <cell r="S9334" t="str">
            <v>-</v>
          </cell>
          <cell r="X9334" t="str">
            <v>-</v>
          </cell>
          <cell r="Y9334" t="str">
            <v>-</v>
          </cell>
        </row>
        <row r="9335">
          <cell r="B9335" t="str">
            <v>稻江科技暨管理學院</v>
          </cell>
          <cell r="F9335" t="str">
            <v>B 學士</v>
          </cell>
          <cell r="H9335">
            <v>10</v>
          </cell>
          <cell r="I9335">
            <v>52</v>
          </cell>
          <cell r="J9335">
            <v>4</v>
          </cell>
          <cell r="K9335">
            <v>24</v>
          </cell>
          <cell r="L9335">
            <v>2</v>
          </cell>
          <cell r="M9335">
            <v>14</v>
          </cell>
          <cell r="N9335" t="str">
            <v>-</v>
          </cell>
          <cell r="O9335">
            <v>5</v>
          </cell>
          <cell r="P9335">
            <v>3</v>
          </cell>
          <cell r="Q9335">
            <v>7</v>
          </cell>
          <cell r="R9335" t="str">
            <v>-</v>
          </cell>
          <cell r="S9335" t="str">
            <v>-</v>
          </cell>
          <cell r="X9335">
            <v>1</v>
          </cell>
          <cell r="Y9335">
            <v>2</v>
          </cell>
        </row>
        <row r="9336">
          <cell r="B9336" t="str">
            <v>稻江科技暨管理學院</v>
          </cell>
          <cell r="F9336" t="str">
            <v>C 二技</v>
          </cell>
          <cell r="H9336">
            <v>2</v>
          </cell>
          <cell r="I9336">
            <v>47</v>
          </cell>
          <cell r="J9336" t="str">
            <v>-</v>
          </cell>
          <cell r="K9336" t="str">
            <v>-</v>
          </cell>
          <cell r="L9336" t="str">
            <v>-</v>
          </cell>
          <cell r="M9336" t="str">
            <v>-</v>
          </cell>
          <cell r="N9336">
            <v>1</v>
          </cell>
          <cell r="O9336">
            <v>28</v>
          </cell>
          <cell r="P9336">
            <v>1</v>
          </cell>
          <cell r="Q9336">
            <v>19</v>
          </cell>
          <cell r="R9336" t="str">
            <v>-</v>
          </cell>
          <cell r="S9336" t="str">
            <v>-</v>
          </cell>
          <cell r="X9336" t="str">
            <v>-</v>
          </cell>
          <cell r="Y9336" t="str">
            <v>-</v>
          </cell>
        </row>
        <row r="9337">
          <cell r="B9337" t="str">
            <v>稻江科技暨管理學院</v>
          </cell>
          <cell r="F9337" t="str">
            <v>B 學士</v>
          </cell>
          <cell r="H9337">
            <v>3</v>
          </cell>
          <cell r="I9337">
            <v>107</v>
          </cell>
          <cell r="J9337">
            <v>1</v>
          </cell>
          <cell r="K9337">
            <v>25</v>
          </cell>
          <cell r="L9337" t="str">
            <v>-</v>
          </cell>
          <cell r="M9337">
            <v>19</v>
          </cell>
          <cell r="N9337" t="str">
            <v>-</v>
          </cell>
          <cell r="O9337">
            <v>33</v>
          </cell>
          <cell r="P9337">
            <v>2</v>
          </cell>
          <cell r="Q9337">
            <v>26</v>
          </cell>
          <cell r="R9337" t="str">
            <v>-</v>
          </cell>
          <cell r="S9337" t="str">
            <v>-</v>
          </cell>
          <cell r="X9337" t="str">
            <v>-</v>
          </cell>
          <cell r="Y9337">
            <v>4</v>
          </cell>
        </row>
        <row r="9338">
          <cell r="B9338" t="str">
            <v>稻江科技暨管理學院</v>
          </cell>
          <cell r="F9338" t="str">
            <v>B 學士</v>
          </cell>
          <cell r="H9338">
            <v>12</v>
          </cell>
          <cell r="I9338">
            <v>49</v>
          </cell>
          <cell r="J9338" t="str">
            <v>-</v>
          </cell>
          <cell r="K9338" t="str">
            <v>-</v>
          </cell>
          <cell r="L9338">
            <v>3</v>
          </cell>
          <cell r="M9338">
            <v>5</v>
          </cell>
          <cell r="N9338">
            <v>2</v>
          </cell>
          <cell r="O9338">
            <v>11</v>
          </cell>
          <cell r="P9338">
            <v>6</v>
          </cell>
          <cell r="Q9338">
            <v>33</v>
          </cell>
          <cell r="R9338" t="str">
            <v>-</v>
          </cell>
          <cell r="S9338" t="str">
            <v>-</v>
          </cell>
          <cell r="X9338">
            <v>1</v>
          </cell>
          <cell r="Y9338" t="str">
            <v>-</v>
          </cell>
        </row>
        <row r="9339">
          <cell r="B9339" t="str">
            <v>稻江科技暨管理學院</v>
          </cell>
          <cell r="F9339" t="str">
            <v>M 碩士</v>
          </cell>
          <cell r="H9339">
            <v>8</v>
          </cell>
          <cell r="I9339">
            <v>3</v>
          </cell>
          <cell r="J9339">
            <v>3</v>
          </cell>
          <cell r="K9339">
            <v>2</v>
          </cell>
          <cell r="L9339">
            <v>3</v>
          </cell>
          <cell r="M9339">
            <v>1</v>
          </cell>
          <cell r="N9339">
            <v>2</v>
          </cell>
          <cell r="O9339" t="str">
            <v>-</v>
          </cell>
          <cell r="P9339" t="str">
            <v>-</v>
          </cell>
          <cell r="Q9339" t="str">
            <v>-</v>
          </cell>
          <cell r="R9339" t="str">
            <v>-</v>
          </cell>
          <cell r="S9339" t="str">
            <v>-</v>
          </cell>
          <cell r="X9339" t="str">
            <v>-</v>
          </cell>
          <cell r="Y9339" t="str">
            <v>-</v>
          </cell>
        </row>
        <row r="9340">
          <cell r="B9340" t="str">
            <v>稻江科技暨管理學院</v>
          </cell>
          <cell r="F9340" t="str">
            <v>B 學士</v>
          </cell>
          <cell r="H9340">
            <v>94</v>
          </cell>
          <cell r="I9340">
            <v>26</v>
          </cell>
          <cell r="J9340">
            <v>34</v>
          </cell>
          <cell r="K9340">
            <v>3</v>
          </cell>
          <cell r="L9340">
            <v>20</v>
          </cell>
          <cell r="M9340">
            <v>12</v>
          </cell>
          <cell r="N9340">
            <v>26</v>
          </cell>
          <cell r="O9340">
            <v>5</v>
          </cell>
          <cell r="P9340">
            <v>13</v>
          </cell>
          <cell r="Q9340">
            <v>5</v>
          </cell>
          <cell r="R9340" t="str">
            <v>-</v>
          </cell>
          <cell r="S9340" t="str">
            <v>-</v>
          </cell>
          <cell r="X9340">
            <v>1</v>
          </cell>
          <cell r="Y9340">
            <v>1</v>
          </cell>
        </row>
        <row r="9341">
          <cell r="B9341" t="str">
            <v>稻江科技暨管理學院</v>
          </cell>
          <cell r="F9341" t="str">
            <v>B 學士</v>
          </cell>
          <cell r="H9341">
            <v>1</v>
          </cell>
          <cell r="I9341" t="str">
            <v>-</v>
          </cell>
          <cell r="J9341" t="str">
            <v>-</v>
          </cell>
          <cell r="K9341" t="str">
            <v>-</v>
          </cell>
          <cell r="L9341" t="str">
            <v>-</v>
          </cell>
          <cell r="M9341" t="str">
            <v>-</v>
          </cell>
          <cell r="N9341" t="str">
            <v>-</v>
          </cell>
          <cell r="O9341" t="str">
            <v>-</v>
          </cell>
          <cell r="P9341" t="str">
            <v>-</v>
          </cell>
          <cell r="Q9341" t="str">
            <v>-</v>
          </cell>
          <cell r="R9341" t="str">
            <v>-</v>
          </cell>
          <cell r="S9341" t="str">
            <v>-</v>
          </cell>
          <cell r="X9341">
            <v>1</v>
          </cell>
          <cell r="Y9341" t="str">
            <v>-</v>
          </cell>
        </row>
        <row r="9342">
          <cell r="B9342" t="str">
            <v>稻江科技暨管理學院</v>
          </cell>
          <cell r="F9342" t="str">
            <v>B 學士</v>
          </cell>
          <cell r="H9342">
            <v>53</v>
          </cell>
          <cell r="I9342">
            <v>19</v>
          </cell>
          <cell r="J9342">
            <v>19</v>
          </cell>
          <cell r="K9342">
            <v>7</v>
          </cell>
          <cell r="L9342">
            <v>19</v>
          </cell>
          <cell r="M9342">
            <v>2</v>
          </cell>
          <cell r="N9342">
            <v>7</v>
          </cell>
          <cell r="O9342">
            <v>5</v>
          </cell>
          <cell r="P9342">
            <v>8</v>
          </cell>
          <cell r="Q9342">
            <v>5</v>
          </cell>
          <cell r="R9342" t="str">
            <v>-</v>
          </cell>
          <cell r="S9342" t="str">
            <v>-</v>
          </cell>
          <cell r="X9342" t="str">
            <v>-</v>
          </cell>
          <cell r="Y9342" t="str">
            <v>-</v>
          </cell>
        </row>
        <row r="9343">
          <cell r="B9343" t="str">
            <v>稻江科技暨管理學院</v>
          </cell>
          <cell r="F9343" t="str">
            <v>B 學士</v>
          </cell>
          <cell r="H9343">
            <v>8</v>
          </cell>
          <cell r="I9343">
            <v>3</v>
          </cell>
          <cell r="J9343" t="str">
            <v>-</v>
          </cell>
          <cell r="K9343" t="str">
            <v>-</v>
          </cell>
          <cell r="L9343" t="str">
            <v>-</v>
          </cell>
          <cell r="M9343" t="str">
            <v>-</v>
          </cell>
          <cell r="N9343" t="str">
            <v>-</v>
          </cell>
          <cell r="O9343" t="str">
            <v>-</v>
          </cell>
          <cell r="P9343">
            <v>4</v>
          </cell>
          <cell r="Q9343">
            <v>3</v>
          </cell>
          <cell r="R9343" t="str">
            <v>-</v>
          </cell>
          <cell r="S9343" t="str">
            <v>-</v>
          </cell>
          <cell r="X9343">
            <v>4</v>
          </cell>
          <cell r="Y9343" t="str">
            <v>-</v>
          </cell>
        </row>
        <row r="9344">
          <cell r="B9344" t="str">
            <v>稻江科技暨管理學院</v>
          </cell>
          <cell r="F9344" t="str">
            <v>B 學士</v>
          </cell>
          <cell r="H9344">
            <v>7</v>
          </cell>
          <cell r="I9344">
            <v>4</v>
          </cell>
          <cell r="J9344" t="str">
            <v>-</v>
          </cell>
          <cell r="K9344" t="str">
            <v>-</v>
          </cell>
          <cell r="L9344" t="str">
            <v>-</v>
          </cell>
          <cell r="M9344" t="str">
            <v>-</v>
          </cell>
          <cell r="N9344" t="str">
            <v>-</v>
          </cell>
          <cell r="O9344" t="str">
            <v>-</v>
          </cell>
          <cell r="P9344" t="str">
            <v>-</v>
          </cell>
          <cell r="Q9344" t="str">
            <v>-</v>
          </cell>
          <cell r="R9344" t="str">
            <v>-</v>
          </cell>
          <cell r="S9344" t="str">
            <v>-</v>
          </cell>
          <cell r="X9344">
            <v>7</v>
          </cell>
          <cell r="Y9344">
            <v>4</v>
          </cell>
        </row>
        <row r="9345">
          <cell r="B9345" t="str">
            <v>稻江科技暨管理學院</v>
          </cell>
          <cell r="F9345" t="str">
            <v>B 學士</v>
          </cell>
          <cell r="H9345">
            <v>42</v>
          </cell>
          <cell r="I9345">
            <v>27</v>
          </cell>
          <cell r="J9345">
            <v>17</v>
          </cell>
          <cell r="K9345">
            <v>13</v>
          </cell>
          <cell r="L9345">
            <v>13</v>
          </cell>
          <cell r="M9345">
            <v>6</v>
          </cell>
          <cell r="N9345">
            <v>12</v>
          </cell>
          <cell r="O9345">
            <v>8</v>
          </cell>
          <cell r="P9345" t="str">
            <v>-</v>
          </cell>
          <cell r="Q9345" t="str">
            <v>-</v>
          </cell>
          <cell r="R9345" t="str">
            <v>-</v>
          </cell>
          <cell r="S9345" t="str">
            <v>-</v>
          </cell>
          <cell r="X9345" t="str">
            <v>-</v>
          </cell>
          <cell r="Y9345" t="str">
            <v>-</v>
          </cell>
        </row>
        <row r="9346">
          <cell r="B9346" t="str">
            <v>稻江科技暨管理學院</v>
          </cell>
          <cell r="F9346" t="str">
            <v>B 學士</v>
          </cell>
          <cell r="H9346">
            <v>29</v>
          </cell>
          <cell r="I9346">
            <v>13</v>
          </cell>
          <cell r="J9346">
            <v>19</v>
          </cell>
          <cell r="K9346">
            <v>3</v>
          </cell>
          <cell r="L9346">
            <v>4</v>
          </cell>
          <cell r="M9346">
            <v>8</v>
          </cell>
          <cell r="N9346">
            <v>6</v>
          </cell>
          <cell r="O9346">
            <v>2</v>
          </cell>
          <cell r="P9346" t="str">
            <v>-</v>
          </cell>
          <cell r="Q9346" t="str">
            <v>-</v>
          </cell>
          <cell r="R9346" t="str">
            <v>-</v>
          </cell>
          <cell r="S9346" t="str">
            <v>-</v>
          </cell>
          <cell r="X9346" t="str">
            <v>-</v>
          </cell>
          <cell r="Y9346" t="str">
            <v>-</v>
          </cell>
        </row>
        <row r="9347">
          <cell r="B9347" t="str">
            <v>稻江科技暨管理學院</v>
          </cell>
          <cell r="F9347" t="str">
            <v>B 學士</v>
          </cell>
          <cell r="H9347">
            <v>23</v>
          </cell>
          <cell r="I9347">
            <v>30</v>
          </cell>
          <cell r="J9347">
            <v>10</v>
          </cell>
          <cell r="K9347">
            <v>12</v>
          </cell>
          <cell r="L9347">
            <v>7</v>
          </cell>
          <cell r="M9347">
            <v>10</v>
          </cell>
          <cell r="N9347">
            <v>6</v>
          </cell>
          <cell r="O9347">
            <v>8</v>
          </cell>
          <cell r="P9347" t="str">
            <v>-</v>
          </cell>
          <cell r="Q9347" t="str">
            <v>-</v>
          </cell>
          <cell r="R9347" t="str">
            <v>-</v>
          </cell>
          <cell r="S9347" t="str">
            <v>-</v>
          </cell>
          <cell r="X9347" t="str">
            <v>-</v>
          </cell>
          <cell r="Y9347" t="str">
            <v>-</v>
          </cell>
        </row>
        <row r="9348">
          <cell r="B9348" t="str">
            <v>稻江科技暨管理學院</v>
          </cell>
          <cell r="F9348" t="str">
            <v>B 學士</v>
          </cell>
          <cell r="H9348">
            <v>53</v>
          </cell>
          <cell r="I9348">
            <v>52</v>
          </cell>
          <cell r="J9348">
            <v>13</v>
          </cell>
          <cell r="K9348">
            <v>11</v>
          </cell>
          <cell r="L9348">
            <v>10</v>
          </cell>
          <cell r="M9348">
            <v>16</v>
          </cell>
          <cell r="N9348">
            <v>19</v>
          </cell>
          <cell r="O9348">
            <v>9</v>
          </cell>
          <cell r="P9348">
            <v>11</v>
          </cell>
          <cell r="Q9348">
            <v>16</v>
          </cell>
          <cell r="R9348" t="str">
            <v>-</v>
          </cell>
          <cell r="S9348" t="str">
            <v>-</v>
          </cell>
          <cell r="X9348" t="str">
            <v>-</v>
          </cell>
          <cell r="Y9348" t="str">
            <v>-</v>
          </cell>
        </row>
        <row r="9349">
          <cell r="B9349" t="str">
            <v>稻江科技暨管理學院</v>
          </cell>
          <cell r="F9349" t="str">
            <v>B 學士</v>
          </cell>
          <cell r="H9349">
            <v>2</v>
          </cell>
          <cell r="I9349" t="str">
            <v>-</v>
          </cell>
          <cell r="J9349" t="str">
            <v>-</v>
          </cell>
          <cell r="K9349" t="str">
            <v>-</v>
          </cell>
          <cell r="L9349" t="str">
            <v>-</v>
          </cell>
          <cell r="M9349" t="str">
            <v>-</v>
          </cell>
          <cell r="N9349" t="str">
            <v>-</v>
          </cell>
          <cell r="O9349" t="str">
            <v>-</v>
          </cell>
          <cell r="P9349" t="str">
            <v>-</v>
          </cell>
          <cell r="Q9349" t="str">
            <v>-</v>
          </cell>
          <cell r="R9349" t="str">
            <v>-</v>
          </cell>
          <cell r="S9349" t="str">
            <v>-</v>
          </cell>
          <cell r="X9349">
            <v>2</v>
          </cell>
          <cell r="Y9349" t="str">
            <v>-</v>
          </cell>
        </row>
        <row r="9350">
          <cell r="B9350" t="str">
            <v>稻江科技暨管理學院</v>
          </cell>
          <cell r="F9350" t="str">
            <v>B 學士</v>
          </cell>
          <cell r="H9350">
            <v>4</v>
          </cell>
          <cell r="I9350">
            <v>3</v>
          </cell>
          <cell r="J9350" t="str">
            <v>-</v>
          </cell>
          <cell r="K9350" t="str">
            <v>-</v>
          </cell>
          <cell r="L9350" t="str">
            <v>-</v>
          </cell>
          <cell r="M9350" t="str">
            <v>-</v>
          </cell>
          <cell r="N9350" t="str">
            <v>-</v>
          </cell>
          <cell r="O9350" t="str">
            <v>-</v>
          </cell>
          <cell r="P9350" t="str">
            <v>-</v>
          </cell>
          <cell r="Q9350" t="str">
            <v>-</v>
          </cell>
          <cell r="R9350" t="str">
            <v>-</v>
          </cell>
          <cell r="S9350" t="str">
            <v>-</v>
          </cell>
          <cell r="X9350">
            <v>4</v>
          </cell>
          <cell r="Y9350">
            <v>3</v>
          </cell>
        </row>
        <row r="9351">
          <cell r="B9351" t="str">
            <v>稻江科技暨管理學院</v>
          </cell>
          <cell r="F9351" t="str">
            <v>M 碩士</v>
          </cell>
          <cell r="H9351">
            <v>1</v>
          </cell>
          <cell r="I9351" t="str">
            <v>-</v>
          </cell>
          <cell r="J9351" t="str">
            <v>-</v>
          </cell>
          <cell r="K9351" t="str">
            <v>-</v>
          </cell>
          <cell r="L9351" t="str">
            <v>-</v>
          </cell>
          <cell r="M9351" t="str">
            <v>-</v>
          </cell>
          <cell r="N9351" t="str">
            <v>-</v>
          </cell>
          <cell r="O9351" t="str">
            <v>-</v>
          </cell>
          <cell r="P9351" t="str">
            <v>-</v>
          </cell>
          <cell r="Q9351" t="str">
            <v>-</v>
          </cell>
          <cell r="R9351" t="str">
            <v>-</v>
          </cell>
          <cell r="S9351" t="str">
            <v>-</v>
          </cell>
          <cell r="X9351" t="str">
            <v>-</v>
          </cell>
          <cell r="Y9351" t="str">
            <v>-</v>
          </cell>
        </row>
        <row r="9352">
          <cell r="B9352" t="str">
            <v>稻江科技暨管理學院</v>
          </cell>
          <cell r="F9352" t="str">
            <v>B 學士</v>
          </cell>
          <cell r="H9352">
            <v>62</v>
          </cell>
          <cell r="I9352">
            <v>14</v>
          </cell>
          <cell r="J9352">
            <v>26</v>
          </cell>
          <cell r="K9352">
            <v>5</v>
          </cell>
          <cell r="L9352">
            <v>15</v>
          </cell>
          <cell r="M9352" t="str">
            <v>-</v>
          </cell>
          <cell r="N9352">
            <v>10</v>
          </cell>
          <cell r="O9352">
            <v>6</v>
          </cell>
          <cell r="P9352">
            <v>11</v>
          </cell>
          <cell r="Q9352">
            <v>3</v>
          </cell>
          <cell r="R9352" t="str">
            <v>-</v>
          </cell>
          <cell r="S9352" t="str">
            <v>-</v>
          </cell>
          <cell r="X9352" t="str">
            <v>-</v>
          </cell>
          <cell r="Y9352" t="str">
            <v>-</v>
          </cell>
        </row>
        <row r="9353">
          <cell r="B9353" t="str">
            <v>稻江科技暨管理學院</v>
          </cell>
          <cell r="F9353" t="str">
            <v>B 學士</v>
          </cell>
          <cell r="H9353">
            <v>2</v>
          </cell>
          <cell r="I9353">
            <v>8</v>
          </cell>
          <cell r="J9353" t="str">
            <v>-</v>
          </cell>
          <cell r="K9353" t="str">
            <v>-</v>
          </cell>
          <cell r="L9353">
            <v>1</v>
          </cell>
          <cell r="M9353">
            <v>2</v>
          </cell>
          <cell r="N9353">
            <v>1</v>
          </cell>
          <cell r="O9353">
            <v>2</v>
          </cell>
          <cell r="P9353" t="str">
            <v>-</v>
          </cell>
          <cell r="Q9353">
            <v>4</v>
          </cell>
          <cell r="R9353" t="str">
            <v>-</v>
          </cell>
          <cell r="S9353" t="str">
            <v>-</v>
          </cell>
          <cell r="X9353" t="str">
            <v>-</v>
          </cell>
          <cell r="Y9353" t="str">
            <v>-</v>
          </cell>
        </row>
        <row r="9354">
          <cell r="B9354" t="str">
            <v>稻江科技暨管理學院</v>
          </cell>
          <cell r="F9354" t="str">
            <v>B 學士</v>
          </cell>
          <cell r="H9354">
            <v>21</v>
          </cell>
          <cell r="I9354">
            <v>57</v>
          </cell>
          <cell r="J9354">
            <v>8</v>
          </cell>
          <cell r="K9354">
            <v>17</v>
          </cell>
          <cell r="L9354">
            <v>5</v>
          </cell>
          <cell r="M9354">
            <v>12</v>
          </cell>
          <cell r="N9354">
            <v>2</v>
          </cell>
          <cell r="O9354">
            <v>4</v>
          </cell>
          <cell r="P9354">
            <v>6</v>
          </cell>
          <cell r="Q9354">
            <v>20</v>
          </cell>
          <cell r="R9354" t="str">
            <v>-</v>
          </cell>
          <cell r="S9354" t="str">
            <v>-</v>
          </cell>
          <cell r="X9354" t="str">
            <v>-</v>
          </cell>
          <cell r="Y9354">
            <v>4</v>
          </cell>
        </row>
        <row r="9355">
          <cell r="B9355" t="str">
            <v>稻江科技暨管理學院</v>
          </cell>
          <cell r="F9355" t="str">
            <v>C 二技</v>
          </cell>
          <cell r="H9355">
            <v>22</v>
          </cell>
          <cell r="I9355">
            <v>40</v>
          </cell>
          <cell r="J9355" t="str">
            <v>-</v>
          </cell>
          <cell r="K9355" t="str">
            <v>-</v>
          </cell>
          <cell r="L9355" t="str">
            <v>-</v>
          </cell>
          <cell r="M9355" t="str">
            <v>-</v>
          </cell>
          <cell r="N9355">
            <v>11</v>
          </cell>
          <cell r="O9355">
            <v>25</v>
          </cell>
          <cell r="P9355">
            <v>6</v>
          </cell>
          <cell r="Q9355">
            <v>14</v>
          </cell>
          <cell r="R9355" t="str">
            <v>-</v>
          </cell>
          <cell r="S9355" t="str">
            <v>-</v>
          </cell>
          <cell r="X9355">
            <v>5</v>
          </cell>
          <cell r="Y9355">
            <v>1</v>
          </cell>
        </row>
        <row r="9356">
          <cell r="B9356" t="str">
            <v>稻江科技暨管理學院</v>
          </cell>
          <cell r="F9356" t="str">
            <v>B 學士</v>
          </cell>
          <cell r="H9356">
            <v>21</v>
          </cell>
          <cell r="I9356">
            <v>76</v>
          </cell>
          <cell r="J9356">
            <v>1</v>
          </cell>
          <cell r="K9356">
            <v>28</v>
          </cell>
          <cell r="L9356">
            <v>4</v>
          </cell>
          <cell r="M9356">
            <v>18</v>
          </cell>
          <cell r="N9356">
            <v>12</v>
          </cell>
          <cell r="O9356">
            <v>18</v>
          </cell>
          <cell r="P9356">
            <v>3</v>
          </cell>
          <cell r="Q9356">
            <v>12</v>
          </cell>
          <cell r="R9356" t="str">
            <v>-</v>
          </cell>
          <cell r="S9356" t="str">
            <v>-</v>
          </cell>
          <cell r="X9356">
            <v>1</v>
          </cell>
          <cell r="Y9356" t="str">
            <v>-</v>
          </cell>
        </row>
        <row r="9357">
          <cell r="B9357" t="str">
            <v>稻江科技暨管理學院</v>
          </cell>
          <cell r="F9357" t="str">
            <v>B 學士</v>
          </cell>
          <cell r="H9357">
            <v>35</v>
          </cell>
          <cell r="I9357">
            <v>170</v>
          </cell>
          <cell r="J9357">
            <v>12</v>
          </cell>
          <cell r="K9357">
            <v>66</v>
          </cell>
          <cell r="L9357">
            <v>10</v>
          </cell>
          <cell r="M9357">
            <v>53</v>
          </cell>
          <cell r="N9357">
            <v>7</v>
          </cell>
          <cell r="O9357">
            <v>21</v>
          </cell>
          <cell r="P9357">
            <v>5</v>
          </cell>
          <cell r="Q9357">
            <v>28</v>
          </cell>
          <cell r="R9357" t="str">
            <v>-</v>
          </cell>
          <cell r="S9357" t="str">
            <v>-</v>
          </cell>
          <cell r="X9357">
            <v>1</v>
          </cell>
          <cell r="Y9357">
            <v>2</v>
          </cell>
        </row>
        <row r="9358">
          <cell r="B9358" t="str">
            <v>稻江科技暨管理學院</v>
          </cell>
          <cell r="F9358" t="str">
            <v>B 學士</v>
          </cell>
          <cell r="H9358">
            <v>24</v>
          </cell>
          <cell r="I9358">
            <v>59</v>
          </cell>
          <cell r="J9358">
            <v>6</v>
          </cell>
          <cell r="K9358">
            <v>18</v>
          </cell>
          <cell r="L9358">
            <v>6</v>
          </cell>
          <cell r="M9358">
            <v>16</v>
          </cell>
          <cell r="N9358">
            <v>1</v>
          </cell>
          <cell r="O9358">
            <v>4</v>
          </cell>
          <cell r="P9358">
            <v>10</v>
          </cell>
          <cell r="Q9358">
            <v>19</v>
          </cell>
          <cell r="R9358" t="str">
            <v>-</v>
          </cell>
          <cell r="S9358" t="str">
            <v>-</v>
          </cell>
          <cell r="X9358">
            <v>1</v>
          </cell>
          <cell r="Y9358">
            <v>2</v>
          </cell>
        </row>
        <row r="9359">
          <cell r="B9359" t="str">
            <v>稻江科技暨管理學院</v>
          </cell>
          <cell r="F9359" t="str">
            <v>M 碩士</v>
          </cell>
          <cell r="H9359">
            <v>5</v>
          </cell>
          <cell r="I9359">
            <v>5</v>
          </cell>
          <cell r="J9359">
            <v>2</v>
          </cell>
          <cell r="K9359">
            <v>3</v>
          </cell>
          <cell r="L9359">
            <v>2</v>
          </cell>
          <cell r="M9359">
            <v>2</v>
          </cell>
          <cell r="N9359">
            <v>1</v>
          </cell>
          <cell r="O9359" t="str">
            <v>-</v>
          </cell>
          <cell r="P9359" t="str">
            <v>-</v>
          </cell>
          <cell r="Q9359" t="str">
            <v>-</v>
          </cell>
          <cell r="R9359" t="str">
            <v>-</v>
          </cell>
          <cell r="S9359" t="str">
            <v>-</v>
          </cell>
          <cell r="X9359" t="str">
            <v>-</v>
          </cell>
          <cell r="Y9359" t="str">
            <v>-</v>
          </cell>
        </row>
        <row r="9360">
          <cell r="B9360" t="str">
            <v>稻江科技暨管理學院</v>
          </cell>
          <cell r="F9360" t="str">
            <v>B 學士</v>
          </cell>
          <cell r="H9360">
            <v>143</v>
          </cell>
          <cell r="I9360">
            <v>94</v>
          </cell>
          <cell r="J9360">
            <v>53</v>
          </cell>
          <cell r="K9360">
            <v>27</v>
          </cell>
          <cell r="L9360">
            <v>43</v>
          </cell>
          <cell r="M9360">
            <v>27</v>
          </cell>
          <cell r="N9360">
            <v>18</v>
          </cell>
          <cell r="O9360">
            <v>18</v>
          </cell>
          <cell r="P9360">
            <v>21</v>
          </cell>
          <cell r="Q9360">
            <v>19</v>
          </cell>
          <cell r="R9360" t="str">
            <v>-</v>
          </cell>
          <cell r="S9360" t="str">
            <v>-</v>
          </cell>
          <cell r="X9360">
            <v>8</v>
          </cell>
          <cell r="Y9360">
            <v>3</v>
          </cell>
        </row>
        <row r="9361">
          <cell r="B9361" t="str">
            <v>稻江科技暨管理學院</v>
          </cell>
          <cell r="F9361" t="str">
            <v>B 學士</v>
          </cell>
          <cell r="H9361">
            <v>40</v>
          </cell>
          <cell r="I9361">
            <v>29</v>
          </cell>
          <cell r="J9361">
            <v>15</v>
          </cell>
          <cell r="K9361">
            <v>9</v>
          </cell>
          <cell r="L9361">
            <v>8</v>
          </cell>
          <cell r="M9361">
            <v>5</v>
          </cell>
          <cell r="N9361">
            <v>8</v>
          </cell>
          <cell r="O9361">
            <v>10</v>
          </cell>
          <cell r="P9361">
            <v>5</v>
          </cell>
          <cell r="Q9361">
            <v>4</v>
          </cell>
          <cell r="R9361" t="str">
            <v>-</v>
          </cell>
          <cell r="S9361" t="str">
            <v>-</v>
          </cell>
          <cell r="X9361">
            <v>4</v>
          </cell>
          <cell r="Y9361">
            <v>1</v>
          </cell>
        </row>
        <row r="9362">
          <cell r="B9362" t="str">
            <v>稻江科技暨管理學院</v>
          </cell>
          <cell r="F9362" t="str">
            <v>B 學士</v>
          </cell>
          <cell r="H9362">
            <v>24</v>
          </cell>
          <cell r="I9362">
            <v>39</v>
          </cell>
          <cell r="J9362">
            <v>17</v>
          </cell>
          <cell r="K9362">
            <v>12</v>
          </cell>
          <cell r="L9362">
            <v>3</v>
          </cell>
          <cell r="M9362">
            <v>20</v>
          </cell>
          <cell r="N9362">
            <v>4</v>
          </cell>
          <cell r="O9362">
            <v>7</v>
          </cell>
          <cell r="P9362" t="str">
            <v>-</v>
          </cell>
          <cell r="Q9362" t="str">
            <v>-</v>
          </cell>
          <cell r="R9362" t="str">
            <v>-</v>
          </cell>
          <cell r="S9362" t="str">
            <v>-</v>
          </cell>
          <cell r="X9362" t="str">
            <v>-</v>
          </cell>
          <cell r="Y9362" t="str">
            <v>-</v>
          </cell>
        </row>
        <row r="9363">
          <cell r="B9363" t="str">
            <v>稻江科技暨管理學院</v>
          </cell>
          <cell r="F9363" t="str">
            <v>B 學士</v>
          </cell>
          <cell r="H9363">
            <v>22</v>
          </cell>
          <cell r="I9363">
            <v>26</v>
          </cell>
          <cell r="J9363">
            <v>11</v>
          </cell>
          <cell r="K9363">
            <v>13</v>
          </cell>
          <cell r="L9363">
            <v>6</v>
          </cell>
          <cell r="M9363">
            <v>2</v>
          </cell>
          <cell r="N9363">
            <v>5</v>
          </cell>
          <cell r="O9363">
            <v>11</v>
          </cell>
          <cell r="P9363" t="str">
            <v>-</v>
          </cell>
          <cell r="Q9363" t="str">
            <v>-</v>
          </cell>
          <cell r="R9363" t="str">
            <v>-</v>
          </cell>
          <cell r="S9363" t="str">
            <v>-</v>
          </cell>
          <cell r="X9363" t="str">
            <v>-</v>
          </cell>
          <cell r="Y9363" t="str">
            <v>-</v>
          </cell>
        </row>
        <row r="9364">
          <cell r="B9364" t="str">
            <v>稻江科技暨管理學院</v>
          </cell>
          <cell r="F9364" t="str">
            <v>M 碩士</v>
          </cell>
          <cell r="H9364">
            <v>12</v>
          </cell>
          <cell r="I9364">
            <v>17</v>
          </cell>
          <cell r="J9364">
            <v>7</v>
          </cell>
          <cell r="K9364">
            <v>5</v>
          </cell>
          <cell r="L9364">
            <v>3</v>
          </cell>
          <cell r="M9364">
            <v>11</v>
          </cell>
          <cell r="N9364">
            <v>2</v>
          </cell>
          <cell r="O9364">
            <v>1</v>
          </cell>
          <cell r="P9364" t="str">
            <v>-</v>
          </cell>
          <cell r="Q9364" t="str">
            <v>-</v>
          </cell>
          <cell r="R9364" t="str">
            <v>-</v>
          </cell>
          <cell r="S9364" t="str">
            <v>-</v>
          </cell>
          <cell r="X9364" t="str">
            <v>-</v>
          </cell>
          <cell r="Y9364" t="str">
            <v>-</v>
          </cell>
        </row>
        <row r="9365">
          <cell r="B9365" t="str">
            <v>稻江科技暨管理學院</v>
          </cell>
          <cell r="F9365" t="str">
            <v>B 學士</v>
          </cell>
          <cell r="H9365">
            <v>194</v>
          </cell>
          <cell r="I9365">
            <v>46</v>
          </cell>
          <cell r="J9365">
            <v>60</v>
          </cell>
          <cell r="K9365">
            <v>11</v>
          </cell>
          <cell r="L9365">
            <v>39</v>
          </cell>
          <cell r="M9365">
            <v>6</v>
          </cell>
          <cell r="N9365">
            <v>24</v>
          </cell>
          <cell r="O9365">
            <v>6</v>
          </cell>
          <cell r="P9365">
            <v>67</v>
          </cell>
          <cell r="Q9365">
            <v>21</v>
          </cell>
          <cell r="R9365" t="str">
            <v>-</v>
          </cell>
          <cell r="S9365" t="str">
            <v>-</v>
          </cell>
          <cell r="X9365">
            <v>4</v>
          </cell>
          <cell r="Y9365">
            <v>2</v>
          </cell>
        </row>
        <row r="9366">
          <cell r="B9366" t="str">
            <v>稻江科技暨管理學院</v>
          </cell>
          <cell r="F9366" t="str">
            <v>M 碩士</v>
          </cell>
          <cell r="H9366">
            <v>35</v>
          </cell>
          <cell r="I9366">
            <v>18</v>
          </cell>
          <cell r="J9366">
            <v>16</v>
          </cell>
          <cell r="K9366">
            <v>7</v>
          </cell>
          <cell r="L9366">
            <v>17</v>
          </cell>
          <cell r="M9366">
            <v>9</v>
          </cell>
          <cell r="N9366">
            <v>2</v>
          </cell>
          <cell r="O9366">
            <v>2</v>
          </cell>
          <cell r="P9366" t="str">
            <v>-</v>
          </cell>
          <cell r="Q9366" t="str">
            <v>-</v>
          </cell>
          <cell r="R9366" t="str">
            <v>-</v>
          </cell>
          <cell r="S9366" t="str">
            <v>-</v>
          </cell>
          <cell r="X9366" t="str">
            <v>-</v>
          </cell>
          <cell r="Y9366" t="str">
            <v>-</v>
          </cell>
        </row>
        <row r="9367">
          <cell r="B9367" t="str">
            <v>稻江科技暨管理學院</v>
          </cell>
          <cell r="F9367" t="str">
            <v>B 學士</v>
          </cell>
          <cell r="H9367">
            <v>50</v>
          </cell>
          <cell r="I9367">
            <v>41</v>
          </cell>
          <cell r="J9367">
            <v>12</v>
          </cell>
          <cell r="K9367">
            <v>3</v>
          </cell>
          <cell r="L9367">
            <v>9</v>
          </cell>
          <cell r="M9367">
            <v>10</v>
          </cell>
          <cell r="N9367">
            <v>6</v>
          </cell>
          <cell r="O9367">
            <v>9</v>
          </cell>
          <cell r="P9367">
            <v>20</v>
          </cell>
          <cell r="Q9367">
            <v>18</v>
          </cell>
          <cell r="R9367" t="str">
            <v>-</v>
          </cell>
          <cell r="S9367" t="str">
            <v>-</v>
          </cell>
          <cell r="X9367">
            <v>3</v>
          </cell>
          <cell r="Y9367">
            <v>1</v>
          </cell>
        </row>
        <row r="9368">
          <cell r="B9368" t="str">
            <v>稻江科技暨管理學院</v>
          </cell>
          <cell r="F9368" t="str">
            <v>B 學士</v>
          </cell>
          <cell r="H9368">
            <v>1</v>
          </cell>
          <cell r="I9368" t="str">
            <v>-</v>
          </cell>
          <cell r="J9368" t="str">
            <v>-</v>
          </cell>
          <cell r="K9368" t="str">
            <v>-</v>
          </cell>
          <cell r="L9368" t="str">
            <v>-</v>
          </cell>
          <cell r="M9368" t="str">
            <v>-</v>
          </cell>
          <cell r="N9368" t="str">
            <v>-</v>
          </cell>
          <cell r="O9368" t="str">
            <v>-</v>
          </cell>
          <cell r="P9368">
            <v>1</v>
          </cell>
          <cell r="Q9368" t="str">
            <v>-</v>
          </cell>
          <cell r="R9368" t="str">
            <v>-</v>
          </cell>
          <cell r="S9368" t="str">
            <v>-</v>
          </cell>
          <cell r="X9368" t="str">
            <v>-</v>
          </cell>
          <cell r="Y9368" t="str">
            <v>-</v>
          </cell>
        </row>
        <row r="9369">
          <cell r="B9369" t="str">
            <v>蘭陽技術學院</v>
          </cell>
          <cell r="F9369" t="str">
            <v>B 四技</v>
          </cell>
          <cell r="H9369">
            <v>32</v>
          </cell>
          <cell r="I9369">
            <v>25</v>
          </cell>
          <cell r="J9369">
            <v>7</v>
          </cell>
          <cell r="K9369">
            <v>3</v>
          </cell>
          <cell r="L9369">
            <v>5</v>
          </cell>
          <cell r="M9369">
            <v>6</v>
          </cell>
          <cell r="N9369">
            <v>10</v>
          </cell>
          <cell r="O9369">
            <v>8</v>
          </cell>
          <cell r="P9369">
            <v>10</v>
          </cell>
          <cell r="Q9369">
            <v>8</v>
          </cell>
          <cell r="R9369" t="str">
            <v>-</v>
          </cell>
          <cell r="S9369" t="str">
            <v>-</v>
          </cell>
          <cell r="X9369" t="str">
            <v>-</v>
          </cell>
          <cell r="Y9369" t="str">
            <v>-</v>
          </cell>
        </row>
        <row r="9370">
          <cell r="B9370" t="str">
            <v>蘭陽技術學院</v>
          </cell>
          <cell r="F9370" t="str">
            <v>5 五專</v>
          </cell>
          <cell r="H9370">
            <v>55</v>
          </cell>
          <cell r="I9370">
            <v>33</v>
          </cell>
          <cell r="J9370">
            <v>9</v>
          </cell>
          <cell r="K9370">
            <v>6</v>
          </cell>
          <cell r="L9370">
            <v>23</v>
          </cell>
          <cell r="M9370">
            <v>12</v>
          </cell>
          <cell r="N9370">
            <v>23</v>
          </cell>
          <cell r="O9370">
            <v>15</v>
          </cell>
          <cell r="P9370" t="str">
            <v>-</v>
          </cell>
          <cell r="Q9370" t="str">
            <v>-</v>
          </cell>
          <cell r="R9370" t="str">
            <v>-</v>
          </cell>
          <cell r="S9370" t="str">
            <v>-</v>
          </cell>
          <cell r="X9370" t="str">
            <v>-</v>
          </cell>
          <cell r="Y9370" t="str">
            <v>-</v>
          </cell>
        </row>
        <row r="9371">
          <cell r="B9371" t="str">
            <v>蘭陽技術學院</v>
          </cell>
          <cell r="F9371" t="str">
            <v>B 四技</v>
          </cell>
          <cell r="H9371" t="str">
            <v>-</v>
          </cell>
          <cell r="I9371">
            <v>1</v>
          </cell>
          <cell r="J9371" t="str">
            <v>-</v>
          </cell>
          <cell r="K9371" t="str">
            <v>-</v>
          </cell>
          <cell r="L9371" t="str">
            <v>-</v>
          </cell>
          <cell r="M9371" t="str">
            <v>-</v>
          </cell>
          <cell r="N9371" t="str">
            <v>-</v>
          </cell>
          <cell r="O9371" t="str">
            <v>-</v>
          </cell>
          <cell r="P9371" t="str">
            <v>-</v>
          </cell>
          <cell r="Q9371" t="str">
            <v>-</v>
          </cell>
          <cell r="R9371" t="str">
            <v>-</v>
          </cell>
          <cell r="S9371" t="str">
            <v>-</v>
          </cell>
          <cell r="X9371" t="str">
            <v>-</v>
          </cell>
          <cell r="Y9371">
            <v>1</v>
          </cell>
        </row>
        <row r="9372">
          <cell r="B9372" t="str">
            <v>蘭陽技術學院</v>
          </cell>
          <cell r="F9372" t="str">
            <v>5 五專</v>
          </cell>
          <cell r="H9372">
            <v>4</v>
          </cell>
          <cell r="I9372">
            <v>9</v>
          </cell>
          <cell r="J9372" t="str">
            <v>-</v>
          </cell>
          <cell r="K9372" t="str">
            <v>-</v>
          </cell>
          <cell r="L9372" t="str">
            <v>-</v>
          </cell>
          <cell r="M9372" t="str">
            <v>-</v>
          </cell>
          <cell r="N9372" t="str">
            <v>-</v>
          </cell>
          <cell r="O9372" t="str">
            <v>-</v>
          </cell>
          <cell r="P9372">
            <v>1</v>
          </cell>
          <cell r="Q9372">
            <v>3</v>
          </cell>
          <cell r="R9372">
            <v>3</v>
          </cell>
          <cell r="S9372">
            <v>5</v>
          </cell>
          <cell r="X9372" t="str">
            <v>-</v>
          </cell>
          <cell r="Y9372">
            <v>1</v>
          </cell>
        </row>
        <row r="9373">
          <cell r="B9373" t="str">
            <v>蘭陽技術學院</v>
          </cell>
          <cell r="F9373" t="str">
            <v>B 四技</v>
          </cell>
          <cell r="H9373">
            <v>1</v>
          </cell>
          <cell r="I9373" t="str">
            <v>-</v>
          </cell>
          <cell r="J9373" t="str">
            <v>-</v>
          </cell>
          <cell r="K9373" t="str">
            <v>-</v>
          </cell>
          <cell r="L9373" t="str">
            <v>-</v>
          </cell>
          <cell r="M9373" t="str">
            <v>-</v>
          </cell>
          <cell r="N9373" t="str">
            <v>-</v>
          </cell>
          <cell r="O9373" t="str">
            <v>-</v>
          </cell>
          <cell r="P9373" t="str">
            <v>-</v>
          </cell>
          <cell r="Q9373" t="str">
            <v>-</v>
          </cell>
          <cell r="R9373" t="str">
            <v>-</v>
          </cell>
          <cell r="S9373" t="str">
            <v>-</v>
          </cell>
          <cell r="X9373">
            <v>1</v>
          </cell>
          <cell r="Y9373" t="str">
            <v>-</v>
          </cell>
        </row>
        <row r="9374">
          <cell r="B9374" t="str">
            <v>蘭陽技術學院</v>
          </cell>
          <cell r="F9374" t="str">
            <v>B 四技</v>
          </cell>
          <cell r="H9374">
            <v>32</v>
          </cell>
          <cell r="I9374">
            <v>11</v>
          </cell>
          <cell r="J9374">
            <v>9</v>
          </cell>
          <cell r="K9374">
            <v>2</v>
          </cell>
          <cell r="L9374">
            <v>5</v>
          </cell>
          <cell r="M9374">
            <v>4</v>
          </cell>
          <cell r="N9374">
            <v>12</v>
          </cell>
          <cell r="O9374">
            <v>2</v>
          </cell>
          <cell r="P9374">
            <v>6</v>
          </cell>
          <cell r="Q9374">
            <v>3</v>
          </cell>
          <cell r="R9374" t="str">
            <v>-</v>
          </cell>
          <cell r="S9374" t="str">
            <v>-</v>
          </cell>
          <cell r="X9374" t="str">
            <v>-</v>
          </cell>
          <cell r="Y9374" t="str">
            <v>-</v>
          </cell>
        </row>
        <row r="9375">
          <cell r="B9375" t="str">
            <v>蘭陽技術學院</v>
          </cell>
          <cell r="F9375" t="str">
            <v>5 五專</v>
          </cell>
          <cell r="H9375">
            <v>3</v>
          </cell>
          <cell r="I9375">
            <v>1</v>
          </cell>
          <cell r="J9375" t="str">
            <v>-</v>
          </cell>
          <cell r="K9375" t="str">
            <v>-</v>
          </cell>
          <cell r="L9375" t="str">
            <v>-</v>
          </cell>
          <cell r="M9375" t="str">
            <v>-</v>
          </cell>
          <cell r="N9375" t="str">
            <v>-</v>
          </cell>
          <cell r="O9375" t="str">
            <v>-</v>
          </cell>
          <cell r="P9375">
            <v>2</v>
          </cell>
          <cell r="Q9375" t="str">
            <v>-</v>
          </cell>
          <cell r="R9375">
            <v>1</v>
          </cell>
          <cell r="S9375">
            <v>1</v>
          </cell>
          <cell r="X9375" t="str">
            <v>-</v>
          </cell>
          <cell r="Y9375" t="str">
            <v>-</v>
          </cell>
        </row>
        <row r="9376">
          <cell r="B9376" t="str">
            <v>蘭陽技術學院</v>
          </cell>
          <cell r="F9376" t="str">
            <v>B 四技</v>
          </cell>
          <cell r="H9376">
            <v>3</v>
          </cell>
          <cell r="I9376" t="str">
            <v>-</v>
          </cell>
          <cell r="J9376" t="str">
            <v>-</v>
          </cell>
          <cell r="K9376" t="str">
            <v>-</v>
          </cell>
          <cell r="L9376" t="str">
            <v>-</v>
          </cell>
          <cell r="M9376" t="str">
            <v>-</v>
          </cell>
          <cell r="N9376" t="str">
            <v>-</v>
          </cell>
          <cell r="O9376" t="str">
            <v>-</v>
          </cell>
          <cell r="P9376" t="str">
            <v>-</v>
          </cell>
          <cell r="Q9376" t="str">
            <v>-</v>
          </cell>
          <cell r="R9376" t="str">
            <v>-</v>
          </cell>
          <cell r="S9376" t="str">
            <v>-</v>
          </cell>
          <cell r="X9376">
            <v>3</v>
          </cell>
          <cell r="Y9376" t="str">
            <v>-</v>
          </cell>
        </row>
        <row r="9377">
          <cell r="B9377" t="str">
            <v>蘭陽技術學院</v>
          </cell>
          <cell r="F9377" t="str">
            <v>5 五專</v>
          </cell>
          <cell r="H9377">
            <v>12</v>
          </cell>
          <cell r="I9377">
            <v>1</v>
          </cell>
          <cell r="J9377" t="str">
            <v>-</v>
          </cell>
          <cell r="K9377" t="str">
            <v>-</v>
          </cell>
          <cell r="L9377" t="str">
            <v>-</v>
          </cell>
          <cell r="M9377" t="str">
            <v>-</v>
          </cell>
          <cell r="N9377" t="str">
            <v>-</v>
          </cell>
          <cell r="O9377" t="str">
            <v>-</v>
          </cell>
          <cell r="P9377" t="str">
            <v>-</v>
          </cell>
          <cell r="Q9377" t="str">
            <v>-</v>
          </cell>
          <cell r="R9377">
            <v>7</v>
          </cell>
          <cell r="S9377">
            <v>1</v>
          </cell>
          <cell r="X9377">
            <v>5</v>
          </cell>
          <cell r="Y9377" t="str">
            <v>-</v>
          </cell>
        </row>
        <row r="9378">
          <cell r="B9378" t="str">
            <v>蘭陽技術學院</v>
          </cell>
          <cell r="F9378" t="str">
            <v>B 四技</v>
          </cell>
          <cell r="H9378">
            <v>3</v>
          </cell>
          <cell r="I9378" t="str">
            <v>-</v>
          </cell>
          <cell r="J9378" t="str">
            <v>-</v>
          </cell>
          <cell r="K9378" t="str">
            <v>-</v>
          </cell>
          <cell r="L9378" t="str">
            <v>-</v>
          </cell>
          <cell r="M9378" t="str">
            <v>-</v>
          </cell>
          <cell r="N9378" t="str">
            <v>-</v>
          </cell>
          <cell r="O9378" t="str">
            <v>-</v>
          </cell>
          <cell r="P9378" t="str">
            <v>-</v>
          </cell>
          <cell r="Q9378" t="str">
            <v>-</v>
          </cell>
          <cell r="R9378" t="str">
            <v>-</v>
          </cell>
          <cell r="S9378" t="str">
            <v>-</v>
          </cell>
          <cell r="X9378">
            <v>3</v>
          </cell>
          <cell r="Y9378" t="str">
            <v>-</v>
          </cell>
        </row>
        <row r="9379">
          <cell r="B9379" t="str">
            <v>蘭陽技術學院</v>
          </cell>
          <cell r="F9379" t="str">
            <v>5 五專</v>
          </cell>
          <cell r="H9379">
            <v>5</v>
          </cell>
          <cell r="I9379">
            <v>4</v>
          </cell>
          <cell r="J9379" t="str">
            <v>-</v>
          </cell>
          <cell r="K9379" t="str">
            <v>-</v>
          </cell>
          <cell r="L9379" t="str">
            <v>-</v>
          </cell>
          <cell r="M9379" t="str">
            <v>-</v>
          </cell>
          <cell r="N9379" t="str">
            <v>-</v>
          </cell>
          <cell r="O9379" t="str">
            <v>-</v>
          </cell>
          <cell r="P9379">
            <v>2</v>
          </cell>
          <cell r="Q9379">
            <v>2</v>
          </cell>
          <cell r="R9379">
            <v>2</v>
          </cell>
          <cell r="S9379">
            <v>1</v>
          </cell>
          <cell r="X9379">
            <v>1</v>
          </cell>
          <cell r="Y9379">
            <v>1</v>
          </cell>
        </row>
        <row r="9380">
          <cell r="B9380" t="str">
            <v>蘭陽技術學院</v>
          </cell>
          <cell r="F9380" t="str">
            <v>B 四技</v>
          </cell>
          <cell r="H9380">
            <v>52</v>
          </cell>
          <cell r="I9380">
            <v>2</v>
          </cell>
          <cell r="J9380">
            <v>8</v>
          </cell>
          <cell r="K9380" t="str">
            <v>-</v>
          </cell>
          <cell r="L9380">
            <v>5</v>
          </cell>
          <cell r="M9380" t="str">
            <v>-</v>
          </cell>
          <cell r="N9380">
            <v>19</v>
          </cell>
          <cell r="O9380">
            <v>2</v>
          </cell>
          <cell r="P9380">
            <v>20</v>
          </cell>
          <cell r="Q9380" t="str">
            <v>-</v>
          </cell>
          <cell r="R9380" t="str">
            <v>-</v>
          </cell>
          <cell r="S9380" t="str">
            <v>-</v>
          </cell>
          <cell r="X9380" t="str">
            <v>-</v>
          </cell>
          <cell r="Y9380" t="str">
            <v>-</v>
          </cell>
        </row>
        <row r="9381">
          <cell r="B9381" t="str">
            <v>蘭陽技術學院</v>
          </cell>
          <cell r="F9381" t="str">
            <v>5 五專</v>
          </cell>
          <cell r="H9381">
            <v>41</v>
          </cell>
          <cell r="I9381">
            <v>1</v>
          </cell>
          <cell r="J9381">
            <v>5</v>
          </cell>
          <cell r="K9381" t="str">
            <v>-</v>
          </cell>
          <cell r="L9381">
            <v>21</v>
          </cell>
          <cell r="M9381" t="str">
            <v>-</v>
          </cell>
          <cell r="N9381">
            <v>15</v>
          </cell>
          <cell r="O9381">
            <v>1</v>
          </cell>
          <cell r="P9381" t="str">
            <v>-</v>
          </cell>
          <cell r="Q9381" t="str">
            <v>-</v>
          </cell>
          <cell r="R9381" t="str">
            <v>-</v>
          </cell>
          <cell r="S9381" t="str">
            <v>-</v>
          </cell>
          <cell r="X9381" t="str">
            <v>-</v>
          </cell>
          <cell r="Y9381" t="str">
            <v>-</v>
          </cell>
        </row>
        <row r="9382">
          <cell r="B9382" t="str">
            <v>蘭陽技術學院</v>
          </cell>
          <cell r="F9382" t="str">
            <v>B 四技</v>
          </cell>
          <cell r="H9382">
            <v>6</v>
          </cell>
          <cell r="I9382" t="str">
            <v>-</v>
          </cell>
          <cell r="J9382" t="str">
            <v>-</v>
          </cell>
          <cell r="K9382" t="str">
            <v>-</v>
          </cell>
          <cell r="L9382" t="str">
            <v>-</v>
          </cell>
          <cell r="M9382" t="str">
            <v>-</v>
          </cell>
          <cell r="N9382" t="str">
            <v>-</v>
          </cell>
          <cell r="O9382" t="str">
            <v>-</v>
          </cell>
          <cell r="P9382" t="str">
            <v>-</v>
          </cell>
          <cell r="Q9382" t="str">
            <v>-</v>
          </cell>
          <cell r="R9382" t="str">
            <v>-</v>
          </cell>
          <cell r="S9382" t="str">
            <v>-</v>
          </cell>
          <cell r="X9382">
            <v>6</v>
          </cell>
          <cell r="Y9382" t="str">
            <v>-</v>
          </cell>
        </row>
        <row r="9383">
          <cell r="B9383" t="str">
            <v>蘭陽技術學院</v>
          </cell>
          <cell r="F9383" t="str">
            <v>5 五專</v>
          </cell>
          <cell r="H9383">
            <v>15</v>
          </cell>
          <cell r="I9383">
            <v>2</v>
          </cell>
          <cell r="J9383" t="str">
            <v>-</v>
          </cell>
          <cell r="K9383" t="str">
            <v>-</v>
          </cell>
          <cell r="L9383" t="str">
            <v>-</v>
          </cell>
          <cell r="M9383" t="str">
            <v>-</v>
          </cell>
          <cell r="N9383" t="str">
            <v>-</v>
          </cell>
          <cell r="O9383" t="str">
            <v>-</v>
          </cell>
          <cell r="P9383">
            <v>8</v>
          </cell>
          <cell r="Q9383">
            <v>1</v>
          </cell>
          <cell r="R9383">
            <v>6</v>
          </cell>
          <cell r="S9383" t="str">
            <v>-</v>
          </cell>
          <cell r="X9383">
            <v>1</v>
          </cell>
          <cell r="Y9383">
            <v>1</v>
          </cell>
        </row>
        <row r="9384">
          <cell r="B9384" t="str">
            <v>蘭陽技術學院</v>
          </cell>
          <cell r="F9384" t="str">
            <v>B 四技</v>
          </cell>
          <cell r="H9384">
            <v>3</v>
          </cell>
          <cell r="I9384" t="str">
            <v>-</v>
          </cell>
          <cell r="J9384" t="str">
            <v>-</v>
          </cell>
          <cell r="K9384" t="str">
            <v>-</v>
          </cell>
          <cell r="L9384" t="str">
            <v>-</v>
          </cell>
          <cell r="M9384" t="str">
            <v>-</v>
          </cell>
          <cell r="N9384" t="str">
            <v>-</v>
          </cell>
          <cell r="O9384" t="str">
            <v>-</v>
          </cell>
          <cell r="P9384" t="str">
            <v>-</v>
          </cell>
          <cell r="Q9384" t="str">
            <v>-</v>
          </cell>
          <cell r="R9384" t="str">
            <v>-</v>
          </cell>
          <cell r="S9384" t="str">
            <v>-</v>
          </cell>
          <cell r="X9384">
            <v>3</v>
          </cell>
          <cell r="Y9384" t="str">
            <v>-</v>
          </cell>
        </row>
        <row r="9385">
          <cell r="B9385" t="str">
            <v>蘭陽技術學院</v>
          </cell>
          <cell r="F9385" t="str">
            <v>5 五專</v>
          </cell>
          <cell r="H9385">
            <v>24</v>
          </cell>
          <cell r="I9385">
            <v>11</v>
          </cell>
          <cell r="J9385" t="str">
            <v>-</v>
          </cell>
          <cell r="K9385" t="str">
            <v>-</v>
          </cell>
          <cell r="L9385" t="str">
            <v>-</v>
          </cell>
          <cell r="M9385" t="str">
            <v>-</v>
          </cell>
          <cell r="N9385" t="str">
            <v>-</v>
          </cell>
          <cell r="O9385" t="str">
            <v>-</v>
          </cell>
          <cell r="P9385">
            <v>6</v>
          </cell>
          <cell r="Q9385">
            <v>3</v>
          </cell>
          <cell r="R9385">
            <v>11</v>
          </cell>
          <cell r="S9385">
            <v>8</v>
          </cell>
          <cell r="X9385">
            <v>7</v>
          </cell>
          <cell r="Y9385" t="str">
            <v>-</v>
          </cell>
        </row>
        <row r="9386">
          <cell r="B9386" t="str">
            <v>蘭陽技術學院</v>
          </cell>
          <cell r="F9386" t="str">
            <v>B 四技</v>
          </cell>
          <cell r="H9386" t="str">
            <v>-</v>
          </cell>
          <cell r="I9386">
            <v>3</v>
          </cell>
          <cell r="J9386" t="str">
            <v>-</v>
          </cell>
          <cell r="K9386" t="str">
            <v>-</v>
          </cell>
          <cell r="L9386" t="str">
            <v>-</v>
          </cell>
          <cell r="M9386" t="str">
            <v>-</v>
          </cell>
          <cell r="N9386" t="str">
            <v>-</v>
          </cell>
          <cell r="O9386" t="str">
            <v>-</v>
          </cell>
          <cell r="P9386" t="str">
            <v>-</v>
          </cell>
          <cell r="Q9386" t="str">
            <v>-</v>
          </cell>
          <cell r="R9386" t="str">
            <v>-</v>
          </cell>
          <cell r="S9386" t="str">
            <v>-</v>
          </cell>
          <cell r="X9386" t="str">
            <v>-</v>
          </cell>
          <cell r="Y9386">
            <v>3</v>
          </cell>
        </row>
        <row r="9387">
          <cell r="B9387" t="str">
            <v>蘭陽技術學院</v>
          </cell>
          <cell r="F9387" t="str">
            <v>5 五專</v>
          </cell>
          <cell r="H9387">
            <v>1</v>
          </cell>
          <cell r="I9387">
            <v>19</v>
          </cell>
          <cell r="J9387" t="str">
            <v>-</v>
          </cell>
          <cell r="K9387" t="str">
            <v>-</v>
          </cell>
          <cell r="L9387" t="str">
            <v>-</v>
          </cell>
          <cell r="M9387" t="str">
            <v>-</v>
          </cell>
          <cell r="N9387" t="str">
            <v>-</v>
          </cell>
          <cell r="O9387" t="str">
            <v>-</v>
          </cell>
          <cell r="P9387" t="str">
            <v>-</v>
          </cell>
          <cell r="Q9387">
            <v>7</v>
          </cell>
          <cell r="R9387" t="str">
            <v>-</v>
          </cell>
          <cell r="S9387">
            <v>7</v>
          </cell>
          <cell r="X9387">
            <v>1</v>
          </cell>
          <cell r="Y9387">
            <v>5</v>
          </cell>
        </row>
        <row r="9388">
          <cell r="B9388" t="str">
            <v>蘭陽技術學院</v>
          </cell>
          <cell r="F9388" t="str">
            <v>B 四技</v>
          </cell>
          <cell r="H9388">
            <v>6</v>
          </cell>
          <cell r="I9388">
            <v>71</v>
          </cell>
          <cell r="J9388">
            <v>1</v>
          </cell>
          <cell r="K9388">
            <v>12</v>
          </cell>
          <cell r="L9388">
            <v>3</v>
          </cell>
          <cell r="M9388">
            <v>18</v>
          </cell>
          <cell r="N9388">
            <v>2</v>
          </cell>
          <cell r="O9388">
            <v>24</v>
          </cell>
          <cell r="P9388" t="str">
            <v>-</v>
          </cell>
          <cell r="Q9388">
            <v>17</v>
          </cell>
          <cell r="R9388" t="str">
            <v>-</v>
          </cell>
          <cell r="S9388" t="str">
            <v>-</v>
          </cell>
          <cell r="X9388" t="str">
            <v>-</v>
          </cell>
          <cell r="Y9388" t="str">
            <v>-</v>
          </cell>
        </row>
        <row r="9389">
          <cell r="B9389" t="str">
            <v>蘭陽技術學院</v>
          </cell>
          <cell r="F9389" t="str">
            <v>5 五專</v>
          </cell>
          <cell r="H9389">
            <v>3</v>
          </cell>
          <cell r="I9389">
            <v>31</v>
          </cell>
          <cell r="J9389">
            <v>2</v>
          </cell>
          <cell r="K9389">
            <v>7</v>
          </cell>
          <cell r="L9389">
            <v>1</v>
          </cell>
          <cell r="M9389">
            <v>8</v>
          </cell>
          <cell r="N9389" t="str">
            <v>-</v>
          </cell>
          <cell r="O9389">
            <v>16</v>
          </cell>
          <cell r="P9389" t="str">
            <v>-</v>
          </cell>
          <cell r="Q9389" t="str">
            <v>-</v>
          </cell>
          <cell r="R9389" t="str">
            <v>-</v>
          </cell>
          <cell r="S9389" t="str">
            <v>-</v>
          </cell>
          <cell r="X9389" t="str">
            <v>-</v>
          </cell>
          <cell r="Y9389" t="str">
            <v>-</v>
          </cell>
        </row>
        <row r="9390">
          <cell r="B9390" t="str">
            <v>蘭陽技術學院</v>
          </cell>
          <cell r="F9390" t="str">
            <v>B 四技</v>
          </cell>
          <cell r="H9390">
            <v>68</v>
          </cell>
          <cell r="I9390">
            <v>40</v>
          </cell>
          <cell r="J9390">
            <v>4</v>
          </cell>
          <cell r="K9390">
            <v>9</v>
          </cell>
          <cell r="L9390">
            <v>20</v>
          </cell>
          <cell r="M9390">
            <v>9</v>
          </cell>
          <cell r="N9390">
            <v>22</v>
          </cell>
          <cell r="O9390">
            <v>6</v>
          </cell>
          <cell r="P9390">
            <v>22</v>
          </cell>
          <cell r="Q9390">
            <v>16</v>
          </cell>
          <cell r="R9390" t="str">
            <v>-</v>
          </cell>
          <cell r="S9390" t="str">
            <v>-</v>
          </cell>
          <cell r="X9390" t="str">
            <v>-</v>
          </cell>
          <cell r="Y9390" t="str">
            <v>-</v>
          </cell>
        </row>
        <row r="9391">
          <cell r="B9391" t="str">
            <v>蘭陽技術學院</v>
          </cell>
          <cell r="F9391" t="str">
            <v>5 五專</v>
          </cell>
          <cell r="H9391">
            <v>55</v>
          </cell>
          <cell r="I9391">
            <v>46</v>
          </cell>
          <cell r="J9391">
            <v>11</v>
          </cell>
          <cell r="K9391">
            <v>16</v>
          </cell>
          <cell r="L9391">
            <v>26</v>
          </cell>
          <cell r="M9391">
            <v>13</v>
          </cell>
          <cell r="N9391">
            <v>18</v>
          </cell>
          <cell r="O9391">
            <v>17</v>
          </cell>
          <cell r="P9391" t="str">
            <v>-</v>
          </cell>
          <cell r="Q9391" t="str">
            <v>-</v>
          </cell>
          <cell r="R9391" t="str">
            <v>-</v>
          </cell>
          <cell r="S9391" t="str">
            <v>-</v>
          </cell>
          <cell r="X9391" t="str">
            <v>-</v>
          </cell>
          <cell r="Y9391" t="str">
            <v>-</v>
          </cell>
        </row>
        <row r="9392">
          <cell r="B9392" t="str">
            <v>蘭陽技術學院</v>
          </cell>
          <cell r="F9392" t="str">
            <v>B 四技</v>
          </cell>
          <cell r="H9392">
            <v>18</v>
          </cell>
          <cell r="I9392">
            <v>29</v>
          </cell>
          <cell r="J9392">
            <v>7</v>
          </cell>
          <cell r="K9392">
            <v>4</v>
          </cell>
          <cell r="L9392">
            <v>3</v>
          </cell>
          <cell r="M9392">
            <v>9</v>
          </cell>
          <cell r="N9392">
            <v>4</v>
          </cell>
          <cell r="O9392">
            <v>6</v>
          </cell>
          <cell r="P9392">
            <v>4</v>
          </cell>
          <cell r="Q9392">
            <v>10</v>
          </cell>
          <cell r="R9392" t="str">
            <v>-</v>
          </cell>
          <cell r="S9392" t="str">
            <v>-</v>
          </cell>
          <cell r="X9392" t="str">
            <v>-</v>
          </cell>
          <cell r="Y9392" t="str">
            <v>-</v>
          </cell>
        </row>
        <row r="9393">
          <cell r="B9393" t="str">
            <v>蘭陽技術學院</v>
          </cell>
          <cell r="F9393" t="str">
            <v>5 五專</v>
          </cell>
          <cell r="H9393">
            <v>8</v>
          </cell>
          <cell r="I9393">
            <v>20</v>
          </cell>
          <cell r="J9393">
            <v>1</v>
          </cell>
          <cell r="K9393">
            <v>2</v>
          </cell>
          <cell r="L9393">
            <v>2</v>
          </cell>
          <cell r="M9393">
            <v>11</v>
          </cell>
          <cell r="N9393">
            <v>5</v>
          </cell>
          <cell r="O9393">
            <v>7</v>
          </cell>
          <cell r="P9393" t="str">
            <v>-</v>
          </cell>
          <cell r="Q9393" t="str">
            <v>-</v>
          </cell>
          <cell r="R9393" t="str">
            <v>-</v>
          </cell>
          <cell r="S9393" t="str">
            <v>-</v>
          </cell>
          <cell r="X9393" t="str">
            <v>-</v>
          </cell>
          <cell r="Y9393" t="str">
            <v>-</v>
          </cell>
        </row>
        <row r="9394">
          <cell r="B9394" t="str">
            <v>蘭陽技術學院</v>
          </cell>
          <cell r="F9394" t="str">
            <v>B 四技</v>
          </cell>
          <cell r="H9394">
            <v>91</v>
          </cell>
          <cell r="I9394">
            <v>63</v>
          </cell>
          <cell r="J9394">
            <v>17</v>
          </cell>
          <cell r="K9394">
            <v>9</v>
          </cell>
          <cell r="L9394">
            <v>23</v>
          </cell>
          <cell r="M9394">
            <v>12</v>
          </cell>
          <cell r="N9394">
            <v>30</v>
          </cell>
          <cell r="O9394">
            <v>16</v>
          </cell>
          <cell r="P9394">
            <v>11</v>
          </cell>
          <cell r="Q9394">
            <v>15</v>
          </cell>
          <cell r="R9394" t="str">
            <v>-</v>
          </cell>
          <cell r="S9394" t="str">
            <v>-</v>
          </cell>
          <cell r="X9394">
            <v>10</v>
          </cell>
          <cell r="Y9394">
            <v>11</v>
          </cell>
        </row>
        <row r="9395">
          <cell r="B9395" t="str">
            <v>蘭陽技術學院</v>
          </cell>
          <cell r="F9395" t="str">
            <v>C 二技</v>
          </cell>
          <cell r="H9395">
            <v>2</v>
          </cell>
          <cell r="I9395" t="str">
            <v>-</v>
          </cell>
          <cell r="J9395" t="str">
            <v>-</v>
          </cell>
          <cell r="K9395" t="str">
            <v>-</v>
          </cell>
          <cell r="L9395" t="str">
            <v>-</v>
          </cell>
          <cell r="M9395" t="str">
            <v>-</v>
          </cell>
          <cell r="N9395" t="str">
            <v>-</v>
          </cell>
          <cell r="O9395" t="str">
            <v>-</v>
          </cell>
          <cell r="P9395" t="str">
            <v>-</v>
          </cell>
          <cell r="Q9395" t="str">
            <v>-</v>
          </cell>
          <cell r="R9395" t="str">
            <v>-</v>
          </cell>
          <cell r="S9395" t="str">
            <v>-</v>
          </cell>
          <cell r="X9395">
            <v>2</v>
          </cell>
          <cell r="Y9395" t="str">
            <v>-</v>
          </cell>
        </row>
        <row r="9396">
          <cell r="B9396" t="str">
            <v>蘭陽技術學院</v>
          </cell>
          <cell r="F9396" t="str">
            <v>5 五專</v>
          </cell>
          <cell r="H9396">
            <v>63</v>
          </cell>
          <cell r="I9396">
            <v>29</v>
          </cell>
          <cell r="J9396">
            <v>7</v>
          </cell>
          <cell r="K9396">
            <v>3</v>
          </cell>
          <cell r="L9396">
            <v>16</v>
          </cell>
          <cell r="M9396">
            <v>6</v>
          </cell>
          <cell r="N9396">
            <v>16</v>
          </cell>
          <cell r="O9396">
            <v>7</v>
          </cell>
          <cell r="P9396">
            <v>10</v>
          </cell>
          <cell r="Q9396">
            <v>4</v>
          </cell>
          <cell r="R9396">
            <v>11</v>
          </cell>
          <cell r="S9396">
            <v>9</v>
          </cell>
          <cell r="X9396">
            <v>3</v>
          </cell>
          <cell r="Y9396" t="str">
            <v>-</v>
          </cell>
        </row>
        <row r="9397">
          <cell r="B9397" t="str">
            <v>黎明技術學院</v>
          </cell>
          <cell r="F9397" t="str">
            <v>B 四技</v>
          </cell>
          <cell r="H9397">
            <v>19</v>
          </cell>
          <cell r="I9397">
            <v>142</v>
          </cell>
          <cell r="J9397">
            <v>10</v>
          </cell>
          <cell r="K9397">
            <v>26</v>
          </cell>
          <cell r="L9397">
            <v>3</v>
          </cell>
          <cell r="M9397">
            <v>37</v>
          </cell>
          <cell r="N9397">
            <v>5</v>
          </cell>
          <cell r="O9397">
            <v>31</v>
          </cell>
          <cell r="P9397">
            <v>1</v>
          </cell>
          <cell r="Q9397">
            <v>43</v>
          </cell>
          <cell r="R9397" t="str">
            <v>-</v>
          </cell>
          <cell r="S9397" t="str">
            <v>-</v>
          </cell>
          <cell r="X9397" t="str">
            <v>-</v>
          </cell>
          <cell r="Y9397">
            <v>5</v>
          </cell>
        </row>
        <row r="9398">
          <cell r="B9398" t="str">
            <v>黎明技術學院</v>
          </cell>
          <cell r="F9398" t="str">
            <v>B 四技</v>
          </cell>
          <cell r="H9398">
            <v>16</v>
          </cell>
          <cell r="I9398">
            <v>124</v>
          </cell>
          <cell r="J9398">
            <v>5</v>
          </cell>
          <cell r="K9398">
            <v>40</v>
          </cell>
          <cell r="L9398">
            <v>7</v>
          </cell>
          <cell r="M9398">
            <v>23</v>
          </cell>
          <cell r="N9398">
            <v>2</v>
          </cell>
          <cell r="O9398">
            <v>34</v>
          </cell>
          <cell r="P9398">
            <v>2</v>
          </cell>
          <cell r="Q9398">
            <v>27</v>
          </cell>
          <cell r="R9398" t="str">
            <v>-</v>
          </cell>
          <cell r="S9398" t="str">
            <v>-</v>
          </cell>
          <cell r="X9398" t="str">
            <v>-</v>
          </cell>
          <cell r="Y9398" t="str">
            <v>-</v>
          </cell>
        </row>
        <row r="9399">
          <cell r="B9399" t="str">
            <v>黎明技術學院</v>
          </cell>
          <cell r="F9399" t="str">
            <v>B 四技</v>
          </cell>
          <cell r="H9399">
            <v>11</v>
          </cell>
          <cell r="I9399">
            <v>18</v>
          </cell>
          <cell r="J9399">
            <v>11</v>
          </cell>
          <cell r="K9399">
            <v>18</v>
          </cell>
          <cell r="L9399" t="str">
            <v>-</v>
          </cell>
          <cell r="M9399" t="str">
            <v>-</v>
          </cell>
          <cell r="N9399" t="str">
            <v>-</v>
          </cell>
          <cell r="O9399" t="str">
            <v>-</v>
          </cell>
          <cell r="P9399" t="str">
            <v>-</v>
          </cell>
          <cell r="Q9399" t="str">
            <v>-</v>
          </cell>
          <cell r="R9399" t="str">
            <v>-</v>
          </cell>
          <cell r="S9399" t="str">
            <v>-</v>
          </cell>
          <cell r="X9399" t="str">
            <v>-</v>
          </cell>
          <cell r="Y9399" t="str">
            <v>-</v>
          </cell>
        </row>
        <row r="9400">
          <cell r="B9400" t="str">
            <v>黎明技術學院</v>
          </cell>
          <cell r="F9400" t="str">
            <v>B 四技</v>
          </cell>
          <cell r="H9400">
            <v>72</v>
          </cell>
          <cell r="I9400">
            <v>66</v>
          </cell>
          <cell r="J9400">
            <v>11</v>
          </cell>
          <cell r="K9400">
            <v>19</v>
          </cell>
          <cell r="L9400">
            <v>22</v>
          </cell>
          <cell r="M9400">
            <v>12</v>
          </cell>
          <cell r="N9400">
            <v>16</v>
          </cell>
          <cell r="O9400">
            <v>11</v>
          </cell>
          <cell r="P9400">
            <v>19</v>
          </cell>
          <cell r="Q9400">
            <v>16</v>
          </cell>
          <cell r="R9400" t="str">
            <v>-</v>
          </cell>
          <cell r="S9400" t="str">
            <v>-</v>
          </cell>
          <cell r="X9400">
            <v>4</v>
          </cell>
          <cell r="Y9400">
            <v>8</v>
          </cell>
        </row>
        <row r="9401">
          <cell r="B9401" t="str">
            <v>黎明技術學院</v>
          </cell>
          <cell r="F9401" t="str">
            <v>B 四技</v>
          </cell>
          <cell r="H9401" t="str">
            <v>-</v>
          </cell>
          <cell r="I9401">
            <v>2</v>
          </cell>
          <cell r="J9401" t="str">
            <v>-</v>
          </cell>
          <cell r="K9401" t="str">
            <v>-</v>
          </cell>
          <cell r="L9401" t="str">
            <v>-</v>
          </cell>
          <cell r="M9401" t="str">
            <v>-</v>
          </cell>
          <cell r="N9401" t="str">
            <v>-</v>
          </cell>
          <cell r="O9401" t="str">
            <v>-</v>
          </cell>
          <cell r="P9401" t="str">
            <v>-</v>
          </cell>
          <cell r="Q9401" t="str">
            <v>-</v>
          </cell>
          <cell r="R9401" t="str">
            <v>-</v>
          </cell>
          <cell r="S9401" t="str">
            <v>-</v>
          </cell>
          <cell r="X9401" t="str">
            <v>-</v>
          </cell>
          <cell r="Y9401">
            <v>2</v>
          </cell>
        </row>
        <row r="9402">
          <cell r="B9402" t="str">
            <v>黎明技術學院</v>
          </cell>
          <cell r="F9402" t="str">
            <v>B 四技</v>
          </cell>
          <cell r="H9402">
            <v>116</v>
          </cell>
          <cell r="I9402">
            <v>144</v>
          </cell>
          <cell r="J9402">
            <v>52</v>
          </cell>
          <cell r="K9402">
            <v>74</v>
          </cell>
          <cell r="L9402">
            <v>64</v>
          </cell>
          <cell r="M9402">
            <v>70</v>
          </cell>
          <cell r="N9402" t="str">
            <v>-</v>
          </cell>
          <cell r="O9402" t="str">
            <v>-</v>
          </cell>
          <cell r="P9402" t="str">
            <v>-</v>
          </cell>
          <cell r="Q9402" t="str">
            <v>-</v>
          </cell>
          <cell r="R9402" t="str">
            <v>-</v>
          </cell>
          <cell r="S9402" t="str">
            <v>-</v>
          </cell>
          <cell r="X9402" t="str">
            <v>-</v>
          </cell>
          <cell r="Y9402" t="str">
            <v>-</v>
          </cell>
        </row>
        <row r="9403">
          <cell r="B9403" t="str">
            <v>黎明技術學院</v>
          </cell>
          <cell r="F9403" t="str">
            <v>B 四技</v>
          </cell>
          <cell r="H9403">
            <v>22</v>
          </cell>
          <cell r="I9403">
            <v>18</v>
          </cell>
          <cell r="J9403">
            <v>22</v>
          </cell>
          <cell r="K9403">
            <v>18</v>
          </cell>
          <cell r="L9403" t="str">
            <v>-</v>
          </cell>
          <cell r="M9403" t="str">
            <v>-</v>
          </cell>
          <cell r="N9403" t="str">
            <v>-</v>
          </cell>
          <cell r="O9403" t="str">
            <v>-</v>
          </cell>
          <cell r="P9403" t="str">
            <v>-</v>
          </cell>
          <cell r="Q9403" t="str">
            <v>-</v>
          </cell>
          <cell r="R9403" t="str">
            <v>-</v>
          </cell>
          <cell r="S9403" t="str">
            <v>-</v>
          </cell>
          <cell r="X9403" t="str">
            <v>-</v>
          </cell>
          <cell r="Y9403" t="str">
            <v>-</v>
          </cell>
        </row>
        <row r="9404">
          <cell r="B9404" t="str">
            <v>黎明技術學院</v>
          </cell>
          <cell r="F9404" t="str">
            <v>B 四技</v>
          </cell>
          <cell r="H9404">
            <v>17</v>
          </cell>
          <cell r="I9404">
            <v>22</v>
          </cell>
          <cell r="J9404">
            <v>17</v>
          </cell>
          <cell r="K9404">
            <v>22</v>
          </cell>
          <cell r="L9404" t="str">
            <v>-</v>
          </cell>
          <cell r="M9404" t="str">
            <v>-</v>
          </cell>
          <cell r="N9404" t="str">
            <v>-</v>
          </cell>
          <cell r="O9404" t="str">
            <v>-</v>
          </cell>
          <cell r="P9404" t="str">
            <v>-</v>
          </cell>
          <cell r="Q9404" t="str">
            <v>-</v>
          </cell>
          <cell r="R9404" t="str">
            <v>-</v>
          </cell>
          <cell r="S9404" t="str">
            <v>-</v>
          </cell>
          <cell r="X9404" t="str">
            <v>-</v>
          </cell>
          <cell r="Y9404" t="str">
            <v>-</v>
          </cell>
        </row>
        <row r="9405">
          <cell r="B9405" t="str">
            <v>黎明技術學院</v>
          </cell>
          <cell r="F9405" t="str">
            <v>B 四技</v>
          </cell>
          <cell r="H9405">
            <v>47</v>
          </cell>
          <cell r="I9405">
            <v>33</v>
          </cell>
          <cell r="J9405" t="str">
            <v>-</v>
          </cell>
          <cell r="K9405" t="str">
            <v>-</v>
          </cell>
          <cell r="L9405">
            <v>9</v>
          </cell>
          <cell r="M9405">
            <v>7</v>
          </cell>
          <cell r="N9405">
            <v>18</v>
          </cell>
          <cell r="O9405">
            <v>8</v>
          </cell>
          <cell r="P9405">
            <v>14</v>
          </cell>
          <cell r="Q9405">
            <v>15</v>
          </cell>
          <cell r="R9405" t="str">
            <v>-</v>
          </cell>
          <cell r="S9405" t="str">
            <v>-</v>
          </cell>
          <cell r="X9405">
            <v>6</v>
          </cell>
          <cell r="Y9405">
            <v>3</v>
          </cell>
        </row>
        <row r="9406">
          <cell r="B9406" t="str">
            <v>黎明技術學院</v>
          </cell>
          <cell r="F9406" t="str">
            <v>B 四技</v>
          </cell>
          <cell r="H9406">
            <v>32</v>
          </cell>
          <cell r="I9406">
            <v>13</v>
          </cell>
          <cell r="J9406" t="str">
            <v>-</v>
          </cell>
          <cell r="K9406" t="str">
            <v>-</v>
          </cell>
          <cell r="L9406">
            <v>3</v>
          </cell>
          <cell r="M9406">
            <v>2</v>
          </cell>
          <cell r="N9406">
            <v>13</v>
          </cell>
          <cell r="O9406">
            <v>3</v>
          </cell>
          <cell r="P9406">
            <v>11</v>
          </cell>
          <cell r="Q9406">
            <v>8</v>
          </cell>
          <cell r="R9406" t="str">
            <v>-</v>
          </cell>
          <cell r="S9406" t="str">
            <v>-</v>
          </cell>
          <cell r="X9406">
            <v>5</v>
          </cell>
          <cell r="Y9406" t="str">
            <v>-</v>
          </cell>
        </row>
        <row r="9407">
          <cell r="B9407" t="str">
            <v>黎明技術學院</v>
          </cell>
          <cell r="F9407" t="str">
            <v>B 四技</v>
          </cell>
          <cell r="H9407">
            <v>19</v>
          </cell>
          <cell r="I9407">
            <v>63</v>
          </cell>
          <cell r="J9407">
            <v>12</v>
          </cell>
          <cell r="K9407">
            <v>25</v>
          </cell>
          <cell r="L9407">
            <v>4</v>
          </cell>
          <cell r="M9407">
            <v>19</v>
          </cell>
          <cell r="N9407">
            <v>3</v>
          </cell>
          <cell r="O9407">
            <v>19</v>
          </cell>
          <cell r="P9407" t="str">
            <v>-</v>
          </cell>
          <cell r="Q9407" t="str">
            <v>-</v>
          </cell>
          <cell r="R9407" t="str">
            <v>-</v>
          </cell>
          <cell r="S9407" t="str">
            <v>-</v>
          </cell>
          <cell r="X9407" t="str">
            <v>-</v>
          </cell>
          <cell r="Y9407" t="str">
            <v>-</v>
          </cell>
        </row>
        <row r="9408">
          <cell r="B9408" t="str">
            <v>黎明技術學院</v>
          </cell>
          <cell r="F9408" t="str">
            <v>B 四技</v>
          </cell>
          <cell r="H9408">
            <v>87</v>
          </cell>
          <cell r="I9408">
            <v>17</v>
          </cell>
          <cell r="J9408">
            <v>19</v>
          </cell>
          <cell r="K9408">
            <v>5</v>
          </cell>
          <cell r="L9408">
            <v>13</v>
          </cell>
          <cell r="M9408">
            <v>3</v>
          </cell>
          <cell r="N9408">
            <v>21</v>
          </cell>
          <cell r="O9408">
            <v>3</v>
          </cell>
          <cell r="P9408">
            <v>31</v>
          </cell>
          <cell r="Q9408">
            <v>6</v>
          </cell>
          <cell r="R9408" t="str">
            <v>-</v>
          </cell>
          <cell r="S9408" t="str">
            <v>-</v>
          </cell>
          <cell r="X9408">
            <v>3</v>
          </cell>
          <cell r="Y9408" t="str">
            <v>-</v>
          </cell>
        </row>
        <row r="9409">
          <cell r="B9409" t="str">
            <v>黎明技術學院</v>
          </cell>
          <cell r="F9409" t="str">
            <v>B 四技</v>
          </cell>
          <cell r="H9409">
            <v>1</v>
          </cell>
          <cell r="I9409" t="str">
            <v>-</v>
          </cell>
          <cell r="J9409" t="str">
            <v>-</v>
          </cell>
          <cell r="K9409" t="str">
            <v>-</v>
          </cell>
          <cell r="L9409" t="str">
            <v>-</v>
          </cell>
          <cell r="M9409" t="str">
            <v>-</v>
          </cell>
          <cell r="N9409" t="str">
            <v>-</v>
          </cell>
          <cell r="O9409" t="str">
            <v>-</v>
          </cell>
          <cell r="P9409" t="str">
            <v>-</v>
          </cell>
          <cell r="Q9409" t="str">
            <v>-</v>
          </cell>
          <cell r="R9409" t="str">
            <v>-</v>
          </cell>
          <cell r="S9409" t="str">
            <v>-</v>
          </cell>
          <cell r="X9409">
            <v>1</v>
          </cell>
          <cell r="Y9409" t="str">
            <v>-</v>
          </cell>
        </row>
        <row r="9410">
          <cell r="B9410" t="str">
            <v>黎明技術學院</v>
          </cell>
          <cell r="F9410" t="str">
            <v>B 四技</v>
          </cell>
          <cell r="H9410">
            <v>71</v>
          </cell>
          <cell r="I9410">
            <v>26</v>
          </cell>
          <cell r="J9410" t="str">
            <v>-</v>
          </cell>
          <cell r="K9410" t="str">
            <v>-</v>
          </cell>
          <cell r="L9410">
            <v>10</v>
          </cell>
          <cell r="M9410">
            <v>6</v>
          </cell>
          <cell r="N9410">
            <v>22</v>
          </cell>
          <cell r="O9410">
            <v>7</v>
          </cell>
          <cell r="P9410">
            <v>23</v>
          </cell>
          <cell r="Q9410">
            <v>11</v>
          </cell>
          <cell r="R9410" t="str">
            <v>-</v>
          </cell>
          <cell r="S9410" t="str">
            <v>-</v>
          </cell>
          <cell r="X9410">
            <v>16</v>
          </cell>
          <cell r="Y9410">
            <v>2</v>
          </cell>
        </row>
        <row r="9411">
          <cell r="B9411" t="str">
            <v>黎明技術學院</v>
          </cell>
          <cell r="F9411" t="str">
            <v>B 四技</v>
          </cell>
          <cell r="H9411">
            <v>42</v>
          </cell>
          <cell r="I9411">
            <v>14</v>
          </cell>
          <cell r="J9411" t="str">
            <v>-</v>
          </cell>
          <cell r="K9411" t="str">
            <v>-</v>
          </cell>
          <cell r="L9411">
            <v>14</v>
          </cell>
          <cell r="M9411">
            <v>5</v>
          </cell>
          <cell r="N9411">
            <v>13</v>
          </cell>
          <cell r="O9411">
            <v>4</v>
          </cell>
          <cell r="P9411">
            <v>14</v>
          </cell>
          <cell r="Q9411">
            <v>5</v>
          </cell>
          <cell r="R9411" t="str">
            <v>-</v>
          </cell>
          <cell r="S9411" t="str">
            <v>-</v>
          </cell>
          <cell r="X9411">
            <v>1</v>
          </cell>
          <cell r="Y9411" t="str">
            <v>-</v>
          </cell>
        </row>
        <row r="9412">
          <cell r="B9412" t="str">
            <v>黎明技術學院</v>
          </cell>
          <cell r="F9412" t="str">
            <v>B 四技</v>
          </cell>
          <cell r="H9412">
            <v>167</v>
          </cell>
          <cell r="I9412">
            <v>102</v>
          </cell>
          <cell r="J9412">
            <v>25</v>
          </cell>
          <cell r="K9412">
            <v>27</v>
          </cell>
          <cell r="L9412">
            <v>25</v>
          </cell>
          <cell r="M9412">
            <v>24</v>
          </cell>
          <cell r="N9412">
            <v>57</v>
          </cell>
          <cell r="O9412">
            <v>28</v>
          </cell>
          <cell r="P9412">
            <v>52</v>
          </cell>
          <cell r="Q9412">
            <v>20</v>
          </cell>
          <cell r="R9412" t="str">
            <v>-</v>
          </cell>
          <cell r="S9412" t="str">
            <v>-</v>
          </cell>
          <cell r="X9412">
            <v>8</v>
          </cell>
          <cell r="Y9412">
            <v>3</v>
          </cell>
        </row>
        <row r="9413">
          <cell r="B9413" t="str">
            <v>黎明技術學院</v>
          </cell>
          <cell r="F9413" t="str">
            <v>5 五專</v>
          </cell>
          <cell r="H9413">
            <v>228</v>
          </cell>
          <cell r="I9413">
            <v>89</v>
          </cell>
          <cell r="J9413">
            <v>26</v>
          </cell>
          <cell r="K9413">
            <v>13</v>
          </cell>
          <cell r="L9413">
            <v>36</v>
          </cell>
          <cell r="M9413">
            <v>22</v>
          </cell>
          <cell r="N9413">
            <v>48</v>
          </cell>
          <cell r="O9413">
            <v>12</v>
          </cell>
          <cell r="P9413">
            <v>49</v>
          </cell>
          <cell r="Q9413">
            <v>21</v>
          </cell>
          <cell r="R9413">
            <v>63</v>
          </cell>
          <cell r="S9413">
            <v>20</v>
          </cell>
          <cell r="X9413">
            <v>6</v>
          </cell>
          <cell r="Y9413">
            <v>1</v>
          </cell>
        </row>
        <row r="9414">
          <cell r="B9414" t="str">
            <v>黎明技術學院</v>
          </cell>
          <cell r="F9414" t="str">
            <v>B 四技</v>
          </cell>
          <cell r="H9414">
            <v>231</v>
          </cell>
          <cell r="I9414">
            <v>4</v>
          </cell>
          <cell r="J9414">
            <v>39</v>
          </cell>
          <cell r="K9414">
            <v>1</v>
          </cell>
          <cell r="L9414">
            <v>42</v>
          </cell>
          <cell r="M9414" t="str">
            <v>-</v>
          </cell>
          <cell r="N9414">
            <v>86</v>
          </cell>
          <cell r="O9414">
            <v>3</v>
          </cell>
          <cell r="P9414">
            <v>55</v>
          </cell>
          <cell r="Q9414" t="str">
            <v>-</v>
          </cell>
          <cell r="R9414" t="str">
            <v>-</v>
          </cell>
          <cell r="S9414" t="str">
            <v>-</v>
          </cell>
          <cell r="X9414">
            <v>9</v>
          </cell>
          <cell r="Y9414" t="str">
            <v>-</v>
          </cell>
        </row>
        <row r="9415">
          <cell r="B9415" t="str">
            <v>黎明技術學院</v>
          </cell>
          <cell r="F9415" t="str">
            <v>5 五專</v>
          </cell>
          <cell r="H9415">
            <v>242</v>
          </cell>
          <cell r="I9415">
            <v>4</v>
          </cell>
          <cell r="J9415">
            <v>49</v>
          </cell>
          <cell r="K9415">
            <v>2</v>
          </cell>
          <cell r="L9415">
            <v>45</v>
          </cell>
          <cell r="M9415" t="str">
            <v>-</v>
          </cell>
          <cell r="N9415">
            <v>50</v>
          </cell>
          <cell r="O9415" t="str">
            <v>-</v>
          </cell>
          <cell r="P9415">
            <v>48</v>
          </cell>
          <cell r="Q9415">
            <v>1</v>
          </cell>
          <cell r="R9415">
            <v>49</v>
          </cell>
          <cell r="S9415">
            <v>1</v>
          </cell>
          <cell r="X9415">
            <v>1</v>
          </cell>
          <cell r="Y9415" t="str">
            <v>-</v>
          </cell>
        </row>
        <row r="9416">
          <cell r="B9416" t="str">
            <v>黎明技術學院</v>
          </cell>
          <cell r="F9416" t="str">
            <v>B 四技</v>
          </cell>
          <cell r="H9416">
            <v>164</v>
          </cell>
          <cell r="I9416">
            <v>6</v>
          </cell>
          <cell r="J9416">
            <v>48</v>
          </cell>
          <cell r="K9416">
            <v>2</v>
          </cell>
          <cell r="L9416">
            <v>34</v>
          </cell>
          <cell r="M9416">
            <v>3</v>
          </cell>
          <cell r="N9416">
            <v>43</v>
          </cell>
          <cell r="O9416">
            <v>1</v>
          </cell>
          <cell r="P9416">
            <v>38</v>
          </cell>
          <cell r="Q9416" t="str">
            <v>-</v>
          </cell>
          <cell r="R9416" t="str">
            <v>-</v>
          </cell>
          <cell r="S9416" t="str">
            <v>-</v>
          </cell>
          <cell r="X9416">
            <v>1</v>
          </cell>
          <cell r="Y9416" t="str">
            <v>-</v>
          </cell>
        </row>
        <row r="9417">
          <cell r="B9417" t="str">
            <v>黎明技術學院</v>
          </cell>
          <cell r="F9417" t="str">
            <v>B 四技</v>
          </cell>
          <cell r="H9417">
            <v>11</v>
          </cell>
          <cell r="I9417" t="str">
            <v>-</v>
          </cell>
          <cell r="J9417" t="str">
            <v>-</v>
          </cell>
          <cell r="K9417" t="str">
            <v>-</v>
          </cell>
          <cell r="L9417" t="str">
            <v>-</v>
          </cell>
          <cell r="M9417" t="str">
            <v>-</v>
          </cell>
          <cell r="N9417" t="str">
            <v>-</v>
          </cell>
          <cell r="O9417" t="str">
            <v>-</v>
          </cell>
          <cell r="P9417">
            <v>8</v>
          </cell>
          <cell r="Q9417" t="str">
            <v>-</v>
          </cell>
          <cell r="R9417" t="str">
            <v>-</v>
          </cell>
          <cell r="S9417" t="str">
            <v>-</v>
          </cell>
          <cell r="X9417">
            <v>3</v>
          </cell>
          <cell r="Y9417" t="str">
            <v>-</v>
          </cell>
        </row>
        <row r="9418">
          <cell r="B9418" t="str">
            <v>黎明技術學院</v>
          </cell>
          <cell r="F9418" t="str">
            <v>B 四技</v>
          </cell>
          <cell r="H9418">
            <v>167</v>
          </cell>
          <cell r="I9418">
            <v>3</v>
          </cell>
          <cell r="J9418">
            <v>25</v>
          </cell>
          <cell r="K9418" t="str">
            <v>-</v>
          </cell>
          <cell r="L9418">
            <v>38</v>
          </cell>
          <cell r="M9418">
            <v>1</v>
          </cell>
          <cell r="N9418">
            <v>51</v>
          </cell>
          <cell r="O9418">
            <v>1</v>
          </cell>
          <cell r="P9418">
            <v>43</v>
          </cell>
          <cell r="Q9418">
            <v>1</v>
          </cell>
          <cell r="R9418" t="str">
            <v>-</v>
          </cell>
          <cell r="S9418" t="str">
            <v>-</v>
          </cell>
          <cell r="X9418">
            <v>10</v>
          </cell>
          <cell r="Y9418" t="str">
            <v>-</v>
          </cell>
        </row>
        <row r="9419">
          <cell r="B9419" t="str">
            <v>黎明技術學院</v>
          </cell>
          <cell r="F9419" t="str">
            <v>5 五專</v>
          </cell>
          <cell r="H9419">
            <v>128</v>
          </cell>
          <cell r="I9419">
            <v>4</v>
          </cell>
          <cell r="J9419">
            <v>13</v>
          </cell>
          <cell r="K9419">
            <v>1</v>
          </cell>
          <cell r="L9419">
            <v>16</v>
          </cell>
          <cell r="M9419" t="str">
            <v>-</v>
          </cell>
          <cell r="N9419">
            <v>29</v>
          </cell>
          <cell r="O9419" t="str">
            <v>-</v>
          </cell>
          <cell r="P9419">
            <v>30</v>
          </cell>
          <cell r="Q9419">
            <v>2</v>
          </cell>
          <cell r="R9419">
            <v>31</v>
          </cell>
          <cell r="S9419">
            <v>1</v>
          </cell>
          <cell r="X9419">
            <v>9</v>
          </cell>
          <cell r="Y9419" t="str">
            <v>-</v>
          </cell>
        </row>
        <row r="9420">
          <cell r="B9420" t="str">
            <v>黎明技術學院</v>
          </cell>
          <cell r="F9420" t="str">
            <v>B 四技</v>
          </cell>
          <cell r="H9420">
            <v>104</v>
          </cell>
          <cell r="I9420">
            <v>4</v>
          </cell>
          <cell r="J9420">
            <v>38</v>
          </cell>
          <cell r="K9420">
            <v>2</v>
          </cell>
          <cell r="L9420">
            <v>18</v>
          </cell>
          <cell r="M9420">
            <v>1</v>
          </cell>
          <cell r="N9420">
            <v>29</v>
          </cell>
          <cell r="O9420" t="str">
            <v>-</v>
          </cell>
          <cell r="P9420">
            <v>15</v>
          </cell>
          <cell r="Q9420">
            <v>1</v>
          </cell>
          <cell r="R9420" t="str">
            <v>-</v>
          </cell>
          <cell r="S9420" t="str">
            <v>-</v>
          </cell>
          <cell r="X9420">
            <v>4</v>
          </cell>
          <cell r="Y9420" t="str">
            <v>-</v>
          </cell>
        </row>
        <row r="9421">
          <cell r="B9421" t="str">
            <v>黎明技術學院</v>
          </cell>
          <cell r="F9421" t="str">
            <v>B 四技</v>
          </cell>
          <cell r="H9421">
            <v>28</v>
          </cell>
          <cell r="I9421" t="str">
            <v>-</v>
          </cell>
          <cell r="J9421">
            <v>28</v>
          </cell>
          <cell r="K9421" t="str">
            <v>-</v>
          </cell>
          <cell r="L9421" t="str">
            <v>-</v>
          </cell>
          <cell r="M9421" t="str">
            <v>-</v>
          </cell>
          <cell r="N9421" t="str">
            <v>-</v>
          </cell>
          <cell r="O9421" t="str">
            <v>-</v>
          </cell>
          <cell r="P9421" t="str">
            <v>-</v>
          </cell>
          <cell r="Q9421" t="str">
            <v>-</v>
          </cell>
          <cell r="R9421" t="str">
            <v>-</v>
          </cell>
          <cell r="S9421" t="str">
            <v>-</v>
          </cell>
          <cell r="X9421" t="str">
            <v>-</v>
          </cell>
          <cell r="Y9421" t="str">
            <v>-</v>
          </cell>
        </row>
        <row r="9422">
          <cell r="B9422" t="str">
            <v>黎明技術學院</v>
          </cell>
          <cell r="F9422" t="str">
            <v>B 四技</v>
          </cell>
          <cell r="H9422">
            <v>30</v>
          </cell>
          <cell r="I9422">
            <v>282</v>
          </cell>
          <cell r="J9422">
            <v>11</v>
          </cell>
          <cell r="K9422">
            <v>79</v>
          </cell>
          <cell r="L9422">
            <v>5</v>
          </cell>
          <cell r="M9422">
            <v>51</v>
          </cell>
          <cell r="N9422">
            <v>10</v>
          </cell>
          <cell r="O9422">
            <v>68</v>
          </cell>
          <cell r="P9422">
            <v>2</v>
          </cell>
          <cell r="Q9422">
            <v>81</v>
          </cell>
          <cell r="R9422" t="str">
            <v>-</v>
          </cell>
          <cell r="S9422" t="str">
            <v>-</v>
          </cell>
          <cell r="X9422">
            <v>2</v>
          </cell>
          <cell r="Y9422">
            <v>3</v>
          </cell>
        </row>
        <row r="9423">
          <cell r="B9423" t="str">
            <v>黎明技術學院</v>
          </cell>
          <cell r="F9423" t="str">
            <v>B 四技</v>
          </cell>
          <cell r="H9423">
            <v>17</v>
          </cell>
          <cell r="I9423">
            <v>62</v>
          </cell>
          <cell r="J9423">
            <v>8</v>
          </cell>
          <cell r="K9423">
            <v>14</v>
          </cell>
          <cell r="L9423">
            <v>5</v>
          </cell>
          <cell r="M9423">
            <v>15</v>
          </cell>
          <cell r="N9423">
            <v>4</v>
          </cell>
          <cell r="O9423">
            <v>14</v>
          </cell>
          <cell r="P9423" t="str">
            <v>-</v>
          </cell>
          <cell r="Q9423">
            <v>17</v>
          </cell>
          <cell r="R9423" t="str">
            <v>-</v>
          </cell>
          <cell r="S9423" t="str">
            <v>-</v>
          </cell>
          <cell r="X9423" t="str">
            <v>-</v>
          </cell>
          <cell r="Y9423">
            <v>2</v>
          </cell>
        </row>
        <row r="9424">
          <cell r="B9424" t="str">
            <v>黎明技術學院</v>
          </cell>
          <cell r="F9424" t="str">
            <v>C 二技</v>
          </cell>
          <cell r="H9424">
            <v>8</v>
          </cell>
          <cell r="I9424">
            <v>90</v>
          </cell>
          <cell r="J9424" t="str">
            <v>-</v>
          </cell>
          <cell r="K9424" t="str">
            <v>-</v>
          </cell>
          <cell r="L9424" t="str">
            <v>-</v>
          </cell>
          <cell r="M9424" t="str">
            <v>-</v>
          </cell>
          <cell r="N9424">
            <v>7</v>
          </cell>
          <cell r="O9424">
            <v>42</v>
          </cell>
          <cell r="P9424">
            <v>1</v>
          </cell>
          <cell r="Q9424">
            <v>48</v>
          </cell>
          <cell r="R9424" t="str">
            <v>-</v>
          </cell>
          <cell r="S9424" t="str">
            <v>-</v>
          </cell>
          <cell r="X9424" t="str">
            <v>-</v>
          </cell>
          <cell r="Y9424" t="str">
            <v>-</v>
          </cell>
        </row>
        <row r="9425">
          <cell r="B9425" t="str">
            <v>黎明技術學院</v>
          </cell>
          <cell r="F9425" t="str">
            <v>2 二專</v>
          </cell>
          <cell r="H9425">
            <v>12</v>
          </cell>
          <cell r="I9425">
            <v>61</v>
          </cell>
          <cell r="J9425">
            <v>2</v>
          </cell>
          <cell r="K9425">
            <v>8</v>
          </cell>
          <cell r="L9425">
            <v>8</v>
          </cell>
          <cell r="M9425">
            <v>49</v>
          </cell>
          <cell r="N9425" t="str">
            <v>-</v>
          </cell>
          <cell r="O9425" t="str">
            <v>-</v>
          </cell>
          <cell r="P9425" t="str">
            <v>-</v>
          </cell>
          <cell r="Q9425" t="str">
            <v>-</v>
          </cell>
          <cell r="R9425" t="str">
            <v>-</v>
          </cell>
          <cell r="S9425" t="str">
            <v>-</v>
          </cell>
          <cell r="X9425">
            <v>2</v>
          </cell>
          <cell r="Y9425">
            <v>4</v>
          </cell>
        </row>
        <row r="9426">
          <cell r="B9426" t="str">
            <v>黎明技術學院</v>
          </cell>
          <cell r="F9426" t="str">
            <v>B 四技</v>
          </cell>
          <cell r="H9426">
            <v>43</v>
          </cell>
          <cell r="I9426">
            <v>93</v>
          </cell>
          <cell r="J9426">
            <v>15</v>
          </cell>
          <cell r="K9426">
            <v>26</v>
          </cell>
          <cell r="L9426">
            <v>9</v>
          </cell>
          <cell r="M9426">
            <v>21</v>
          </cell>
          <cell r="N9426">
            <v>11</v>
          </cell>
          <cell r="O9426">
            <v>29</v>
          </cell>
          <cell r="P9426">
            <v>8</v>
          </cell>
          <cell r="Q9426">
            <v>17</v>
          </cell>
          <cell r="R9426" t="str">
            <v>-</v>
          </cell>
          <cell r="S9426" t="str">
            <v>-</v>
          </cell>
          <cell r="X9426" t="str">
            <v>-</v>
          </cell>
          <cell r="Y9426" t="str">
            <v>-</v>
          </cell>
        </row>
        <row r="9427">
          <cell r="B9427" t="str">
            <v>黎明技術學院</v>
          </cell>
          <cell r="F9427" t="str">
            <v>B 四技</v>
          </cell>
          <cell r="H9427">
            <v>291</v>
          </cell>
          <cell r="I9427">
            <v>210</v>
          </cell>
          <cell r="J9427">
            <v>82</v>
          </cell>
          <cell r="K9427">
            <v>73</v>
          </cell>
          <cell r="L9427">
            <v>77</v>
          </cell>
          <cell r="M9427">
            <v>41</v>
          </cell>
          <cell r="N9427">
            <v>56</v>
          </cell>
          <cell r="O9427">
            <v>53</v>
          </cell>
          <cell r="P9427">
            <v>71</v>
          </cell>
          <cell r="Q9427">
            <v>40</v>
          </cell>
          <cell r="R9427" t="str">
            <v>-</v>
          </cell>
          <cell r="S9427" t="str">
            <v>-</v>
          </cell>
          <cell r="X9427">
            <v>5</v>
          </cell>
          <cell r="Y9427">
            <v>3</v>
          </cell>
        </row>
        <row r="9428">
          <cell r="B9428" t="str">
            <v>黎明技術學院</v>
          </cell>
          <cell r="F9428" t="str">
            <v>B 四技</v>
          </cell>
          <cell r="H9428">
            <v>127</v>
          </cell>
          <cell r="I9428">
            <v>68</v>
          </cell>
          <cell r="J9428">
            <v>38</v>
          </cell>
          <cell r="K9428">
            <v>19</v>
          </cell>
          <cell r="L9428">
            <v>40</v>
          </cell>
          <cell r="M9428">
            <v>23</v>
          </cell>
          <cell r="N9428">
            <v>25</v>
          </cell>
          <cell r="O9428">
            <v>11</v>
          </cell>
          <cell r="P9428">
            <v>22</v>
          </cell>
          <cell r="Q9428">
            <v>15</v>
          </cell>
          <cell r="R9428" t="str">
            <v>-</v>
          </cell>
          <cell r="S9428" t="str">
            <v>-</v>
          </cell>
          <cell r="X9428">
            <v>2</v>
          </cell>
          <cell r="Y9428" t="str">
            <v>-</v>
          </cell>
        </row>
        <row r="9429">
          <cell r="B9429" t="str">
            <v>黎明技術學院</v>
          </cell>
          <cell r="F9429" t="str">
            <v>B 四技</v>
          </cell>
          <cell r="H9429">
            <v>104</v>
          </cell>
          <cell r="I9429">
            <v>118</v>
          </cell>
          <cell r="J9429">
            <v>15</v>
          </cell>
          <cell r="K9429">
            <v>28</v>
          </cell>
          <cell r="L9429">
            <v>31</v>
          </cell>
          <cell r="M9429">
            <v>33</v>
          </cell>
          <cell r="N9429">
            <v>40</v>
          </cell>
          <cell r="O9429">
            <v>33</v>
          </cell>
          <cell r="P9429">
            <v>18</v>
          </cell>
          <cell r="Q9429">
            <v>24</v>
          </cell>
          <cell r="R9429" t="str">
            <v>-</v>
          </cell>
          <cell r="S9429" t="str">
            <v>-</v>
          </cell>
          <cell r="X9429" t="str">
            <v>-</v>
          </cell>
          <cell r="Y9429" t="str">
            <v>-</v>
          </cell>
        </row>
        <row r="9430">
          <cell r="B9430" t="str">
            <v>經國管理暨健康學院</v>
          </cell>
          <cell r="F9430" t="str">
            <v>M 碩士</v>
          </cell>
          <cell r="H9430">
            <v>11</v>
          </cell>
          <cell r="I9430">
            <v>15</v>
          </cell>
          <cell r="J9430">
            <v>5</v>
          </cell>
          <cell r="K9430">
            <v>5</v>
          </cell>
          <cell r="L9430">
            <v>3</v>
          </cell>
          <cell r="M9430">
            <v>4</v>
          </cell>
          <cell r="N9430" t="str">
            <v>-</v>
          </cell>
          <cell r="O9430">
            <v>5</v>
          </cell>
          <cell r="P9430">
            <v>3</v>
          </cell>
          <cell r="Q9430">
            <v>1</v>
          </cell>
          <cell r="R9430" t="str">
            <v>-</v>
          </cell>
          <cell r="S9430" t="str">
            <v>-</v>
          </cell>
          <cell r="X9430" t="str">
            <v>-</v>
          </cell>
          <cell r="Y9430" t="str">
            <v>-</v>
          </cell>
        </row>
        <row r="9431">
          <cell r="B9431" t="str">
            <v>經國管理暨健康學院</v>
          </cell>
          <cell r="F9431" t="str">
            <v>M 碩士</v>
          </cell>
          <cell r="H9431">
            <v>12</v>
          </cell>
          <cell r="I9431">
            <v>34</v>
          </cell>
          <cell r="J9431">
            <v>4</v>
          </cell>
          <cell r="K9431">
            <v>16</v>
          </cell>
          <cell r="L9431">
            <v>6</v>
          </cell>
          <cell r="M9431">
            <v>10</v>
          </cell>
          <cell r="N9431">
            <v>1</v>
          </cell>
          <cell r="O9431">
            <v>6</v>
          </cell>
          <cell r="P9431" t="str">
            <v>-</v>
          </cell>
          <cell r="Q9431">
            <v>2</v>
          </cell>
          <cell r="R9431">
            <v>1</v>
          </cell>
          <cell r="S9431" t="str">
            <v>-</v>
          </cell>
          <cell r="X9431" t="str">
            <v>-</v>
          </cell>
          <cell r="Y9431" t="str">
            <v>-</v>
          </cell>
        </row>
        <row r="9432">
          <cell r="B9432" t="str">
            <v>經國管理暨健康學院</v>
          </cell>
          <cell r="F9432" t="str">
            <v>B 四技</v>
          </cell>
          <cell r="H9432">
            <v>116</v>
          </cell>
          <cell r="I9432">
            <v>23</v>
          </cell>
          <cell r="J9432">
            <v>29</v>
          </cell>
          <cell r="K9432">
            <v>3</v>
          </cell>
          <cell r="L9432">
            <v>23</v>
          </cell>
          <cell r="M9432">
            <v>5</v>
          </cell>
          <cell r="N9432">
            <v>19</v>
          </cell>
          <cell r="O9432">
            <v>7</v>
          </cell>
          <cell r="P9432">
            <v>36</v>
          </cell>
          <cell r="Q9432">
            <v>7</v>
          </cell>
          <cell r="R9432" t="str">
            <v>-</v>
          </cell>
          <cell r="S9432" t="str">
            <v>-</v>
          </cell>
          <cell r="X9432">
            <v>9</v>
          </cell>
          <cell r="Y9432">
            <v>1</v>
          </cell>
        </row>
        <row r="9433">
          <cell r="B9433" t="str">
            <v>經國管理暨健康學院</v>
          </cell>
          <cell r="F9433" t="str">
            <v>B 四技</v>
          </cell>
          <cell r="H9433">
            <v>56</v>
          </cell>
          <cell r="I9433">
            <v>73</v>
          </cell>
          <cell r="J9433">
            <v>12</v>
          </cell>
          <cell r="K9433">
            <v>19</v>
          </cell>
          <cell r="L9433">
            <v>15</v>
          </cell>
          <cell r="M9433">
            <v>16</v>
          </cell>
          <cell r="N9433">
            <v>9</v>
          </cell>
          <cell r="O9433">
            <v>22</v>
          </cell>
          <cell r="P9433">
            <v>16</v>
          </cell>
          <cell r="Q9433">
            <v>15</v>
          </cell>
          <cell r="R9433" t="str">
            <v>-</v>
          </cell>
          <cell r="S9433" t="str">
            <v>-</v>
          </cell>
          <cell r="X9433">
            <v>4</v>
          </cell>
          <cell r="Y9433">
            <v>1</v>
          </cell>
        </row>
        <row r="9434">
          <cell r="B9434" t="str">
            <v>經國管理暨健康學院</v>
          </cell>
          <cell r="F9434" t="str">
            <v>B 四技</v>
          </cell>
          <cell r="H9434">
            <v>18</v>
          </cell>
          <cell r="I9434">
            <v>48</v>
          </cell>
          <cell r="J9434" t="str">
            <v>-</v>
          </cell>
          <cell r="K9434" t="str">
            <v>-</v>
          </cell>
          <cell r="L9434">
            <v>6</v>
          </cell>
          <cell r="M9434">
            <v>4</v>
          </cell>
          <cell r="N9434">
            <v>5</v>
          </cell>
          <cell r="O9434">
            <v>26</v>
          </cell>
          <cell r="P9434">
            <v>6</v>
          </cell>
          <cell r="Q9434">
            <v>17</v>
          </cell>
          <cell r="R9434" t="str">
            <v>-</v>
          </cell>
          <cell r="S9434" t="str">
            <v>-</v>
          </cell>
          <cell r="X9434">
            <v>1</v>
          </cell>
          <cell r="Y9434">
            <v>1</v>
          </cell>
        </row>
        <row r="9435">
          <cell r="B9435" t="str">
            <v>經國管理暨健康學院</v>
          </cell>
          <cell r="F9435" t="str">
            <v>B 四技</v>
          </cell>
          <cell r="H9435">
            <v>2</v>
          </cell>
          <cell r="I9435">
            <v>11</v>
          </cell>
          <cell r="J9435">
            <v>2</v>
          </cell>
          <cell r="K9435">
            <v>11</v>
          </cell>
          <cell r="L9435" t="str">
            <v>-</v>
          </cell>
          <cell r="M9435" t="str">
            <v>-</v>
          </cell>
          <cell r="N9435" t="str">
            <v>-</v>
          </cell>
          <cell r="O9435" t="str">
            <v>-</v>
          </cell>
          <cell r="P9435" t="str">
            <v>-</v>
          </cell>
          <cell r="Q9435" t="str">
            <v>-</v>
          </cell>
          <cell r="R9435" t="str">
            <v>-</v>
          </cell>
          <cell r="S9435" t="str">
            <v>-</v>
          </cell>
          <cell r="X9435" t="str">
            <v>-</v>
          </cell>
          <cell r="Y9435" t="str">
            <v>-</v>
          </cell>
        </row>
        <row r="9436">
          <cell r="B9436" t="str">
            <v>經國管理暨健康學院</v>
          </cell>
          <cell r="F9436" t="str">
            <v>B 四技</v>
          </cell>
          <cell r="H9436">
            <v>87</v>
          </cell>
          <cell r="I9436">
            <v>353</v>
          </cell>
          <cell r="J9436">
            <v>45</v>
          </cell>
          <cell r="K9436">
            <v>117</v>
          </cell>
          <cell r="L9436">
            <v>24</v>
          </cell>
          <cell r="M9436">
            <v>120</v>
          </cell>
          <cell r="N9436">
            <v>12</v>
          </cell>
          <cell r="O9436">
            <v>86</v>
          </cell>
          <cell r="P9436">
            <v>6</v>
          </cell>
          <cell r="Q9436">
            <v>26</v>
          </cell>
          <cell r="R9436" t="str">
            <v>-</v>
          </cell>
          <cell r="S9436" t="str">
            <v>-</v>
          </cell>
          <cell r="X9436" t="str">
            <v>-</v>
          </cell>
          <cell r="Y9436">
            <v>4</v>
          </cell>
        </row>
        <row r="9437">
          <cell r="B9437" t="str">
            <v>經國管理暨健康學院</v>
          </cell>
          <cell r="F9437" t="str">
            <v>C 二技</v>
          </cell>
          <cell r="H9437">
            <v>9</v>
          </cell>
          <cell r="I9437">
            <v>122</v>
          </cell>
          <cell r="J9437" t="str">
            <v>-</v>
          </cell>
          <cell r="K9437" t="str">
            <v>-</v>
          </cell>
          <cell r="L9437" t="str">
            <v>-</v>
          </cell>
          <cell r="M9437" t="str">
            <v>-</v>
          </cell>
          <cell r="N9437">
            <v>5</v>
          </cell>
          <cell r="O9437">
            <v>77</v>
          </cell>
          <cell r="P9437">
            <v>4</v>
          </cell>
          <cell r="Q9437">
            <v>43</v>
          </cell>
          <cell r="R9437" t="str">
            <v>-</v>
          </cell>
          <cell r="S9437" t="str">
            <v>-</v>
          </cell>
          <cell r="X9437" t="str">
            <v>-</v>
          </cell>
          <cell r="Y9437">
            <v>2</v>
          </cell>
        </row>
        <row r="9438">
          <cell r="B9438" t="str">
            <v>經國管理暨健康學院</v>
          </cell>
          <cell r="F9438" t="str">
            <v>5 五專</v>
          </cell>
          <cell r="H9438">
            <v>48</v>
          </cell>
          <cell r="I9438">
            <v>524</v>
          </cell>
          <cell r="J9438">
            <v>7</v>
          </cell>
          <cell r="K9438">
            <v>82</v>
          </cell>
          <cell r="L9438">
            <v>5</v>
          </cell>
          <cell r="M9438">
            <v>82</v>
          </cell>
          <cell r="N9438">
            <v>17</v>
          </cell>
          <cell r="O9438">
            <v>108</v>
          </cell>
          <cell r="P9438">
            <v>7</v>
          </cell>
          <cell r="Q9438">
            <v>108</v>
          </cell>
          <cell r="R9438">
            <v>7</v>
          </cell>
          <cell r="S9438">
            <v>107</v>
          </cell>
          <cell r="X9438">
            <v>5</v>
          </cell>
          <cell r="Y9438">
            <v>37</v>
          </cell>
        </row>
        <row r="9439">
          <cell r="B9439" t="str">
            <v>經國管理暨健康學院</v>
          </cell>
          <cell r="F9439" t="str">
            <v>C 二技</v>
          </cell>
          <cell r="H9439">
            <v>7</v>
          </cell>
          <cell r="I9439">
            <v>138</v>
          </cell>
          <cell r="J9439" t="str">
            <v>-</v>
          </cell>
          <cell r="K9439" t="str">
            <v>-</v>
          </cell>
          <cell r="L9439" t="str">
            <v>-</v>
          </cell>
          <cell r="M9439" t="str">
            <v>-</v>
          </cell>
          <cell r="N9439">
            <v>4</v>
          </cell>
          <cell r="O9439">
            <v>86</v>
          </cell>
          <cell r="P9439">
            <v>2</v>
          </cell>
          <cell r="Q9439">
            <v>49</v>
          </cell>
          <cell r="R9439" t="str">
            <v>-</v>
          </cell>
          <cell r="S9439" t="str">
            <v>-</v>
          </cell>
          <cell r="X9439">
            <v>1</v>
          </cell>
          <cell r="Y9439">
            <v>3</v>
          </cell>
        </row>
        <row r="9440">
          <cell r="B9440" t="str">
            <v>經國管理暨健康學院</v>
          </cell>
          <cell r="F9440" t="str">
            <v>B 四技</v>
          </cell>
          <cell r="H9440">
            <v>28</v>
          </cell>
          <cell r="I9440">
            <v>59</v>
          </cell>
          <cell r="J9440">
            <v>12</v>
          </cell>
          <cell r="K9440">
            <v>17</v>
          </cell>
          <cell r="L9440">
            <v>6</v>
          </cell>
          <cell r="M9440">
            <v>10</v>
          </cell>
          <cell r="N9440">
            <v>6</v>
          </cell>
          <cell r="O9440">
            <v>17</v>
          </cell>
          <cell r="P9440">
            <v>2</v>
          </cell>
          <cell r="Q9440">
            <v>11</v>
          </cell>
          <cell r="R9440" t="str">
            <v>-</v>
          </cell>
          <cell r="S9440" t="str">
            <v>-</v>
          </cell>
          <cell r="X9440">
            <v>2</v>
          </cell>
          <cell r="Y9440">
            <v>4</v>
          </cell>
        </row>
        <row r="9441">
          <cell r="B9441" t="str">
            <v>經國管理暨健康學院</v>
          </cell>
          <cell r="F9441" t="str">
            <v>B 四技</v>
          </cell>
          <cell r="H9441">
            <v>3</v>
          </cell>
          <cell r="I9441">
            <v>211</v>
          </cell>
          <cell r="J9441">
            <v>2</v>
          </cell>
          <cell r="K9441">
            <v>46</v>
          </cell>
          <cell r="L9441" t="str">
            <v>-</v>
          </cell>
          <cell r="M9441">
            <v>32</v>
          </cell>
          <cell r="N9441" t="str">
            <v>-</v>
          </cell>
          <cell r="O9441">
            <v>60</v>
          </cell>
          <cell r="P9441">
            <v>1</v>
          </cell>
          <cell r="Q9441">
            <v>66</v>
          </cell>
          <cell r="R9441" t="str">
            <v>-</v>
          </cell>
          <cell r="S9441" t="str">
            <v>-</v>
          </cell>
          <cell r="X9441" t="str">
            <v>-</v>
          </cell>
          <cell r="Y9441">
            <v>7</v>
          </cell>
        </row>
        <row r="9442">
          <cell r="B9442" t="str">
            <v>經國管理暨健康學院</v>
          </cell>
          <cell r="F9442" t="str">
            <v>5 五專</v>
          </cell>
          <cell r="H9442">
            <v>21</v>
          </cell>
          <cell r="I9442">
            <v>141</v>
          </cell>
          <cell r="J9442">
            <v>7</v>
          </cell>
          <cell r="K9442">
            <v>25</v>
          </cell>
          <cell r="L9442">
            <v>2</v>
          </cell>
          <cell r="M9442">
            <v>28</v>
          </cell>
          <cell r="N9442">
            <v>5</v>
          </cell>
          <cell r="O9442">
            <v>27</v>
          </cell>
          <cell r="P9442">
            <v>3</v>
          </cell>
          <cell r="Q9442">
            <v>35</v>
          </cell>
          <cell r="R9442">
            <v>3</v>
          </cell>
          <cell r="S9442">
            <v>23</v>
          </cell>
          <cell r="X9442">
            <v>1</v>
          </cell>
          <cell r="Y9442">
            <v>3</v>
          </cell>
        </row>
        <row r="9443">
          <cell r="B9443" t="str">
            <v>經國管理暨健康學院</v>
          </cell>
          <cell r="F9443" t="str">
            <v>B 四技</v>
          </cell>
          <cell r="H9443">
            <v>13</v>
          </cell>
          <cell r="I9443">
            <v>115</v>
          </cell>
          <cell r="J9443">
            <v>5</v>
          </cell>
          <cell r="K9443">
            <v>23</v>
          </cell>
          <cell r="L9443">
            <v>5</v>
          </cell>
          <cell r="M9443">
            <v>21</v>
          </cell>
          <cell r="N9443">
            <v>1</v>
          </cell>
          <cell r="O9443">
            <v>42</v>
          </cell>
          <cell r="P9443">
            <v>1</v>
          </cell>
          <cell r="Q9443">
            <v>22</v>
          </cell>
          <cell r="R9443" t="str">
            <v>-</v>
          </cell>
          <cell r="S9443" t="str">
            <v>-</v>
          </cell>
          <cell r="X9443">
            <v>1</v>
          </cell>
          <cell r="Y9443">
            <v>7</v>
          </cell>
        </row>
        <row r="9444">
          <cell r="B9444" t="str">
            <v>經國管理暨健康學院</v>
          </cell>
          <cell r="F9444" t="str">
            <v>C 二技</v>
          </cell>
          <cell r="H9444">
            <v>2</v>
          </cell>
          <cell r="I9444">
            <v>3</v>
          </cell>
          <cell r="J9444" t="str">
            <v>-</v>
          </cell>
          <cell r="K9444" t="str">
            <v>-</v>
          </cell>
          <cell r="L9444" t="str">
            <v>-</v>
          </cell>
          <cell r="M9444" t="str">
            <v>-</v>
          </cell>
          <cell r="N9444" t="str">
            <v>-</v>
          </cell>
          <cell r="O9444" t="str">
            <v>-</v>
          </cell>
          <cell r="P9444">
            <v>2</v>
          </cell>
          <cell r="Q9444">
            <v>3</v>
          </cell>
          <cell r="R9444" t="str">
            <v>-</v>
          </cell>
          <cell r="S9444" t="str">
            <v>-</v>
          </cell>
          <cell r="X9444" t="str">
            <v>-</v>
          </cell>
          <cell r="Y9444" t="str">
            <v>-</v>
          </cell>
        </row>
        <row r="9445">
          <cell r="B9445" t="str">
            <v>經國管理暨健康學院</v>
          </cell>
          <cell r="F9445" t="str">
            <v>5 五專</v>
          </cell>
          <cell r="H9445">
            <v>15</v>
          </cell>
          <cell r="I9445">
            <v>115</v>
          </cell>
          <cell r="J9445">
            <v>2</v>
          </cell>
          <cell r="K9445">
            <v>18</v>
          </cell>
          <cell r="L9445">
            <v>8</v>
          </cell>
          <cell r="M9445">
            <v>24</v>
          </cell>
          <cell r="N9445">
            <v>3</v>
          </cell>
          <cell r="O9445">
            <v>28</v>
          </cell>
          <cell r="P9445">
            <v>1</v>
          </cell>
          <cell r="Q9445">
            <v>19</v>
          </cell>
          <cell r="R9445">
            <v>1</v>
          </cell>
          <cell r="S9445">
            <v>22</v>
          </cell>
          <cell r="X9445" t="str">
            <v>-</v>
          </cell>
          <cell r="Y9445">
            <v>4</v>
          </cell>
        </row>
        <row r="9446">
          <cell r="B9446" t="str">
            <v>經國管理暨健康學院</v>
          </cell>
          <cell r="F9446" t="str">
            <v>B 四技</v>
          </cell>
          <cell r="H9446">
            <v>11</v>
          </cell>
          <cell r="I9446">
            <v>33</v>
          </cell>
          <cell r="J9446" t="str">
            <v>-</v>
          </cell>
          <cell r="K9446" t="str">
            <v>-</v>
          </cell>
          <cell r="L9446" t="str">
            <v>-</v>
          </cell>
          <cell r="M9446" t="str">
            <v>-</v>
          </cell>
          <cell r="N9446">
            <v>5</v>
          </cell>
          <cell r="O9446">
            <v>14</v>
          </cell>
          <cell r="P9446">
            <v>4</v>
          </cell>
          <cell r="Q9446">
            <v>14</v>
          </cell>
          <cell r="R9446" t="str">
            <v>-</v>
          </cell>
          <cell r="S9446" t="str">
            <v>-</v>
          </cell>
          <cell r="X9446">
            <v>2</v>
          </cell>
          <cell r="Y9446">
            <v>5</v>
          </cell>
        </row>
        <row r="9447">
          <cell r="B9447" t="str">
            <v>經國管理暨健康學院</v>
          </cell>
          <cell r="F9447" t="str">
            <v>B 四技</v>
          </cell>
          <cell r="H9447">
            <v>3</v>
          </cell>
          <cell r="I9447">
            <v>5</v>
          </cell>
          <cell r="J9447" t="str">
            <v>-</v>
          </cell>
          <cell r="K9447" t="str">
            <v>-</v>
          </cell>
          <cell r="L9447" t="str">
            <v>-</v>
          </cell>
          <cell r="M9447" t="str">
            <v>-</v>
          </cell>
          <cell r="N9447" t="str">
            <v>-</v>
          </cell>
          <cell r="O9447" t="str">
            <v>-</v>
          </cell>
          <cell r="P9447">
            <v>3</v>
          </cell>
          <cell r="Q9447">
            <v>5</v>
          </cell>
          <cell r="R9447" t="str">
            <v>-</v>
          </cell>
          <cell r="S9447" t="str">
            <v>-</v>
          </cell>
          <cell r="X9447" t="str">
            <v>-</v>
          </cell>
          <cell r="Y9447" t="str">
            <v>-</v>
          </cell>
        </row>
        <row r="9448">
          <cell r="B9448" t="str">
            <v>經國管理暨健康學院</v>
          </cell>
          <cell r="F9448" t="str">
            <v>B 四技</v>
          </cell>
          <cell r="H9448">
            <v>150</v>
          </cell>
          <cell r="I9448">
            <v>167</v>
          </cell>
          <cell r="J9448">
            <v>34</v>
          </cell>
          <cell r="K9448">
            <v>31</v>
          </cell>
          <cell r="L9448">
            <v>26</v>
          </cell>
          <cell r="M9448">
            <v>52</v>
          </cell>
          <cell r="N9448">
            <v>35</v>
          </cell>
          <cell r="O9448">
            <v>29</v>
          </cell>
          <cell r="P9448">
            <v>35</v>
          </cell>
          <cell r="Q9448">
            <v>39</v>
          </cell>
          <cell r="R9448" t="str">
            <v>-</v>
          </cell>
          <cell r="S9448" t="str">
            <v>-</v>
          </cell>
          <cell r="X9448">
            <v>20</v>
          </cell>
          <cell r="Y9448">
            <v>16</v>
          </cell>
        </row>
        <row r="9449">
          <cell r="B9449" t="str">
            <v>經國管理暨健康學院</v>
          </cell>
          <cell r="F9449" t="str">
            <v>B 四技</v>
          </cell>
          <cell r="H9449">
            <v>74</v>
          </cell>
          <cell r="I9449">
            <v>51</v>
          </cell>
          <cell r="J9449">
            <v>9</v>
          </cell>
          <cell r="K9449">
            <v>8</v>
          </cell>
          <cell r="L9449">
            <v>14</v>
          </cell>
          <cell r="M9449">
            <v>6</v>
          </cell>
          <cell r="N9449">
            <v>28</v>
          </cell>
          <cell r="O9449">
            <v>30</v>
          </cell>
          <cell r="P9449">
            <v>11</v>
          </cell>
          <cell r="Q9449">
            <v>6</v>
          </cell>
          <cell r="R9449" t="str">
            <v>-</v>
          </cell>
          <cell r="S9449" t="str">
            <v>-</v>
          </cell>
          <cell r="X9449">
            <v>12</v>
          </cell>
          <cell r="Y9449">
            <v>1</v>
          </cell>
        </row>
        <row r="9450">
          <cell r="B9450" t="str">
            <v>經國管理暨健康學院</v>
          </cell>
          <cell r="F9450" t="str">
            <v>5 五專</v>
          </cell>
          <cell r="H9450">
            <v>170</v>
          </cell>
          <cell r="I9450">
            <v>199</v>
          </cell>
          <cell r="J9450">
            <v>36</v>
          </cell>
          <cell r="K9450">
            <v>30</v>
          </cell>
          <cell r="L9450">
            <v>48</v>
          </cell>
          <cell r="M9450">
            <v>40</v>
          </cell>
          <cell r="N9450">
            <v>34</v>
          </cell>
          <cell r="O9450">
            <v>46</v>
          </cell>
          <cell r="P9450">
            <v>25</v>
          </cell>
          <cell r="Q9450">
            <v>40</v>
          </cell>
          <cell r="R9450">
            <v>25</v>
          </cell>
          <cell r="S9450">
            <v>42</v>
          </cell>
          <cell r="X9450">
            <v>2</v>
          </cell>
          <cell r="Y9450">
            <v>1</v>
          </cell>
        </row>
        <row r="9451">
          <cell r="B9451" t="str">
            <v>經國管理暨健康學院</v>
          </cell>
          <cell r="F9451" t="str">
            <v>B 四技</v>
          </cell>
          <cell r="H9451">
            <v>106</v>
          </cell>
          <cell r="I9451">
            <v>73</v>
          </cell>
          <cell r="J9451">
            <v>36</v>
          </cell>
          <cell r="K9451">
            <v>17</v>
          </cell>
          <cell r="L9451">
            <v>26</v>
          </cell>
          <cell r="M9451">
            <v>15</v>
          </cell>
          <cell r="N9451">
            <v>15</v>
          </cell>
          <cell r="O9451">
            <v>18</v>
          </cell>
          <cell r="P9451">
            <v>24</v>
          </cell>
          <cell r="Q9451">
            <v>23</v>
          </cell>
          <cell r="R9451" t="str">
            <v>-</v>
          </cell>
          <cell r="S9451" t="str">
            <v>-</v>
          </cell>
          <cell r="X9451">
            <v>5</v>
          </cell>
          <cell r="Y9451" t="str">
            <v>-</v>
          </cell>
        </row>
        <row r="9452">
          <cell r="B9452" t="str">
            <v>經國管理暨健康學院</v>
          </cell>
          <cell r="F9452" t="str">
            <v>5 五專</v>
          </cell>
          <cell r="H9452">
            <v>122</v>
          </cell>
          <cell r="I9452">
            <v>110</v>
          </cell>
          <cell r="J9452">
            <v>26</v>
          </cell>
          <cell r="K9452">
            <v>23</v>
          </cell>
          <cell r="L9452">
            <v>22</v>
          </cell>
          <cell r="M9452">
            <v>26</v>
          </cell>
          <cell r="N9452">
            <v>32</v>
          </cell>
          <cell r="O9452">
            <v>16</v>
          </cell>
          <cell r="P9452">
            <v>17</v>
          </cell>
          <cell r="Q9452">
            <v>22</v>
          </cell>
          <cell r="R9452">
            <v>22</v>
          </cell>
          <cell r="S9452">
            <v>21</v>
          </cell>
          <cell r="X9452">
            <v>3</v>
          </cell>
          <cell r="Y9452">
            <v>2</v>
          </cell>
        </row>
        <row r="9453">
          <cell r="B9453" t="str">
            <v>經國管理暨健康學院</v>
          </cell>
          <cell r="F9453" t="str">
            <v>B 四技</v>
          </cell>
          <cell r="H9453">
            <v>113</v>
          </cell>
          <cell r="I9453">
            <v>54</v>
          </cell>
          <cell r="J9453">
            <v>25</v>
          </cell>
          <cell r="K9453">
            <v>17</v>
          </cell>
          <cell r="L9453">
            <v>28</v>
          </cell>
          <cell r="M9453">
            <v>14</v>
          </cell>
          <cell r="N9453">
            <v>31</v>
          </cell>
          <cell r="O9453">
            <v>12</v>
          </cell>
          <cell r="P9453">
            <v>20</v>
          </cell>
          <cell r="Q9453">
            <v>11</v>
          </cell>
          <cell r="R9453" t="str">
            <v>-</v>
          </cell>
          <cell r="S9453" t="str">
            <v>-</v>
          </cell>
          <cell r="X9453">
            <v>9</v>
          </cell>
          <cell r="Y9453" t="str">
            <v>-</v>
          </cell>
        </row>
        <row r="9454">
          <cell r="B9454" t="str">
            <v>大同技術學院</v>
          </cell>
          <cell r="F9454" t="str">
            <v>B 四技</v>
          </cell>
          <cell r="H9454" t="str">
            <v>-</v>
          </cell>
          <cell r="I9454">
            <v>1</v>
          </cell>
          <cell r="J9454" t="str">
            <v>-</v>
          </cell>
          <cell r="K9454" t="str">
            <v>-</v>
          </cell>
          <cell r="L9454" t="str">
            <v>-</v>
          </cell>
          <cell r="M9454" t="str">
            <v>-</v>
          </cell>
          <cell r="N9454" t="str">
            <v>-</v>
          </cell>
          <cell r="O9454" t="str">
            <v>-</v>
          </cell>
          <cell r="P9454" t="str">
            <v>-</v>
          </cell>
          <cell r="Q9454" t="str">
            <v>-</v>
          </cell>
          <cell r="R9454" t="str">
            <v>-</v>
          </cell>
          <cell r="S9454" t="str">
            <v>-</v>
          </cell>
          <cell r="X9454" t="str">
            <v>-</v>
          </cell>
          <cell r="Y9454">
            <v>1</v>
          </cell>
        </row>
        <row r="9455">
          <cell r="B9455" t="str">
            <v>大同技術學院</v>
          </cell>
          <cell r="F9455" t="str">
            <v>B 四技</v>
          </cell>
          <cell r="H9455">
            <v>23</v>
          </cell>
          <cell r="I9455">
            <v>11</v>
          </cell>
          <cell r="J9455" t="str">
            <v>-</v>
          </cell>
          <cell r="K9455" t="str">
            <v>-</v>
          </cell>
          <cell r="L9455">
            <v>7</v>
          </cell>
          <cell r="M9455">
            <v>7</v>
          </cell>
          <cell r="N9455">
            <v>10</v>
          </cell>
          <cell r="O9455">
            <v>2</v>
          </cell>
          <cell r="P9455">
            <v>6</v>
          </cell>
          <cell r="Q9455">
            <v>2</v>
          </cell>
          <cell r="R9455" t="str">
            <v>-</v>
          </cell>
          <cell r="S9455" t="str">
            <v>-</v>
          </cell>
          <cell r="X9455" t="str">
            <v>-</v>
          </cell>
          <cell r="Y9455" t="str">
            <v>-</v>
          </cell>
        </row>
        <row r="9456">
          <cell r="B9456" t="str">
            <v>大同技術學院</v>
          </cell>
          <cell r="F9456" t="str">
            <v>B 四技</v>
          </cell>
          <cell r="H9456">
            <v>23</v>
          </cell>
          <cell r="I9456">
            <v>21</v>
          </cell>
          <cell r="J9456">
            <v>9</v>
          </cell>
          <cell r="K9456">
            <v>8</v>
          </cell>
          <cell r="L9456">
            <v>6</v>
          </cell>
          <cell r="M9456">
            <v>2</v>
          </cell>
          <cell r="N9456">
            <v>5</v>
          </cell>
          <cell r="O9456">
            <v>2</v>
          </cell>
          <cell r="P9456">
            <v>3</v>
          </cell>
          <cell r="Q9456">
            <v>8</v>
          </cell>
          <cell r="R9456" t="str">
            <v>-</v>
          </cell>
          <cell r="S9456" t="str">
            <v>-</v>
          </cell>
          <cell r="X9456" t="str">
            <v>-</v>
          </cell>
          <cell r="Y9456">
            <v>1</v>
          </cell>
        </row>
        <row r="9457">
          <cell r="B9457" t="str">
            <v>大同技術學院</v>
          </cell>
          <cell r="F9457" t="str">
            <v>C 二技</v>
          </cell>
          <cell r="H9457">
            <v>17</v>
          </cell>
          <cell r="I9457">
            <v>20</v>
          </cell>
          <cell r="J9457" t="str">
            <v>-</v>
          </cell>
          <cell r="K9457" t="str">
            <v>-</v>
          </cell>
          <cell r="L9457" t="str">
            <v>-</v>
          </cell>
          <cell r="M9457" t="str">
            <v>-</v>
          </cell>
          <cell r="N9457">
            <v>10</v>
          </cell>
          <cell r="O9457">
            <v>12</v>
          </cell>
          <cell r="P9457">
            <v>7</v>
          </cell>
          <cell r="Q9457">
            <v>8</v>
          </cell>
          <cell r="R9457" t="str">
            <v>-</v>
          </cell>
          <cell r="S9457" t="str">
            <v>-</v>
          </cell>
          <cell r="X9457" t="str">
            <v>-</v>
          </cell>
          <cell r="Y9457" t="str">
            <v>-</v>
          </cell>
        </row>
        <row r="9458">
          <cell r="B9458" t="str">
            <v>大同技術學院</v>
          </cell>
          <cell r="F9458" t="str">
            <v>B 四技</v>
          </cell>
          <cell r="H9458">
            <v>24</v>
          </cell>
          <cell r="I9458">
            <v>52</v>
          </cell>
          <cell r="J9458">
            <v>3</v>
          </cell>
          <cell r="K9458">
            <v>11</v>
          </cell>
          <cell r="L9458">
            <v>3</v>
          </cell>
          <cell r="M9458">
            <v>11</v>
          </cell>
          <cell r="N9458">
            <v>10</v>
          </cell>
          <cell r="O9458">
            <v>12</v>
          </cell>
          <cell r="P9458">
            <v>7</v>
          </cell>
          <cell r="Q9458">
            <v>18</v>
          </cell>
          <cell r="R9458" t="str">
            <v>-</v>
          </cell>
          <cell r="S9458" t="str">
            <v>-</v>
          </cell>
          <cell r="X9458">
            <v>1</v>
          </cell>
          <cell r="Y9458" t="str">
            <v>-</v>
          </cell>
        </row>
        <row r="9459">
          <cell r="B9459" t="str">
            <v>大同技術學院</v>
          </cell>
          <cell r="F9459" t="str">
            <v>B 四技</v>
          </cell>
          <cell r="H9459">
            <v>17</v>
          </cell>
          <cell r="I9459">
            <v>58</v>
          </cell>
          <cell r="J9459">
            <v>3</v>
          </cell>
          <cell r="K9459">
            <v>18</v>
          </cell>
          <cell r="L9459">
            <v>5</v>
          </cell>
          <cell r="M9459">
            <v>12</v>
          </cell>
          <cell r="N9459">
            <v>4</v>
          </cell>
          <cell r="O9459">
            <v>13</v>
          </cell>
          <cell r="P9459">
            <v>5</v>
          </cell>
          <cell r="Q9459">
            <v>14</v>
          </cell>
          <cell r="R9459" t="str">
            <v>-</v>
          </cell>
          <cell r="S9459" t="str">
            <v>-</v>
          </cell>
          <cell r="X9459" t="str">
            <v>-</v>
          </cell>
          <cell r="Y9459">
            <v>1</v>
          </cell>
        </row>
        <row r="9460">
          <cell r="B9460" t="str">
            <v>大同技術學院</v>
          </cell>
          <cell r="F9460" t="str">
            <v>C 二技</v>
          </cell>
          <cell r="H9460">
            <v>47</v>
          </cell>
          <cell r="I9460">
            <v>121</v>
          </cell>
          <cell r="J9460" t="str">
            <v>-</v>
          </cell>
          <cell r="K9460" t="str">
            <v>-</v>
          </cell>
          <cell r="L9460" t="str">
            <v>-</v>
          </cell>
          <cell r="M9460" t="str">
            <v>-</v>
          </cell>
          <cell r="N9460">
            <v>21</v>
          </cell>
          <cell r="O9460">
            <v>69</v>
          </cell>
          <cell r="P9460">
            <v>24</v>
          </cell>
          <cell r="Q9460">
            <v>50</v>
          </cell>
          <cell r="R9460" t="str">
            <v>-</v>
          </cell>
          <cell r="S9460" t="str">
            <v>-</v>
          </cell>
          <cell r="X9460">
            <v>2</v>
          </cell>
          <cell r="Y9460">
            <v>2</v>
          </cell>
        </row>
        <row r="9461">
          <cell r="B9461" t="str">
            <v>大同技術學院</v>
          </cell>
          <cell r="F9461" t="str">
            <v>B 四技</v>
          </cell>
          <cell r="H9461">
            <v>16</v>
          </cell>
          <cell r="I9461">
            <v>115</v>
          </cell>
          <cell r="J9461">
            <v>1</v>
          </cell>
          <cell r="K9461">
            <v>31</v>
          </cell>
          <cell r="L9461">
            <v>3</v>
          </cell>
          <cell r="M9461">
            <v>30</v>
          </cell>
          <cell r="N9461">
            <v>7</v>
          </cell>
          <cell r="O9461">
            <v>32</v>
          </cell>
          <cell r="P9461">
            <v>5</v>
          </cell>
          <cell r="Q9461">
            <v>21</v>
          </cell>
          <cell r="R9461" t="str">
            <v>-</v>
          </cell>
          <cell r="S9461" t="str">
            <v>-</v>
          </cell>
          <cell r="X9461" t="str">
            <v>-</v>
          </cell>
          <cell r="Y9461">
            <v>1</v>
          </cell>
        </row>
        <row r="9462">
          <cell r="B9462" t="str">
            <v>大同技術學院</v>
          </cell>
          <cell r="F9462" t="str">
            <v>B 四技</v>
          </cell>
          <cell r="H9462">
            <v>3</v>
          </cell>
          <cell r="I9462">
            <v>12</v>
          </cell>
          <cell r="J9462">
            <v>1</v>
          </cell>
          <cell r="K9462">
            <v>4</v>
          </cell>
          <cell r="L9462" t="str">
            <v>-</v>
          </cell>
          <cell r="M9462" t="str">
            <v>-</v>
          </cell>
          <cell r="N9462" t="str">
            <v>-</v>
          </cell>
          <cell r="O9462" t="str">
            <v>-</v>
          </cell>
          <cell r="P9462">
            <v>2</v>
          </cell>
          <cell r="Q9462">
            <v>8</v>
          </cell>
          <cell r="R9462" t="str">
            <v>-</v>
          </cell>
          <cell r="S9462" t="str">
            <v>-</v>
          </cell>
          <cell r="X9462" t="str">
            <v>-</v>
          </cell>
          <cell r="Y9462" t="str">
            <v>-</v>
          </cell>
        </row>
        <row r="9463">
          <cell r="B9463" t="str">
            <v>大同技術學院</v>
          </cell>
          <cell r="F9463" t="str">
            <v>C 二技</v>
          </cell>
          <cell r="H9463">
            <v>3</v>
          </cell>
          <cell r="I9463">
            <v>58</v>
          </cell>
          <cell r="J9463" t="str">
            <v>-</v>
          </cell>
          <cell r="K9463" t="str">
            <v>-</v>
          </cell>
          <cell r="L9463" t="str">
            <v>-</v>
          </cell>
          <cell r="M9463" t="str">
            <v>-</v>
          </cell>
          <cell r="N9463">
            <v>2</v>
          </cell>
          <cell r="O9463">
            <v>33</v>
          </cell>
          <cell r="P9463" t="str">
            <v>-</v>
          </cell>
          <cell r="Q9463">
            <v>24</v>
          </cell>
          <cell r="R9463" t="str">
            <v>-</v>
          </cell>
          <cell r="S9463" t="str">
            <v>-</v>
          </cell>
          <cell r="X9463">
            <v>1</v>
          </cell>
          <cell r="Y9463">
            <v>1</v>
          </cell>
        </row>
        <row r="9464">
          <cell r="B9464" t="str">
            <v>大同技術學院</v>
          </cell>
          <cell r="F9464" t="str">
            <v>B 四技</v>
          </cell>
          <cell r="H9464">
            <v>112</v>
          </cell>
          <cell r="I9464">
            <v>100</v>
          </cell>
          <cell r="J9464">
            <v>25</v>
          </cell>
          <cell r="K9464">
            <v>19</v>
          </cell>
          <cell r="L9464">
            <v>23</v>
          </cell>
          <cell r="M9464">
            <v>32</v>
          </cell>
          <cell r="N9464">
            <v>27</v>
          </cell>
          <cell r="O9464">
            <v>18</v>
          </cell>
          <cell r="P9464">
            <v>33</v>
          </cell>
          <cell r="Q9464">
            <v>28</v>
          </cell>
          <cell r="R9464" t="str">
            <v>-</v>
          </cell>
          <cell r="S9464" t="str">
            <v>-</v>
          </cell>
          <cell r="X9464">
            <v>4</v>
          </cell>
          <cell r="Y9464">
            <v>3</v>
          </cell>
        </row>
        <row r="9465">
          <cell r="B9465" t="str">
            <v>大同技術學院</v>
          </cell>
          <cell r="F9465" t="str">
            <v>5 五專</v>
          </cell>
          <cell r="H9465">
            <v>70</v>
          </cell>
          <cell r="I9465">
            <v>35</v>
          </cell>
          <cell r="J9465" t="str">
            <v>-</v>
          </cell>
          <cell r="K9465" t="str">
            <v>-</v>
          </cell>
          <cell r="L9465">
            <v>11</v>
          </cell>
          <cell r="M9465">
            <v>7</v>
          </cell>
          <cell r="N9465">
            <v>14</v>
          </cell>
          <cell r="O9465">
            <v>10</v>
          </cell>
          <cell r="P9465">
            <v>15</v>
          </cell>
          <cell r="Q9465">
            <v>5</v>
          </cell>
          <cell r="R9465">
            <v>25</v>
          </cell>
          <cell r="S9465">
            <v>11</v>
          </cell>
          <cell r="X9465">
            <v>5</v>
          </cell>
          <cell r="Y9465">
            <v>2</v>
          </cell>
        </row>
        <row r="9466">
          <cell r="B9466" t="str">
            <v>大同技術學院</v>
          </cell>
          <cell r="F9466" t="str">
            <v>B 四技</v>
          </cell>
          <cell r="H9466">
            <v>29</v>
          </cell>
          <cell r="I9466">
            <v>22</v>
          </cell>
          <cell r="J9466">
            <v>5</v>
          </cell>
          <cell r="K9466">
            <v>8</v>
          </cell>
          <cell r="L9466">
            <v>4</v>
          </cell>
          <cell r="M9466">
            <v>2</v>
          </cell>
          <cell r="N9466">
            <v>7</v>
          </cell>
          <cell r="O9466">
            <v>8</v>
          </cell>
          <cell r="P9466">
            <v>10</v>
          </cell>
          <cell r="Q9466">
            <v>4</v>
          </cell>
          <cell r="R9466" t="str">
            <v>-</v>
          </cell>
          <cell r="S9466" t="str">
            <v>-</v>
          </cell>
          <cell r="X9466">
            <v>3</v>
          </cell>
          <cell r="Y9466" t="str">
            <v>-</v>
          </cell>
        </row>
        <row r="9467">
          <cell r="B9467" t="str">
            <v>大同技術學院</v>
          </cell>
          <cell r="F9467" t="str">
            <v>C 二技</v>
          </cell>
          <cell r="H9467">
            <v>18</v>
          </cell>
          <cell r="I9467">
            <v>14</v>
          </cell>
          <cell r="J9467" t="str">
            <v>-</v>
          </cell>
          <cell r="K9467" t="str">
            <v>-</v>
          </cell>
          <cell r="L9467" t="str">
            <v>-</v>
          </cell>
          <cell r="M9467" t="str">
            <v>-</v>
          </cell>
          <cell r="N9467">
            <v>10</v>
          </cell>
          <cell r="O9467">
            <v>11</v>
          </cell>
          <cell r="P9467">
            <v>8</v>
          </cell>
          <cell r="Q9467">
            <v>3</v>
          </cell>
          <cell r="R9467" t="str">
            <v>-</v>
          </cell>
          <cell r="S9467" t="str">
            <v>-</v>
          </cell>
          <cell r="X9467" t="str">
            <v>-</v>
          </cell>
          <cell r="Y9467" t="str">
            <v>-</v>
          </cell>
        </row>
        <row r="9468">
          <cell r="B9468" t="str">
            <v>大同技術學院</v>
          </cell>
          <cell r="F9468" t="str">
            <v>2 二專</v>
          </cell>
          <cell r="H9468">
            <v>9</v>
          </cell>
          <cell r="I9468">
            <v>9</v>
          </cell>
          <cell r="J9468">
            <v>8</v>
          </cell>
          <cell r="K9468">
            <v>4</v>
          </cell>
          <cell r="L9468">
            <v>1</v>
          </cell>
          <cell r="M9468">
            <v>4</v>
          </cell>
          <cell r="N9468" t="str">
            <v>-</v>
          </cell>
          <cell r="O9468" t="str">
            <v>-</v>
          </cell>
          <cell r="P9468" t="str">
            <v>-</v>
          </cell>
          <cell r="Q9468" t="str">
            <v>-</v>
          </cell>
          <cell r="R9468" t="str">
            <v>-</v>
          </cell>
          <cell r="S9468" t="str">
            <v>-</v>
          </cell>
          <cell r="X9468" t="str">
            <v>-</v>
          </cell>
          <cell r="Y9468">
            <v>1</v>
          </cell>
        </row>
        <row r="9469">
          <cell r="B9469" t="str">
            <v>大同技術學院</v>
          </cell>
          <cell r="F9469" t="str">
            <v>B 四技</v>
          </cell>
          <cell r="H9469">
            <v>106</v>
          </cell>
          <cell r="I9469">
            <v>220</v>
          </cell>
          <cell r="J9469">
            <v>20</v>
          </cell>
          <cell r="K9469">
            <v>49</v>
          </cell>
          <cell r="L9469">
            <v>22</v>
          </cell>
          <cell r="M9469">
            <v>47</v>
          </cell>
          <cell r="N9469">
            <v>33</v>
          </cell>
          <cell r="O9469">
            <v>47</v>
          </cell>
          <cell r="P9469">
            <v>31</v>
          </cell>
          <cell r="Q9469">
            <v>74</v>
          </cell>
          <cell r="R9469" t="str">
            <v>-</v>
          </cell>
          <cell r="S9469" t="str">
            <v>-</v>
          </cell>
          <cell r="X9469" t="str">
            <v>-</v>
          </cell>
          <cell r="Y9469">
            <v>3</v>
          </cell>
        </row>
        <row r="9470">
          <cell r="B9470" t="str">
            <v>大同技術學院</v>
          </cell>
          <cell r="F9470" t="str">
            <v>5 五專</v>
          </cell>
          <cell r="H9470">
            <v>42</v>
          </cell>
          <cell r="I9470">
            <v>56</v>
          </cell>
          <cell r="J9470">
            <v>11</v>
          </cell>
          <cell r="K9470">
            <v>10</v>
          </cell>
          <cell r="L9470">
            <v>10</v>
          </cell>
          <cell r="M9470">
            <v>9</v>
          </cell>
          <cell r="N9470">
            <v>7</v>
          </cell>
          <cell r="O9470">
            <v>13</v>
          </cell>
          <cell r="P9470">
            <v>7</v>
          </cell>
          <cell r="Q9470">
            <v>7</v>
          </cell>
          <cell r="R9470">
            <v>7</v>
          </cell>
          <cell r="S9470">
            <v>17</v>
          </cell>
          <cell r="X9470" t="str">
            <v>-</v>
          </cell>
          <cell r="Y9470" t="str">
            <v>-</v>
          </cell>
        </row>
        <row r="9471">
          <cell r="B9471" t="str">
            <v>大同技術學院</v>
          </cell>
          <cell r="F9471" t="str">
            <v>B 四技</v>
          </cell>
          <cell r="H9471">
            <v>18</v>
          </cell>
          <cell r="I9471">
            <v>37</v>
          </cell>
          <cell r="J9471">
            <v>7</v>
          </cell>
          <cell r="K9471">
            <v>9</v>
          </cell>
          <cell r="L9471">
            <v>7</v>
          </cell>
          <cell r="M9471">
            <v>6</v>
          </cell>
          <cell r="N9471">
            <v>3</v>
          </cell>
          <cell r="O9471">
            <v>13</v>
          </cell>
          <cell r="P9471">
            <v>1</v>
          </cell>
          <cell r="Q9471">
            <v>7</v>
          </cell>
          <cell r="R9471" t="str">
            <v>-</v>
          </cell>
          <cell r="S9471" t="str">
            <v>-</v>
          </cell>
          <cell r="X9471" t="str">
            <v>-</v>
          </cell>
          <cell r="Y9471">
            <v>2</v>
          </cell>
        </row>
        <row r="9472">
          <cell r="B9472" t="str">
            <v>大同技術學院</v>
          </cell>
          <cell r="F9472" t="str">
            <v>B 四技</v>
          </cell>
          <cell r="H9472">
            <v>62</v>
          </cell>
          <cell r="I9472">
            <v>87</v>
          </cell>
          <cell r="J9472">
            <v>14</v>
          </cell>
          <cell r="K9472">
            <v>13</v>
          </cell>
          <cell r="L9472">
            <v>17</v>
          </cell>
          <cell r="M9472">
            <v>22</v>
          </cell>
          <cell r="N9472">
            <v>12</v>
          </cell>
          <cell r="O9472">
            <v>21</v>
          </cell>
          <cell r="P9472">
            <v>15</v>
          </cell>
          <cell r="Q9472">
            <v>25</v>
          </cell>
          <cell r="R9472" t="str">
            <v>-</v>
          </cell>
          <cell r="S9472" t="str">
            <v>-</v>
          </cell>
          <cell r="X9472">
            <v>4</v>
          </cell>
          <cell r="Y9472">
            <v>6</v>
          </cell>
        </row>
        <row r="9473">
          <cell r="B9473" t="str">
            <v>大同技術學院</v>
          </cell>
          <cell r="F9473" t="str">
            <v>B 四技</v>
          </cell>
          <cell r="H9473">
            <v>12</v>
          </cell>
          <cell r="I9473">
            <v>18</v>
          </cell>
          <cell r="J9473" t="str">
            <v>-</v>
          </cell>
          <cell r="K9473" t="str">
            <v>-</v>
          </cell>
          <cell r="L9473">
            <v>2</v>
          </cell>
          <cell r="M9473">
            <v>4</v>
          </cell>
          <cell r="N9473">
            <v>1</v>
          </cell>
          <cell r="O9473">
            <v>4</v>
          </cell>
          <cell r="P9473">
            <v>8</v>
          </cell>
          <cell r="Q9473">
            <v>9</v>
          </cell>
          <cell r="R9473" t="str">
            <v>-</v>
          </cell>
          <cell r="S9473" t="str">
            <v>-</v>
          </cell>
          <cell r="X9473">
            <v>1</v>
          </cell>
          <cell r="Y9473">
            <v>1</v>
          </cell>
        </row>
        <row r="9474">
          <cell r="B9474" t="str">
            <v>大同技術學院</v>
          </cell>
          <cell r="F9474" t="str">
            <v>B 四技</v>
          </cell>
          <cell r="H9474">
            <v>183</v>
          </cell>
          <cell r="I9474">
            <v>5</v>
          </cell>
          <cell r="J9474">
            <v>40</v>
          </cell>
          <cell r="K9474">
            <v>3</v>
          </cell>
          <cell r="L9474">
            <v>38</v>
          </cell>
          <cell r="M9474" t="str">
            <v>-</v>
          </cell>
          <cell r="N9474">
            <v>57</v>
          </cell>
          <cell r="O9474">
            <v>1</v>
          </cell>
          <cell r="P9474">
            <v>46</v>
          </cell>
          <cell r="Q9474">
            <v>1</v>
          </cell>
          <cell r="R9474" t="str">
            <v>-</v>
          </cell>
          <cell r="S9474" t="str">
            <v>-</v>
          </cell>
          <cell r="X9474">
            <v>2</v>
          </cell>
          <cell r="Y9474" t="str">
            <v>-</v>
          </cell>
        </row>
        <row r="9475">
          <cell r="B9475" t="str">
            <v>大同技術學院</v>
          </cell>
          <cell r="F9475" t="str">
            <v>B 四技</v>
          </cell>
          <cell r="H9475">
            <v>20</v>
          </cell>
          <cell r="I9475">
            <v>100</v>
          </cell>
          <cell r="J9475">
            <v>9</v>
          </cell>
          <cell r="K9475">
            <v>18</v>
          </cell>
          <cell r="L9475">
            <v>1</v>
          </cell>
          <cell r="M9475">
            <v>19</v>
          </cell>
          <cell r="N9475">
            <v>8</v>
          </cell>
          <cell r="O9475">
            <v>27</v>
          </cell>
          <cell r="P9475">
            <v>2</v>
          </cell>
          <cell r="Q9475">
            <v>33</v>
          </cell>
          <cell r="R9475" t="str">
            <v>-</v>
          </cell>
          <cell r="S9475" t="str">
            <v>-</v>
          </cell>
          <cell r="X9475" t="str">
            <v>-</v>
          </cell>
          <cell r="Y9475">
            <v>3</v>
          </cell>
        </row>
        <row r="9476">
          <cell r="B9476" t="str">
            <v>大同技術學院</v>
          </cell>
          <cell r="F9476" t="str">
            <v>B 四技</v>
          </cell>
          <cell r="H9476">
            <v>44</v>
          </cell>
          <cell r="I9476">
            <v>42</v>
          </cell>
          <cell r="J9476">
            <v>5</v>
          </cell>
          <cell r="K9476">
            <v>15</v>
          </cell>
          <cell r="L9476">
            <v>16</v>
          </cell>
          <cell r="M9476">
            <v>10</v>
          </cell>
          <cell r="N9476">
            <v>13</v>
          </cell>
          <cell r="O9476">
            <v>12</v>
          </cell>
          <cell r="P9476">
            <v>5</v>
          </cell>
          <cell r="Q9476">
            <v>4</v>
          </cell>
          <cell r="R9476" t="str">
            <v>-</v>
          </cell>
          <cell r="S9476" t="str">
            <v>-</v>
          </cell>
          <cell r="X9476">
            <v>5</v>
          </cell>
          <cell r="Y9476">
            <v>1</v>
          </cell>
        </row>
        <row r="9477">
          <cell r="B9477" t="str">
            <v>亞太創意技術學院</v>
          </cell>
          <cell r="F9477" t="str">
            <v>B 四技</v>
          </cell>
          <cell r="H9477">
            <v>4</v>
          </cell>
          <cell r="I9477">
            <v>11</v>
          </cell>
          <cell r="J9477" t="str">
            <v>-</v>
          </cell>
          <cell r="K9477" t="str">
            <v>-</v>
          </cell>
          <cell r="L9477" t="str">
            <v>-</v>
          </cell>
          <cell r="M9477" t="str">
            <v>-</v>
          </cell>
          <cell r="N9477">
            <v>1</v>
          </cell>
          <cell r="O9477">
            <v>4</v>
          </cell>
          <cell r="P9477">
            <v>1</v>
          </cell>
          <cell r="Q9477">
            <v>5</v>
          </cell>
          <cell r="R9477" t="str">
            <v>-</v>
          </cell>
          <cell r="S9477" t="str">
            <v>-</v>
          </cell>
          <cell r="X9477">
            <v>2</v>
          </cell>
          <cell r="Y9477">
            <v>2</v>
          </cell>
        </row>
        <row r="9478">
          <cell r="B9478" t="str">
            <v>亞太創意技術學院</v>
          </cell>
          <cell r="F9478" t="str">
            <v>B 四技</v>
          </cell>
          <cell r="H9478">
            <v>20</v>
          </cell>
          <cell r="I9478">
            <v>10</v>
          </cell>
          <cell r="J9478" t="str">
            <v>-</v>
          </cell>
          <cell r="K9478" t="str">
            <v>-</v>
          </cell>
          <cell r="L9478" t="str">
            <v>-</v>
          </cell>
          <cell r="M9478" t="str">
            <v>-</v>
          </cell>
          <cell r="N9478" t="str">
            <v>-</v>
          </cell>
          <cell r="O9478" t="str">
            <v>-</v>
          </cell>
          <cell r="P9478">
            <v>16</v>
          </cell>
          <cell r="Q9478">
            <v>10</v>
          </cell>
          <cell r="R9478" t="str">
            <v>-</v>
          </cell>
          <cell r="S9478" t="str">
            <v>-</v>
          </cell>
          <cell r="X9478">
            <v>4</v>
          </cell>
          <cell r="Y9478" t="str">
            <v>-</v>
          </cell>
        </row>
        <row r="9479">
          <cell r="B9479" t="str">
            <v>亞太創意技術學院</v>
          </cell>
          <cell r="F9479" t="str">
            <v>M 碩士</v>
          </cell>
          <cell r="H9479">
            <v>15</v>
          </cell>
          <cell r="I9479">
            <v>32</v>
          </cell>
          <cell r="J9479">
            <v>6</v>
          </cell>
          <cell r="K9479">
            <v>11</v>
          </cell>
          <cell r="L9479">
            <v>7</v>
          </cell>
          <cell r="M9479">
            <v>15</v>
          </cell>
          <cell r="N9479">
            <v>2</v>
          </cell>
          <cell r="O9479">
            <v>4</v>
          </cell>
          <cell r="P9479" t="str">
            <v>-</v>
          </cell>
          <cell r="Q9479">
            <v>2</v>
          </cell>
          <cell r="R9479" t="str">
            <v>-</v>
          </cell>
          <cell r="S9479" t="str">
            <v>-</v>
          </cell>
          <cell r="X9479" t="str">
            <v>-</v>
          </cell>
          <cell r="Y9479" t="str">
            <v>-</v>
          </cell>
        </row>
        <row r="9480">
          <cell r="B9480" t="str">
            <v>亞太創意技術學院</v>
          </cell>
          <cell r="F9480" t="str">
            <v>C 二技</v>
          </cell>
          <cell r="H9480">
            <v>25</v>
          </cell>
          <cell r="I9480">
            <v>35</v>
          </cell>
          <cell r="J9480" t="str">
            <v>-</v>
          </cell>
          <cell r="K9480" t="str">
            <v>-</v>
          </cell>
          <cell r="L9480" t="str">
            <v>-</v>
          </cell>
          <cell r="M9480" t="str">
            <v>-</v>
          </cell>
          <cell r="N9480">
            <v>25</v>
          </cell>
          <cell r="O9480">
            <v>35</v>
          </cell>
          <cell r="P9480" t="str">
            <v>-</v>
          </cell>
          <cell r="Q9480" t="str">
            <v>-</v>
          </cell>
          <cell r="R9480" t="str">
            <v>-</v>
          </cell>
          <cell r="S9480" t="str">
            <v>-</v>
          </cell>
          <cell r="X9480" t="str">
            <v>-</v>
          </cell>
          <cell r="Y9480" t="str">
            <v>-</v>
          </cell>
        </row>
        <row r="9481">
          <cell r="B9481" t="str">
            <v>亞太創意技術學院</v>
          </cell>
          <cell r="F9481" t="str">
            <v>B 四技</v>
          </cell>
          <cell r="H9481">
            <v>19</v>
          </cell>
          <cell r="I9481">
            <v>14</v>
          </cell>
          <cell r="J9481" t="str">
            <v>-</v>
          </cell>
          <cell r="K9481" t="str">
            <v>-</v>
          </cell>
          <cell r="L9481">
            <v>8</v>
          </cell>
          <cell r="M9481">
            <v>6</v>
          </cell>
          <cell r="N9481">
            <v>5</v>
          </cell>
          <cell r="O9481">
            <v>2</v>
          </cell>
          <cell r="P9481">
            <v>4</v>
          </cell>
          <cell r="Q9481">
            <v>4</v>
          </cell>
          <cell r="R9481" t="str">
            <v>-</v>
          </cell>
          <cell r="S9481" t="str">
            <v>-</v>
          </cell>
          <cell r="X9481">
            <v>2</v>
          </cell>
          <cell r="Y9481">
            <v>2</v>
          </cell>
        </row>
        <row r="9482">
          <cell r="B9482" t="str">
            <v>亞太創意技術學院</v>
          </cell>
          <cell r="F9482" t="str">
            <v>M 碩士</v>
          </cell>
          <cell r="H9482">
            <v>19</v>
          </cell>
          <cell r="I9482">
            <v>22</v>
          </cell>
          <cell r="J9482">
            <v>2</v>
          </cell>
          <cell r="K9482">
            <v>9</v>
          </cell>
          <cell r="L9482">
            <v>6</v>
          </cell>
          <cell r="M9482">
            <v>10</v>
          </cell>
          <cell r="N9482">
            <v>9</v>
          </cell>
          <cell r="O9482">
            <v>3</v>
          </cell>
          <cell r="P9482">
            <v>2</v>
          </cell>
          <cell r="Q9482" t="str">
            <v>-</v>
          </cell>
          <cell r="R9482" t="str">
            <v>-</v>
          </cell>
          <cell r="S9482" t="str">
            <v>-</v>
          </cell>
          <cell r="X9482" t="str">
            <v>-</v>
          </cell>
          <cell r="Y9482" t="str">
            <v>-</v>
          </cell>
        </row>
        <row r="9483">
          <cell r="B9483" t="str">
            <v>亞太創意技術學院</v>
          </cell>
          <cell r="F9483" t="str">
            <v>B 四技</v>
          </cell>
          <cell r="H9483">
            <v>81</v>
          </cell>
          <cell r="I9483">
            <v>4</v>
          </cell>
          <cell r="J9483" t="str">
            <v>-</v>
          </cell>
          <cell r="K9483" t="str">
            <v>-</v>
          </cell>
          <cell r="L9483">
            <v>13</v>
          </cell>
          <cell r="M9483">
            <v>1</v>
          </cell>
          <cell r="N9483">
            <v>41</v>
          </cell>
          <cell r="O9483">
            <v>3</v>
          </cell>
          <cell r="P9483">
            <v>25</v>
          </cell>
          <cell r="Q9483" t="str">
            <v>-</v>
          </cell>
          <cell r="R9483" t="str">
            <v>-</v>
          </cell>
          <cell r="S9483" t="str">
            <v>-</v>
          </cell>
          <cell r="X9483">
            <v>2</v>
          </cell>
          <cell r="Y9483" t="str">
            <v>-</v>
          </cell>
        </row>
        <row r="9484">
          <cell r="B9484" t="str">
            <v>亞太創意技術學院</v>
          </cell>
          <cell r="F9484" t="str">
            <v>B 四技</v>
          </cell>
          <cell r="H9484">
            <v>2</v>
          </cell>
          <cell r="I9484">
            <v>1</v>
          </cell>
          <cell r="J9484" t="str">
            <v>-</v>
          </cell>
          <cell r="K9484" t="str">
            <v>-</v>
          </cell>
          <cell r="L9484" t="str">
            <v>-</v>
          </cell>
          <cell r="M9484" t="str">
            <v>-</v>
          </cell>
          <cell r="N9484" t="str">
            <v>-</v>
          </cell>
          <cell r="O9484" t="str">
            <v>-</v>
          </cell>
          <cell r="P9484">
            <v>2</v>
          </cell>
          <cell r="Q9484">
            <v>1</v>
          </cell>
          <cell r="R9484" t="str">
            <v>-</v>
          </cell>
          <cell r="S9484" t="str">
            <v>-</v>
          </cell>
          <cell r="X9484" t="str">
            <v>-</v>
          </cell>
          <cell r="Y9484" t="str">
            <v>-</v>
          </cell>
        </row>
        <row r="9485">
          <cell r="B9485" t="str">
            <v>亞太創意技術學院</v>
          </cell>
          <cell r="F9485" t="str">
            <v>B 四技</v>
          </cell>
          <cell r="H9485" t="str">
            <v>-</v>
          </cell>
          <cell r="I9485">
            <v>2</v>
          </cell>
          <cell r="J9485" t="str">
            <v>-</v>
          </cell>
          <cell r="K9485" t="str">
            <v>-</v>
          </cell>
          <cell r="L9485" t="str">
            <v>-</v>
          </cell>
          <cell r="M9485" t="str">
            <v>-</v>
          </cell>
          <cell r="N9485" t="str">
            <v>-</v>
          </cell>
          <cell r="O9485" t="str">
            <v>-</v>
          </cell>
          <cell r="P9485" t="str">
            <v>-</v>
          </cell>
          <cell r="Q9485" t="str">
            <v>-</v>
          </cell>
          <cell r="R9485" t="str">
            <v>-</v>
          </cell>
          <cell r="S9485" t="str">
            <v>-</v>
          </cell>
          <cell r="X9485" t="str">
            <v>-</v>
          </cell>
          <cell r="Y9485">
            <v>2</v>
          </cell>
        </row>
        <row r="9486">
          <cell r="B9486" t="str">
            <v>亞太創意技術學院</v>
          </cell>
          <cell r="F9486" t="str">
            <v>C 二技</v>
          </cell>
          <cell r="H9486" t="str">
            <v>-</v>
          </cell>
          <cell r="I9486">
            <v>1</v>
          </cell>
          <cell r="J9486" t="str">
            <v>-</v>
          </cell>
          <cell r="K9486" t="str">
            <v>-</v>
          </cell>
          <cell r="L9486" t="str">
            <v>-</v>
          </cell>
          <cell r="M9486" t="str">
            <v>-</v>
          </cell>
          <cell r="N9486" t="str">
            <v>-</v>
          </cell>
          <cell r="O9486" t="str">
            <v>-</v>
          </cell>
          <cell r="P9486" t="str">
            <v>-</v>
          </cell>
          <cell r="Q9486" t="str">
            <v>-</v>
          </cell>
          <cell r="R9486" t="str">
            <v>-</v>
          </cell>
          <cell r="S9486" t="str">
            <v>-</v>
          </cell>
          <cell r="X9486" t="str">
            <v>-</v>
          </cell>
          <cell r="Y9486">
            <v>1</v>
          </cell>
        </row>
        <row r="9487">
          <cell r="B9487" t="str">
            <v>亞太創意技術學院</v>
          </cell>
          <cell r="F9487" t="str">
            <v>C 二技</v>
          </cell>
          <cell r="H9487">
            <v>29</v>
          </cell>
          <cell r="I9487">
            <v>371</v>
          </cell>
          <cell r="J9487" t="str">
            <v>-</v>
          </cell>
          <cell r="K9487" t="str">
            <v>-</v>
          </cell>
          <cell r="L9487" t="str">
            <v>-</v>
          </cell>
          <cell r="M9487" t="str">
            <v>-</v>
          </cell>
          <cell r="N9487">
            <v>8</v>
          </cell>
          <cell r="O9487">
            <v>84</v>
          </cell>
          <cell r="P9487">
            <v>20</v>
          </cell>
          <cell r="Q9487">
            <v>285</v>
          </cell>
          <cell r="R9487" t="str">
            <v>-</v>
          </cell>
          <cell r="S9487" t="str">
            <v>-</v>
          </cell>
          <cell r="X9487">
            <v>1</v>
          </cell>
          <cell r="Y9487">
            <v>2</v>
          </cell>
        </row>
        <row r="9488">
          <cell r="B9488" t="str">
            <v>亞太創意技術學院</v>
          </cell>
          <cell r="F9488" t="str">
            <v>2 二專</v>
          </cell>
          <cell r="H9488" t="str">
            <v>-</v>
          </cell>
          <cell r="I9488">
            <v>43</v>
          </cell>
          <cell r="J9488" t="str">
            <v>-</v>
          </cell>
          <cell r="K9488">
            <v>16</v>
          </cell>
          <cell r="L9488" t="str">
            <v>-</v>
          </cell>
          <cell r="M9488">
            <v>25</v>
          </cell>
          <cell r="N9488" t="str">
            <v>-</v>
          </cell>
          <cell r="O9488" t="str">
            <v>-</v>
          </cell>
          <cell r="P9488" t="str">
            <v>-</v>
          </cell>
          <cell r="Q9488" t="str">
            <v>-</v>
          </cell>
          <cell r="R9488" t="str">
            <v>-</v>
          </cell>
          <cell r="S9488" t="str">
            <v>-</v>
          </cell>
          <cell r="X9488" t="str">
            <v>-</v>
          </cell>
          <cell r="Y9488">
            <v>2</v>
          </cell>
        </row>
        <row r="9489">
          <cell r="B9489" t="str">
            <v>亞太創意技術學院</v>
          </cell>
          <cell r="F9489" t="str">
            <v>B 四技</v>
          </cell>
          <cell r="H9489">
            <v>3</v>
          </cell>
          <cell r="I9489" t="str">
            <v>-</v>
          </cell>
          <cell r="J9489" t="str">
            <v>-</v>
          </cell>
          <cell r="K9489" t="str">
            <v>-</v>
          </cell>
          <cell r="L9489" t="str">
            <v>-</v>
          </cell>
          <cell r="M9489" t="str">
            <v>-</v>
          </cell>
          <cell r="N9489" t="str">
            <v>-</v>
          </cell>
          <cell r="O9489" t="str">
            <v>-</v>
          </cell>
          <cell r="P9489" t="str">
            <v>-</v>
          </cell>
          <cell r="Q9489" t="str">
            <v>-</v>
          </cell>
          <cell r="R9489" t="str">
            <v>-</v>
          </cell>
          <cell r="S9489" t="str">
            <v>-</v>
          </cell>
          <cell r="X9489">
            <v>3</v>
          </cell>
          <cell r="Y9489" t="str">
            <v>-</v>
          </cell>
        </row>
        <row r="9490">
          <cell r="B9490" t="str">
            <v>亞太創意技術學院</v>
          </cell>
          <cell r="F9490" t="str">
            <v>B 四技</v>
          </cell>
          <cell r="H9490">
            <v>1</v>
          </cell>
          <cell r="I9490">
            <v>10</v>
          </cell>
          <cell r="J9490" t="str">
            <v>-</v>
          </cell>
          <cell r="K9490" t="str">
            <v>-</v>
          </cell>
          <cell r="L9490" t="str">
            <v>-</v>
          </cell>
          <cell r="M9490" t="str">
            <v>-</v>
          </cell>
          <cell r="N9490" t="str">
            <v>-</v>
          </cell>
          <cell r="O9490" t="str">
            <v>-</v>
          </cell>
          <cell r="P9490">
            <v>1</v>
          </cell>
          <cell r="Q9490">
            <v>9</v>
          </cell>
          <cell r="R9490" t="str">
            <v>-</v>
          </cell>
          <cell r="S9490" t="str">
            <v>-</v>
          </cell>
          <cell r="X9490" t="str">
            <v>-</v>
          </cell>
          <cell r="Y9490">
            <v>1</v>
          </cell>
        </row>
        <row r="9491">
          <cell r="B9491" t="str">
            <v>亞太創意技術學院</v>
          </cell>
          <cell r="F9491" t="str">
            <v>C 二技</v>
          </cell>
          <cell r="H9491">
            <v>12</v>
          </cell>
          <cell r="I9491">
            <v>27</v>
          </cell>
          <cell r="J9491" t="str">
            <v>-</v>
          </cell>
          <cell r="K9491" t="str">
            <v>-</v>
          </cell>
          <cell r="L9491" t="str">
            <v>-</v>
          </cell>
          <cell r="M9491" t="str">
            <v>-</v>
          </cell>
          <cell r="N9491">
            <v>12</v>
          </cell>
          <cell r="O9491">
            <v>27</v>
          </cell>
          <cell r="P9491" t="str">
            <v>-</v>
          </cell>
          <cell r="Q9491" t="str">
            <v>-</v>
          </cell>
          <cell r="R9491" t="str">
            <v>-</v>
          </cell>
          <cell r="S9491" t="str">
            <v>-</v>
          </cell>
          <cell r="X9491" t="str">
            <v>-</v>
          </cell>
          <cell r="Y9491" t="str">
            <v>-</v>
          </cell>
        </row>
        <row r="9492">
          <cell r="B9492" t="str">
            <v>亞太創意技術學院</v>
          </cell>
          <cell r="F9492" t="str">
            <v>B 四技</v>
          </cell>
          <cell r="H9492">
            <v>1</v>
          </cell>
          <cell r="I9492" t="str">
            <v>-</v>
          </cell>
          <cell r="J9492" t="str">
            <v>-</v>
          </cell>
          <cell r="K9492" t="str">
            <v>-</v>
          </cell>
          <cell r="L9492" t="str">
            <v>-</v>
          </cell>
          <cell r="M9492" t="str">
            <v>-</v>
          </cell>
          <cell r="N9492" t="str">
            <v>-</v>
          </cell>
          <cell r="O9492" t="str">
            <v>-</v>
          </cell>
          <cell r="P9492" t="str">
            <v>-</v>
          </cell>
          <cell r="Q9492" t="str">
            <v>-</v>
          </cell>
          <cell r="R9492" t="str">
            <v>-</v>
          </cell>
          <cell r="S9492" t="str">
            <v>-</v>
          </cell>
          <cell r="X9492">
            <v>1</v>
          </cell>
          <cell r="Y9492" t="str">
            <v>-</v>
          </cell>
        </row>
        <row r="9493">
          <cell r="B9493" t="str">
            <v>亞太創意技術學院</v>
          </cell>
          <cell r="F9493" t="str">
            <v>B 四技</v>
          </cell>
          <cell r="H9493">
            <v>30</v>
          </cell>
          <cell r="I9493">
            <v>21</v>
          </cell>
          <cell r="J9493">
            <v>1</v>
          </cell>
          <cell r="K9493" t="str">
            <v>-</v>
          </cell>
          <cell r="L9493">
            <v>6</v>
          </cell>
          <cell r="M9493">
            <v>5</v>
          </cell>
          <cell r="N9493">
            <v>13</v>
          </cell>
          <cell r="O9493">
            <v>12</v>
          </cell>
          <cell r="P9493">
            <v>6</v>
          </cell>
          <cell r="Q9493">
            <v>4</v>
          </cell>
          <cell r="R9493" t="str">
            <v>-</v>
          </cell>
          <cell r="S9493" t="str">
            <v>-</v>
          </cell>
          <cell r="X9493">
            <v>4</v>
          </cell>
          <cell r="Y9493" t="str">
            <v>-</v>
          </cell>
        </row>
        <row r="9494">
          <cell r="B9494" t="str">
            <v>亞太創意技術學院</v>
          </cell>
          <cell r="F9494" t="str">
            <v>C 二技</v>
          </cell>
          <cell r="H9494">
            <v>6</v>
          </cell>
          <cell r="I9494">
            <v>3</v>
          </cell>
          <cell r="J9494" t="str">
            <v>-</v>
          </cell>
          <cell r="K9494" t="str">
            <v>-</v>
          </cell>
          <cell r="L9494" t="str">
            <v>-</v>
          </cell>
          <cell r="M9494" t="str">
            <v>-</v>
          </cell>
          <cell r="N9494">
            <v>6</v>
          </cell>
          <cell r="O9494">
            <v>3</v>
          </cell>
          <cell r="P9494" t="str">
            <v>-</v>
          </cell>
          <cell r="Q9494" t="str">
            <v>-</v>
          </cell>
          <cell r="R9494" t="str">
            <v>-</v>
          </cell>
          <cell r="S9494" t="str">
            <v>-</v>
          </cell>
          <cell r="X9494" t="str">
            <v>-</v>
          </cell>
          <cell r="Y9494" t="str">
            <v>-</v>
          </cell>
        </row>
        <row r="9495">
          <cell r="B9495" t="str">
            <v>亞太創意技術學院</v>
          </cell>
          <cell r="F9495" t="str">
            <v>B 四技</v>
          </cell>
          <cell r="H9495">
            <v>11</v>
          </cell>
          <cell r="I9495">
            <v>7</v>
          </cell>
          <cell r="J9495" t="str">
            <v>-</v>
          </cell>
          <cell r="K9495" t="str">
            <v>-</v>
          </cell>
          <cell r="L9495" t="str">
            <v>-</v>
          </cell>
          <cell r="M9495" t="str">
            <v>-</v>
          </cell>
          <cell r="N9495" t="str">
            <v>-</v>
          </cell>
          <cell r="O9495" t="str">
            <v>-</v>
          </cell>
          <cell r="P9495">
            <v>2</v>
          </cell>
          <cell r="Q9495">
            <v>4</v>
          </cell>
          <cell r="R9495" t="str">
            <v>-</v>
          </cell>
          <cell r="S9495" t="str">
            <v>-</v>
          </cell>
          <cell r="X9495">
            <v>9</v>
          </cell>
          <cell r="Y9495">
            <v>3</v>
          </cell>
        </row>
        <row r="9496">
          <cell r="B9496" t="str">
            <v>亞太創意技術學院</v>
          </cell>
          <cell r="F9496" t="str">
            <v>B 四技</v>
          </cell>
          <cell r="H9496" t="str">
            <v>-</v>
          </cell>
          <cell r="I9496">
            <v>2</v>
          </cell>
          <cell r="J9496" t="str">
            <v>-</v>
          </cell>
          <cell r="K9496" t="str">
            <v>-</v>
          </cell>
          <cell r="L9496" t="str">
            <v>-</v>
          </cell>
          <cell r="M9496">
            <v>2</v>
          </cell>
          <cell r="N9496" t="str">
            <v>-</v>
          </cell>
          <cell r="O9496" t="str">
            <v>-</v>
          </cell>
          <cell r="P9496" t="str">
            <v>-</v>
          </cell>
          <cell r="Q9496" t="str">
            <v>-</v>
          </cell>
          <cell r="R9496" t="str">
            <v>-</v>
          </cell>
          <cell r="S9496" t="str">
            <v>-</v>
          </cell>
          <cell r="X9496" t="str">
            <v>-</v>
          </cell>
          <cell r="Y9496" t="str">
            <v>-</v>
          </cell>
        </row>
        <row r="9497">
          <cell r="B9497" t="str">
            <v>臺灣觀光學院</v>
          </cell>
          <cell r="F9497" t="str">
            <v>B 四技</v>
          </cell>
          <cell r="H9497">
            <v>2</v>
          </cell>
          <cell r="I9497">
            <v>10</v>
          </cell>
          <cell r="J9497" t="str">
            <v>-</v>
          </cell>
          <cell r="K9497" t="str">
            <v>-</v>
          </cell>
          <cell r="L9497">
            <v>2</v>
          </cell>
          <cell r="M9497">
            <v>10</v>
          </cell>
          <cell r="N9497" t="str">
            <v>-</v>
          </cell>
          <cell r="O9497" t="str">
            <v>-</v>
          </cell>
          <cell r="P9497" t="str">
            <v>-</v>
          </cell>
          <cell r="Q9497" t="str">
            <v>-</v>
          </cell>
          <cell r="R9497" t="str">
            <v>-</v>
          </cell>
          <cell r="S9497" t="str">
            <v>-</v>
          </cell>
          <cell r="X9497" t="str">
            <v>-</v>
          </cell>
          <cell r="Y9497" t="str">
            <v>-</v>
          </cell>
        </row>
        <row r="9498">
          <cell r="B9498" t="str">
            <v>臺灣觀光學院</v>
          </cell>
          <cell r="F9498" t="str">
            <v>B 四技</v>
          </cell>
          <cell r="H9498">
            <v>18</v>
          </cell>
          <cell r="I9498">
            <v>39</v>
          </cell>
          <cell r="J9498" t="str">
            <v>-</v>
          </cell>
          <cell r="K9498" t="str">
            <v>-</v>
          </cell>
          <cell r="L9498">
            <v>4</v>
          </cell>
          <cell r="M9498">
            <v>5</v>
          </cell>
          <cell r="N9498">
            <v>7</v>
          </cell>
          <cell r="O9498">
            <v>13</v>
          </cell>
          <cell r="P9498">
            <v>5</v>
          </cell>
          <cell r="Q9498">
            <v>20</v>
          </cell>
          <cell r="R9498" t="str">
            <v>-</v>
          </cell>
          <cell r="S9498" t="str">
            <v>-</v>
          </cell>
          <cell r="X9498">
            <v>2</v>
          </cell>
          <cell r="Y9498">
            <v>1</v>
          </cell>
        </row>
        <row r="9499">
          <cell r="B9499" t="str">
            <v>臺灣觀光學院</v>
          </cell>
          <cell r="F9499" t="str">
            <v>B 四技</v>
          </cell>
          <cell r="H9499">
            <v>42</v>
          </cell>
          <cell r="I9499">
            <v>35</v>
          </cell>
          <cell r="J9499" t="str">
            <v>-</v>
          </cell>
          <cell r="K9499" t="str">
            <v>-</v>
          </cell>
          <cell r="L9499">
            <v>5</v>
          </cell>
          <cell r="M9499">
            <v>8</v>
          </cell>
          <cell r="N9499">
            <v>19</v>
          </cell>
          <cell r="O9499">
            <v>13</v>
          </cell>
          <cell r="P9499">
            <v>10</v>
          </cell>
          <cell r="Q9499">
            <v>14</v>
          </cell>
          <cell r="R9499" t="str">
            <v>-</v>
          </cell>
          <cell r="S9499" t="str">
            <v>-</v>
          </cell>
          <cell r="X9499">
            <v>8</v>
          </cell>
          <cell r="Y9499" t="str">
            <v>-</v>
          </cell>
        </row>
        <row r="9500">
          <cell r="B9500" t="str">
            <v>臺灣觀光學院</v>
          </cell>
          <cell r="F9500" t="str">
            <v>C 二技</v>
          </cell>
          <cell r="H9500" t="str">
            <v>-</v>
          </cell>
          <cell r="I9500">
            <v>1</v>
          </cell>
          <cell r="J9500" t="str">
            <v>-</v>
          </cell>
          <cell r="K9500" t="str">
            <v>-</v>
          </cell>
          <cell r="L9500" t="str">
            <v>-</v>
          </cell>
          <cell r="M9500" t="str">
            <v>-</v>
          </cell>
          <cell r="N9500" t="str">
            <v>-</v>
          </cell>
          <cell r="O9500" t="str">
            <v>-</v>
          </cell>
          <cell r="P9500" t="str">
            <v>-</v>
          </cell>
          <cell r="Q9500" t="str">
            <v>-</v>
          </cell>
          <cell r="R9500" t="str">
            <v>-</v>
          </cell>
          <cell r="S9500" t="str">
            <v>-</v>
          </cell>
          <cell r="X9500" t="str">
            <v>-</v>
          </cell>
          <cell r="Y9500">
            <v>1</v>
          </cell>
        </row>
        <row r="9501">
          <cell r="B9501" t="str">
            <v>臺灣觀光學院</v>
          </cell>
          <cell r="F9501" t="str">
            <v>C 二技</v>
          </cell>
          <cell r="H9501">
            <v>15</v>
          </cell>
          <cell r="I9501">
            <v>19</v>
          </cell>
          <cell r="J9501" t="str">
            <v>-</v>
          </cell>
          <cell r="K9501" t="str">
            <v>-</v>
          </cell>
          <cell r="L9501" t="str">
            <v>-</v>
          </cell>
          <cell r="M9501" t="str">
            <v>-</v>
          </cell>
          <cell r="N9501">
            <v>7</v>
          </cell>
          <cell r="O9501">
            <v>7</v>
          </cell>
          <cell r="P9501">
            <v>8</v>
          </cell>
          <cell r="Q9501">
            <v>12</v>
          </cell>
          <cell r="R9501" t="str">
            <v>-</v>
          </cell>
          <cell r="S9501" t="str">
            <v>-</v>
          </cell>
          <cell r="X9501" t="str">
            <v>-</v>
          </cell>
          <cell r="Y9501" t="str">
            <v>-</v>
          </cell>
        </row>
        <row r="9502">
          <cell r="B9502" t="str">
            <v>臺灣觀光學院</v>
          </cell>
          <cell r="F9502" t="str">
            <v>B 四技</v>
          </cell>
          <cell r="H9502">
            <v>130</v>
          </cell>
          <cell r="I9502">
            <v>93</v>
          </cell>
          <cell r="J9502">
            <v>21</v>
          </cell>
          <cell r="K9502">
            <v>14</v>
          </cell>
          <cell r="L9502">
            <v>19</v>
          </cell>
          <cell r="M9502">
            <v>19</v>
          </cell>
          <cell r="N9502">
            <v>30</v>
          </cell>
          <cell r="O9502">
            <v>26</v>
          </cell>
          <cell r="P9502">
            <v>42</v>
          </cell>
          <cell r="Q9502">
            <v>32</v>
          </cell>
          <cell r="R9502" t="str">
            <v>-</v>
          </cell>
          <cell r="S9502" t="str">
            <v>-</v>
          </cell>
          <cell r="X9502">
            <v>18</v>
          </cell>
          <cell r="Y9502">
            <v>2</v>
          </cell>
        </row>
        <row r="9503">
          <cell r="B9503" t="str">
            <v>臺灣觀光學院</v>
          </cell>
          <cell r="F9503" t="str">
            <v>2 二專</v>
          </cell>
          <cell r="H9503">
            <v>1</v>
          </cell>
          <cell r="I9503" t="str">
            <v>-</v>
          </cell>
          <cell r="J9503" t="str">
            <v>-</v>
          </cell>
          <cell r="K9503" t="str">
            <v>-</v>
          </cell>
          <cell r="L9503" t="str">
            <v>-</v>
          </cell>
          <cell r="M9503" t="str">
            <v>-</v>
          </cell>
          <cell r="N9503" t="str">
            <v>-</v>
          </cell>
          <cell r="O9503" t="str">
            <v>-</v>
          </cell>
          <cell r="P9503" t="str">
            <v>-</v>
          </cell>
          <cell r="Q9503" t="str">
            <v>-</v>
          </cell>
          <cell r="R9503" t="str">
            <v>-</v>
          </cell>
          <cell r="S9503" t="str">
            <v>-</v>
          </cell>
          <cell r="X9503">
            <v>1</v>
          </cell>
          <cell r="Y9503" t="str">
            <v>-</v>
          </cell>
        </row>
        <row r="9504">
          <cell r="B9504" t="str">
            <v>臺灣觀光學院</v>
          </cell>
          <cell r="F9504" t="str">
            <v>M 碩士</v>
          </cell>
          <cell r="H9504">
            <v>9</v>
          </cell>
          <cell r="I9504">
            <v>8</v>
          </cell>
          <cell r="J9504">
            <v>5</v>
          </cell>
          <cell r="K9504">
            <v>3</v>
          </cell>
          <cell r="L9504">
            <v>3</v>
          </cell>
          <cell r="M9504">
            <v>2</v>
          </cell>
          <cell r="N9504">
            <v>1</v>
          </cell>
          <cell r="O9504">
            <v>2</v>
          </cell>
          <cell r="P9504" t="str">
            <v>-</v>
          </cell>
          <cell r="Q9504">
            <v>1</v>
          </cell>
          <cell r="R9504" t="str">
            <v>-</v>
          </cell>
          <cell r="S9504" t="str">
            <v>-</v>
          </cell>
          <cell r="X9504" t="str">
            <v>-</v>
          </cell>
          <cell r="Y9504" t="str">
            <v>-</v>
          </cell>
        </row>
        <row r="9505">
          <cell r="B9505" t="str">
            <v>臺灣觀光學院</v>
          </cell>
          <cell r="F9505" t="str">
            <v>5 五專</v>
          </cell>
          <cell r="H9505">
            <v>76</v>
          </cell>
          <cell r="I9505">
            <v>126</v>
          </cell>
          <cell r="J9505">
            <v>4</v>
          </cell>
          <cell r="K9505">
            <v>11</v>
          </cell>
          <cell r="L9505">
            <v>22</v>
          </cell>
          <cell r="M9505">
            <v>22</v>
          </cell>
          <cell r="N9505">
            <v>19</v>
          </cell>
          <cell r="O9505">
            <v>38</v>
          </cell>
          <cell r="P9505">
            <v>15</v>
          </cell>
          <cell r="Q9505">
            <v>36</v>
          </cell>
          <cell r="R9505">
            <v>16</v>
          </cell>
          <cell r="S9505">
            <v>19</v>
          </cell>
          <cell r="X9505" t="str">
            <v>-</v>
          </cell>
          <cell r="Y9505" t="str">
            <v>-</v>
          </cell>
        </row>
        <row r="9506">
          <cell r="B9506" t="str">
            <v>臺灣觀光學院</v>
          </cell>
          <cell r="F9506" t="str">
            <v>B 四技</v>
          </cell>
          <cell r="H9506">
            <v>37</v>
          </cell>
          <cell r="I9506">
            <v>47</v>
          </cell>
          <cell r="J9506">
            <v>10</v>
          </cell>
          <cell r="K9506">
            <v>11</v>
          </cell>
          <cell r="L9506">
            <v>4</v>
          </cell>
          <cell r="M9506">
            <v>6</v>
          </cell>
          <cell r="N9506">
            <v>9</v>
          </cell>
          <cell r="O9506">
            <v>9</v>
          </cell>
          <cell r="P9506">
            <v>14</v>
          </cell>
          <cell r="Q9506">
            <v>21</v>
          </cell>
          <cell r="R9506" t="str">
            <v>-</v>
          </cell>
          <cell r="S9506" t="str">
            <v>-</v>
          </cell>
          <cell r="X9506" t="str">
            <v>-</v>
          </cell>
          <cell r="Y9506" t="str">
            <v>-</v>
          </cell>
        </row>
        <row r="9507">
          <cell r="B9507" t="str">
            <v>臺灣觀光學院</v>
          </cell>
          <cell r="F9507" t="str">
            <v>C 二技</v>
          </cell>
          <cell r="H9507">
            <v>2</v>
          </cell>
          <cell r="I9507">
            <v>7</v>
          </cell>
          <cell r="J9507" t="str">
            <v>-</v>
          </cell>
          <cell r="K9507" t="str">
            <v>-</v>
          </cell>
          <cell r="L9507" t="str">
            <v>-</v>
          </cell>
          <cell r="M9507" t="str">
            <v>-</v>
          </cell>
          <cell r="N9507">
            <v>2</v>
          </cell>
          <cell r="O9507">
            <v>7</v>
          </cell>
          <cell r="P9507" t="str">
            <v>-</v>
          </cell>
          <cell r="Q9507" t="str">
            <v>-</v>
          </cell>
          <cell r="R9507" t="str">
            <v>-</v>
          </cell>
          <cell r="S9507" t="str">
            <v>-</v>
          </cell>
          <cell r="X9507" t="str">
            <v>-</v>
          </cell>
          <cell r="Y9507" t="str">
            <v>-</v>
          </cell>
        </row>
        <row r="9508">
          <cell r="B9508" t="str">
            <v>臺灣觀光學院</v>
          </cell>
          <cell r="F9508" t="str">
            <v>2 二專</v>
          </cell>
          <cell r="H9508">
            <v>9</v>
          </cell>
          <cell r="I9508">
            <v>32</v>
          </cell>
          <cell r="J9508">
            <v>3</v>
          </cell>
          <cell r="K9508">
            <v>12</v>
          </cell>
          <cell r="L9508">
            <v>6</v>
          </cell>
          <cell r="M9508">
            <v>20</v>
          </cell>
          <cell r="N9508" t="str">
            <v>-</v>
          </cell>
          <cell r="O9508" t="str">
            <v>-</v>
          </cell>
          <cell r="P9508" t="str">
            <v>-</v>
          </cell>
          <cell r="Q9508" t="str">
            <v>-</v>
          </cell>
          <cell r="R9508" t="str">
            <v>-</v>
          </cell>
          <cell r="S9508" t="str">
            <v>-</v>
          </cell>
          <cell r="X9508" t="str">
            <v>-</v>
          </cell>
          <cell r="Y9508" t="str">
            <v>-</v>
          </cell>
        </row>
        <row r="9509">
          <cell r="B9509" t="str">
            <v>臺灣觀光學院</v>
          </cell>
          <cell r="F9509" t="str">
            <v>B 四技</v>
          </cell>
          <cell r="H9509">
            <v>23</v>
          </cell>
          <cell r="I9509">
            <v>39</v>
          </cell>
          <cell r="J9509" t="str">
            <v>-</v>
          </cell>
          <cell r="K9509" t="str">
            <v>-</v>
          </cell>
          <cell r="L9509">
            <v>5</v>
          </cell>
          <cell r="M9509">
            <v>6</v>
          </cell>
          <cell r="N9509">
            <v>6</v>
          </cell>
          <cell r="O9509">
            <v>11</v>
          </cell>
          <cell r="P9509">
            <v>10</v>
          </cell>
          <cell r="Q9509">
            <v>18</v>
          </cell>
          <cell r="R9509" t="str">
            <v>-</v>
          </cell>
          <cell r="S9509" t="str">
            <v>-</v>
          </cell>
          <cell r="X9509">
            <v>2</v>
          </cell>
          <cell r="Y9509">
            <v>4</v>
          </cell>
        </row>
        <row r="9510">
          <cell r="B9510" t="str">
            <v>臺灣觀光學院</v>
          </cell>
          <cell r="F9510" t="str">
            <v>C 二技</v>
          </cell>
          <cell r="H9510" t="str">
            <v>-</v>
          </cell>
          <cell r="I9510">
            <v>1</v>
          </cell>
          <cell r="J9510" t="str">
            <v>-</v>
          </cell>
          <cell r="K9510" t="str">
            <v>-</v>
          </cell>
          <cell r="L9510" t="str">
            <v>-</v>
          </cell>
          <cell r="M9510" t="str">
            <v>-</v>
          </cell>
          <cell r="N9510" t="str">
            <v>-</v>
          </cell>
          <cell r="O9510" t="str">
            <v>-</v>
          </cell>
          <cell r="P9510" t="str">
            <v>-</v>
          </cell>
          <cell r="Q9510" t="str">
            <v>-</v>
          </cell>
          <cell r="R9510" t="str">
            <v>-</v>
          </cell>
          <cell r="S9510" t="str">
            <v>-</v>
          </cell>
          <cell r="X9510" t="str">
            <v>-</v>
          </cell>
          <cell r="Y9510">
            <v>1</v>
          </cell>
        </row>
        <row r="9511">
          <cell r="B9511" t="str">
            <v>臺灣觀光學院</v>
          </cell>
          <cell r="F9511" t="str">
            <v>B 四技</v>
          </cell>
          <cell r="H9511">
            <v>40</v>
          </cell>
          <cell r="I9511">
            <v>35</v>
          </cell>
          <cell r="J9511" t="str">
            <v>-</v>
          </cell>
          <cell r="K9511" t="str">
            <v>-</v>
          </cell>
          <cell r="L9511">
            <v>10</v>
          </cell>
          <cell r="M9511">
            <v>7</v>
          </cell>
          <cell r="N9511">
            <v>12</v>
          </cell>
          <cell r="O9511">
            <v>11</v>
          </cell>
          <cell r="P9511">
            <v>11</v>
          </cell>
          <cell r="Q9511">
            <v>13</v>
          </cell>
          <cell r="R9511" t="str">
            <v>-</v>
          </cell>
          <cell r="S9511" t="str">
            <v>-</v>
          </cell>
          <cell r="X9511">
            <v>7</v>
          </cell>
          <cell r="Y9511">
            <v>4</v>
          </cell>
        </row>
        <row r="9512">
          <cell r="B9512" t="str">
            <v>馬偕醫學院</v>
          </cell>
          <cell r="F9512" t="str">
            <v>M 碩士</v>
          </cell>
          <cell r="H9512">
            <v>10</v>
          </cell>
          <cell r="I9512">
            <v>4</v>
          </cell>
          <cell r="J9512">
            <v>7</v>
          </cell>
          <cell r="K9512">
            <v>1</v>
          </cell>
          <cell r="L9512">
            <v>2</v>
          </cell>
          <cell r="M9512">
            <v>3</v>
          </cell>
          <cell r="N9512">
            <v>1</v>
          </cell>
          <cell r="O9512" t="str">
            <v>-</v>
          </cell>
          <cell r="P9512" t="str">
            <v>-</v>
          </cell>
          <cell r="Q9512" t="str">
            <v>-</v>
          </cell>
          <cell r="R9512" t="str">
            <v>-</v>
          </cell>
          <cell r="S9512" t="str">
            <v>-</v>
          </cell>
          <cell r="X9512" t="str">
            <v>-</v>
          </cell>
          <cell r="Y9512" t="str">
            <v>-</v>
          </cell>
        </row>
        <row r="9513">
          <cell r="B9513" t="str">
            <v>馬偕醫學院</v>
          </cell>
          <cell r="F9513" t="str">
            <v>B 學士</v>
          </cell>
          <cell r="H9513">
            <v>129</v>
          </cell>
          <cell r="I9513">
            <v>93</v>
          </cell>
          <cell r="J9513">
            <v>26</v>
          </cell>
          <cell r="K9513">
            <v>19</v>
          </cell>
          <cell r="L9513">
            <v>26</v>
          </cell>
          <cell r="M9513">
            <v>18</v>
          </cell>
          <cell r="N9513">
            <v>29</v>
          </cell>
          <cell r="O9513">
            <v>19</v>
          </cell>
          <cell r="P9513">
            <v>18</v>
          </cell>
          <cell r="Q9513">
            <v>23</v>
          </cell>
          <cell r="R9513">
            <v>30</v>
          </cell>
          <cell r="S9513">
            <v>14</v>
          </cell>
          <cell r="X9513" t="str">
            <v>-</v>
          </cell>
          <cell r="Y9513" t="str">
            <v>-</v>
          </cell>
        </row>
        <row r="9514">
          <cell r="B9514" t="str">
            <v>馬偕醫學院</v>
          </cell>
          <cell r="F9514" t="str">
            <v>B 學士</v>
          </cell>
          <cell r="H9514">
            <v>54</v>
          </cell>
          <cell r="I9514">
            <v>39</v>
          </cell>
          <cell r="J9514" t="str">
            <v>-</v>
          </cell>
          <cell r="K9514" t="str">
            <v>-</v>
          </cell>
          <cell r="L9514" t="str">
            <v>-</v>
          </cell>
          <cell r="M9514" t="str">
            <v>-</v>
          </cell>
          <cell r="N9514" t="str">
            <v>-</v>
          </cell>
          <cell r="O9514" t="str">
            <v>-</v>
          </cell>
          <cell r="P9514" t="str">
            <v>-</v>
          </cell>
          <cell r="Q9514">
            <v>1</v>
          </cell>
          <cell r="R9514">
            <v>3</v>
          </cell>
          <cell r="S9514" t="str">
            <v>-</v>
          </cell>
          <cell r="X9514">
            <v>1</v>
          </cell>
          <cell r="Y9514" t="str">
            <v>-</v>
          </cell>
        </row>
        <row r="9515">
          <cell r="B9515" t="str">
            <v>馬偕醫學院</v>
          </cell>
          <cell r="F9515" t="str">
            <v>B 學士</v>
          </cell>
          <cell r="H9515">
            <v>30</v>
          </cell>
          <cell r="I9515">
            <v>121</v>
          </cell>
          <cell r="J9515">
            <v>5</v>
          </cell>
          <cell r="K9515">
            <v>30</v>
          </cell>
          <cell r="L9515">
            <v>9</v>
          </cell>
          <cell r="M9515">
            <v>34</v>
          </cell>
          <cell r="N9515">
            <v>6</v>
          </cell>
          <cell r="O9515">
            <v>32</v>
          </cell>
          <cell r="P9515">
            <v>8</v>
          </cell>
          <cell r="Q9515">
            <v>24</v>
          </cell>
          <cell r="R9515" t="str">
            <v>-</v>
          </cell>
          <cell r="S9515" t="str">
            <v>-</v>
          </cell>
          <cell r="X9515">
            <v>2</v>
          </cell>
          <cell r="Y9515">
            <v>1</v>
          </cell>
        </row>
        <row r="9516">
          <cell r="B9516" t="str">
            <v>馬偕醫學院</v>
          </cell>
          <cell r="F9516" t="str">
            <v>M 碩士</v>
          </cell>
          <cell r="H9516">
            <v>2</v>
          </cell>
          <cell r="I9516">
            <v>25</v>
          </cell>
          <cell r="J9516">
            <v>2</v>
          </cell>
          <cell r="K9516">
            <v>7</v>
          </cell>
          <cell r="L9516" t="str">
            <v>-</v>
          </cell>
          <cell r="M9516">
            <v>7</v>
          </cell>
          <cell r="N9516" t="str">
            <v>-</v>
          </cell>
          <cell r="O9516">
            <v>11</v>
          </cell>
          <cell r="P9516" t="str">
            <v>-</v>
          </cell>
          <cell r="Q9516" t="str">
            <v>-</v>
          </cell>
          <cell r="R9516" t="str">
            <v>-</v>
          </cell>
          <cell r="S9516" t="str">
            <v>-</v>
          </cell>
          <cell r="X9516" t="str">
            <v>-</v>
          </cell>
          <cell r="Y9516" t="str">
            <v>-</v>
          </cell>
        </row>
        <row r="9517">
          <cell r="B9517" t="str">
            <v>馬偕醫學院</v>
          </cell>
          <cell r="F9517" t="str">
            <v>B 學士</v>
          </cell>
          <cell r="H9517">
            <v>41</v>
          </cell>
          <cell r="I9517">
            <v>118</v>
          </cell>
          <cell r="J9517">
            <v>8</v>
          </cell>
          <cell r="K9517">
            <v>33</v>
          </cell>
          <cell r="L9517">
            <v>11</v>
          </cell>
          <cell r="M9517">
            <v>29</v>
          </cell>
          <cell r="N9517">
            <v>9</v>
          </cell>
          <cell r="O9517">
            <v>27</v>
          </cell>
          <cell r="P9517">
            <v>12</v>
          </cell>
          <cell r="Q9517">
            <v>26</v>
          </cell>
          <cell r="R9517" t="str">
            <v>-</v>
          </cell>
          <cell r="S9517" t="str">
            <v>-</v>
          </cell>
          <cell r="X9517">
            <v>1</v>
          </cell>
          <cell r="Y9517">
            <v>3</v>
          </cell>
        </row>
        <row r="9518">
          <cell r="B9518" t="str">
            <v>法鼓文理學院</v>
          </cell>
          <cell r="F9518" t="str">
            <v>M 碩士</v>
          </cell>
          <cell r="H9518">
            <v>7</v>
          </cell>
          <cell r="I9518">
            <v>39</v>
          </cell>
          <cell r="J9518">
            <v>1</v>
          </cell>
          <cell r="K9518">
            <v>14</v>
          </cell>
          <cell r="L9518">
            <v>3</v>
          </cell>
          <cell r="M9518">
            <v>15</v>
          </cell>
          <cell r="N9518">
            <v>3</v>
          </cell>
          <cell r="O9518">
            <v>10</v>
          </cell>
          <cell r="P9518" t="str">
            <v>-</v>
          </cell>
          <cell r="Q9518" t="str">
            <v>-</v>
          </cell>
          <cell r="R9518" t="str">
            <v>-</v>
          </cell>
          <cell r="S9518" t="str">
            <v>-</v>
          </cell>
          <cell r="X9518" t="str">
            <v>-</v>
          </cell>
          <cell r="Y9518" t="str">
            <v>-</v>
          </cell>
        </row>
        <row r="9519">
          <cell r="B9519" t="str">
            <v>法鼓文理學院</v>
          </cell>
          <cell r="F9519" t="str">
            <v>D 博士</v>
          </cell>
          <cell r="H9519">
            <v>5</v>
          </cell>
          <cell r="I9519">
            <v>11</v>
          </cell>
          <cell r="J9519">
            <v>1</v>
          </cell>
          <cell r="K9519">
            <v>3</v>
          </cell>
          <cell r="L9519" t="str">
            <v>-</v>
          </cell>
          <cell r="M9519">
            <v>1</v>
          </cell>
          <cell r="N9519">
            <v>3</v>
          </cell>
          <cell r="O9519">
            <v>3</v>
          </cell>
          <cell r="P9519">
            <v>1</v>
          </cell>
          <cell r="Q9519">
            <v>3</v>
          </cell>
          <cell r="R9519" t="str">
            <v>-</v>
          </cell>
          <cell r="S9519">
            <v>1</v>
          </cell>
          <cell r="X9519" t="str">
            <v>-</v>
          </cell>
          <cell r="Y9519" t="str">
            <v>-</v>
          </cell>
        </row>
        <row r="9520">
          <cell r="B9520" t="str">
            <v>法鼓文理學院</v>
          </cell>
          <cell r="F9520" t="str">
            <v>M 碩士</v>
          </cell>
          <cell r="H9520">
            <v>22</v>
          </cell>
          <cell r="I9520">
            <v>49</v>
          </cell>
          <cell r="J9520">
            <v>8</v>
          </cell>
          <cell r="K9520">
            <v>10</v>
          </cell>
          <cell r="L9520">
            <v>4</v>
          </cell>
          <cell r="M9520">
            <v>6</v>
          </cell>
          <cell r="N9520">
            <v>6</v>
          </cell>
          <cell r="O9520">
            <v>18</v>
          </cell>
          <cell r="P9520">
            <v>4</v>
          </cell>
          <cell r="Q9520">
            <v>15</v>
          </cell>
          <cell r="R9520" t="str">
            <v>-</v>
          </cell>
          <cell r="S9520" t="str">
            <v>-</v>
          </cell>
          <cell r="X9520" t="str">
            <v>-</v>
          </cell>
          <cell r="Y9520" t="str">
            <v>-</v>
          </cell>
        </row>
        <row r="9521">
          <cell r="B9521" t="str">
            <v>法鼓文理學院</v>
          </cell>
          <cell r="F9521" t="str">
            <v>B 學士</v>
          </cell>
          <cell r="H9521">
            <v>23</v>
          </cell>
          <cell r="I9521">
            <v>40</v>
          </cell>
          <cell r="J9521">
            <v>8</v>
          </cell>
          <cell r="K9521">
            <v>11</v>
          </cell>
          <cell r="L9521">
            <v>6</v>
          </cell>
          <cell r="M9521">
            <v>7</v>
          </cell>
          <cell r="N9521">
            <v>4</v>
          </cell>
          <cell r="O9521">
            <v>9</v>
          </cell>
          <cell r="P9521">
            <v>5</v>
          </cell>
          <cell r="Q9521">
            <v>12</v>
          </cell>
          <cell r="R9521" t="str">
            <v>-</v>
          </cell>
          <cell r="S9521" t="str">
            <v>-</v>
          </cell>
          <cell r="X9521" t="str">
            <v>-</v>
          </cell>
          <cell r="Y9521">
            <v>1</v>
          </cell>
        </row>
        <row r="9522">
          <cell r="B9522" t="str">
            <v>法鼓文理學院</v>
          </cell>
          <cell r="F9522" t="str">
            <v>M 碩士</v>
          </cell>
          <cell r="H9522">
            <v>8</v>
          </cell>
          <cell r="I9522">
            <v>19</v>
          </cell>
          <cell r="J9522">
            <v>3</v>
          </cell>
          <cell r="K9522">
            <v>8</v>
          </cell>
          <cell r="L9522">
            <v>5</v>
          </cell>
          <cell r="M9522">
            <v>8</v>
          </cell>
          <cell r="N9522" t="str">
            <v>-</v>
          </cell>
          <cell r="O9522">
            <v>3</v>
          </cell>
          <cell r="P9522" t="str">
            <v>-</v>
          </cell>
          <cell r="Q9522" t="str">
            <v>-</v>
          </cell>
          <cell r="R9522" t="str">
            <v>-</v>
          </cell>
          <cell r="S9522" t="str">
            <v>-</v>
          </cell>
          <cell r="X9522" t="str">
            <v>-</v>
          </cell>
          <cell r="Y9522" t="str">
            <v>-</v>
          </cell>
        </row>
        <row r="9523">
          <cell r="B9523" t="str">
            <v>法鼓文理學院</v>
          </cell>
          <cell r="F9523" t="str">
            <v>M 碩士</v>
          </cell>
          <cell r="H9523">
            <v>11</v>
          </cell>
          <cell r="I9523">
            <v>22</v>
          </cell>
          <cell r="J9523">
            <v>4</v>
          </cell>
          <cell r="K9523">
            <v>8</v>
          </cell>
          <cell r="L9523">
            <v>4</v>
          </cell>
          <cell r="M9523">
            <v>10</v>
          </cell>
          <cell r="N9523">
            <v>3</v>
          </cell>
          <cell r="O9523">
            <v>4</v>
          </cell>
          <cell r="P9523" t="str">
            <v>-</v>
          </cell>
          <cell r="Q9523" t="str">
            <v>-</v>
          </cell>
          <cell r="R9523" t="str">
            <v>-</v>
          </cell>
          <cell r="S9523" t="str">
            <v>-</v>
          </cell>
          <cell r="X9523" t="str">
            <v>-</v>
          </cell>
          <cell r="Y9523" t="str">
            <v>-</v>
          </cell>
        </row>
        <row r="9524">
          <cell r="B9524" t="str">
            <v>法鼓文理學院</v>
          </cell>
          <cell r="F9524" t="str">
            <v>M 碩士</v>
          </cell>
          <cell r="H9524">
            <v>3</v>
          </cell>
          <cell r="I9524">
            <v>8</v>
          </cell>
          <cell r="J9524">
            <v>1</v>
          </cell>
          <cell r="K9524">
            <v>3</v>
          </cell>
          <cell r="L9524">
            <v>1</v>
          </cell>
          <cell r="M9524">
            <v>5</v>
          </cell>
          <cell r="N9524">
            <v>1</v>
          </cell>
          <cell r="O9524" t="str">
            <v>-</v>
          </cell>
          <cell r="P9524" t="str">
            <v>-</v>
          </cell>
          <cell r="Q9524" t="str">
            <v>-</v>
          </cell>
          <cell r="R9524" t="str">
            <v>-</v>
          </cell>
          <cell r="S9524" t="str">
            <v>-</v>
          </cell>
          <cell r="X9524" t="str">
            <v>-</v>
          </cell>
          <cell r="Y9524" t="str">
            <v>-</v>
          </cell>
        </row>
        <row r="9525">
          <cell r="B9525" t="str">
            <v>馬偕醫護管理專科學校</v>
          </cell>
          <cell r="F9525" t="str">
            <v>5 五專</v>
          </cell>
          <cell r="H9525">
            <v>50</v>
          </cell>
          <cell r="I9525">
            <v>258</v>
          </cell>
          <cell r="J9525">
            <v>10</v>
          </cell>
          <cell r="K9525">
            <v>43</v>
          </cell>
          <cell r="L9525">
            <v>10</v>
          </cell>
          <cell r="M9525">
            <v>41</v>
          </cell>
          <cell r="N9525">
            <v>5</v>
          </cell>
          <cell r="O9525">
            <v>46</v>
          </cell>
          <cell r="P9525">
            <v>8</v>
          </cell>
          <cell r="Q9525">
            <v>55</v>
          </cell>
          <cell r="R9525">
            <v>11</v>
          </cell>
          <cell r="S9525">
            <v>66</v>
          </cell>
          <cell r="X9525">
            <v>6</v>
          </cell>
          <cell r="Y9525">
            <v>7</v>
          </cell>
        </row>
        <row r="9526">
          <cell r="B9526" t="str">
            <v>馬偕醫護管理專科學校</v>
          </cell>
          <cell r="F9526" t="str">
            <v>5 五專</v>
          </cell>
          <cell r="H9526">
            <v>150</v>
          </cell>
          <cell r="I9526">
            <v>1791</v>
          </cell>
          <cell r="J9526">
            <v>26</v>
          </cell>
          <cell r="K9526">
            <v>362</v>
          </cell>
          <cell r="L9526">
            <v>26</v>
          </cell>
          <cell r="M9526">
            <v>362</v>
          </cell>
          <cell r="N9526">
            <v>28</v>
          </cell>
          <cell r="O9526">
            <v>370</v>
          </cell>
          <cell r="P9526">
            <v>32</v>
          </cell>
          <cell r="Q9526">
            <v>360</v>
          </cell>
          <cell r="R9526">
            <v>34</v>
          </cell>
          <cell r="S9526">
            <v>314</v>
          </cell>
          <cell r="X9526">
            <v>4</v>
          </cell>
          <cell r="Y9526">
            <v>23</v>
          </cell>
        </row>
        <row r="9527">
          <cell r="B9527" t="str">
            <v>馬偕醫護管理專科學校</v>
          </cell>
          <cell r="F9527" t="str">
            <v>5 五專</v>
          </cell>
          <cell r="H9527">
            <v>88</v>
          </cell>
          <cell r="I9527">
            <v>305</v>
          </cell>
          <cell r="J9527">
            <v>21</v>
          </cell>
          <cell r="K9527">
            <v>80</v>
          </cell>
          <cell r="L9527">
            <v>24</v>
          </cell>
          <cell r="M9527">
            <v>75</v>
          </cell>
          <cell r="N9527">
            <v>24</v>
          </cell>
          <cell r="O9527">
            <v>75</v>
          </cell>
          <cell r="P9527">
            <v>6</v>
          </cell>
          <cell r="Q9527">
            <v>40</v>
          </cell>
          <cell r="R9527">
            <v>13</v>
          </cell>
          <cell r="S9527">
            <v>35</v>
          </cell>
          <cell r="X9527" t="str">
            <v>-</v>
          </cell>
          <cell r="Y9527" t="str">
            <v>-</v>
          </cell>
        </row>
        <row r="9528">
          <cell r="B9528" t="str">
            <v>馬偕醫護管理專科學校</v>
          </cell>
          <cell r="F9528" t="str">
            <v>2 二專</v>
          </cell>
          <cell r="H9528">
            <v>144</v>
          </cell>
          <cell r="I9528">
            <v>85</v>
          </cell>
          <cell r="J9528">
            <v>86</v>
          </cell>
          <cell r="K9528">
            <v>63</v>
          </cell>
          <cell r="L9528">
            <v>53</v>
          </cell>
          <cell r="M9528">
            <v>22</v>
          </cell>
          <cell r="N9528" t="str">
            <v>-</v>
          </cell>
          <cell r="O9528" t="str">
            <v>-</v>
          </cell>
          <cell r="P9528" t="str">
            <v>-</v>
          </cell>
          <cell r="Q9528" t="str">
            <v>-</v>
          </cell>
          <cell r="R9528" t="str">
            <v>-</v>
          </cell>
          <cell r="S9528" t="str">
            <v>-</v>
          </cell>
          <cell r="X9528">
            <v>5</v>
          </cell>
          <cell r="Y9528" t="str">
            <v>-</v>
          </cell>
        </row>
        <row r="9529">
          <cell r="B9529" t="str">
            <v>馬偕醫護管理專科學校</v>
          </cell>
          <cell r="F9529" t="str">
            <v>2 二專</v>
          </cell>
          <cell r="H9529">
            <v>1</v>
          </cell>
          <cell r="I9529">
            <v>1</v>
          </cell>
          <cell r="J9529" t="str">
            <v>-</v>
          </cell>
          <cell r="K9529" t="str">
            <v>-</v>
          </cell>
          <cell r="L9529" t="str">
            <v>-</v>
          </cell>
          <cell r="M9529" t="str">
            <v>-</v>
          </cell>
          <cell r="N9529" t="str">
            <v>-</v>
          </cell>
          <cell r="O9529" t="str">
            <v>-</v>
          </cell>
          <cell r="P9529" t="str">
            <v>-</v>
          </cell>
          <cell r="Q9529" t="str">
            <v>-</v>
          </cell>
          <cell r="R9529" t="str">
            <v>-</v>
          </cell>
          <cell r="S9529" t="str">
            <v>-</v>
          </cell>
          <cell r="X9529">
            <v>1</v>
          </cell>
          <cell r="Y9529">
            <v>1</v>
          </cell>
        </row>
        <row r="9530">
          <cell r="B9530" t="str">
            <v>馬偕醫護管理專科學校</v>
          </cell>
          <cell r="F9530" t="str">
            <v>2 二專</v>
          </cell>
          <cell r="H9530">
            <v>10</v>
          </cell>
          <cell r="I9530">
            <v>65</v>
          </cell>
          <cell r="J9530">
            <v>9</v>
          </cell>
          <cell r="K9530">
            <v>33</v>
          </cell>
          <cell r="L9530">
            <v>1</v>
          </cell>
          <cell r="M9530">
            <v>32</v>
          </cell>
          <cell r="N9530" t="str">
            <v>-</v>
          </cell>
          <cell r="O9530" t="str">
            <v>-</v>
          </cell>
          <cell r="P9530" t="str">
            <v>-</v>
          </cell>
          <cell r="Q9530" t="str">
            <v>-</v>
          </cell>
          <cell r="R9530" t="str">
            <v>-</v>
          </cell>
          <cell r="S9530" t="str">
            <v>-</v>
          </cell>
          <cell r="X9530" t="str">
            <v>-</v>
          </cell>
          <cell r="Y9530" t="str">
            <v>-</v>
          </cell>
        </row>
        <row r="9531">
          <cell r="B9531" t="str">
            <v>馬偕醫護管理專科學校</v>
          </cell>
          <cell r="F9531" t="str">
            <v>5 五專</v>
          </cell>
          <cell r="H9531">
            <v>26</v>
          </cell>
          <cell r="I9531">
            <v>396</v>
          </cell>
          <cell r="J9531">
            <v>8</v>
          </cell>
          <cell r="K9531">
            <v>77</v>
          </cell>
          <cell r="L9531">
            <v>4</v>
          </cell>
          <cell r="M9531">
            <v>81</v>
          </cell>
          <cell r="N9531">
            <v>4</v>
          </cell>
          <cell r="O9531">
            <v>72</v>
          </cell>
          <cell r="P9531">
            <v>6</v>
          </cell>
          <cell r="Q9531">
            <v>69</v>
          </cell>
          <cell r="R9531">
            <v>3</v>
          </cell>
          <cell r="S9531">
            <v>80</v>
          </cell>
          <cell r="X9531">
            <v>1</v>
          </cell>
          <cell r="Y9531">
            <v>17</v>
          </cell>
        </row>
        <row r="9532">
          <cell r="B9532" t="str">
            <v>馬偕醫護管理專科學校</v>
          </cell>
          <cell r="F9532" t="str">
            <v>5 五專</v>
          </cell>
          <cell r="H9532">
            <v>24</v>
          </cell>
          <cell r="I9532">
            <v>477</v>
          </cell>
          <cell r="J9532">
            <v>11</v>
          </cell>
          <cell r="K9532">
            <v>91</v>
          </cell>
          <cell r="L9532">
            <v>6</v>
          </cell>
          <cell r="M9532">
            <v>95</v>
          </cell>
          <cell r="N9532">
            <v>1</v>
          </cell>
          <cell r="O9532">
            <v>95</v>
          </cell>
          <cell r="P9532">
            <v>3</v>
          </cell>
          <cell r="Q9532">
            <v>87</v>
          </cell>
          <cell r="R9532">
            <v>1</v>
          </cell>
          <cell r="S9532">
            <v>96</v>
          </cell>
          <cell r="X9532">
            <v>2</v>
          </cell>
          <cell r="Y9532">
            <v>13</v>
          </cell>
        </row>
        <row r="9533">
          <cell r="B9533" t="str">
            <v>馬偕醫護管理專科學校</v>
          </cell>
          <cell r="F9533" t="str">
            <v>5 五專</v>
          </cell>
          <cell r="H9533">
            <v>133</v>
          </cell>
          <cell r="I9533">
            <v>360</v>
          </cell>
          <cell r="J9533">
            <v>32</v>
          </cell>
          <cell r="K9533">
            <v>66</v>
          </cell>
          <cell r="L9533">
            <v>27</v>
          </cell>
          <cell r="M9533">
            <v>62</v>
          </cell>
          <cell r="N9533">
            <v>23</v>
          </cell>
          <cell r="O9533">
            <v>72</v>
          </cell>
          <cell r="P9533">
            <v>21</v>
          </cell>
          <cell r="Q9533">
            <v>66</v>
          </cell>
          <cell r="R9533">
            <v>22</v>
          </cell>
          <cell r="S9533">
            <v>81</v>
          </cell>
          <cell r="X9533">
            <v>8</v>
          </cell>
          <cell r="Y9533">
            <v>13</v>
          </cell>
        </row>
        <row r="9534">
          <cell r="B9534" t="str">
            <v>馬偕醫護管理專科學校</v>
          </cell>
          <cell r="F9534" t="str">
            <v>2 二專</v>
          </cell>
          <cell r="H9534">
            <v>6</v>
          </cell>
          <cell r="I9534">
            <v>11</v>
          </cell>
          <cell r="J9534">
            <v>6</v>
          </cell>
          <cell r="K9534">
            <v>11</v>
          </cell>
          <cell r="L9534" t="str">
            <v>-</v>
          </cell>
          <cell r="M9534" t="str">
            <v>-</v>
          </cell>
          <cell r="N9534" t="str">
            <v>-</v>
          </cell>
          <cell r="O9534" t="str">
            <v>-</v>
          </cell>
          <cell r="P9534" t="str">
            <v>-</v>
          </cell>
          <cell r="Q9534" t="str">
            <v>-</v>
          </cell>
          <cell r="R9534" t="str">
            <v>-</v>
          </cell>
          <cell r="S9534" t="str">
            <v>-</v>
          </cell>
          <cell r="X9534" t="str">
            <v>-</v>
          </cell>
          <cell r="Y9534" t="str">
            <v>-</v>
          </cell>
        </row>
        <row r="9535">
          <cell r="B9535" t="str">
            <v>仁德醫護管理專科學校</v>
          </cell>
          <cell r="F9535" t="str">
            <v>5 五專</v>
          </cell>
          <cell r="H9535">
            <v>63</v>
          </cell>
          <cell r="I9535">
            <v>55</v>
          </cell>
          <cell r="J9535">
            <v>5</v>
          </cell>
          <cell r="K9535">
            <v>5</v>
          </cell>
          <cell r="L9535">
            <v>16</v>
          </cell>
          <cell r="M9535">
            <v>12</v>
          </cell>
          <cell r="N9535">
            <v>17</v>
          </cell>
          <cell r="O9535">
            <v>19</v>
          </cell>
          <cell r="P9535">
            <v>9</v>
          </cell>
          <cell r="Q9535">
            <v>2</v>
          </cell>
          <cell r="R9535">
            <v>13</v>
          </cell>
          <cell r="S9535">
            <v>13</v>
          </cell>
          <cell r="X9535">
            <v>3</v>
          </cell>
          <cell r="Y9535">
            <v>4</v>
          </cell>
        </row>
        <row r="9536">
          <cell r="B9536" t="str">
            <v>仁德醫護管理專科學校</v>
          </cell>
          <cell r="F9536" t="str">
            <v>5 五專</v>
          </cell>
          <cell r="H9536">
            <v>4</v>
          </cell>
          <cell r="I9536">
            <v>29</v>
          </cell>
          <cell r="J9536">
            <v>4</v>
          </cell>
          <cell r="K9536">
            <v>29</v>
          </cell>
          <cell r="L9536" t="str">
            <v>-</v>
          </cell>
          <cell r="M9536" t="str">
            <v>-</v>
          </cell>
          <cell r="N9536" t="str">
            <v>-</v>
          </cell>
          <cell r="O9536" t="str">
            <v>-</v>
          </cell>
          <cell r="P9536" t="str">
            <v>-</v>
          </cell>
          <cell r="Q9536" t="str">
            <v>-</v>
          </cell>
          <cell r="R9536" t="str">
            <v>-</v>
          </cell>
          <cell r="S9536" t="str">
            <v>-</v>
          </cell>
          <cell r="X9536" t="str">
            <v>-</v>
          </cell>
          <cell r="Y9536" t="str">
            <v>-</v>
          </cell>
        </row>
        <row r="9537">
          <cell r="B9537" t="str">
            <v>仁德醫護管理專科學校</v>
          </cell>
          <cell r="F9537" t="str">
            <v>5 五專</v>
          </cell>
          <cell r="H9537">
            <v>250</v>
          </cell>
          <cell r="I9537">
            <v>2246</v>
          </cell>
          <cell r="J9537">
            <v>60</v>
          </cell>
          <cell r="K9537">
            <v>460</v>
          </cell>
          <cell r="L9537">
            <v>64</v>
          </cell>
          <cell r="M9537">
            <v>437</v>
          </cell>
          <cell r="N9537">
            <v>56</v>
          </cell>
          <cell r="O9537">
            <v>446</v>
          </cell>
          <cell r="P9537">
            <v>37</v>
          </cell>
          <cell r="Q9537">
            <v>434</v>
          </cell>
          <cell r="R9537">
            <v>24</v>
          </cell>
          <cell r="S9537">
            <v>411</v>
          </cell>
          <cell r="X9537">
            <v>9</v>
          </cell>
          <cell r="Y9537">
            <v>58</v>
          </cell>
        </row>
        <row r="9538">
          <cell r="B9538" t="str">
            <v>仁德醫護管理專科學校</v>
          </cell>
          <cell r="F9538" t="str">
            <v>5 五專</v>
          </cell>
          <cell r="H9538">
            <v>148</v>
          </cell>
          <cell r="I9538">
            <v>324</v>
          </cell>
          <cell r="J9538">
            <v>31</v>
          </cell>
          <cell r="K9538">
            <v>49</v>
          </cell>
          <cell r="L9538">
            <v>19</v>
          </cell>
          <cell r="M9538">
            <v>83</v>
          </cell>
          <cell r="N9538">
            <v>34</v>
          </cell>
          <cell r="O9538">
            <v>68</v>
          </cell>
          <cell r="P9538">
            <v>27</v>
          </cell>
          <cell r="Q9538">
            <v>45</v>
          </cell>
          <cell r="R9538">
            <v>26</v>
          </cell>
          <cell r="S9538">
            <v>66</v>
          </cell>
          <cell r="X9538">
            <v>11</v>
          </cell>
          <cell r="Y9538">
            <v>13</v>
          </cell>
        </row>
        <row r="9539">
          <cell r="B9539" t="str">
            <v>仁德醫護管理專科學校</v>
          </cell>
          <cell r="F9539" t="str">
            <v>2 二專</v>
          </cell>
          <cell r="H9539">
            <v>42</v>
          </cell>
          <cell r="I9539">
            <v>14</v>
          </cell>
          <cell r="J9539">
            <v>41</v>
          </cell>
          <cell r="K9539">
            <v>13</v>
          </cell>
          <cell r="L9539" t="str">
            <v>-</v>
          </cell>
          <cell r="M9539" t="str">
            <v>-</v>
          </cell>
          <cell r="N9539" t="str">
            <v>-</v>
          </cell>
          <cell r="O9539" t="str">
            <v>-</v>
          </cell>
          <cell r="P9539" t="str">
            <v>-</v>
          </cell>
          <cell r="Q9539" t="str">
            <v>-</v>
          </cell>
          <cell r="R9539" t="str">
            <v>-</v>
          </cell>
          <cell r="S9539" t="str">
            <v>-</v>
          </cell>
          <cell r="X9539">
            <v>1</v>
          </cell>
          <cell r="Y9539">
            <v>1</v>
          </cell>
        </row>
        <row r="9540">
          <cell r="B9540" t="str">
            <v>仁德醫護管理專科學校</v>
          </cell>
          <cell r="F9540" t="str">
            <v>5 五專</v>
          </cell>
          <cell r="H9540">
            <v>145</v>
          </cell>
          <cell r="I9540">
            <v>414</v>
          </cell>
          <cell r="J9540">
            <v>18</v>
          </cell>
          <cell r="K9540">
            <v>95</v>
          </cell>
          <cell r="L9540">
            <v>24</v>
          </cell>
          <cell r="M9540">
            <v>87</v>
          </cell>
          <cell r="N9540">
            <v>36</v>
          </cell>
          <cell r="O9540">
            <v>63</v>
          </cell>
          <cell r="P9540">
            <v>23</v>
          </cell>
          <cell r="Q9540">
            <v>70</v>
          </cell>
          <cell r="R9540">
            <v>25</v>
          </cell>
          <cell r="S9540">
            <v>63</v>
          </cell>
          <cell r="X9540">
            <v>19</v>
          </cell>
          <cell r="Y9540">
            <v>36</v>
          </cell>
        </row>
        <row r="9541">
          <cell r="B9541" t="str">
            <v>仁德醫護管理專科學校</v>
          </cell>
          <cell r="F9541" t="str">
            <v>5 五專</v>
          </cell>
          <cell r="H9541">
            <v>99</v>
          </cell>
          <cell r="I9541">
            <v>217</v>
          </cell>
          <cell r="J9541">
            <v>99</v>
          </cell>
          <cell r="K9541">
            <v>217</v>
          </cell>
          <cell r="L9541" t="str">
            <v>-</v>
          </cell>
          <cell r="M9541" t="str">
            <v>-</v>
          </cell>
          <cell r="N9541" t="str">
            <v>-</v>
          </cell>
          <cell r="O9541" t="str">
            <v>-</v>
          </cell>
          <cell r="P9541" t="str">
            <v>-</v>
          </cell>
          <cell r="Q9541" t="str">
            <v>-</v>
          </cell>
          <cell r="R9541" t="str">
            <v>-</v>
          </cell>
          <cell r="S9541" t="str">
            <v>-</v>
          </cell>
          <cell r="X9541" t="str">
            <v>-</v>
          </cell>
          <cell r="Y9541" t="str">
            <v>-</v>
          </cell>
        </row>
        <row r="9542">
          <cell r="B9542" t="str">
            <v>仁德醫護管理專科學校</v>
          </cell>
          <cell r="F9542" t="str">
            <v>5 五專</v>
          </cell>
          <cell r="H9542">
            <v>287</v>
          </cell>
          <cell r="I9542">
            <v>479</v>
          </cell>
          <cell r="J9542" t="str">
            <v>-</v>
          </cell>
          <cell r="K9542" t="str">
            <v>-</v>
          </cell>
          <cell r="L9542">
            <v>71</v>
          </cell>
          <cell r="M9542">
            <v>129</v>
          </cell>
          <cell r="N9542">
            <v>71</v>
          </cell>
          <cell r="O9542">
            <v>122</v>
          </cell>
          <cell r="P9542">
            <v>56</v>
          </cell>
          <cell r="Q9542">
            <v>94</v>
          </cell>
          <cell r="R9542">
            <v>50</v>
          </cell>
          <cell r="S9542">
            <v>99</v>
          </cell>
          <cell r="X9542">
            <v>39</v>
          </cell>
          <cell r="Y9542">
            <v>35</v>
          </cell>
        </row>
        <row r="9543">
          <cell r="B9543" t="str">
            <v>仁德醫護管理專科學校</v>
          </cell>
          <cell r="F9543" t="str">
            <v>5 五專</v>
          </cell>
          <cell r="H9543">
            <v>96</v>
          </cell>
          <cell r="I9543">
            <v>332</v>
          </cell>
          <cell r="J9543" t="str">
            <v>-</v>
          </cell>
          <cell r="K9543" t="str">
            <v>-</v>
          </cell>
          <cell r="L9543">
            <v>22</v>
          </cell>
          <cell r="M9543">
            <v>78</v>
          </cell>
          <cell r="N9543">
            <v>18</v>
          </cell>
          <cell r="O9543">
            <v>79</v>
          </cell>
          <cell r="P9543">
            <v>19</v>
          </cell>
          <cell r="Q9543">
            <v>79</v>
          </cell>
          <cell r="R9543">
            <v>21</v>
          </cell>
          <cell r="S9543">
            <v>65</v>
          </cell>
          <cell r="X9543">
            <v>16</v>
          </cell>
          <cell r="Y9543">
            <v>31</v>
          </cell>
        </row>
        <row r="9544">
          <cell r="B9544" t="str">
            <v>仁德醫護管理專科學校</v>
          </cell>
          <cell r="F9544" t="str">
            <v>5 五專</v>
          </cell>
          <cell r="H9544">
            <v>3</v>
          </cell>
          <cell r="I9544">
            <v>22</v>
          </cell>
          <cell r="J9544">
            <v>3</v>
          </cell>
          <cell r="K9544">
            <v>22</v>
          </cell>
          <cell r="L9544" t="str">
            <v>-</v>
          </cell>
          <cell r="M9544" t="str">
            <v>-</v>
          </cell>
          <cell r="N9544" t="str">
            <v>-</v>
          </cell>
          <cell r="O9544" t="str">
            <v>-</v>
          </cell>
          <cell r="P9544" t="str">
            <v>-</v>
          </cell>
          <cell r="Q9544" t="str">
            <v>-</v>
          </cell>
          <cell r="R9544" t="str">
            <v>-</v>
          </cell>
          <cell r="S9544" t="str">
            <v>-</v>
          </cell>
          <cell r="X9544" t="str">
            <v>-</v>
          </cell>
          <cell r="Y9544" t="str">
            <v>-</v>
          </cell>
        </row>
        <row r="9545">
          <cell r="B9545" t="str">
            <v>仁德醫護管理專科學校</v>
          </cell>
          <cell r="F9545" t="str">
            <v>2 二專</v>
          </cell>
          <cell r="H9545">
            <v>91</v>
          </cell>
          <cell r="I9545">
            <v>43</v>
          </cell>
          <cell r="J9545">
            <v>49</v>
          </cell>
          <cell r="K9545">
            <v>31</v>
          </cell>
          <cell r="L9545">
            <v>42</v>
          </cell>
          <cell r="M9545">
            <v>12</v>
          </cell>
          <cell r="N9545" t="str">
            <v>-</v>
          </cell>
          <cell r="O9545" t="str">
            <v>-</v>
          </cell>
          <cell r="P9545" t="str">
            <v>-</v>
          </cell>
          <cell r="Q9545" t="str">
            <v>-</v>
          </cell>
          <cell r="R9545" t="str">
            <v>-</v>
          </cell>
          <cell r="S9545" t="str">
            <v>-</v>
          </cell>
          <cell r="X9545" t="str">
            <v>-</v>
          </cell>
          <cell r="Y9545" t="str">
            <v>-</v>
          </cell>
        </row>
        <row r="9546">
          <cell r="B9546" t="str">
            <v>仁德醫護管理專科學校</v>
          </cell>
          <cell r="F9546" t="str">
            <v>5 五專</v>
          </cell>
          <cell r="H9546">
            <v>42</v>
          </cell>
          <cell r="I9546">
            <v>59</v>
          </cell>
          <cell r="J9546">
            <v>10</v>
          </cell>
          <cell r="K9546">
            <v>12</v>
          </cell>
          <cell r="L9546">
            <v>22</v>
          </cell>
          <cell r="M9546">
            <v>25</v>
          </cell>
          <cell r="N9546" t="str">
            <v>-</v>
          </cell>
          <cell r="O9546" t="str">
            <v>-</v>
          </cell>
          <cell r="P9546" t="str">
            <v>-</v>
          </cell>
          <cell r="Q9546" t="str">
            <v>-</v>
          </cell>
          <cell r="R9546">
            <v>9</v>
          </cell>
          <cell r="S9546">
            <v>20</v>
          </cell>
          <cell r="X9546">
            <v>1</v>
          </cell>
          <cell r="Y9546">
            <v>2</v>
          </cell>
        </row>
        <row r="9547">
          <cell r="B9547" t="str">
            <v>仁德醫護管理專科學校</v>
          </cell>
          <cell r="F9547" t="str">
            <v>2 二專</v>
          </cell>
          <cell r="H9547">
            <v>8</v>
          </cell>
          <cell r="I9547">
            <v>40</v>
          </cell>
          <cell r="J9547">
            <v>5</v>
          </cell>
          <cell r="K9547">
            <v>21</v>
          </cell>
          <cell r="L9547">
            <v>2</v>
          </cell>
          <cell r="M9547">
            <v>17</v>
          </cell>
          <cell r="N9547" t="str">
            <v>-</v>
          </cell>
          <cell r="O9547" t="str">
            <v>-</v>
          </cell>
          <cell r="P9547" t="str">
            <v>-</v>
          </cell>
          <cell r="Q9547" t="str">
            <v>-</v>
          </cell>
          <cell r="R9547" t="str">
            <v>-</v>
          </cell>
          <cell r="S9547" t="str">
            <v>-</v>
          </cell>
          <cell r="X9547">
            <v>1</v>
          </cell>
          <cell r="Y9547">
            <v>2</v>
          </cell>
        </row>
        <row r="9548">
          <cell r="B9548" t="str">
            <v>仁德醫護管理專科學校</v>
          </cell>
          <cell r="F9548" t="str">
            <v>5 五專</v>
          </cell>
          <cell r="H9548">
            <v>7</v>
          </cell>
          <cell r="I9548">
            <v>176</v>
          </cell>
          <cell r="J9548" t="str">
            <v>-</v>
          </cell>
          <cell r="K9548">
            <v>19</v>
          </cell>
          <cell r="L9548">
            <v>1</v>
          </cell>
          <cell r="M9548">
            <v>48</v>
          </cell>
          <cell r="N9548">
            <v>3</v>
          </cell>
          <cell r="O9548">
            <v>44</v>
          </cell>
          <cell r="P9548">
            <v>2</v>
          </cell>
          <cell r="Q9548">
            <v>18</v>
          </cell>
          <cell r="R9548" t="str">
            <v>-</v>
          </cell>
          <cell r="S9548">
            <v>40</v>
          </cell>
          <cell r="X9548">
            <v>1</v>
          </cell>
          <cell r="Y9548">
            <v>7</v>
          </cell>
        </row>
        <row r="9549">
          <cell r="B9549" t="str">
            <v>仁德醫護管理專科學校</v>
          </cell>
          <cell r="F9549" t="str">
            <v>2 二專</v>
          </cell>
          <cell r="H9549">
            <v>1</v>
          </cell>
          <cell r="I9549">
            <v>20</v>
          </cell>
          <cell r="J9549" t="str">
            <v>-</v>
          </cell>
          <cell r="K9549" t="str">
            <v>-</v>
          </cell>
          <cell r="L9549">
            <v>1</v>
          </cell>
          <cell r="M9549">
            <v>18</v>
          </cell>
          <cell r="N9549" t="str">
            <v>-</v>
          </cell>
          <cell r="O9549" t="str">
            <v>-</v>
          </cell>
          <cell r="P9549" t="str">
            <v>-</v>
          </cell>
          <cell r="Q9549" t="str">
            <v>-</v>
          </cell>
          <cell r="R9549" t="str">
            <v>-</v>
          </cell>
          <cell r="S9549" t="str">
            <v>-</v>
          </cell>
          <cell r="X9549" t="str">
            <v>-</v>
          </cell>
          <cell r="Y9549">
            <v>2</v>
          </cell>
        </row>
        <row r="9550">
          <cell r="B9550" t="str">
            <v>仁德醫護管理專科學校</v>
          </cell>
          <cell r="F9550" t="str">
            <v>5 五專</v>
          </cell>
          <cell r="H9550">
            <v>57</v>
          </cell>
          <cell r="I9550">
            <v>135</v>
          </cell>
          <cell r="J9550">
            <v>11</v>
          </cell>
          <cell r="K9550">
            <v>33</v>
          </cell>
          <cell r="L9550">
            <v>21</v>
          </cell>
          <cell r="M9550">
            <v>40</v>
          </cell>
          <cell r="N9550">
            <v>12</v>
          </cell>
          <cell r="O9550">
            <v>34</v>
          </cell>
          <cell r="P9550">
            <v>13</v>
          </cell>
          <cell r="Q9550">
            <v>28</v>
          </cell>
          <cell r="R9550" t="str">
            <v>-</v>
          </cell>
          <cell r="S9550" t="str">
            <v>-</v>
          </cell>
          <cell r="X9550" t="str">
            <v>-</v>
          </cell>
          <cell r="Y9550" t="str">
            <v>-</v>
          </cell>
        </row>
        <row r="9551">
          <cell r="B9551" t="str">
            <v>仁德醫護管理專科學校</v>
          </cell>
          <cell r="F9551" t="str">
            <v>2 二專</v>
          </cell>
          <cell r="H9551">
            <v>42</v>
          </cell>
          <cell r="I9551">
            <v>61</v>
          </cell>
          <cell r="J9551">
            <v>18</v>
          </cell>
          <cell r="K9551">
            <v>26</v>
          </cell>
          <cell r="L9551">
            <v>15</v>
          </cell>
          <cell r="M9551">
            <v>31</v>
          </cell>
          <cell r="N9551" t="str">
            <v>-</v>
          </cell>
          <cell r="O9551" t="str">
            <v>-</v>
          </cell>
          <cell r="P9551" t="str">
            <v>-</v>
          </cell>
          <cell r="Q9551" t="str">
            <v>-</v>
          </cell>
          <cell r="R9551" t="str">
            <v>-</v>
          </cell>
          <cell r="S9551" t="str">
            <v>-</v>
          </cell>
          <cell r="X9551">
            <v>9</v>
          </cell>
          <cell r="Y9551">
            <v>4</v>
          </cell>
        </row>
        <row r="9552">
          <cell r="B9552" t="str">
            <v>仁德醫護管理專科學校</v>
          </cell>
          <cell r="F9552" t="str">
            <v>5 五專</v>
          </cell>
          <cell r="H9552">
            <v>148</v>
          </cell>
          <cell r="I9552">
            <v>176</v>
          </cell>
          <cell r="J9552">
            <v>15</v>
          </cell>
          <cell r="K9552">
            <v>24</v>
          </cell>
          <cell r="L9552">
            <v>23</v>
          </cell>
          <cell r="M9552">
            <v>26</v>
          </cell>
          <cell r="N9552">
            <v>32</v>
          </cell>
          <cell r="O9552">
            <v>31</v>
          </cell>
          <cell r="P9552">
            <v>24</v>
          </cell>
          <cell r="Q9552">
            <v>29</v>
          </cell>
          <cell r="R9552">
            <v>24</v>
          </cell>
          <cell r="S9552">
            <v>47</v>
          </cell>
          <cell r="X9552">
            <v>30</v>
          </cell>
          <cell r="Y9552">
            <v>19</v>
          </cell>
        </row>
        <row r="9553">
          <cell r="B9553" t="str">
            <v>仁德醫護管理專科學校</v>
          </cell>
          <cell r="F9553" t="str">
            <v>5 五專</v>
          </cell>
          <cell r="H9553">
            <v>15</v>
          </cell>
          <cell r="I9553">
            <v>211</v>
          </cell>
          <cell r="J9553">
            <v>1</v>
          </cell>
          <cell r="K9553">
            <v>23</v>
          </cell>
          <cell r="L9553">
            <v>4</v>
          </cell>
          <cell r="M9553">
            <v>46</v>
          </cell>
          <cell r="N9553">
            <v>7</v>
          </cell>
          <cell r="O9553">
            <v>51</v>
          </cell>
          <cell r="P9553" t="str">
            <v>-</v>
          </cell>
          <cell r="Q9553">
            <v>50</v>
          </cell>
          <cell r="R9553">
            <v>2</v>
          </cell>
          <cell r="S9553">
            <v>37</v>
          </cell>
          <cell r="X9553">
            <v>1</v>
          </cell>
          <cell r="Y9553">
            <v>4</v>
          </cell>
        </row>
        <row r="9554">
          <cell r="B9554" t="str">
            <v>樹人醫護管理專科學校</v>
          </cell>
          <cell r="F9554" t="str">
            <v>5 五專</v>
          </cell>
          <cell r="H9554">
            <v>62</v>
          </cell>
          <cell r="I9554">
            <v>191</v>
          </cell>
          <cell r="J9554">
            <v>21</v>
          </cell>
          <cell r="K9554">
            <v>32</v>
          </cell>
          <cell r="L9554">
            <v>10</v>
          </cell>
          <cell r="M9554">
            <v>45</v>
          </cell>
          <cell r="N9554">
            <v>13</v>
          </cell>
          <cell r="O9554">
            <v>46</v>
          </cell>
          <cell r="P9554">
            <v>8</v>
          </cell>
          <cell r="Q9554">
            <v>34</v>
          </cell>
          <cell r="R9554">
            <v>10</v>
          </cell>
          <cell r="S9554">
            <v>34</v>
          </cell>
          <cell r="X9554" t="str">
            <v>-</v>
          </cell>
          <cell r="Y9554" t="str">
            <v>-</v>
          </cell>
        </row>
        <row r="9555">
          <cell r="B9555" t="str">
            <v>樹人醫護管理專科學校</v>
          </cell>
          <cell r="F9555" t="str">
            <v>5 五專</v>
          </cell>
          <cell r="H9555">
            <v>63</v>
          </cell>
          <cell r="I9555">
            <v>198</v>
          </cell>
          <cell r="J9555">
            <v>14</v>
          </cell>
          <cell r="K9555">
            <v>42</v>
          </cell>
          <cell r="L9555">
            <v>14</v>
          </cell>
          <cell r="M9555">
            <v>47</v>
          </cell>
          <cell r="N9555">
            <v>14</v>
          </cell>
          <cell r="O9555">
            <v>48</v>
          </cell>
          <cell r="P9555">
            <v>13</v>
          </cell>
          <cell r="Q9555">
            <v>35</v>
          </cell>
          <cell r="R9555">
            <v>8</v>
          </cell>
          <cell r="S9555">
            <v>26</v>
          </cell>
          <cell r="X9555" t="str">
            <v>-</v>
          </cell>
          <cell r="Y9555" t="str">
            <v>-</v>
          </cell>
        </row>
        <row r="9556">
          <cell r="B9556" t="str">
            <v>樹人醫護管理專科學校</v>
          </cell>
          <cell r="F9556" t="str">
            <v>5 五專</v>
          </cell>
          <cell r="H9556">
            <v>115</v>
          </cell>
          <cell r="I9556">
            <v>92</v>
          </cell>
          <cell r="J9556">
            <v>25</v>
          </cell>
          <cell r="K9556">
            <v>29</v>
          </cell>
          <cell r="L9556">
            <v>28</v>
          </cell>
          <cell r="M9556">
            <v>20</v>
          </cell>
          <cell r="N9556">
            <v>30</v>
          </cell>
          <cell r="O9556">
            <v>26</v>
          </cell>
          <cell r="P9556">
            <v>13</v>
          </cell>
          <cell r="Q9556">
            <v>3</v>
          </cell>
          <cell r="R9556">
            <v>18</v>
          </cell>
          <cell r="S9556">
            <v>14</v>
          </cell>
          <cell r="X9556">
            <v>1</v>
          </cell>
          <cell r="Y9556" t="str">
            <v>-</v>
          </cell>
        </row>
        <row r="9557">
          <cell r="B9557" t="str">
            <v>樹人醫護管理專科學校</v>
          </cell>
          <cell r="F9557" t="str">
            <v>5 五專</v>
          </cell>
          <cell r="H9557">
            <v>251</v>
          </cell>
          <cell r="I9557">
            <v>244</v>
          </cell>
          <cell r="J9557">
            <v>43</v>
          </cell>
          <cell r="K9557">
            <v>51</v>
          </cell>
          <cell r="L9557">
            <v>54</v>
          </cell>
          <cell r="M9557">
            <v>50</v>
          </cell>
          <cell r="N9557">
            <v>42</v>
          </cell>
          <cell r="O9557">
            <v>52</v>
          </cell>
          <cell r="P9557">
            <v>39</v>
          </cell>
          <cell r="Q9557">
            <v>43</v>
          </cell>
          <cell r="R9557">
            <v>55</v>
          </cell>
          <cell r="S9557">
            <v>44</v>
          </cell>
          <cell r="X9557">
            <v>18</v>
          </cell>
          <cell r="Y9557">
            <v>4</v>
          </cell>
        </row>
        <row r="9558">
          <cell r="B9558" t="str">
            <v>樹人醫護管理專科學校</v>
          </cell>
          <cell r="F9558" t="str">
            <v>2 二專</v>
          </cell>
          <cell r="H9558">
            <v>166</v>
          </cell>
          <cell r="I9558">
            <v>51</v>
          </cell>
          <cell r="J9558">
            <v>83</v>
          </cell>
          <cell r="K9558">
            <v>25</v>
          </cell>
          <cell r="L9558">
            <v>77</v>
          </cell>
          <cell r="M9558">
            <v>25</v>
          </cell>
          <cell r="N9558" t="str">
            <v>-</v>
          </cell>
          <cell r="O9558" t="str">
            <v>-</v>
          </cell>
          <cell r="P9558" t="str">
            <v>-</v>
          </cell>
          <cell r="Q9558" t="str">
            <v>-</v>
          </cell>
          <cell r="R9558" t="str">
            <v>-</v>
          </cell>
          <cell r="S9558" t="str">
            <v>-</v>
          </cell>
          <cell r="X9558">
            <v>6</v>
          </cell>
          <cell r="Y9558">
            <v>1</v>
          </cell>
        </row>
        <row r="9559">
          <cell r="B9559" t="str">
            <v>樹人醫護管理專科學校</v>
          </cell>
          <cell r="F9559" t="str">
            <v>5 五專</v>
          </cell>
          <cell r="H9559">
            <v>13</v>
          </cell>
          <cell r="I9559">
            <v>34</v>
          </cell>
          <cell r="J9559">
            <v>13</v>
          </cell>
          <cell r="K9559">
            <v>34</v>
          </cell>
          <cell r="L9559" t="str">
            <v>-</v>
          </cell>
          <cell r="M9559" t="str">
            <v>-</v>
          </cell>
          <cell r="N9559" t="str">
            <v>-</v>
          </cell>
          <cell r="O9559" t="str">
            <v>-</v>
          </cell>
          <cell r="P9559" t="str">
            <v>-</v>
          </cell>
          <cell r="Q9559" t="str">
            <v>-</v>
          </cell>
          <cell r="R9559" t="str">
            <v>-</v>
          </cell>
          <cell r="S9559" t="str">
            <v>-</v>
          </cell>
          <cell r="X9559" t="str">
            <v>-</v>
          </cell>
          <cell r="Y9559" t="str">
            <v>-</v>
          </cell>
        </row>
        <row r="9560">
          <cell r="B9560" t="str">
            <v>樹人醫護管理專科學校</v>
          </cell>
          <cell r="F9560" t="str">
            <v>5 五專</v>
          </cell>
          <cell r="H9560">
            <v>224</v>
          </cell>
          <cell r="I9560">
            <v>1844</v>
          </cell>
          <cell r="J9560">
            <v>28</v>
          </cell>
          <cell r="K9560">
            <v>380</v>
          </cell>
          <cell r="L9560">
            <v>56</v>
          </cell>
          <cell r="M9560">
            <v>383</v>
          </cell>
          <cell r="N9560">
            <v>44</v>
          </cell>
          <cell r="O9560">
            <v>360</v>
          </cell>
          <cell r="P9560">
            <v>43</v>
          </cell>
          <cell r="Q9560">
            <v>303</v>
          </cell>
          <cell r="R9560">
            <v>39</v>
          </cell>
          <cell r="S9560">
            <v>352</v>
          </cell>
          <cell r="X9560">
            <v>14</v>
          </cell>
          <cell r="Y9560">
            <v>66</v>
          </cell>
        </row>
        <row r="9561">
          <cell r="B9561" t="str">
            <v>樹人醫護管理專科學校</v>
          </cell>
          <cell r="F9561" t="str">
            <v>5 五專</v>
          </cell>
          <cell r="H9561">
            <v>196</v>
          </cell>
          <cell r="I9561">
            <v>364</v>
          </cell>
          <cell r="J9561">
            <v>37</v>
          </cell>
          <cell r="K9561">
            <v>75</v>
          </cell>
          <cell r="L9561">
            <v>35</v>
          </cell>
          <cell r="M9561">
            <v>83</v>
          </cell>
          <cell r="N9561">
            <v>41</v>
          </cell>
          <cell r="O9561">
            <v>80</v>
          </cell>
          <cell r="P9561">
            <v>27</v>
          </cell>
          <cell r="Q9561">
            <v>44</v>
          </cell>
          <cell r="R9561">
            <v>39</v>
          </cell>
          <cell r="S9561">
            <v>74</v>
          </cell>
          <cell r="X9561">
            <v>17</v>
          </cell>
          <cell r="Y9561">
            <v>8</v>
          </cell>
        </row>
        <row r="9562">
          <cell r="B9562" t="str">
            <v>樹人醫護管理專科學校</v>
          </cell>
          <cell r="F9562" t="str">
            <v>2 二專</v>
          </cell>
          <cell r="H9562">
            <v>64</v>
          </cell>
          <cell r="I9562">
            <v>66</v>
          </cell>
          <cell r="J9562">
            <v>29</v>
          </cell>
          <cell r="K9562">
            <v>38</v>
          </cell>
          <cell r="L9562">
            <v>34</v>
          </cell>
          <cell r="M9562">
            <v>27</v>
          </cell>
          <cell r="N9562" t="str">
            <v>-</v>
          </cell>
          <cell r="O9562" t="str">
            <v>-</v>
          </cell>
          <cell r="P9562" t="str">
            <v>-</v>
          </cell>
          <cell r="Q9562" t="str">
            <v>-</v>
          </cell>
          <cell r="R9562" t="str">
            <v>-</v>
          </cell>
          <cell r="S9562" t="str">
            <v>-</v>
          </cell>
          <cell r="X9562">
            <v>1</v>
          </cell>
          <cell r="Y9562">
            <v>1</v>
          </cell>
        </row>
        <row r="9563">
          <cell r="B9563" t="str">
            <v>樹人醫護管理專科學校</v>
          </cell>
          <cell r="F9563" t="str">
            <v>5 五專</v>
          </cell>
          <cell r="H9563">
            <v>189</v>
          </cell>
          <cell r="I9563">
            <v>332</v>
          </cell>
          <cell r="J9563">
            <v>44</v>
          </cell>
          <cell r="K9563">
            <v>75</v>
          </cell>
          <cell r="L9563">
            <v>37</v>
          </cell>
          <cell r="M9563">
            <v>76</v>
          </cell>
          <cell r="N9563">
            <v>41</v>
          </cell>
          <cell r="O9563">
            <v>63</v>
          </cell>
          <cell r="P9563">
            <v>25</v>
          </cell>
          <cell r="Q9563">
            <v>55</v>
          </cell>
          <cell r="R9563">
            <v>29</v>
          </cell>
          <cell r="S9563">
            <v>51</v>
          </cell>
          <cell r="X9563">
            <v>13</v>
          </cell>
          <cell r="Y9563">
            <v>12</v>
          </cell>
        </row>
        <row r="9564">
          <cell r="B9564" t="str">
            <v>樹人醫護管理專科學校</v>
          </cell>
          <cell r="F9564" t="str">
            <v>5 五專</v>
          </cell>
          <cell r="H9564">
            <v>322</v>
          </cell>
          <cell r="I9564">
            <v>526</v>
          </cell>
          <cell r="J9564">
            <v>70</v>
          </cell>
          <cell r="K9564">
            <v>114</v>
          </cell>
          <cell r="L9564">
            <v>78</v>
          </cell>
          <cell r="M9564">
            <v>113</v>
          </cell>
          <cell r="N9564">
            <v>63</v>
          </cell>
          <cell r="O9564">
            <v>108</v>
          </cell>
          <cell r="P9564">
            <v>45</v>
          </cell>
          <cell r="Q9564">
            <v>89</v>
          </cell>
          <cell r="R9564">
            <v>46</v>
          </cell>
          <cell r="S9564">
            <v>84</v>
          </cell>
          <cell r="X9564">
            <v>20</v>
          </cell>
          <cell r="Y9564">
            <v>18</v>
          </cell>
        </row>
        <row r="9565">
          <cell r="B9565" t="str">
            <v>樹人醫護管理專科學校</v>
          </cell>
          <cell r="F9565" t="str">
            <v>2 二專</v>
          </cell>
          <cell r="H9565">
            <v>102</v>
          </cell>
          <cell r="I9565">
            <v>70</v>
          </cell>
          <cell r="J9565">
            <v>31</v>
          </cell>
          <cell r="K9565">
            <v>28</v>
          </cell>
          <cell r="L9565">
            <v>23</v>
          </cell>
          <cell r="M9565">
            <v>17</v>
          </cell>
          <cell r="N9565">
            <v>30</v>
          </cell>
          <cell r="O9565">
            <v>18</v>
          </cell>
          <cell r="P9565">
            <v>17</v>
          </cell>
          <cell r="Q9565">
            <v>7</v>
          </cell>
          <cell r="R9565" t="str">
            <v>-</v>
          </cell>
          <cell r="S9565" t="str">
            <v>-</v>
          </cell>
          <cell r="X9565">
            <v>1</v>
          </cell>
          <cell r="Y9565" t="str">
            <v>-</v>
          </cell>
        </row>
        <row r="9566">
          <cell r="B9566" t="str">
            <v>樹人醫護管理專科學校</v>
          </cell>
          <cell r="F9566" t="str">
            <v>5 五專</v>
          </cell>
          <cell r="H9566">
            <v>81</v>
          </cell>
          <cell r="I9566">
            <v>407</v>
          </cell>
          <cell r="J9566">
            <v>20</v>
          </cell>
          <cell r="K9566">
            <v>82</v>
          </cell>
          <cell r="L9566">
            <v>20</v>
          </cell>
          <cell r="M9566">
            <v>86</v>
          </cell>
          <cell r="N9566">
            <v>17</v>
          </cell>
          <cell r="O9566">
            <v>77</v>
          </cell>
          <cell r="P9566">
            <v>10</v>
          </cell>
          <cell r="Q9566">
            <v>81</v>
          </cell>
          <cell r="R9566">
            <v>9</v>
          </cell>
          <cell r="S9566">
            <v>69</v>
          </cell>
          <cell r="X9566">
            <v>5</v>
          </cell>
          <cell r="Y9566">
            <v>12</v>
          </cell>
        </row>
        <row r="9567">
          <cell r="B9567" t="str">
            <v>樹人醫護管理專科學校</v>
          </cell>
          <cell r="F9567" t="str">
            <v>5 五專</v>
          </cell>
          <cell r="H9567">
            <v>5</v>
          </cell>
          <cell r="I9567">
            <v>233</v>
          </cell>
          <cell r="J9567">
            <v>2</v>
          </cell>
          <cell r="K9567">
            <v>50</v>
          </cell>
          <cell r="L9567" t="str">
            <v>-</v>
          </cell>
          <cell r="M9567">
            <v>49</v>
          </cell>
          <cell r="N9567">
            <v>1</v>
          </cell>
          <cell r="O9567">
            <v>56</v>
          </cell>
          <cell r="P9567">
            <v>1</v>
          </cell>
          <cell r="Q9567">
            <v>25</v>
          </cell>
          <cell r="R9567">
            <v>1</v>
          </cell>
          <cell r="S9567">
            <v>47</v>
          </cell>
          <cell r="X9567" t="str">
            <v>-</v>
          </cell>
          <cell r="Y9567">
            <v>6</v>
          </cell>
        </row>
        <row r="9568">
          <cell r="B9568" t="str">
            <v>樹人醫護管理專科學校</v>
          </cell>
          <cell r="F9568" t="str">
            <v>5 五專</v>
          </cell>
          <cell r="H9568">
            <v>45</v>
          </cell>
          <cell r="I9568">
            <v>547</v>
          </cell>
          <cell r="J9568">
            <v>10</v>
          </cell>
          <cell r="K9568">
            <v>100</v>
          </cell>
          <cell r="L9568">
            <v>8</v>
          </cell>
          <cell r="M9568">
            <v>122</v>
          </cell>
          <cell r="N9568">
            <v>13</v>
          </cell>
          <cell r="O9568">
            <v>114</v>
          </cell>
          <cell r="P9568">
            <v>8</v>
          </cell>
          <cell r="Q9568">
            <v>100</v>
          </cell>
          <cell r="R9568">
            <v>5</v>
          </cell>
          <cell r="S9568">
            <v>108</v>
          </cell>
          <cell r="X9568">
            <v>1</v>
          </cell>
          <cell r="Y9568">
            <v>3</v>
          </cell>
        </row>
        <row r="9569">
          <cell r="B9569" t="str">
            <v>慈惠醫護管理專科學校</v>
          </cell>
          <cell r="F9569" t="str">
            <v>5 五專</v>
          </cell>
          <cell r="H9569">
            <v>165</v>
          </cell>
          <cell r="I9569">
            <v>176</v>
          </cell>
          <cell r="J9569">
            <v>15</v>
          </cell>
          <cell r="K9569">
            <v>16</v>
          </cell>
          <cell r="L9569">
            <v>25</v>
          </cell>
          <cell r="M9569">
            <v>48</v>
          </cell>
          <cell r="N9569">
            <v>37</v>
          </cell>
          <cell r="O9569">
            <v>41</v>
          </cell>
          <cell r="P9569">
            <v>29</v>
          </cell>
          <cell r="Q9569">
            <v>32</v>
          </cell>
          <cell r="R9569">
            <v>46</v>
          </cell>
          <cell r="S9569">
            <v>35</v>
          </cell>
          <cell r="X9569">
            <v>13</v>
          </cell>
          <cell r="Y9569">
            <v>4</v>
          </cell>
        </row>
        <row r="9570">
          <cell r="B9570" t="str">
            <v>慈惠醫護管理專科學校</v>
          </cell>
          <cell r="F9570" t="str">
            <v>2 二專</v>
          </cell>
          <cell r="H9570">
            <v>8</v>
          </cell>
          <cell r="I9570">
            <v>18</v>
          </cell>
          <cell r="J9570">
            <v>2</v>
          </cell>
          <cell r="K9570">
            <v>7</v>
          </cell>
          <cell r="L9570">
            <v>3</v>
          </cell>
          <cell r="M9570">
            <v>6</v>
          </cell>
          <cell r="N9570" t="str">
            <v>-</v>
          </cell>
          <cell r="O9570" t="str">
            <v>-</v>
          </cell>
          <cell r="P9570" t="str">
            <v>-</v>
          </cell>
          <cell r="Q9570" t="str">
            <v>-</v>
          </cell>
          <cell r="R9570" t="str">
            <v>-</v>
          </cell>
          <cell r="S9570" t="str">
            <v>-</v>
          </cell>
          <cell r="X9570">
            <v>3</v>
          </cell>
          <cell r="Y9570">
            <v>5</v>
          </cell>
        </row>
        <row r="9571">
          <cell r="B9571" t="str">
            <v>慈惠醫護管理專科學校</v>
          </cell>
          <cell r="F9571" t="str">
            <v>5 五專</v>
          </cell>
          <cell r="H9571">
            <v>197</v>
          </cell>
          <cell r="I9571">
            <v>1852</v>
          </cell>
          <cell r="J9571">
            <v>45</v>
          </cell>
          <cell r="K9571">
            <v>337</v>
          </cell>
          <cell r="L9571">
            <v>37</v>
          </cell>
          <cell r="M9571">
            <v>418</v>
          </cell>
          <cell r="N9571">
            <v>37</v>
          </cell>
          <cell r="O9571">
            <v>365</v>
          </cell>
          <cell r="P9571">
            <v>39</v>
          </cell>
          <cell r="Q9571">
            <v>349</v>
          </cell>
          <cell r="R9571">
            <v>34</v>
          </cell>
          <cell r="S9571">
            <v>311</v>
          </cell>
          <cell r="X9571">
            <v>5</v>
          </cell>
          <cell r="Y9571">
            <v>72</v>
          </cell>
        </row>
        <row r="9572">
          <cell r="B9572" t="str">
            <v>慈惠醫護管理專科學校</v>
          </cell>
          <cell r="F9572" t="str">
            <v>2 二專</v>
          </cell>
          <cell r="H9572">
            <v>2</v>
          </cell>
          <cell r="I9572">
            <v>57</v>
          </cell>
          <cell r="J9572">
            <v>1</v>
          </cell>
          <cell r="K9572">
            <v>27</v>
          </cell>
          <cell r="L9572">
            <v>1</v>
          </cell>
          <cell r="M9572">
            <v>21</v>
          </cell>
          <cell r="N9572" t="str">
            <v>-</v>
          </cell>
          <cell r="O9572" t="str">
            <v>-</v>
          </cell>
          <cell r="P9572" t="str">
            <v>-</v>
          </cell>
          <cell r="Q9572" t="str">
            <v>-</v>
          </cell>
          <cell r="R9572" t="str">
            <v>-</v>
          </cell>
          <cell r="S9572" t="str">
            <v>-</v>
          </cell>
          <cell r="X9572" t="str">
            <v>-</v>
          </cell>
          <cell r="Y9572">
            <v>9</v>
          </cell>
        </row>
        <row r="9573">
          <cell r="B9573" t="str">
            <v>慈惠醫護管理專科學校</v>
          </cell>
          <cell r="F9573" t="str">
            <v>5 五專</v>
          </cell>
          <cell r="H9573">
            <v>1</v>
          </cell>
          <cell r="I9573">
            <v>37</v>
          </cell>
          <cell r="J9573">
            <v>1</v>
          </cell>
          <cell r="K9573">
            <v>37</v>
          </cell>
          <cell r="L9573" t="str">
            <v>-</v>
          </cell>
          <cell r="M9573" t="str">
            <v>-</v>
          </cell>
          <cell r="N9573" t="str">
            <v>-</v>
          </cell>
          <cell r="O9573" t="str">
            <v>-</v>
          </cell>
          <cell r="P9573" t="str">
            <v>-</v>
          </cell>
          <cell r="Q9573" t="str">
            <v>-</v>
          </cell>
          <cell r="R9573" t="str">
            <v>-</v>
          </cell>
          <cell r="S9573" t="str">
            <v>-</v>
          </cell>
          <cell r="X9573" t="str">
            <v>-</v>
          </cell>
          <cell r="Y9573" t="str">
            <v>-</v>
          </cell>
        </row>
        <row r="9574">
          <cell r="B9574" t="str">
            <v>慈惠醫護管理專科學校</v>
          </cell>
          <cell r="F9574" t="str">
            <v>5 五專</v>
          </cell>
          <cell r="H9574">
            <v>365</v>
          </cell>
          <cell r="I9574">
            <v>713</v>
          </cell>
          <cell r="J9574">
            <v>59</v>
          </cell>
          <cell r="K9574">
            <v>116</v>
          </cell>
          <cell r="L9574">
            <v>77</v>
          </cell>
          <cell r="M9574">
            <v>176</v>
          </cell>
          <cell r="N9574">
            <v>85</v>
          </cell>
          <cell r="O9574">
            <v>149</v>
          </cell>
          <cell r="P9574">
            <v>61</v>
          </cell>
          <cell r="Q9574">
            <v>109</v>
          </cell>
          <cell r="R9574">
            <v>51</v>
          </cell>
          <cell r="S9574">
            <v>118</v>
          </cell>
          <cell r="X9574">
            <v>32</v>
          </cell>
          <cell r="Y9574">
            <v>45</v>
          </cell>
        </row>
        <row r="9575">
          <cell r="B9575" t="str">
            <v>慈惠醫護管理專科學校</v>
          </cell>
          <cell r="F9575" t="str">
            <v>2 二專</v>
          </cell>
          <cell r="H9575">
            <v>41</v>
          </cell>
          <cell r="I9575">
            <v>33</v>
          </cell>
          <cell r="J9575">
            <v>13</v>
          </cell>
          <cell r="K9575">
            <v>13</v>
          </cell>
          <cell r="L9575">
            <v>11</v>
          </cell>
          <cell r="M9575">
            <v>6</v>
          </cell>
          <cell r="N9575">
            <v>12</v>
          </cell>
          <cell r="O9575">
            <v>10</v>
          </cell>
          <cell r="P9575">
            <v>5</v>
          </cell>
          <cell r="Q9575">
            <v>4</v>
          </cell>
          <cell r="R9575" t="str">
            <v>-</v>
          </cell>
          <cell r="S9575" t="str">
            <v>-</v>
          </cell>
          <cell r="X9575" t="str">
            <v>-</v>
          </cell>
          <cell r="Y9575" t="str">
            <v>-</v>
          </cell>
        </row>
        <row r="9576">
          <cell r="B9576" t="str">
            <v>慈惠醫護管理專科學校</v>
          </cell>
          <cell r="F9576" t="str">
            <v>2 二專</v>
          </cell>
          <cell r="H9576">
            <v>2</v>
          </cell>
          <cell r="I9576">
            <v>34</v>
          </cell>
          <cell r="J9576">
            <v>2</v>
          </cell>
          <cell r="K9576">
            <v>18</v>
          </cell>
          <cell r="L9576" t="str">
            <v>-</v>
          </cell>
          <cell r="M9576">
            <v>9</v>
          </cell>
          <cell r="N9576" t="str">
            <v>-</v>
          </cell>
          <cell r="O9576" t="str">
            <v>-</v>
          </cell>
          <cell r="P9576" t="str">
            <v>-</v>
          </cell>
          <cell r="Q9576" t="str">
            <v>-</v>
          </cell>
          <cell r="R9576" t="str">
            <v>-</v>
          </cell>
          <cell r="S9576" t="str">
            <v>-</v>
          </cell>
          <cell r="X9576" t="str">
            <v>-</v>
          </cell>
          <cell r="Y9576">
            <v>7</v>
          </cell>
        </row>
        <row r="9577">
          <cell r="B9577" t="str">
            <v>慈惠醫護管理專科學校</v>
          </cell>
          <cell r="F9577" t="str">
            <v>5 五專</v>
          </cell>
          <cell r="H9577">
            <v>26</v>
          </cell>
          <cell r="I9577">
            <v>287</v>
          </cell>
          <cell r="J9577">
            <v>5</v>
          </cell>
          <cell r="K9577">
            <v>25</v>
          </cell>
          <cell r="L9577">
            <v>5</v>
          </cell>
          <cell r="M9577">
            <v>37</v>
          </cell>
          <cell r="N9577">
            <v>7</v>
          </cell>
          <cell r="O9577">
            <v>87</v>
          </cell>
          <cell r="P9577">
            <v>3</v>
          </cell>
          <cell r="Q9577">
            <v>54</v>
          </cell>
          <cell r="R9577">
            <v>5</v>
          </cell>
          <cell r="S9577">
            <v>58</v>
          </cell>
          <cell r="X9577">
            <v>1</v>
          </cell>
          <cell r="Y9577">
            <v>26</v>
          </cell>
        </row>
        <row r="9578">
          <cell r="B9578" t="str">
            <v>慈惠醫護管理專科學校</v>
          </cell>
          <cell r="F9578" t="str">
            <v>2 二專</v>
          </cell>
          <cell r="H9578">
            <v>2</v>
          </cell>
          <cell r="I9578">
            <v>36</v>
          </cell>
          <cell r="J9578" t="str">
            <v>-</v>
          </cell>
          <cell r="K9578">
            <v>15</v>
          </cell>
          <cell r="L9578">
            <v>2</v>
          </cell>
          <cell r="M9578">
            <v>19</v>
          </cell>
          <cell r="N9578" t="str">
            <v>-</v>
          </cell>
          <cell r="O9578" t="str">
            <v>-</v>
          </cell>
          <cell r="P9578" t="str">
            <v>-</v>
          </cell>
          <cell r="Q9578" t="str">
            <v>-</v>
          </cell>
          <cell r="R9578" t="str">
            <v>-</v>
          </cell>
          <cell r="S9578" t="str">
            <v>-</v>
          </cell>
          <cell r="X9578" t="str">
            <v>-</v>
          </cell>
          <cell r="Y9578">
            <v>2</v>
          </cell>
        </row>
        <row r="9579">
          <cell r="B9579" t="str">
            <v>慈惠醫護管理專科學校</v>
          </cell>
          <cell r="F9579" t="str">
            <v>5 五專</v>
          </cell>
          <cell r="H9579">
            <v>32</v>
          </cell>
          <cell r="I9579">
            <v>239</v>
          </cell>
          <cell r="J9579">
            <v>2</v>
          </cell>
          <cell r="K9579">
            <v>28</v>
          </cell>
          <cell r="L9579">
            <v>7</v>
          </cell>
          <cell r="M9579">
            <v>41</v>
          </cell>
          <cell r="N9579">
            <v>9</v>
          </cell>
          <cell r="O9579">
            <v>54</v>
          </cell>
          <cell r="P9579">
            <v>9</v>
          </cell>
          <cell r="Q9579">
            <v>48</v>
          </cell>
          <cell r="R9579">
            <v>3</v>
          </cell>
          <cell r="S9579">
            <v>45</v>
          </cell>
          <cell r="X9579">
            <v>2</v>
          </cell>
          <cell r="Y9579">
            <v>23</v>
          </cell>
        </row>
        <row r="9580">
          <cell r="B9580" t="str">
            <v>慈惠醫護管理專科學校</v>
          </cell>
          <cell r="F9580" t="str">
            <v>2 二專</v>
          </cell>
          <cell r="H9580">
            <v>34</v>
          </cell>
          <cell r="I9580">
            <v>28</v>
          </cell>
          <cell r="J9580">
            <v>14</v>
          </cell>
          <cell r="K9580">
            <v>14</v>
          </cell>
          <cell r="L9580">
            <v>17</v>
          </cell>
          <cell r="M9580">
            <v>12</v>
          </cell>
          <cell r="N9580" t="str">
            <v>-</v>
          </cell>
          <cell r="O9580" t="str">
            <v>-</v>
          </cell>
          <cell r="P9580" t="str">
            <v>-</v>
          </cell>
          <cell r="Q9580" t="str">
            <v>-</v>
          </cell>
          <cell r="R9580" t="str">
            <v>-</v>
          </cell>
          <cell r="S9580" t="str">
            <v>-</v>
          </cell>
          <cell r="X9580">
            <v>3</v>
          </cell>
          <cell r="Y9580">
            <v>2</v>
          </cell>
        </row>
        <row r="9581">
          <cell r="B9581" t="str">
            <v>慈惠醫護管理專科學校</v>
          </cell>
          <cell r="F9581" t="str">
            <v>5 五專</v>
          </cell>
          <cell r="H9581">
            <v>255</v>
          </cell>
          <cell r="I9581">
            <v>344</v>
          </cell>
          <cell r="J9581">
            <v>20</v>
          </cell>
          <cell r="K9581">
            <v>25</v>
          </cell>
          <cell r="L9581">
            <v>50</v>
          </cell>
          <cell r="M9581">
            <v>67</v>
          </cell>
          <cell r="N9581">
            <v>59</v>
          </cell>
          <cell r="O9581">
            <v>76</v>
          </cell>
          <cell r="P9581">
            <v>68</v>
          </cell>
          <cell r="Q9581">
            <v>82</v>
          </cell>
          <cell r="R9581">
            <v>40</v>
          </cell>
          <cell r="S9581">
            <v>80</v>
          </cell>
          <cell r="X9581">
            <v>18</v>
          </cell>
          <cell r="Y9581">
            <v>14</v>
          </cell>
        </row>
        <row r="9582">
          <cell r="B9582" t="str">
            <v>慈惠醫護管理專科學校</v>
          </cell>
          <cell r="F9582" t="str">
            <v>2 二專</v>
          </cell>
          <cell r="H9582">
            <v>19</v>
          </cell>
          <cell r="I9582">
            <v>17</v>
          </cell>
          <cell r="J9582">
            <v>7</v>
          </cell>
          <cell r="K9582">
            <v>9</v>
          </cell>
          <cell r="L9582">
            <v>11</v>
          </cell>
          <cell r="M9582">
            <v>7</v>
          </cell>
          <cell r="N9582" t="str">
            <v>-</v>
          </cell>
          <cell r="O9582" t="str">
            <v>-</v>
          </cell>
          <cell r="P9582" t="str">
            <v>-</v>
          </cell>
          <cell r="Q9582" t="str">
            <v>-</v>
          </cell>
          <cell r="R9582" t="str">
            <v>-</v>
          </cell>
          <cell r="S9582" t="str">
            <v>-</v>
          </cell>
          <cell r="X9582">
            <v>1</v>
          </cell>
          <cell r="Y9582">
            <v>1</v>
          </cell>
        </row>
        <row r="9583">
          <cell r="B9583" t="str">
            <v>慈惠醫護管理專科學校</v>
          </cell>
          <cell r="F9583" t="str">
            <v>5 五專</v>
          </cell>
          <cell r="H9583">
            <v>54</v>
          </cell>
          <cell r="I9583">
            <v>159</v>
          </cell>
          <cell r="J9583">
            <v>2</v>
          </cell>
          <cell r="K9583">
            <v>12</v>
          </cell>
          <cell r="L9583">
            <v>13</v>
          </cell>
          <cell r="M9583">
            <v>34</v>
          </cell>
          <cell r="N9583">
            <v>17</v>
          </cell>
          <cell r="O9583">
            <v>32</v>
          </cell>
          <cell r="P9583">
            <v>12</v>
          </cell>
          <cell r="Q9583">
            <v>29</v>
          </cell>
          <cell r="R9583">
            <v>8</v>
          </cell>
          <cell r="S9583">
            <v>48</v>
          </cell>
          <cell r="X9583">
            <v>2</v>
          </cell>
          <cell r="Y9583">
            <v>4</v>
          </cell>
        </row>
        <row r="9584">
          <cell r="B9584" t="str">
            <v>慈惠醫護管理專科學校</v>
          </cell>
          <cell r="F9584" t="str">
            <v>2 二專</v>
          </cell>
          <cell r="H9584">
            <v>18</v>
          </cell>
          <cell r="I9584">
            <v>11</v>
          </cell>
          <cell r="J9584">
            <v>12</v>
          </cell>
          <cell r="K9584">
            <v>8</v>
          </cell>
          <cell r="L9584">
            <v>4</v>
          </cell>
          <cell r="M9584">
            <v>3</v>
          </cell>
          <cell r="N9584" t="str">
            <v>-</v>
          </cell>
          <cell r="O9584" t="str">
            <v>-</v>
          </cell>
          <cell r="P9584" t="str">
            <v>-</v>
          </cell>
          <cell r="Q9584" t="str">
            <v>-</v>
          </cell>
          <cell r="R9584" t="str">
            <v>-</v>
          </cell>
          <cell r="S9584" t="str">
            <v>-</v>
          </cell>
          <cell r="X9584">
            <v>2</v>
          </cell>
          <cell r="Y9584" t="str">
            <v>-</v>
          </cell>
        </row>
        <row r="9585">
          <cell r="B9585" t="str">
            <v>慈惠醫護管理專科學校</v>
          </cell>
          <cell r="F9585" t="str">
            <v>5 五專</v>
          </cell>
          <cell r="H9585">
            <v>108</v>
          </cell>
          <cell r="I9585">
            <v>113</v>
          </cell>
          <cell r="J9585">
            <v>21</v>
          </cell>
          <cell r="K9585">
            <v>18</v>
          </cell>
          <cell r="L9585">
            <v>19</v>
          </cell>
          <cell r="M9585">
            <v>28</v>
          </cell>
          <cell r="N9585">
            <v>27</v>
          </cell>
          <cell r="O9585">
            <v>21</v>
          </cell>
          <cell r="P9585">
            <v>15</v>
          </cell>
          <cell r="Q9585">
            <v>9</v>
          </cell>
          <cell r="R9585">
            <v>20</v>
          </cell>
          <cell r="S9585">
            <v>30</v>
          </cell>
          <cell r="X9585">
            <v>6</v>
          </cell>
          <cell r="Y9585">
            <v>7</v>
          </cell>
        </row>
        <row r="9586">
          <cell r="B9586" t="str">
            <v>慈惠醫護管理專科學校</v>
          </cell>
          <cell r="F9586" t="str">
            <v>2 二專</v>
          </cell>
          <cell r="H9586">
            <v>43</v>
          </cell>
          <cell r="I9586">
            <v>30</v>
          </cell>
          <cell r="J9586">
            <v>16</v>
          </cell>
          <cell r="K9586">
            <v>12</v>
          </cell>
          <cell r="L9586">
            <v>17</v>
          </cell>
          <cell r="M9586">
            <v>15</v>
          </cell>
          <cell r="N9586" t="str">
            <v>-</v>
          </cell>
          <cell r="O9586" t="str">
            <v>-</v>
          </cell>
          <cell r="P9586" t="str">
            <v>-</v>
          </cell>
          <cell r="Q9586" t="str">
            <v>-</v>
          </cell>
          <cell r="R9586" t="str">
            <v>-</v>
          </cell>
          <cell r="S9586" t="str">
            <v>-</v>
          </cell>
          <cell r="X9586">
            <v>10</v>
          </cell>
          <cell r="Y9586">
            <v>3</v>
          </cell>
        </row>
        <row r="9587">
          <cell r="B9587" t="str">
            <v>耕莘健康管理專科學校</v>
          </cell>
          <cell r="F9587" t="str">
            <v>5 五專</v>
          </cell>
          <cell r="H9587">
            <v>81</v>
          </cell>
          <cell r="I9587">
            <v>117</v>
          </cell>
          <cell r="J9587">
            <v>10</v>
          </cell>
          <cell r="K9587">
            <v>9</v>
          </cell>
          <cell r="L9587">
            <v>17</v>
          </cell>
          <cell r="M9587">
            <v>30</v>
          </cell>
          <cell r="N9587">
            <v>19</v>
          </cell>
          <cell r="O9587">
            <v>22</v>
          </cell>
          <cell r="P9587">
            <v>13</v>
          </cell>
          <cell r="Q9587">
            <v>20</v>
          </cell>
          <cell r="R9587">
            <v>13</v>
          </cell>
          <cell r="S9587">
            <v>27</v>
          </cell>
          <cell r="X9587">
            <v>9</v>
          </cell>
          <cell r="Y9587">
            <v>9</v>
          </cell>
        </row>
        <row r="9588">
          <cell r="B9588" t="str">
            <v>耕莘健康管理專科學校</v>
          </cell>
          <cell r="F9588" t="str">
            <v>5 五專</v>
          </cell>
          <cell r="H9588">
            <v>9</v>
          </cell>
          <cell r="I9588">
            <v>40</v>
          </cell>
          <cell r="J9588">
            <v>9</v>
          </cell>
          <cell r="K9588">
            <v>40</v>
          </cell>
          <cell r="L9588" t="str">
            <v>-</v>
          </cell>
          <cell r="M9588" t="str">
            <v>-</v>
          </cell>
          <cell r="N9588" t="str">
            <v>-</v>
          </cell>
          <cell r="O9588" t="str">
            <v>-</v>
          </cell>
          <cell r="P9588" t="str">
            <v>-</v>
          </cell>
          <cell r="Q9588" t="str">
            <v>-</v>
          </cell>
          <cell r="R9588" t="str">
            <v>-</v>
          </cell>
          <cell r="S9588" t="str">
            <v>-</v>
          </cell>
          <cell r="X9588" t="str">
            <v>-</v>
          </cell>
          <cell r="Y9588" t="str">
            <v>-</v>
          </cell>
        </row>
        <row r="9589">
          <cell r="B9589" t="str">
            <v>耕莘健康管理專科學校</v>
          </cell>
          <cell r="F9589" t="str">
            <v>5 五專</v>
          </cell>
          <cell r="H9589">
            <v>222</v>
          </cell>
          <cell r="I9589">
            <v>3110</v>
          </cell>
          <cell r="J9589">
            <v>46</v>
          </cell>
          <cell r="K9589">
            <v>650</v>
          </cell>
          <cell r="L9589">
            <v>41</v>
          </cell>
          <cell r="M9589">
            <v>629</v>
          </cell>
          <cell r="N9589">
            <v>51</v>
          </cell>
          <cell r="O9589">
            <v>604</v>
          </cell>
          <cell r="P9589">
            <v>48</v>
          </cell>
          <cell r="Q9589">
            <v>601</v>
          </cell>
          <cell r="R9589">
            <v>30</v>
          </cell>
          <cell r="S9589">
            <v>579</v>
          </cell>
          <cell r="X9589">
            <v>6</v>
          </cell>
          <cell r="Y9589">
            <v>47</v>
          </cell>
        </row>
        <row r="9590">
          <cell r="B9590" t="str">
            <v>耕莘健康管理專科學校</v>
          </cell>
          <cell r="F9590" t="str">
            <v>5 五專</v>
          </cell>
          <cell r="H9590">
            <v>11</v>
          </cell>
          <cell r="I9590">
            <v>346</v>
          </cell>
          <cell r="J9590">
            <v>5</v>
          </cell>
          <cell r="K9590">
            <v>86</v>
          </cell>
          <cell r="L9590">
            <v>1</v>
          </cell>
          <cell r="M9590">
            <v>92</v>
          </cell>
          <cell r="N9590">
            <v>1</v>
          </cell>
          <cell r="O9590">
            <v>83</v>
          </cell>
          <cell r="P9590">
            <v>3</v>
          </cell>
          <cell r="Q9590">
            <v>44</v>
          </cell>
          <cell r="R9590">
            <v>1</v>
          </cell>
          <cell r="S9590">
            <v>41</v>
          </cell>
          <cell r="X9590" t="str">
            <v>-</v>
          </cell>
          <cell r="Y9590" t="str">
            <v>-</v>
          </cell>
        </row>
        <row r="9591">
          <cell r="B9591" t="str">
            <v>耕莘健康管理專科學校</v>
          </cell>
          <cell r="F9591" t="str">
            <v>2 二專</v>
          </cell>
          <cell r="H9591" t="str">
            <v>-</v>
          </cell>
          <cell r="I9591">
            <v>88</v>
          </cell>
          <cell r="J9591" t="str">
            <v>-</v>
          </cell>
          <cell r="K9591">
            <v>46</v>
          </cell>
          <cell r="L9591" t="str">
            <v>-</v>
          </cell>
          <cell r="M9591">
            <v>40</v>
          </cell>
          <cell r="N9591" t="str">
            <v>-</v>
          </cell>
          <cell r="O9591" t="str">
            <v>-</v>
          </cell>
          <cell r="P9591" t="str">
            <v>-</v>
          </cell>
          <cell r="Q9591" t="str">
            <v>-</v>
          </cell>
          <cell r="R9591" t="str">
            <v>-</v>
          </cell>
          <cell r="S9591" t="str">
            <v>-</v>
          </cell>
          <cell r="X9591" t="str">
            <v>-</v>
          </cell>
          <cell r="Y9591">
            <v>2</v>
          </cell>
        </row>
        <row r="9592">
          <cell r="B9592" t="str">
            <v>耕莘健康管理專科學校</v>
          </cell>
          <cell r="F9592" t="str">
            <v>5 五專</v>
          </cell>
          <cell r="H9592">
            <v>24</v>
          </cell>
          <cell r="I9592">
            <v>645</v>
          </cell>
          <cell r="J9592">
            <v>5</v>
          </cell>
          <cell r="K9592">
            <v>102</v>
          </cell>
          <cell r="L9592">
            <v>6</v>
          </cell>
          <cell r="M9592">
            <v>129</v>
          </cell>
          <cell r="N9592">
            <v>5</v>
          </cell>
          <cell r="O9592">
            <v>136</v>
          </cell>
          <cell r="P9592">
            <v>1</v>
          </cell>
          <cell r="Q9592">
            <v>119</v>
          </cell>
          <cell r="R9592">
            <v>5</v>
          </cell>
          <cell r="S9592">
            <v>121</v>
          </cell>
          <cell r="X9592">
            <v>2</v>
          </cell>
          <cell r="Y9592">
            <v>38</v>
          </cell>
        </row>
        <row r="9593">
          <cell r="B9593" t="str">
            <v>耕莘健康管理專科學校</v>
          </cell>
          <cell r="F9593" t="str">
            <v>5 五專</v>
          </cell>
          <cell r="H9593" t="str">
            <v>-</v>
          </cell>
          <cell r="I9593">
            <v>3</v>
          </cell>
          <cell r="J9593" t="str">
            <v>-</v>
          </cell>
          <cell r="K9593" t="str">
            <v>-</v>
          </cell>
          <cell r="L9593" t="str">
            <v>-</v>
          </cell>
          <cell r="M9593" t="str">
            <v>-</v>
          </cell>
          <cell r="N9593" t="str">
            <v>-</v>
          </cell>
          <cell r="O9593" t="str">
            <v>-</v>
          </cell>
          <cell r="P9593" t="str">
            <v>-</v>
          </cell>
          <cell r="Q9593" t="str">
            <v>-</v>
          </cell>
          <cell r="R9593" t="str">
            <v>-</v>
          </cell>
          <cell r="S9593" t="str">
            <v>-</v>
          </cell>
          <cell r="X9593" t="str">
            <v>-</v>
          </cell>
          <cell r="Y9593">
            <v>3</v>
          </cell>
        </row>
        <row r="9594">
          <cell r="B9594" t="str">
            <v>耕莘健康管理專科學校</v>
          </cell>
          <cell r="F9594" t="str">
            <v>5 五專</v>
          </cell>
          <cell r="H9594">
            <v>185</v>
          </cell>
          <cell r="I9594">
            <v>336</v>
          </cell>
          <cell r="J9594">
            <v>34</v>
          </cell>
          <cell r="K9594">
            <v>48</v>
          </cell>
          <cell r="L9594">
            <v>37</v>
          </cell>
          <cell r="M9594">
            <v>64</v>
          </cell>
          <cell r="N9594">
            <v>31</v>
          </cell>
          <cell r="O9594">
            <v>56</v>
          </cell>
          <cell r="P9594">
            <v>42</v>
          </cell>
          <cell r="Q9594">
            <v>68</v>
          </cell>
          <cell r="R9594">
            <v>32</v>
          </cell>
          <cell r="S9594">
            <v>84</v>
          </cell>
          <cell r="X9594">
            <v>9</v>
          </cell>
          <cell r="Y9594">
            <v>16</v>
          </cell>
        </row>
        <row r="9595">
          <cell r="B9595" t="str">
            <v>敏惠醫護管理專科學校</v>
          </cell>
          <cell r="F9595" t="str">
            <v>5 五專</v>
          </cell>
          <cell r="H9595">
            <v>265</v>
          </cell>
          <cell r="I9595">
            <v>440</v>
          </cell>
          <cell r="J9595">
            <v>44</v>
          </cell>
          <cell r="K9595">
            <v>99</v>
          </cell>
          <cell r="L9595">
            <v>66</v>
          </cell>
          <cell r="M9595">
            <v>89</v>
          </cell>
          <cell r="N9595">
            <v>49</v>
          </cell>
          <cell r="O9595">
            <v>82</v>
          </cell>
          <cell r="P9595">
            <v>47</v>
          </cell>
          <cell r="Q9595">
            <v>73</v>
          </cell>
          <cell r="R9595">
            <v>43</v>
          </cell>
          <cell r="S9595">
            <v>83</v>
          </cell>
          <cell r="X9595">
            <v>16</v>
          </cell>
          <cell r="Y9595">
            <v>14</v>
          </cell>
        </row>
        <row r="9596">
          <cell r="B9596" t="str">
            <v>敏惠醫護管理專科學校</v>
          </cell>
          <cell r="F9596" t="str">
            <v>5 五專</v>
          </cell>
          <cell r="H9596">
            <v>170</v>
          </cell>
          <cell r="I9596">
            <v>2015</v>
          </cell>
          <cell r="J9596">
            <v>32</v>
          </cell>
          <cell r="K9596">
            <v>418</v>
          </cell>
          <cell r="L9596">
            <v>35</v>
          </cell>
          <cell r="M9596">
            <v>406</v>
          </cell>
          <cell r="N9596">
            <v>41</v>
          </cell>
          <cell r="O9596">
            <v>381</v>
          </cell>
          <cell r="P9596">
            <v>24</v>
          </cell>
          <cell r="Q9596">
            <v>404</v>
          </cell>
          <cell r="R9596">
            <v>32</v>
          </cell>
          <cell r="S9596">
            <v>368</v>
          </cell>
          <cell r="X9596">
            <v>6</v>
          </cell>
          <cell r="Y9596">
            <v>38</v>
          </cell>
        </row>
        <row r="9597">
          <cell r="B9597" t="str">
            <v>敏惠醫護管理專科學校</v>
          </cell>
          <cell r="F9597" t="str">
            <v>5 五專</v>
          </cell>
          <cell r="H9597">
            <v>5</v>
          </cell>
          <cell r="I9597">
            <v>43</v>
          </cell>
          <cell r="J9597">
            <v>5</v>
          </cell>
          <cell r="K9597">
            <v>43</v>
          </cell>
          <cell r="L9597" t="str">
            <v>-</v>
          </cell>
          <cell r="M9597" t="str">
            <v>-</v>
          </cell>
          <cell r="N9597" t="str">
            <v>-</v>
          </cell>
          <cell r="O9597" t="str">
            <v>-</v>
          </cell>
          <cell r="P9597" t="str">
            <v>-</v>
          </cell>
          <cell r="Q9597" t="str">
            <v>-</v>
          </cell>
          <cell r="R9597" t="str">
            <v>-</v>
          </cell>
          <cell r="S9597" t="str">
            <v>-</v>
          </cell>
          <cell r="X9597" t="str">
            <v>-</v>
          </cell>
          <cell r="Y9597" t="str">
            <v>-</v>
          </cell>
        </row>
        <row r="9598">
          <cell r="B9598" t="str">
            <v>敏惠醫護管理專科學校</v>
          </cell>
          <cell r="F9598" t="str">
            <v>5 五專</v>
          </cell>
          <cell r="H9598">
            <v>6</v>
          </cell>
          <cell r="I9598">
            <v>224</v>
          </cell>
          <cell r="J9598">
            <v>1</v>
          </cell>
          <cell r="K9598">
            <v>43</v>
          </cell>
          <cell r="L9598" t="str">
            <v>-</v>
          </cell>
          <cell r="M9598">
            <v>53</v>
          </cell>
          <cell r="N9598">
            <v>2</v>
          </cell>
          <cell r="O9598">
            <v>45</v>
          </cell>
          <cell r="P9598">
            <v>2</v>
          </cell>
          <cell r="Q9598">
            <v>34</v>
          </cell>
          <cell r="R9598" t="str">
            <v>-</v>
          </cell>
          <cell r="S9598">
            <v>42</v>
          </cell>
          <cell r="X9598">
            <v>1</v>
          </cell>
          <cell r="Y9598">
            <v>7</v>
          </cell>
        </row>
        <row r="9599">
          <cell r="B9599" t="str">
            <v>敏惠醫護管理專科學校</v>
          </cell>
          <cell r="F9599" t="str">
            <v>5 五專</v>
          </cell>
          <cell r="H9599">
            <v>20</v>
          </cell>
          <cell r="I9599">
            <v>670</v>
          </cell>
          <cell r="J9599">
            <v>2</v>
          </cell>
          <cell r="K9599">
            <v>106</v>
          </cell>
          <cell r="L9599">
            <v>5</v>
          </cell>
          <cell r="M9599">
            <v>155</v>
          </cell>
          <cell r="N9599">
            <v>3</v>
          </cell>
          <cell r="O9599">
            <v>136</v>
          </cell>
          <cell r="P9599">
            <v>3</v>
          </cell>
          <cell r="Q9599">
            <v>116</v>
          </cell>
          <cell r="R9599">
            <v>6</v>
          </cell>
          <cell r="S9599">
            <v>151</v>
          </cell>
          <cell r="X9599">
            <v>1</v>
          </cell>
          <cell r="Y9599">
            <v>6</v>
          </cell>
        </row>
        <row r="9600">
          <cell r="B9600" t="str">
            <v>高美醫護管理專科學校</v>
          </cell>
          <cell r="F9600" t="str">
            <v>2 二專</v>
          </cell>
          <cell r="H9600">
            <v>39</v>
          </cell>
          <cell r="I9600">
            <v>13</v>
          </cell>
          <cell r="J9600" t="str">
            <v>-</v>
          </cell>
          <cell r="K9600" t="str">
            <v>-</v>
          </cell>
          <cell r="L9600">
            <v>39</v>
          </cell>
          <cell r="M9600">
            <v>13</v>
          </cell>
          <cell r="N9600" t="str">
            <v>-</v>
          </cell>
          <cell r="O9600" t="str">
            <v>-</v>
          </cell>
          <cell r="P9600" t="str">
            <v>-</v>
          </cell>
          <cell r="Q9600" t="str">
            <v>-</v>
          </cell>
          <cell r="R9600" t="str">
            <v>-</v>
          </cell>
          <cell r="S9600" t="str">
            <v>-</v>
          </cell>
          <cell r="X9600" t="str">
            <v>-</v>
          </cell>
          <cell r="Y9600" t="str">
            <v>-</v>
          </cell>
        </row>
        <row r="9601">
          <cell r="B9601" t="str">
            <v>高美醫護管理專科學校</v>
          </cell>
          <cell r="F9601" t="str">
            <v>5 五專</v>
          </cell>
          <cell r="H9601">
            <v>36</v>
          </cell>
          <cell r="I9601">
            <v>233</v>
          </cell>
          <cell r="J9601" t="str">
            <v>-</v>
          </cell>
          <cell r="K9601">
            <v>20</v>
          </cell>
          <cell r="L9601">
            <v>7</v>
          </cell>
          <cell r="M9601">
            <v>62</v>
          </cell>
          <cell r="N9601">
            <v>7</v>
          </cell>
          <cell r="O9601">
            <v>58</v>
          </cell>
          <cell r="P9601">
            <v>11</v>
          </cell>
          <cell r="Q9601">
            <v>36</v>
          </cell>
          <cell r="R9601">
            <v>7</v>
          </cell>
          <cell r="S9601">
            <v>42</v>
          </cell>
          <cell r="X9601">
            <v>4</v>
          </cell>
          <cell r="Y9601">
            <v>15</v>
          </cell>
        </row>
        <row r="9602">
          <cell r="B9602" t="str">
            <v>高美醫護管理專科學校</v>
          </cell>
          <cell r="F9602" t="str">
            <v>5 五專</v>
          </cell>
          <cell r="H9602">
            <v>40</v>
          </cell>
          <cell r="I9602">
            <v>79</v>
          </cell>
          <cell r="J9602">
            <v>8</v>
          </cell>
          <cell r="K9602">
            <v>8</v>
          </cell>
          <cell r="L9602">
            <v>8</v>
          </cell>
          <cell r="M9602">
            <v>19</v>
          </cell>
          <cell r="N9602">
            <v>11</v>
          </cell>
          <cell r="O9602">
            <v>28</v>
          </cell>
          <cell r="P9602">
            <v>7</v>
          </cell>
          <cell r="Q9602">
            <v>10</v>
          </cell>
          <cell r="R9602">
            <v>5</v>
          </cell>
          <cell r="S9602">
            <v>11</v>
          </cell>
          <cell r="X9602">
            <v>1</v>
          </cell>
          <cell r="Y9602">
            <v>3</v>
          </cell>
        </row>
        <row r="9603">
          <cell r="B9603" t="str">
            <v>高美醫護管理專科學校</v>
          </cell>
          <cell r="F9603" t="str">
            <v>2 二專</v>
          </cell>
          <cell r="H9603">
            <v>9</v>
          </cell>
          <cell r="I9603">
            <v>37</v>
          </cell>
          <cell r="J9603">
            <v>6</v>
          </cell>
          <cell r="K9603">
            <v>20</v>
          </cell>
          <cell r="L9603">
            <v>3</v>
          </cell>
          <cell r="M9603">
            <v>17</v>
          </cell>
          <cell r="N9603" t="str">
            <v>-</v>
          </cell>
          <cell r="O9603" t="str">
            <v>-</v>
          </cell>
          <cell r="P9603" t="str">
            <v>-</v>
          </cell>
          <cell r="Q9603" t="str">
            <v>-</v>
          </cell>
          <cell r="R9603" t="str">
            <v>-</v>
          </cell>
          <cell r="S9603" t="str">
            <v>-</v>
          </cell>
          <cell r="X9603" t="str">
            <v>-</v>
          </cell>
          <cell r="Y9603" t="str">
            <v>-</v>
          </cell>
        </row>
        <row r="9604">
          <cell r="B9604" t="str">
            <v>高美醫護管理專科學校</v>
          </cell>
          <cell r="F9604" t="str">
            <v>5 五專</v>
          </cell>
          <cell r="H9604">
            <v>42</v>
          </cell>
          <cell r="I9604">
            <v>53</v>
          </cell>
          <cell r="J9604" t="str">
            <v>-</v>
          </cell>
          <cell r="K9604" t="str">
            <v>-</v>
          </cell>
          <cell r="L9604">
            <v>7</v>
          </cell>
          <cell r="M9604">
            <v>12</v>
          </cell>
          <cell r="N9604">
            <v>20</v>
          </cell>
          <cell r="O9604">
            <v>26</v>
          </cell>
          <cell r="P9604">
            <v>7</v>
          </cell>
          <cell r="Q9604">
            <v>9</v>
          </cell>
          <cell r="R9604">
            <v>8</v>
          </cell>
          <cell r="S9604">
            <v>5</v>
          </cell>
          <cell r="X9604" t="str">
            <v>-</v>
          </cell>
          <cell r="Y9604">
            <v>1</v>
          </cell>
        </row>
        <row r="9605">
          <cell r="B9605" t="str">
            <v>高美醫護管理專科學校</v>
          </cell>
          <cell r="F9605" t="str">
            <v>2 二專</v>
          </cell>
          <cell r="H9605">
            <v>4</v>
          </cell>
          <cell r="I9605">
            <v>5</v>
          </cell>
          <cell r="J9605" t="str">
            <v>-</v>
          </cell>
          <cell r="K9605" t="str">
            <v>-</v>
          </cell>
          <cell r="L9605">
            <v>3</v>
          </cell>
          <cell r="M9605">
            <v>4</v>
          </cell>
          <cell r="N9605" t="str">
            <v>-</v>
          </cell>
          <cell r="O9605" t="str">
            <v>-</v>
          </cell>
          <cell r="P9605" t="str">
            <v>-</v>
          </cell>
          <cell r="Q9605" t="str">
            <v>-</v>
          </cell>
          <cell r="R9605" t="str">
            <v>-</v>
          </cell>
          <cell r="S9605" t="str">
            <v>-</v>
          </cell>
          <cell r="X9605">
            <v>1</v>
          </cell>
          <cell r="Y9605">
            <v>1</v>
          </cell>
        </row>
        <row r="9606">
          <cell r="B9606" t="str">
            <v>育英醫護管理專科學校</v>
          </cell>
          <cell r="F9606" t="str">
            <v>5 五專</v>
          </cell>
          <cell r="H9606">
            <v>106</v>
          </cell>
          <cell r="I9606">
            <v>1148</v>
          </cell>
          <cell r="J9606">
            <v>26</v>
          </cell>
          <cell r="K9606">
            <v>227</v>
          </cell>
          <cell r="L9606">
            <v>23</v>
          </cell>
          <cell r="M9606">
            <v>227</v>
          </cell>
          <cell r="N9606">
            <v>25</v>
          </cell>
          <cell r="O9606">
            <v>223</v>
          </cell>
          <cell r="P9606">
            <v>16</v>
          </cell>
          <cell r="Q9606">
            <v>225</v>
          </cell>
          <cell r="R9606">
            <v>14</v>
          </cell>
          <cell r="S9606">
            <v>216</v>
          </cell>
          <cell r="X9606">
            <v>2</v>
          </cell>
          <cell r="Y9606">
            <v>30</v>
          </cell>
        </row>
        <row r="9607">
          <cell r="B9607" t="str">
            <v>育英醫護管理專科學校</v>
          </cell>
          <cell r="F9607" t="str">
            <v>5 五專</v>
          </cell>
          <cell r="H9607">
            <v>45</v>
          </cell>
          <cell r="I9607">
            <v>238</v>
          </cell>
          <cell r="J9607">
            <v>15</v>
          </cell>
          <cell r="K9607">
            <v>69</v>
          </cell>
          <cell r="L9607">
            <v>4</v>
          </cell>
          <cell r="M9607">
            <v>47</v>
          </cell>
          <cell r="N9607">
            <v>8</v>
          </cell>
          <cell r="O9607">
            <v>44</v>
          </cell>
          <cell r="P9607">
            <v>9</v>
          </cell>
          <cell r="Q9607">
            <v>39</v>
          </cell>
          <cell r="R9607">
            <v>9</v>
          </cell>
          <cell r="S9607">
            <v>37</v>
          </cell>
          <cell r="X9607" t="str">
            <v>-</v>
          </cell>
          <cell r="Y9607">
            <v>2</v>
          </cell>
        </row>
        <row r="9608">
          <cell r="B9608" t="str">
            <v>育英醫護管理專科學校</v>
          </cell>
          <cell r="F9608" t="str">
            <v>5 五專</v>
          </cell>
          <cell r="H9608">
            <v>24</v>
          </cell>
          <cell r="I9608">
            <v>408</v>
          </cell>
          <cell r="J9608">
            <v>2</v>
          </cell>
          <cell r="K9608">
            <v>75</v>
          </cell>
          <cell r="L9608">
            <v>6</v>
          </cell>
          <cell r="M9608">
            <v>94</v>
          </cell>
          <cell r="N9608">
            <v>5</v>
          </cell>
          <cell r="O9608">
            <v>90</v>
          </cell>
          <cell r="P9608">
            <v>6</v>
          </cell>
          <cell r="Q9608">
            <v>64</v>
          </cell>
          <cell r="R9608">
            <v>5</v>
          </cell>
          <cell r="S9608">
            <v>71</v>
          </cell>
          <cell r="X9608" t="str">
            <v>-</v>
          </cell>
          <cell r="Y9608">
            <v>14</v>
          </cell>
        </row>
        <row r="9609">
          <cell r="B9609" t="str">
            <v>崇仁醫護管理專科學校</v>
          </cell>
          <cell r="F9609" t="str">
            <v>5 五專</v>
          </cell>
          <cell r="H9609">
            <v>25</v>
          </cell>
          <cell r="I9609">
            <v>207</v>
          </cell>
          <cell r="J9609">
            <v>7</v>
          </cell>
          <cell r="K9609">
            <v>46</v>
          </cell>
          <cell r="L9609">
            <v>1</v>
          </cell>
          <cell r="M9609">
            <v>49</v>
          </cell>
          <cell r="N9609">
            <v>7</v>
          </cell>
          <cell r="O9609">
            <v>42</v>
          </cell>
          <cell r="P9609">
            <v>3</v>
          </cell>
          <cell r="Q9609">
            <v>26</v>
          </cell>
          <cell r="R9609">
            <v>5</v>
          </cell>
          <cell r="S9609">
            <v>38</v>
          </cell>
          <cell r="X9609">
            <v>2</v>
          </cell>
          <cell r="Y9609">
            <v>6</v>
          </cell>
        </row>
        <row r="9610">
          <cell r="B9610" t="str">
            <v>崇仁醫護管理專科學校</v>
          </cell>
          <cell r="F9610" t="str">
            <v>5 五專</v>
          </cell>
          <cell r="H9610">
            <v>203</v>
          </cell>
          <cell r="I9610">
            <v>1979</v>
          </cell>
          <cell r="J9610">
            <v>42</v>
          </cell>
          <cell r="K9610">
            <v>393</v>
          </cell>
          <cell r="L9610">
            <v>42</v>
          </cell>
          <cell r="M9610">
            <v>391</v>
          </cell>
          <cell r="N9610">
            <v>43</v>
          </cell>
          <cell r="O9610">
            <v>393</v>
          </cell>
          <cell r="P9610">
            <v>35</v>
          </cell>
          <cell r="Q9610">
            <v>394</v>
          </cell>
          <cell r="R9610">
            <v>37</v>
          </cell>
          <cell r="S9610">
            <v>391</v>
          </cell>
          <cell r="X9610">
            <v>4</v>
          </cell>
          <cell r="Y9610">
            <v>17</v>
          </cell>
        </row>
        <row r="9611">
          <cell r="B9611" t="str">
            <v>崇仁醫護管理專科學校</v>
          </cell>
          <cell r="F9611" t="str">
            <v>5 五專</v>
          </cell>
          <cell r="H9611">
            <v>37</v>
          </cell>
          <cell r="I9611">
            <v>196</v>
          </cell>
          <cell r="J9611">
            <v>10</v>
          </cell>
          <cell r="K9611">
            <v>40</v>
          </cell>
          <cell r="L9611">
            <v>9</v>
          </cell>
          <cell r="M9611">
            <v>41</v>
          </cell>
          <cell r="N9611">
            <v>7</v>
          </cell>
          <cell r="O9611">
            <v>40</v>
          </cell>
          <cell r="P9611">
            <v>5</v>
          </cell>
          <cell r="Q9611">
            <v>42</v>
          </cell>
          <cell r="R9611">
            <v>6</v>
          </cell>
          <cell r="S9611">
            <v>33</v>
          </cell>
          <cell r="X9611" t="str">
            <v>-</v>
          </cell>
          <cell r="Y9611" t="str">
            <v>-</v>
          </cell>
        </row>
        <row r="9612">
          <cell r="B9612" t="str">
            <v>崇仁醫護管理專科學校</v>
          </cell>
          <cell r="F9612" t="str">
            <v>5 五專</v>
          </cell>
          <cell r="H9612">
            <v>14</v>
          </cell>
          <cell r="I9612">
            <v>471</v>
          </cell>
          <cell r="J9612" t="str">
            <v>-</v>
          </cell>
          <cell r="K9612">
            <v>108</v>
          </cell>
          <cell r="L9612">
            <v>4</v>
          </cell>
          <cell r="M9612">
            <v>97</v>
          </cell>
          <cell r="N9612">
            <v>6</v>
          </cell>
          <cell r="O9612">
            <v>94</v>
          </cell>
          <cell r="P9612">
            <v>2</v>
          </cell>
          <cell r="Q9612">
            <v>80</v>
          </cell>
          <cell r="R9612">
            <v>2</v>
          </cell>
          <cell r="S9612">
            <v>81</v>
          </cell>
          <cell r="X9612" t="str">
            <v>-</v>
          </cell>
          <cell r="Y9612">
            <v>11</v>
          </cell>
        </row>
        <row r="9613">
          <cell r="B9613" t="str">
            <v>崇仁醫護管理專科學校</v>
          </cell>
          <cell r="F9613" t="str">
            <v>5 五專</v>
          </cell>
          <cell r="H9613">
            <v>149</v>
          </cell>
          <cell r="I9613">
            <v>222</v>
          </cell>
          <cell r="J9613">
            <v>38</v>
          </cell>
          <cell r="K9613">
            <v>47</v>
          </cell>
          <cell r="L9613">
            <v>29</v>
          </cell>
          <cell r="M9613">
            <v>50</v>
          </cell>
          <cell r="N9613">
            <v>26</v>
          </cell>
          <cell r="O9613">
            <v>39</v>
          </cell>
          <cell r="P9613">
            <v>31</v>
          </cell>
          <cell r="Q9613">
            <v>34</v>
          </cell>
          <cell r="R9613">
            <v>18</v>
          </cell>
          <cell r="S9613">
            <v>42</v>
          </cell>
          <cell r="X9613">
            <v>7</v>
          </cell>
          <cell r="Y9613">
            <v>10</v>
          </cell>
        </row>
        <row r="9614">
          <cell r="B9614" t="str">
            <v>聖母醫護管理專科學校</v>
          </cell>
          <cell r="F9614" t="str">
            <v>5 五專</v>
          </cell>
          <cell r="H9614">
            <v>109</v>
          </cell>
          <cell r="I9614">
            <v>40</v>
          </cell>
          <cell r="J9614">
            <v>7</v>
          </cell>
          <cell r="K9614">
            <v>2</v>
          </cell>
          <cell r="L9614">
            <v>35</v>
          </cell>
          <cell r="M9614">
            <v>8</v>
          </cell>
          <cell r="N9614">
            <v>26</v>
          </cell>
          <cell r="O9614">
            <v>7</v>
          </cell>
          <cell r="P9614">
            <v>15</v>
          </cell>
          <cell r="Q9614">
            <v>7</v>
          </cell>
          <cell r="R9614">
            <v>25</v>
          </cell>
          <cell r="S9614">
            <v>14</v>
          </cell>
          <cell r="X9614">
            <v>1</v>
          </cell>
          <cell r="Y9614">
            <v>2</v>
          </cell>
        </row>
        <row r="9615">
          <cell r="B9615" t="str">
            <v>聖母醫護管理專科學校</v>
          </cell>
          <cell r="F9615" t="str">
            <v>5 五專</v>
          </cell>
          <cell r="H9615">
            <v>221</v>
          </cell>
          <cell r="I9615">
            <v>1621</v>
          </cell>
          <cell r="J9615">
            <v>42</v>
          </cell>
          <cell r="K9615">
            <v>300</v>
          </cell>
          <cell r="L9615">
            <v>54</v>
          </cell>
          <cell r="M9615">
            <v>352</v>
          </cell>
          <cell r="N9615">
            <v>48</v>
          </cell>
          <cell r="O9615">
            <v>335</v>
          </cell>
          <cell r="P9615">
            <v>34</v>
          </cell>
          <cell r="Q9615">
            <v>312</v>
          </cell>
          <cell r="R9615">
            <v>43</v>
          </cell>
          <cell r="S9615">
            <v>310</v>
          </cell>
          <cell r="X9615" t="str">
            <v>-</v>
          </cell>
          <cell r="Y9615">
            <v>12</v>
          </cell>
        </row>
        <row r="9616">
          <cell r="B9616" t="str">
            <v>聖母醫護管理專科學校</v>
          </cell>
          <cell r="F9616" t="str">
            <v>5 五專</v>
          </cell>
          <cell r="H9616">
            <v>7</v>
          </cell>
          <cell r="I9616">
            <v>144</v>
          </cell>
          <cell r="J9616">
            <v>1</v>
          </cell>
          <cell r="K9616">
            <v>26</v>
          </cell>
          <cell r="L9616">
            <v>4</v>
          </cell>
          <cell r="M9616">
            <v>32</v>
          </cell>
          <cell r="N9616">
            <v>2</v>
          </cell>
          <cell r="O9616">
            <v>30</v>
          </cell>
          <cell r="P9616" t="str">
            <v>-</v>
          </cell>
          <cell r="Q9616">
            <v>26</v>
          </cell>
          <cell r="R9616" t="str">
            <v>-</v>
          </cell>
          <cell r="S9616">
            <v>30</v>
          </cell>
          <cell r="X9616" t="str">
            <v>-</v>
          </cell>
          <cell r="Y9616" t="str">
            <v>-</v>
          </cell>
        </row>
        <row r="9617">
          <cell r="B9617" t="str">
            <v>聖母醫護管理專科學校</v>
          </cell>
          <cell r="F9617" t="str">
            <v>5 五專</v>
          </cell>
          <cell r="H9617">
            <v>27</v>
          </cell>
          <cell r="I9617">
            <v>279</v>
          </cell>
          <cell r="J9617">
            <v>7</v>
          </cell>
          <cell r="K9617">
            <v>49</v>
          </cell>
          <cell r="L9617">
            <v>2</v>
          </cell>
          <cell r="M9617">
            <v>57</v>
          </cell>
          <cell r="N9617">
            <v>9</v>
          </cell>
          <cell r="O9617">
            <v>56</v>
          </cell>
          <cell r="P9617">
            <v>5</v>
          </cell>
          <cell r="Q9617">
            <v>54</v>
          </cell>
          <cell r="R9617">
            <v>4</v>
          </cell>
          <cell r="S9617">
            <v>63</v>
          </cell>
          <cell r="X9617" t="str">
            <v>-</v>
          </cell>
          <cell r="Y9617" t="str">
            <v>-</v>
          </cell>
        </row>
        <row r="9618">
          <cell r="B9618" t="str">
            <v>聖母醫護管理專科學校</v>
          </cell>
          <cell r="F9618" t="str">
            <v>5 五專</v>
          </cell>
          <cell r="H9618">
            <v>184</v>
          </cell>
          <cell r="I9618">
            <v>231</v>
          </cell>
          <cell r="J9618">
            <v>43</v>
          </cell>
          <cell r="K9618">
            <v>49</v>
          </cell>
          <cell r="L9618">
            <v>43</v>
          </cell>
          <cell r="M9618">
            <v>44</v>
          </cell>
          <cell r="N9618">
            <v>34</v>
          </cell>
          <cell r="O9618">
            <v>43</v>
          </cell>
          <cell r="P9618">
            <v>34</v>
          </cell>
          <cell r="Q9618">
            <v>44</v>
          </cell>
          <cell r="R9618">
            <v>30</v>
          </cell>
          <cell r="S9618">
            <v>50</v>
          </cell>
          <cell r="X9618" t="str">
            <v>-</v>
          </cell>
          <cell r="Y9618">
            <v>1</v>
          </cell>
        </row>
        <row r="9619">
          <cell r="B9619" t="str">
            <v>聖母醫護管理專科學校</v>
          </cell>
          <cell r="F9619" t="str">
            <v>5 五專</v>
          </cell>
          <cell r="H9619">
            <v>167</v>
          </cell>
          <cell r="I9619">
            <v>125</v>
          </cell>
          <cell r="J9619">
            <v>21</v>
          </cell>
          <cell r="K9619">
            <v>11</v>
          </cell>
          <cell r="L9619">
            <v>42</v>
          </cell>
          <cell r="M9619">
            <v>25</v>
          </cell>
          <cell r="N9619">
            <v>43</v>
          </cell>
          <cell r="O9619">
            <v>24</v>
          </cell>
          <cell r="P9619">
            <v>27</v>
          </cell>
          <cell r="Q9619">
            <v>17</v>
          </cell>
          <cell r="R9619">
            <v>30</v>
          </cell>
          <cell r="S9619">
            <v>48</v>
          </cell>
          <cell r="X9619">
            <v>4</v>
          </cell>
          <cell r="Y9619" t="str">
            <v>-</v>
          </cell>
        </row>
        <row r="9620">
          <cell r="B9620" t="str">
            <v>新生醫護管理專科學校</v>
          </cell>
          <cell r="F9620" t="str">
            <v>5 五專</v>
          </cell>
          <cell r="H9620">
            <v>39</v>
          </cell>
          <cell r="I9620">
            <v>159</v>
          </cell>
          <cell r="J9620">
            <v>11</v>
          </cell>
          <cell r="K9620">
            <v>24</v>
          </cell>
          <cell r="L9620">
            <v>10</v>
          </cell>
          <cell r="M9620">
            <v>37</v>
          </cell>
          <cell r="N9620">
            <v>4</v>
          </cell>
          <cell r="O9620">
            <v>35</v>
          </cell>
          <cell r="P9620">
            <v>8</v>
          </cell>
          <cell r="Q9620">
            <v>20</v>
          </cell>
          <cell r="R9620">
            <v>6</v>
          </cell>
          <cell r="S9620">
            <v>39</v>
          </cell>
          <cell r="X9620" t="str">
            <v>-</v>
          </cell>
          <cell r="Y9620">
            <v>4</v>
          </cell>
        </row>
        <row r="9621">
          <cell r="B9621" t="str">
            <v>新生醫護管理專科學校</v>
          </cell>
          <cell r="F9621" t="str">
            <v>5 五專</v>
          </cell>
          <cell r="H9621">
            <v>31</v>
          </cell>
          <cell r="I9621">
            <v>74</v>
          </cell>
          <cell r="J9621" t="str">
            <v>-</v>
          </cell>
          <cell r="K9621" t="str">
            <v>-</v>
          </cell>
          <cell r="L9621" t="str">
            <v>-</v>
          </cell>
          <cell r="M9621" t="str">
            <v>-</v>
          </cell>
          <cell r="N9621">
            <v>11</v>
          </cell>
          <cell r="O9621">
            <v>24</v>
          </cell>
          <cell r="P9621">
            <v>10</v>
          </cell>
          <cell r="Q9621">
            <v>12</v>
          </cell>
          <cell r="R9621">
            <v>7</v>
          </cell>
          <cell r="S9621">
            <v>35</v>
          </cell>
          <cell r="X9621">
            <v>3</v>
          </cell>
          <cell r="Y9621">
            <v>3</v>
          </cell>
        </row>
        <row r="9622">
          <cell r="B9622" t="str">
            <v>新生醫護管理專科學校</v>
          </cell>
          <cell r="F9622" t="str">
            <v>5 五專</v>
          </cell>
          <cell r="H9622">
            <v>27</v>
          </cell>
          <cell r="I9622">
            <v>48</v>
          </cell>
          <cell r="J9622" t="str">
            <v>-</v>
          </cell>
          <cell r="K9622" t="str">
            <v>-</v>
          </cell>
          <cell r="L9622" t="str">
            <v>-</v>
          </cell>
          <cell r="M9622" t="str">
            <v>-</v>
          </cell>
          <cell r="N9622">
            <v>10</v>
          </cell>
          <cell r="O9622">
            <v>15</v>
          </cell>
          <cell r="P9622">
            <v>8</v>
          </cell>
          <cell r="Q9622">
            <v>8</v>
          </cell>
          <cell r="R9622">
            <v>7</v>
          </cell>
          <cell r="S9622">
            <v>22</v>
          </cell>
          <cell r="X9622">
            <v>2</v>
          </cell>
          <cell r="Y9622">
            <v>3</v>
          </cell>
        </row>
        <row r="9623">
          <cell r="B9623" t="str">
            <v>新生醫護管理專科學校</v>
          </cell>
          <cell r="F9623" t="str">
            <v>5 五專</v>
          </cell>
          <cell r="H9623">
            <v>25</v>
          </cell>
          <cell r="I9623">
            <v>80</v>
          </cell>
          <cell r="J9623">
            <v>14</v>
          </cell>
          <cell r="K9623">
            <v>40</v>
          </cell>
          <cell r="L9623">
            <v>11</v>
          </cell>
          <cell r="M9623">
            <v>40</v>
          </cell>
          <cell r="N9623" t="str">
            <v>-</v>
          </cell>
          <cell r="O9623" t="str">
            <v>-</v>
          </cell>
          <cell r="P9623" t="str">
            <v>-</v>
          </cell>
          <cell r="Q9623" t="str">
            <v>-</v>
          </cell>
          <cell r="R9623" t="str">
            <v>-</v>
          </cell>
          <cell r="S9623" t="str">
            <v>-</v>
          </cell>
          <cell r="X9623" t="str">
            <v>-</v>
          </cell>
          <cell r="Y9623" t="str">
            <v>-</v>
          </cell>
        </row>
        <row r="9624">
          <cell r="B9624" t="str">
            <v>新生醫護管理專科學校</v>
          </cell>
          <cell r="F9624" t="str">
            <v>5 五專</v>
          </cell>
          <cell r="H9624">
            <v>21</v>
          </cell>
          <cell r="I9624">
            <v>80</v>
          </cell>
          <cell r="J9624" t="str">
            <v>-</v>
          </cell>
          <cell r="K9624" t="str">
            <v>-</v>
          </cell>
          <cell r="L9624">
            <v>6</v>
          </cell>
          <cell r="M9624">
            <v>22</v>
          </cell>
          <cell r="N9624">
            <v>6</v>
          </cell>
          <cell r="O9624">
            <v>23</v>
          </cell>
          <cell r="P9624">
            <v>6</v>
          </cell>
          <cell r="Q9624">
            <v>11</v>
          </cell>
          <cell r="R9624">
            <v>3</v>
          </cell>
          <cell r="S9624">
            <v>19</v>
          </cell>
          <cell r="X9624" t="str">
            <v>-</v>
          </cell>
          <cell r="Y9624">
            <v>5</v>
          </cell>
        </row>
        <row r="9625">
          <cell r="B9625" t="str">
            <v>新生醫護管理專科學校</v>
          </cell>
          <cell r="F9625" t="str">
            <v>5 五專</v>
          </cell>
          <cell r="H9625">
            <v>22</v>
          </cell>
          <cell r="I9625">
            <v>126</v>
          </cell>
          <cell r="J9625">
            <v>8</v>
          </cell>
          <cell r="K9625">
            <v>44</v>
          </cell>
          <cell r="L9625">
            <v>4</v>
          </cell>
          <cell r="M9625">
            <v>47</v>
          </cell>
          <cell r="N9625">
            <v>10</v>
          </cell>
          <cell r="O9625">
            <v>35</v>
          </cell>
          <cell r="P9625" t="str">
            <v>-</v>
          </cell>
          <cell r="Q9625" t="str">
            <v>-</v>
          </cell>
          <cell r="R9625" t="str">
            <v>-</v>
          </cell>
          <cell r="S9625" t="str">
            <v>-</v>
          </cell>
          <cell r="X9625" t="str">
            <v>-</v>
          </cell>
          <cell r="Y9625" t="str">
            <v>-</v>
          </cell>
        </row>
        <row r="9626">
          <cell r="B9626" t="str">
            <v>新生醫護管理專科學校</v>
          </cell>
          <cell r="F9626" t="str">
            <v>5 五專</v>
          </cell>
          <cell r="H9626">
            <v>341</v>
          </cell>
          <cell r="I9626">
            <v>3321</v>
          </cell>
          <cell r="J9626">
            <v>76</v>
          </cell>
          <cell r="K9626">
            <v>716</v>
          </cell>
          <cell r="L9626">
            <v>81</v>
          </cell>
          <cell r="M9626">
            <v>674</v>
          </cell>
          <cell r="N9626">
            <v>54</v>
          </cell>
          <cell r="O9626">
            <v>668</v>
          </cell>
          <cell r="P9626">
            <v>55</v>
          </cell>
          <cell r="Q9626">
            <v>616</v>
          </cell>
          <cell r="R9626">
            <v>67</v>
          </cell>
          <cell r="S9626">
            <v>596</v>
          </cell>
          <cell r="X9626">
            <v>8</v>
          </cell>
          <cell r="Y9626">
            <v>51</v>
          </cell>
        </row>
        <row r="9627">
          <cell r="B9627" t="str">
            <v>新生醫護管理專科學校</v>
          </cell>
          <cell r="F9627" t="str">
            <v>5 五專</v>
          </cell>
          <cell r="H9627">
            <v>112</v>
          </cell>
          <cell r="I9627">
            <v>282</v>
          </cell>
          <cell r="J9627">
            <v>22</v>
          </cell>
          <cell r="K9627">
            <v>80</v>
          </cell>
          <cell r="L9627">
            <v>29</v>
          </cell>
          <cell r="M9627">
            <v>75</v>
          </cell>
          <cell r="N9627">
            <v>33</v>
          </cell>
          <cell r="O9627">
            <v>58</v>
          </cell>
          <cell r="P9627">
            <v>18</v>
          </cell>
          <cell r="Q9627">
            <v>31</v>
          </cell>
          <cell r="R9627">
            <v>10</v>
          </cell>
          <cell r="S9627">
            <v>38</v>
          </cell>
          <cell r="X9627" t="str">
            <v>-</v>
          </cell>
          <cell r="Y9627" t="str">
            <v>-</v>
          </cell>
        </row>
        <row r="9628">
          <cell r="B9628" t="str">
            <v>新生醫護管理專科學校</v>
          </cell>
          <cell r="F9628" t="str">
            <v>2 二專</v>
          </cell>
          <cell r="H9628">
            <v>26</v>
          </cell>
          <cell r="I9628">
            <v>14</v>
          </cell>
          <cell r="J9628">
            <v>18</v>
          </cell>
          <cell r="K9628">
            <v>8</v>
          </cell>
          <cell r="L9628">
            <v>8</v>
          </cell>
          <cell r="M9628">
            <v>6</v>
          </cell>
          <cell r="N9628" t="str">
            <v>-</v>
          </cell>
          <cell r="O9628" t="str">
            <v>-</v>
          </cell>
          <cell r="P9628" t="str">
            <v>-</v>
          </cell>
          <cell r="Q9628" t="str">
            <v>-</v>
          </cell>
          <cell r="R9628" t="str">
            <v>-</v>
          </cell>
          <cell r="S9628" t="str">
            <v>-</v>
          </cell>
          <cell r="X9628" t="str">
            <v>-</v>
          </cell>
          <cell r="Y9628" t="str">
            <v>-</v>
          </cell>
        </row>
        <row r="9629">
          <cell r="B9629" t="str">
            <v>新生醫護管理專科學校</v>
          </cell>
          <cell r="F9629" t="str">
            <v>2 二專</v>
          </cell>
          <cell r="H9629">
            <v>5</v>
          </cell>
          <cell r="I9629">
            <v>42</v>
          </cell>
          <cell r="J9629">
            <v>4</v>
          </cell>
          <cell r="K9629">
            <v>26</v>
          </cell>
          <cell r="L9629">
            <v>1</v>
          </cell>
          <cell r="M9629">
            <v>16</v>
          </cell>
          <cell r="N9629" t="str">
            <v>-</v>
          </cell>
          <cell r="O9629" t="str">
            <v>-</v>
          </cell>
          <cell r="P9629" t="str">
            <v>-</v>
          </cell>
          <cell r="Q9629" t="str">
            <v>-</v>
          </cell>
          <cell r="R9629" t="str">
            <v>-</v>
          </cell>
          <cell r="S9629" t="str">
            <v>-</v>
          </cell>
          <cell r="X9629" t="str">
            <v>-</v>
          </cell>
          <cell r="Y9629" t="str">
            <v>-</v>
          </cell>
        </row>
        <row r="9630">
          <cell r="B9630" t="str">
            <v>新生醫護管理專科學校</v>
          </cell>
          <cell r="F9630" t="str">
            <v>5 五專</v>
          </cell>
          <cell r="H9630">
            <v>23</v>
          </cell>
          <cell r="I9630">
            <v>521</v>
          </cell>
          <cell r="J9630">
            <v>8</v>
          </cell>
          <cell r="K9630">
            <v>93</v>
          </cell>
          <cell r="L9630">
            <v>8</v>
          </cell>
          <cell r="M9630">
            <v>102</v>
          </cell>
          <cell r="N9630">
            <v>3</v>
          </cell>
          <cell r="O9630">
            <v>103</v>
          </cell>
          <cell r="P9630">
            <v>1</v>
          </cell>
          <cell r="Q9630">
            <v>101</v>
          </cell>
          <cell r="R9630">
            <v>2</v>
          </cell>
          <cell r="S9630">
            <v>111</v>
          </cell>
          <cell r="X9630">
            <v>1</v>
          </cell>
          <cell r="Y9630">
            <v>11</v>
          </cell>
        </row>
        <row r="9631">
          <cell r="B9631" t="str">
            <v>新生醫護管理專科學校</v>
          </cell>
          <cell r="F9631" t="str">
            <v>5 五專</v>
          </cell>
          <cell r="H9631">
            <v>28</v>
          </cell>
          <cell r="I9631">
            <v>354</v>
          </cell>
          <cell r="J9631">
            <v>11</v>
          </cell>
          <cell r="K9631">
            <v>65</v>
          </cell>
          <cell r="L9631">
            <v>6</v>
          </cell>
          <cell r="M9631">
            <v>88</v>
          </cell>
          <cell r="N9631">
            <v>5</v>
          </cell>
          <cell r="O9631">
            <v>81</v>
          </cell>
          <cell r="P9631" t="str">
            <v>-</v>
          </cell>
          <cell r="Q9631">
            <v>50</v>
          </cell>
          <cell r="R9631">
            <v>5</v>
          </cell>
          <cell r="S9631">
            <v>61</v>
          </cell>
          <cell r="X9631">
            <v>1</v>
          </cell>
          <cell r="Y9631">
            <v>9</v>
          </cell>
        </row>
        <row r="9632">
          <cell r="B9632" t="str">
            <v>新生醫護管理專科學校</v>
          </cell>
          <cell r="F9632" t="str">
            <v>5 五專</v>
          </cell>
          <cell r="H9632">
            <v>71</v>
          </cell>
          <cell r="I9632">
            <v>152</v>
          </cell>
          <cell r="J9632">
            <v>21</v>
          </cell>
          <cell r="K9632">
            <v>29</v>
          </cell>
          <cell r="L9632">
            <v>15</v>
          </cell>
          <cell r="M9632">
            <v>36</v>
          </cell>
          <cell r="N9632">
            <v>14</v>
          </cell>
          <cell r="O9632">
            <v>34</v>
          </cell>
          <cell r="P9632">
            <v>8</v>
          </cell>
          <cell r="Q9632">
            <v>21</v>
          </cell>
          <cell r="R9632">
            <v>12</v>
          </cell>
          <cell r="S9632">
            <v>27</v>
          </cell>
          <cell r="X9632">
            <v>1</v>
          </cell>
          <cell r="Y9632">
            <v>5</v>
          </cell>
        </row>
        <row r="9633">
          <cell r="B9633" t="str">
            <v>臺北市立大學</v>
          </cell>
          <cell r="F9633" t="str">
            <v>D 博士</v>
          </cell>
          <cell r="H9633">
            <v>25</v>
          </cell>
          <cell r="I9633">
            <v>78</v>
          </cell>
          <cell r="J9633">
            <v>3</v>
          </cell>
          <cell r="K9633">
            <v>7</v>
          </cell>
          <cell r="L9633">
            <v>6</v>
          </cell>
          <cell r="M9633">
            <v>9</v>
          </cell>
          <cell r="N9633">
            <v>1</v>
          </cell>
          <cell r="O9633">
            <v>13</v>
          </cell>
          <cell r="P9633">
            <v>4</v>
          </cell>
          <cell r="Q9633">
            <v>9</v>
          </cell>
          <cell r="R9633">
            <v>3</v>
          </cell>
          <cell r="S9633">
            <v>9</v>
          </cell>
          <cell r="X9633" t="str">
            <v>-</v>
          </cell>
          <cell r="Y9633" t="str">
            <v>-</v>
          </cell>
        </row>
        <row r="9634">
          <cell r="B9634" t="str">
            <v>臺北市立大學</v>
          </cell>
          <cell r="F9634" t="str">
            <v>M 碩士</v>
          </cell>
          <cell r="H9634">
            <v>11</v>
          </cell>
          <cell r="I9634">
            <v>42</v>
          </cell>
          <cell r="J9634">
            <v>1</v>
          </cell>
          <cell r="K9634">
            <v>11</v>
          </cell>
          <cell r="L9634">
            <v>4</v>
          </cell>
          <cell r="M9634">
            <v>11</v>
          </cell>
          <cell r="N9634">
            <v>2</v>
          </cell>
          <cell r="O9634">
            <v>9</v>
          </cell>
          <cell r="P9634">
            <v>1</v>
          </cell>
          <cell r="Q9634">
            <v>6</v>
          </cell>
          <cell r="R9634">
            <v>2</v>
          </cell>
          <cell r="S9634">
            <v>3</v>
          </cell>
          <cell r="X9634" t="str">
            <v>-</v>
          </cell>
          <cell r="Y9634" t="str">
            <v>-</v>
          </cell>
        </row>
        <row r="9635">
          <cell r="B9635" t="str">
            <v>臺北市立大學</v>
          </cell>
          <cell r="F9635" t="str">
            <v>B 學士</v>
          </cell>
          <cell r="H9635">
            <v>66</v>
          </cell>
          <cell r="I9635">
            <v>186</v>
          </cell>
          <cell r="J9635">
            <v>16</v>
          </cell>
          <cell r="K9635">
            <v>46</v>
          </cell>
          <cell r="L9635">
            <v>21</v>
          </cell>
          <cell r="M9635">
            <v>40</v>
          </cell>
          <cell r="N9635">
            <v>18</v>
          </cell>
          <cell r="O9635">
            <v>42</v>
          </cell>
          <cell r="P9635">
            <v>8</v>
          </cell>
          <cell r="Q9635">
            <v>53</v>
          </cell>
          <cell r="R9635" t="str">
            <v>-</v>
          </cell>
          <cell r="S9635" t="str">
            <v>-</v>
          </cell>
          <cell r="X9635">
            <v>3</v>
          </cell>
          <cell r="Y9635">
            <v>5</v>
          </cell>
        </row>
        <row r="9636">
          <cell r="B9636" t="str">
            <v>臺北市立大學</v>
          </cell>
          <cell r="F9636" t="str">
            <v>M 碩士</v>
          </cell>
          <cell r="H9636">
            <v>15</v>
          </cell>
          <cell r="I9636">
            <v>99</v>
          </cell>
          <cell r="J9636">
            <v>4</v>
          </cell>
          <cell r="K9636">
            <v>23</v>
          </cell>
          <cell r="L9636">
            <v>4</v>
          </cell>
          <cell r="M9636">
            <v>31</v>
          </cell>
          <cell r="N9636">
            <v>4</v>
          </cell>
          <cell r="O9636">
            <v>20</v>
          </cell>
          <cell r="P9636">
            <v>1</v>
          </cell>
          <cell r="Q9636">
            <v>22</v>
          </cell>
          <cell r="R9636">
            <v>1</v>
          </cell>
          <cell r="S9636">
            <v>1</v>
          </cell>
          <cell r="X9636" t="str">
            <v>-</v>
          </cell>
          <cell r="Y9636" t="str">
            <v>-</v>
          </cell>
        </row>
        <row r="9637">
          <cell r="B9637" t="str">
            <v>臺北市立大學</v>
          </cell>
          <cell r="F9637" t="str">
            <v>B 學士</v>
          </cell>
          <cell r="H9637">
            <v>35</v>
          </cell>
          <cell r="I9637">
            <v>156</v>
          </cell>
          <cell r="J9637">
            <v>9</v>
          </cell>
          <cell r="K9637">
            <v>39</v>
          </cell>
          <cell r="L9637">
            <v>12</v>
          </cell>
          <cell r="M9637">
            <v>32</v>
          </cell>
          <cell r="N9637">
            <v>5</v>
          </cell>
          <cell r="O9637">
            <v>42</v>
          </cell>
          <cell r="P9637">
            <v>6</v>
          </cell>
          <cell r="Q9637">
            <v>38</v>
          </cell>
          <cell r="R9637" t="str">
            <v>-</v>
          </cell>
          <cell r="S9637" t="str">
            <v>-</v>
          </cell>
          <cell r="X9637">
            <v>3</v>
          </cell>
          <cell r="Y9637">
            <v>5</v>
          </cell>
        </row>
        <row r="9638">
          <cell r="B9638" t="str">
            <v>臺北市立大學</v>
          </cell>
          <cell r="F9638" t="str">
            <v>M 碩士</v>
          </cell>
          <cell r="H9638">
            <v>1</v>
          </cell>
          <cell r="I9638">
            <v>20</v>
          </cell>
          <cell r="J9638" t="str">
            <v>-</v>
          </cell>
          <cell r="K9638">
            <v>8</v>
          </cell>
          <cell r="L9638">
            <v>1</v>
          </cell>
          <cell r="M9638">
            <v>12</v>
          </cell>
          <cell r="N9638" t="str">
            <v>-</v>
          </cell>
          <cell r="O9638" t="str">
            <v>-</v>
          </cell>
          <cell r="P9638" t="str">
            <v>-</v>
          </cell>
          <cell r="Q9638" t="str">
            <v>-</v>
          </cell>
          <cell r="R9638" t="str">
            <v>-</v>
          </cell>
          <cell r="S9638" t="str">
            <v>-</v>
          </cell>
          <cell r="X9638" t="str">
            <v>-</v>
          </cell>
          <cell r="Y9638" t="str">
            <v>-</v>
          </cell>
        </row>
        <row r="9639">
          <cell r="B9639" t="str">
            <v>臺北市立大學</v>
          </cell>
          <cell r="F9639" t="str">
            <v>M 碩士</v>
          </cell>
          <cell r="H9639" t="str">
            <v>-</v>
          </cell>
          <cell r="I9639">
            <v>2</v>
          </cell>
          <cell r="J9639" t="str">
            <v>-</v>
          </cell>
          <cell r="K9639" t="str">
            <v>-</v>
          </cell>
          <cell r="L9639" t="str">
            <v>-</v>
          </cell>
          <cell r="M9639" t="str">
            <v>-</v>
          </cell>
          <cell r="N9639" t="str">
            <v>-</v>
          </cell>
          <cell r="O9639" t="str">
            <v>-</v>
          </cell>
          <cell r="P9639" t="str">
            <v>-</v>
          </cell>
          <cell r="Q9639" t="str">
            <v>-</v>
          </cell>
          <cell r="R9639" t="str">
            <v>-</v>
          </cell>
          <cell r="S9639">
            <v>1</v>
          </cell>
          <cell r="X9639" t="str">
            <v>-</v>
          </cell>
          <cell r="Y9639" t="str">
            <v>-</v>
          </cell>
        </row>
        <row r="9640">
          <cell r="B9640" t="str">
            <v>臺北市立大學</v>
          </cell>
          <cell r="F9640" t="str">
            <v>D 博士</v>
          </cell>
          <cell r="H9640">
            <v>23</v>
          </cell>
          <cell r="I9640">
            <v>28</v>
          </cell>
          <cell r="J9640">
            <v>5</v>
          </cell>
          <cell r="K9640">
            <v>4</v>
          </cell>
          <cell r="L9640">
            <v>5</v>
          </cell>
          <cell r="M9640">
            <v>1</v>
          </cell>
          <cell r="N9640">
            <v>5</v>
          </cell>
          <cell r="O9640">
            <v>5</v>
          </cell>
          <cell r="P9640">
            <v>2</v>
          </cell>
          <cell r="Q9640">
            <v>4</v>
          </cell>
          <cell r="R9640">
            <v>1</v>
          </cell>
          <cell r="S9640">
            <v>3</v>
          </cell>
          <cell r="X9640" t="str">
            <v>-</v>
          </cell>
          <cell r="Y9640" t="str">
            <v>-</v>
          </cell>
        </row>
        <row r="9641">
          <cell r="B9641" t="str">
            <v>臺北市立大學</v>
          </cell>
          <cell r="F9641" t="str">
            <v>M 碩士</v>
          </cell>
          <cell r="H9641">
            <v>4</v>
          </cell>
          <cell r="I9641">
            <v>25</v>
          </cell>
          <cell r="J9641">
            <v>2</v>
          </cell>
          <cell r="K9641">
            <v>12</v>
          </cell>
          <cell r="L9641">
            <v>1</v>
          </cell>
          <cell r="M9641">
            <v>8</v>
          </cell>
          <cell r="N9641" t="str">
            <v>-</v>
          </cell>
          <cell r="O9641">
            <v>3</v>
          </cell>
          <cell r="P9641">
            <v>1</v>
          </cell>
          <cell r="Q9641">
            <v>1</v>
          </cell>
          <cell r="R9641" t="str">
            <v>-</v>
          </cell>
          <cell r="S9641" t="str">
            <v>-</v>
          </cell>
          <cell r="X9641" t="str">
            <v>-</v>
          </cell>
          <cell r="Y9641" t="str">
            <v>-</v>
          </cell>
        </row>
        <row r="9642">
          <cell r="B9642" t="str">
            <v>臺北市立大學</v>
          </cell>
          <cell r="F9642" t="str">
            <v>M 碩士</v>
          </cell>
          <cell r="H9642">
            <v>26</v>
          </cell>
          <cell r="I9642">
            <v>58</v>
          </cell>
          <cell r="J9642">
            <v>7</v>
          </cell>
          <cell r="K9642">
            <v>22</v>
          </cell>
          <cell r="L9642">
            <v>4</v>
          </cell>
          <cell r="M9642">
            <v>24</v>
          </cell>
          <cell r="N9642">
            <v>3</v>
          </cell>
          <cell r="O9642">
            <v>4</v>
          </cell>
          <cell r="P9642">
            <v>1</v>
          </cell>
          <cell r="Q9642">
            <v>2</v>
          </cell>
          <cell r="R9642">
            <v>5</v>
          </cell>
          <cell r="S9642">
            <v>4</v>
          </cell>
          <cell r="X9642" t="str">
            <v>-</v>
          </cell>
          <cell r="Y9642" t="str">
            <v>-</v>
          </cell>
        </row>
        <row r="9643">
          <cell r="B9643" t="str">
            <v>臺北市立大學</v>
          </cell>
          <cell r="F9643" t="str">
            <v>M 碩士</v>
          </cell>
          <cell r="H9643">
            <v>1</v>
          </cell>
          <cell r="I9643" t="str">
            <v>-</v>
          </cell>
          <cell r="J9643" t="str">
            <v>-</v>
          </cell>
          <cell r="K9643" t="str">
            <v>-</v>
          </cell>
          <cell r="L9643" t="str">
            <v>-</v>
          </cell>
          <cell r="M9643" t="str">
            <v>-</v>
          </cell>
          <cell r="N9643" t="str">
            <v>-</v>
          </cell>
          <cell r="O9643" t="str">
            <v>-</v>
          </cell>
          <cell r="P9643" t="str">
            <v>-</v>
          </cell>
          <cell r="Q9643" t="str">
            <v>-</v>
          </cell>
          <cell r="R9643" t="str">
            <v>-</v>
          </cell>
          <cell r="S9643" t="str">
            <v>-</v>
          </cell>
          <cell r="X9643" t="str">
            <v>-</v>
          </cell>
          <cell r="Y9643" t="str">
            <v>-</v>
          </cell>
        </row>
        <row r="9644">
          <cell r="B9644" t="str">
            <v>臺北市立大學</v>
          </cell>
          <cell r="F9644" t="str">
            <v>M 碩士</v>
          </cell>
          <cell r="H9644">
            <v>5</v>
          </cell>
          <cell r="I9644">
            <v>31</v>
          </cell>
          <cell r="J9644">
            <v>1</v>
          </cell>
          <cell r="K9644">
            <v>11</v>
          </cell>
          <cell r="L9644">
            <v>2</v>
          </cell>
          <cell r="M9644">
            <v>1</v>
          </cell>
          <cell r="N9644" t="str">
            <v>-</v>
          </cell>
          <cell r="O9644">
            <v>6</v>
          </cell>
          <cell r="P9644">
            <v>2</v>
          </cell>
          <cell r="Q9644">
            <v>8</v>
          </cell>
          <cell r="R9644" t="str">
            <v>-</v>
          </cell>
          <cell r="S9644">
            <v>4</v>
          </cell>
          <cell r="X9644" t="str">
            <v>-</v>
          </cell>
          <cell r="Y9644" t="str">
            <v>-</v>
          </cell>
        </row>
        <row r="9645">
          <cell r="B9645" t="str">
            <v>臺北市立大學</v>
          </cell>
          <cell r="F9645" t="str">
            <v>B 學士</v>
          </cell>
          <cell r="H9645">
            <v>34</v>
          </cell>
          <cell r="I9645">
            <v>132</v>
          </cell>
          <cell r="J9645">
            <v>9</v>
          </cell>
          <cell r="K9645">
            <v>34</v>
          </cell>
          <cell r="L9645">
            <v>8</v>
          </cell>
          <cell r="M9645">
            <v>31</v>
          </cell>
          <cell r="N9645">
            <v>9</v>
          </cell>
          <cell r="O9645">
            <v>29</v>
          </cell>
          <cell r="P9645">
            <v>8</v>
          </cell>
          <cell r="Q9645">
            <v>36</v>
          </cell>
          <cell r="R9645" t="str">
            <v>-</v>
          </cell>
          <cell r="S9645" t="str">
            <v>-</v>
          </cell>
          <cell r="X9645" t="str">
            <v>-</v>
          </cell>
          <cell r="Y9645">
            <v>2</v>
          </cell>
        </row>
        <row r="9646">
          <cell r="B9646" t="str">
            <v>臺北市立大學</v>
          </cell>
          <cell r="F9646" t="str">
            <v>M 碩士</v>
          </cell>
          <cell r="H9646">
            <v>11</v>
          </cell>
          <cell r="I9646">
            <v>36</v>
          </cell>
          <cell r="J9646">
            <v>9</v>
          </cell>
          <cell r="K9646">
            <v>15</v>
          </cell>
          <cell r="L9646">
            <v>2</v>
          </cell>
          <cell r="M9646">
            <v>17</v>
          </cell>
          <cell r="N9646" t="str">
            <v>-</v>
          </cell>
          <cell r="O9646" t="str">
            <v>-</v>
          </cell>
          <cell r="P9646" t="str">
            <v>-</v>
          </cell>
          <cell r="Q9646">
            <v>3</v>
          </cell>
          <cell r="R9646" t="str">
            <v>-</v>
          </cell>
          <cell r="S9646">
            <v>1</v>
          </cell>
          <cell r="X9646" t="str">
            <v>-</v>
          </cell>
          <cell r="Y9646" t="str">
            <v>-</v>
          </cell>
        </row>
        <row r="9647">
          <cell r="B9647" t="str">
            <v>臺北市立大學</v>
          </cell>
          <cell r="F9647" t="str">
            <v>M 碩士</v>
          </cell>
          <cell r="H9647">
            <v>2</v>
          </cell>
          <cell r="I9647">
            <v>27</v>
          </cell>
          <cell r="J9647" t="str">
            <v>-</v>
          </cell>
          <cell r="K9647" t="str">
            <v>-</v>
          </cell>
          <cell r="L9647" t="str">
            <v>-</v>
          </cell>
          <cell r="M9647">
            <v>4</v>
          </cell>
          <cell r="N9647" t="str">
            <v>-</v>
          </cell>
          <cell r="O9647">
            <v>8</v>
          </cell>
          <cell r="P9647">
            <v>1</v>
          </cell>
          <cell r="Q9647">
            <v>5</v>
          </cell>
          <cell r="R9647" t="str">
            <v>-</v>
          </cell>
          <cell r="S9647">
            <v>8</v>
          </cell>
          <cell r="X9647" t="str">
            <v>-</v>
          </cell>
          <cell r="Y9647" t="str">
            <v>-</v>
          </cell>
        </row>
        <row r="9648">
          <cell r="B9648" t="str">
            <v>臺北市立大學</v>
          </cell>
          <cell r="F9648" t="str">
            <v>M 碩士</v>
          </cell>
          <cell r="H9648">
            <v>2</v>
          </cell>
          <cell r="I9648">
            <v>3</v>
          </cell>
          <cell r="J9648" t="str">
            <v>-</v>
          </cell>
          <cell r="K9648" t="str">
            <v>-</v>
          </cell>
          <cell r="L9648" t="str">
            <v>-</v>
          </cell>
          <cell r="M9648">
            <v>1</v>
          </cell>
          <cell r="N9648" t="str">
            <v>-</v>
          </cell>
          <cell r="O9648" t="str">
            <v>-</v>
          </cell>
          <cell r="P9648" t="str">
            <v>-</v>
          </cell>
          <cell r="Q9648">
            <v>1</v>
          </cell>
          <cell r="R9648" t="str">
            <v>-</v>
          </cell>
          <cell r="S9648">
            <v>1</v>
          </cell>
          <cell r="X9648" t="str">
            <v>-</v>
          </cell>
          <cell r="Y9648" t="str">
            <v>-</v>
          </cell>
        </row>
        <row r="9649">
          <cell r="B9649" t="str">
            <v>臺北市立大學</v>
          </cell>
          <cell r="F9649" t="str">
            <v>M 碩士</v>
          </cell>
          <cell r="H9649">
            <v>6</v>
          </cell>
          <cell r="I9649">
            <v>66</v>
          </cell>
          <cell r="J9649">
            <v>1</v>
          </cell>
          <cell r="K9649">
            <v>17</v>
          </cell>
          <cell r="L9649">
            <v>1</v>
          </cell>
          <cell r="M9649">
            <v>17</v>
          </cell>
          <cell r="N9649">
            <v>1</v>
          </cell>
          <cell r="O9649">
            <v>13</v>
          </cell>
          <cell r="P9649">
            <v>2</v>
          </cell>
          <cell r="Q9649">
            <v>15</v>
          </cell>
          <cell r="R9649" t="str">
            <v>-</v>
          </cell>
          <cell r="S9649">
            <v>1</v>
          </cell>
          <cell r="X9649" t="str">
            <v>-</v>
          </cell>
          <cell r="Y9649" t="str">
            <v>-</v>
          </cell>
        </row>
        <row r="9650">
          <cell r="B9650" t="str">
            <v>臺北市立大學</v>
          </cell>
          <cell r="F9650" t="str">
            <v>B 學士</v>
          </cell>
          <cell r="H9650">
            <v>26</v>
          </cell>
          <cell r="I9650">
            <v>306</v>
          </cell>
          <cell r="J9650">
            <v>6</v>
          </cell>
          <cell r="K9650">
            <v>69</v>
          </cell>
          <cell r="L9650">
            <v>7</v>
          </cell>
          <cell r="M9650">
            <v>73</v>
          </cell>
          <cell r="N9650">
            <v>4</v>
          </cell>
          <cell r="O9650">
            <v>74</v>
          </cell>
          <cell r="P9650">
            <v>5</v>
          </cell>
          <cell r="Q9650">
            <v>81</v>
          </cell>
          <cell r="R9650" t="str">
            <v>-</v>
          </cell>
          <cell r="S9650" t="str">
            <v>-</v>
          </cell>
          <cell r="X9650">
            <v>4</v>
          </cell>
          <cell r="Y9650">
            <v>9</v>
          </cell>
        </row>
        <row r="9651">
          <cell r="B9651" t="str">
            <v>臺北市立大學</v>
          </cell>
          <cell r="F9651" t="str">
            <v>M 碩士</v>
          </cell>
          <cell r="H9651">
            <v>2</v>
          </cell>
          <cell r="I9651">
            <v>48</v>
          </cell>
          <cell r="J9651">
            <v>2</v>
          </cell>
          <cell r="K9651">
            <v>18</v>
          </cell>
          <cell r="L9651" t="str">
            <v>-</v>
          </cell>
          <cell r="M9651">
            <v>15</v>
          </cell>
          <cell r="N9651" t="str">
            <v>-</v>
          </cell>
          <cell r="O9651">
            <v>15</v>
          </cell>
          <cell r="P9651" t="str">
            <v>-</v>
          </cell>
          <cell r="Q9651" t="str">
            <v>-</v>
          </cell>
          <cell r="R9651" t="str">
            <v>-</v>
          </cell>
          <cell r="S9651" t="str">
            <v>-</v>
          </cell>
          <cell r="X9651" t="str">
            <v>-</v>
          </cell>
          <cell r="Y9651" t="str">
            <v>-</v>
          </cell>
        </row>
        <row r="9652">
          <cell r="B9652" t="str">
            <v>臺北市立大學</v>
          </cell>
          <cell r="F9652" t="str">
            <v>M 碩士</v>
          </cell>
          <cell r="H9652">
            <v>1</v>
          </cell>
          <cell r="I9652">
            <v>13</v>
          </cell>
          <cell r="J9652" t="str">
            <v>-</v>
          </cell>
          <cell r="K9652" t="str">
            <v>-</v>
          </cell>
          <cell r="L9652" t="str">
            <v>-</v>
          </cell>
          <cell r="M9652" t="str">
            <v>-</v>
          </cell>
          <cell r="N9652" t="str">
            <v>-</v>
          </cell>
          <cell r="O9652" t="str">
            <v>-</v>
          </cell>
          <cell r="P9652" t="str">
            <v>-</v>
          </cell>
          <cell r="Q9652">
            <v>3</v>
          </cell>
          <cell r="R9652" t="str">
            <v>-</v>
          </cell>
          <cell r="S9652">
            <v>9</v>
          </cell>
          <cell r="X9652" t="str">
            <v>-</v>
          </cell>
          <cell r="Y9652" t="str">
            <v>-</v>
          </cell>
        </row>
        <row r="9653">
          <cell r="B9653" t="str">
            <v>臺北市立大學</v>
          </cell>
          <cell r="F9653" t="str">
            <v>M 碩士</v>
          </cell>
          <cell r="H9653">
            <v>7</v>
          </cell>
          <cell r="I9653">
            <v>23</v>
          </cell>
          <cell r="J9653">
            <v>2</v>
          </cell>
          <cell r="K9653">
            <v>5</v>
          </cell>
          <cell r="L9653" t="str">
            <v>-</v>
          </cell>
          <cell r="M9653">
            <v>4</v>
          </cell>
          <cell r="N9653">
            <v>3</v>
          </cell>
          <cell r="O9653">
            <v>7</v>
          </cell>
          <cell r="P9653">
            <v>1</v>
          </cell>
          <cell r="Q9653">
            <v>3</v>
          </cell>
          <cell r="R9653">
            <v>1</v>
          </cell>
          <cell r="S9653">
            <v>3</v>
          </cell>
          <cell r="X9653" t="str">
            <v>-</v>
          </cell>
          <cell r="Y9653" t="str">
            <v>-</v>
          </cell>
        </row>
        <row r="9654">
          <cell r="B9654" t="str">
            <v>臺北市立大學</v>
          </cell>
          <cell r="F9654" t="str">
            <v>M 碩士</v>
          </cell>
          <cell r="H9654">
            <v>6</v>
          </cell>
          <cell r="I9654">
            <v>20</v>
          </cell>
          <cell r="J9654">
            <v>1</v>
          </cell>
          <cell r="K9654">
            <v>8</v>
          </cell>
          <cell r="L9654">
            <v>3</v>
          </cell>
          <cell r="M9654">
            <v>3</v>
          </cell>
          <cell r="N9654">
            <v>2</v>
          </cell>
          <cell r="O9654">
            <v>5</v>
          </cell>
          <cell r="P9654" t="str">
            <v>-</v>
          </cell>
          <cell r="Q9654">
            <v>1</v>
          </cell>
          <cell r="R9654" t="str">
            <v>-</v>
          </cell>
          <cell r="S9654">
            <v>2</v>
          </cell>
          <cell r="X9654" t="str">
            <v>-</v>
          </cell>
          <cell r="Y9654" t="str">
            <v>-</v>
          </cell>
        </row>
        <row r="9655">
          <cell r="B9655" t="str">
            <v>臺北市立大學</v>
          </cell>
          <cell r="F9655" t="str">
            <v>B 學士</v>
          </cell>
          <cell r="H9655">
            <v>38</v>
          </cell>
          <cell r="I9655">
            <v>123</v>
          </cell>
          <cell r="J9655">
            <v>8</v>
          </cell>
          <cell r="K9655">
            <v>29</v>
          </cell>
          <cell r="L9655">
            <v>8</v>
          </cell>
          <cell r="M9655">
            <v>31</v>
          </cell>
          <cell r="N9655">
            <v>14</v>
          </cell>
          <cell r="O9655">
            <v>27</v>
          </cell>
          <cell r="P9655">
            <v>8</v>
          </cell>
          <cell r="Q9655">
            <v>30</v>
          </cell>
          <cell r="R9655" t="str">
            <v>-</v>
          </cell>
          <cell r="S9655" t="str">
            <v>-</v>
          </cell>
          <cell r="X9655" t="str">
            <v>-</v>
          </cell>
          <cell r="Y9655">
            <v>6</v>
          </cell>
        </row>
        <row r="9656">
          <cell r="B9656" t="str">
            <v>臺北市立大學</v>
          </cell>
          <cell r="F9656" t="str">
            <v>M 碩士</v>
          </cell>
          <cell r="H9656">
            <v>19</v>
          </cell>
          <cell r="I9656">
            <v>11</v>
          </cell>
          <cell r="J9656">
            <v>10</v>
          </cell>
          <cell r="K9656">
            <v>4</v>
          </cell>
          <cell r="L9656">
            <v>4</v>
          </cell>
          <cell r="M9656">
            <v>6</v>
          </cell>
          <cell r="N9656">
            <v>4</v>
          </cell>
          <cell r="O9656">
            <v>1</v>
          </cell>
          <cell r="P9656">
            <v>1</v>
          </cell>
          <cell r="Q9656" t="str">
            <v>-</v>
          </cell>
          <cell r="R9656" t="str">
            <v>-</v>
          </cell>
          <cell r="S9656" t="str">
            <v>-</v>
          </cell>
          <cell r="X9656" t="str">
            <v>-</v>
          </cell>
          <cell r="Y9656" t="str">
            <v>-</v>
          </cell>
        </row>
        <row r="9657">
          <cell r="B9657" t="str">
            <v>臺北市立大學</v>
          </cell>
          <cell r="F9657" t="str">
            <v>B 學士</v>
          </cell>
          <cell r="H9657">
            <v>139</v>
          </cell>
          <cell r="I9657">
            <v>59</v>
          </cell>
          <cell r="J9657">
            <v>26</v>
          </cell>
          <cell r="K9657">
            <v>19</v>
          </cell>
          <cell r="L9657">
            <v>34</v>
          </cell>
          <cell r="M9657">
            <v>12</v>
          </cell>
          <cell r="N9657">
            <v>33</v>
          </cell>
          <cell r="O9657">
            <v>13</v>
          </cell>
          <cell r="P9657">
            <v>35</v>
          </cell>
          <cell r="Q9657">
            <v>13</v>
          </cell>
          <cell r="R9657" t="str">
            <v>-</v>
          </cell>
          <cell r="S9657" t="str">
            <v>-</v>
          </cell>
          <cell r="X9657">
            <v>11</v>
          </cell>
          <cell r="Y9657">
            <v>2</v>
          </cell>
        </row>
        <row r="9658">
          <cell r="B9658" t="str">
            <v>臺北市立大學</v>
          </cell>
          <cell r="F9658" t="str">
            <v>M 碩士</v>
          </cell>
          <cell r="H9658">
            <v>24</v>
          </cell>
          <cell r="I9658">
            <v>26</v>
          </cell>
          <cell r="J9658">
            <v>10</v>
          </cell>
          <cell r="K9658">
            <v>15</v>
          </cell>
          <cell r="L9658">
            <v>12</v>
          </cell>
          <cell r="M9658">
            <v>11</v>
          </cell>
          <cell r="N9658">
            <v>1</v>
          </cell>
          <cell r="O9658" t="str">
            <v>-</v>
          </cell>
          <cell r="P9658" t="str">
            <v>-</v>
          </cell>
          <cell r="Q9658" t="str">
            <v>-</v>
          </cell>
          <cell r="R9658" t="str">
            <v>-</v>
          </cell>
          <cell r="S9658" t="str">
            <v>-</v>
          </cell>
          <cell r="X9658" t="str">
            <v>-</v>
          </cell>
          <cell r="Y9658" t="str">
            <v>-</v>
          </cell>
        </row>
        <row r="9659">
          <cell r="B9659" t="str">
            <v>臺北市立大學</v>
          </cell>
          <cell r="F9659" t="str">
            <v>M 碩士</v>
          </cell>
          <cell r="H9659">
            <v>16</v>
          </cell>
          <cell r="I9659">
            <v>31</v>
          </cell>
          <cell r="J9659">
            <v>5</v>
          </cell>
          <cell r="K9659">
            <v>19</v>
          </cell>
          <cell r="L9659">
            <v>9</v>
          </cell>
          <cell r="M9659">
            <v>12</v>
          </cell>
          <cell r="N9659" t="str">
            <v>-</v>
          </cell>
          <cell r="O9659" t="str">
            <v>-</v>
          </cell>
          <cell r="P9659">
            <v>2</v>
          </cell>
          <cell r="Q9659" t="str">
            <v>-</v>
          </cell>
          <cell r="R9659" t="str">
            <v>-</v>
          </cell>
          <cell r="S9659" t="str">
            <v>-</v>
          </cell>
          <cell r="X9659" t="str">
            <v>-</v>
          </cell>
          <cell r="Y9659" t="str">
            <v>-</v>
          </cell>
        </row>
        <row r="9660">
          <cell r="B9660" t="str">
            <v>臺北市立大學</v>
          </cell>
          <cell r="F9660" t="str">
            <v>M 碩士</v>
          </cell>
          <cell r="H9660">
            <v>18</v>
          </cell>
          <cell r="I9660">
            <v>30</v>
          </cell>
          <cell r="J9660">
            <v>4</v>
          </cell>
          <cell r="K9660">
            <v>12</v>
          </cell>
          <cell r="L9660">
            <v>8</v>
          </cell>
          <cell r="M9660">
            <v>9</v>
          </cell>
          <cell r="N9660">
            <v>3</v>
          </cell>
          <cell r="O9660">
            <v>3</v>
          </cell>
          <cell r="P9660">
            <v>1</v>
          </cell>
          <cell r="Q9660">
            <v>6</v>
          </cell>
          <cell r="R9660" t="str">
            <v>-</v>
          </cell>
          <cell r="S9660" t="str">
            <v>-</v>
          </cell>
          <cell r="X9660" t="str">
            <v>-</v>
          </cell>
          <cell r="Y9660" t="str">
            <v>-</v>
          </cell>
        </row>
        <row r="9661">
          <cell r="B9661" t="str">
            <v>臺北市立大學</v>
          </cell>
          <cell r="F9661" t="str">
            <v>M 碩士</v>
          </cell>
          <cell r="H9661">
            <v>14</v>
          </cell>
          <cell r="I9661">
            <v>26</v>
          </cell>
          <cell r="J9661">
            <v>5</v>
          </cell>
          <cell r="K9661">
            <v>12</v>
          </cell>
          <cell r="L9661">
            <v>7</v>
          </cell>
          <cell r="M9661">
            <v>10</v>
          </cell>
          <cell r="N9661">
            <v>1</v>
          </cell>
          <cell r="O9661">
            <v>2</v>
          </cell>
          <cell r="P9661" t="str">
            <v>-</v>
          </cell>
          <cell r="Q9661">
            <v>1</v>
          </cell>
          <cell r="R9661">
            <v>1</v>
          </cell>
          <cell r="S9661">
            <v>1</v>
          </cell>
          <cell r="X9661" t="str">
            <v>-</v>
          </cell>
          <cell r="Y9661" t="str">
            <v>-</v>
          </cell>
        </row>
        <row r="9662">
          <cell r="B9662" t="str">
            <v>臺北市立大學</v>
          </cell>
          <cell r="F9662" t="str">
            <v>M 碩士</v>
          </cell>
          <cell r="H9662">
            <v>14</v>
          </cell>
          <cell r="I9662">
            <v>67</v>
          </cell>
          <cell r="J9662">
            <v>3</v>
          </cell>
          <cell r="K9662">
            <v>22</v>
          </cell>
          <cell r="L9662">
            <v>5</v>
          </cell>
          <cell r="M9662">
            <v>16</v>
          </cell>
          <cell r="N9662">
            <v>2</v>
          </cell>
          <cell r="O9662">
            <v>17</v>
          </cell>
          <cell r="P9662">
            <v>3</v>
          </cell>
          <cell r="Q9662">
            <v>7</v>
          </cell>
          <cell r="R9662">
            <v>1</v>
          </cell>
          <cell r="S9662">
            <v>4</v>
          </cell>
          <cell r="X9662" t="str">
            <v>-</v>
          </cell>
          <cell r="Y9662" t="str">
            <v>-</v>
          </cell>
        </row>
        <row r="9663">
          <cell r="B9663" t="str">
            <v>臺北市立大學</v>
          </cell>
          <cell r="F9663" t="str">
            <v>B 學士</v>
          </cell>
          <cell r="H9663">
            <v>21</v>
          </cell>
          <cell r="I9663">
            <v>179</v>
          </cell>
          <cell r="J9663">
            <v>2</v>
          </cell>
          <cell r="K9663">
            <v>42</v>
          </cell>
          <cell r="L9663">
            <v>6</v>
          </cell>
          <cell r="M9663">
            <v>45</v>
          </cell>
          <cell r="N9663">
            <v>6</v>
          </cell>
          <cell r="O9663">
            <v>42</v>
          </cell>
          <cell r="P9663">
            <v>7</v>
          </cell>
          <cell r="Q9663">
            <v>38</v>
          </cell>
          <cell r="R9663" t="str">
            <v>-</v>
          </cell>
          <cell r="S9663" t="str">
            <v>-</v>
          </cell>
          <cell r="X9663" t="str">
            <v>-</v>
          </cell>
          <cell r="Y9663">
            <v>12</v>
          </cell>
        </row>
        <row r="9664">
          <cell r="B9664" t="str">
            <v>臺北市立大學</v>
          </cell>
          <cell r="F9664" t="str">
            <v>M 碩士</v>
          </cell>
          <cell r="H9664">
            <v>8</v>
          </cell>
          <cell r="I9664">
            <v>46</v>
          </cell>
          <cell r="J9664">
            <v>2</v>
          </cell>
          <cell r="K9664">
            <v>13</v>
          </cell>
          <cell r="L9664">
            <v>3</v>
          </cell>
          <cell r="M9664">
            <v>20</v>
          </cell>
          <cell r="N9664">
            <v>1</v>
          </cell>
          <cell r="O9664">
            <v>8</v>
          </cell>
          <cell r="P9664">
            <v>2</v>
          </cell>
          <cell r="Q9664">
            <v>1</v>
          </cell>
          <cell r="R9664" t="str">
            <v>-</v>
          </cell>
          <cell r="S9664">
            <v>3</v>
          </cell>
          <cell r="X9664" t="str">
            <v>-</v>
          </cell>
          <cell r="Y9664" t="str">
            <v>-</v>
          </cell>
        </row>
        <row r="9665">
          <cell r="B9665" t="str">
            <v>臺北市立大學</v>
          </cell>
          <cell r="F9665" t="str">
            <v>M 碩士</v>
          </cell>
          <cell r="H9665">
            <v>1</v>
          </cell>
          <cell r="I9665">
            <v>1</v>
          </cell>
          <cell r="J9665" t="str">
            <v>-</v>
          </cell>
          <cell r="K9665" t="str">
            <v>-</v>
          </cell>
          <cell r="L9665" t="str">
            <v>-</v>
          </cell>
          <cell r="M9665" t="str">
            <v>-</v>
          </cell>
          <cell r="N9665" t="str">
            <v>-</v>
          </cell>
          <cell r="O9665" t="str">
            <v>-</v>
          </cell>
          <cell r="P9665" t="str">
            <v>-</v>
          </cell>
          <cell r="Q9665" t="str">
            <v>-</v>
          </cell>
          <cell r="R9665" t="str">
            <v>-</v>
          </cell>
          <cell r="S9665" t="str">
            <v>-</v>
          </cell>
          <cell r="X9665" t="str">
            <v>-</v>
          </cell>
          <cell r="Y9665" t="str">
            <v>-</v>
          </cell>
        </row>
        <row r="9666">
          <cell r="B9666" t="str">
            <v>臺北市立大學</v>
          </cell>
          <cell r="F9666" t="str">
            <v>M 碩士</v>
          </cell>
          <cell r="H9666">
            <v>11</v>
          </cell>
          <cell r="I9666">
            <v>70</v>
          </cell>
          <cell r="J9666">
            <v>6</v>
          </cell>
          <cell r="K9666">
            <v>21</v>
          </cell>
          <cell r="L9666">
            <v>2</v>
          </cell>
          <cell r="M9666">
            <v>24</v>
          </cell>
          <cell r="N9666">
            <v>2</v>
          </cell>
          <cell r="O9666">
            <v>15</v>
          </cell>
          <cell r="P9666">
            <v>1</v>
          </cell>
          <cell r="Q9666">
            <v>8</v>
          </cell>
          <cell r="R9666" t="str">
            <v>-</v>
          </cell>
          <cell r="S9666">
            <v>2</v>
          </cell>
          <cell r="X9666" t="str">
            <v>-</v>
          </cell>
          <cell r="Y9666" t="str">
            <v>-</v>
          </cell>
        </row>
        <row r="9667">
          <cell r="B9667" t="str">
            <v>臺北市立大學</v>
          </cell>
          <cell r="F9667" t="str">
            <v>B 學士</v>
          </cell>
          <cell r="H9667">
            <v>53</v>
          </cell>
          <cell r="I9667">
            <v>166</v>
          </cell>
          <cell r="J9667">
            <v>13</v>
          </cell>
          <cell r="K9667">
            <v>44</v>
          </cell>
          <cell r="L9667">
            <v>13</v>
          </cell>
          <cell r="M9667">
            <v>35</v>
          </cell>
          <cell r="N9667">
            <v>17</v>
          </cell>
          <cell r="O9667">
            <v>39</v>
          </cell>
          <cell r="P9667">
            <v>8</v>
          </cell>
          <cell r="Q9667">
            <v>38</v>
          </cell>
          <cell r="R9667" t="str">
            <v>-</v>
          </cell>
          <cell r="S9667" t="str">
            <v>-</v>
          </cell>
          <cell r="X9667">
            <v>2</v>
          </cell>
          <cell r="Y9667">
            <v>10</v>
          </cell>
        </row>
        <row r="9668">
          <cell r="B9668" t="str">
            <v>臺北市立大學</v>
          </cell>
          <cell r="F9668" t="str">
            <v>M 碩士</v>
          </cell>
          <cell r="H9668">
            <v>7</v>
          </cell>
          <cell r="I9668">
            <v>40</v>
          </cell>
          <cell r="J9668">
            <v>5</v>
          </cell>
          <cell r="K9668">
            <v>13</v>
          </cell>
          <cell r="L9668">
            <v>2</v>
          </cell>
          <cell r="M9668">
            <v>19</v>
          </cell>
          <cell r="N9668" t="str">
            <v>-</v>
          </cell>
          <cell r="O9668">
            <v>6</v>
          </cell>
          <cell r="P9668" t="str">
            <v>-</v>
          </cell>
          <cell r="Q9668">
            <v>2</v>
          </cell>
          <cell r="R9668" t="str">
            <v>-</v>
          </cell>
          <cell r="S9668" t="str">
            <v>-</v>
          </cell>
          <cell r="X9668" t="str">
            <v>-</v>
          </cell>
          <cell r="Y9668" t="str">
            <v>-</v>
          </cell>
        </row>
        <row r="9669">
          <cell r="B9669" t="str">
            <v>臺北市立大學</v>
          </cell>
          <cell r="F9669" t="str">
            <v>M 碩士</v>
          </cell>
          <cell r="H9669">
            <v>1</v>
          </cell>
          <cell r="I9669">
            <v>2</v>
          </cell>
          <cell r="J9669" t="str">
            <v>-</v>
          </cell>
          <cell r="K9669" t="str">
            <v>-</v>
          </cell>
          <cell r="L9669" t="str">
            <v>-</v>
          </cell>
          <cell r="M9669" t="str">
            <v>-</v>
          </cell>
          <cell r="N9669" t="str">
            <v>-</v>
          </cell>
          <cell r="O9669" t="str">
            <v>-</v>
          </cell>
          <cell r="P9669">
            <v>1</v>
          </cell>
          <cell r="Q9669" t="str">
            <v>-</v>
          </cell>
          <cell r="R9669" t="str">
            <v>-</v>
          </cell>
          <cell r="S9669">
            <v>1</v>
          </cell>
          <cell r="X9669" t="str">
            <v>-</v>
          </cell>
          <cell r="Y9669" t="str">
            <v>-</v>
          </cell>
        </row>
        <row r="9670">
          <cell r="B9670" t="str">
            <v>臺北市立大學</v>
          </cell>
          <cell r="F9670" t="str">
            <v>M 碩士</v>
          </cell>
          <cell r="H9670">
            <v>5</v>
          </cell>
          <cell r="I9670">
            <v>36</v>
          </cell>
          <cell r="J9670">
            <v>2</v>
          </cell>
          <cell r="K9670">
            <v>13</v>
          </cell>
          <cell r="L9670" t="str">
            <v>-</v>
          </cell>
          <cell r="M9670">
            <v>8</v>
          </cell>
          <cell r="N9670">
            <v>2</v>
          </cell>
          <cell r="O9670">
            <v>8</v>
          </cell>
          <cell r="P9670" t="str">
            <v>-</v>
          </cell>
          <cell r="Q9670">
            <v>2</v>
          </cell>
          <cell r="R9670">
            <v>1</v>
          </cell>
          <cell r="S9670">
            <v>1</v>
          </cell>
          <cell r="X9670" t="str">
            <v>-</v>
          </cell>
          <cell r="Y9670" t="str">
            <v>-</v>
          </cell>
        </row>
        <row r="9671">
          <cell r="B9671" t="str">
            <v>臺北市立大學</v>
          </cell>
          <cell r="F9671" t="str">
            <v>B 學士</v>
          </cell>
          <cell r="H9671">
            <v>33</v>
          </cell>
          <cell r="I9671">
            <v>127</v>
          </cell>
          <cell r="J9671">
            <v>9</v>
          </cell>
          <cell r="K9671">
            <v>30</v>
          </cell>
          <cell r="L9671">
            <v>6</v>
          </cell>
          <cell r="M9671">
            <v>28</v>
          </cell>
          <cell r="N9671">
            <v>11</v>
          </cell>
          <cell r="O9671">
            <v>30</v>
          </cell>
          <cell r="P9671">
            <v>5</v>
          </cell>
          <cell r="Q9671">
            <v>30</v>
          </cell>
          <cell r="R9671" t="str">
            <v>-</v>
          </cell>
          <cell r="S9671" t="str">
            <v>-</v>
          </cell>
          <cell r="X9671">
            <v>2</v>
          </cell>
          <cell r="Y9671">
            <v>9</v>
          </cell>
        </row>
        <row r="9672">
          <cell r="B9672" t="str">
            <v>臺北市立大學</v>
          </cell>
          <cell r="F9672" t="str">
            <v>M 碩士</v>
          </cell>
          <cell r="H9672" t="str">
            <v>-</v>
          </cell>
          <cell r="I9672">
            <v>1</v>
          </cell>
          <cell r="J9672" t="str">
            <v>-</v>
          </cell>
          <cell r="K9672" t="str">
            <v>-</v>
          </cell>
          <cell r="L9672" t="str">
            <v>-</v>
          </cell>
          <cell r="M9672" t="str">
            <v>-</v>
          </cell>
          <cell r="N9672" t="str">
            <v>-</v>
          </cell>
          <cell r="O9672" t="str">
            <v>-</v>
          </cell>
          <cell r="P9672" t="str">
            <v>-</v>
          </cell>
          <cell r="Q9672">
            <v>1</v>
          </cell>
          <cell r="R9672" t="str">
            <v>-</v>
          </cell>
          <cell r="S9672" t="str">
            <v>-</v>
          </cell>
          <cell r="X9672" t="str">
            <v>-</v>
          </cell>
          <cell r="Y9672" t="str">
            <v>-</v>
          </cell>
        </row>
        <row r="9673">
          <cell r="B9673" t="str">
            <v>臺北市立大學</v>
          </cell>
          <cell r="F9673" t="str">
            <v>M 碩士</v>
          </cell>
          <cell r="H9673">
            <v>17</v>
          </cell>
          <cell r="I9673">
            <v>27</v>
          </cell>
          <cell r="J9673">
            <v>4</v>
          </cell>
          <cell r="K9673">
            <v>6</v>
          </cell>
          <cell r="L9673">
            <v>3</v>
          </cell>
          <cell r="M9673">
            <v>11</v>
          </cell>
          <cell r="N9673">
            <v>7</v>
          </cell>
          <cell r="O9673">
            <v>5</v>
          </cell>
          <cell r="P9673">
            <v>2</v>
          </cell>
          <cell r="Q9673">
            <v>3</v>
          </cell>
          <cell r="R9673">
            <v>1</v>
          </cell>
          <cell r="S9673">
            <v>2</v>
          </cell>
          <cell r="X9673" t="str">
            <v>-</v>
          </cell>
          <cell r="Y9673" t="str">
            <v>-</v>
          </cell>
        </row>
        <row r="9674">
          <cell r="B9674" t="str">
            <v>臺北市立大學</v>
          </cell>
          <cell r="F9674" t="str">
            <v>B 學士</v>
          </cell>
          <cell r="H9674">
            <v>100</v>
          </cell>
          <cell r="I9674">
            <v>85</v>
          </cell>
          <cell r="J9674">
            <v>27</v>
          </cell>
          <cell r="K9674">
            <v>19</v>
          </cell>
          <cell r="L9674">
            <v>21</v>
          </cell>
          <cell r="M9674">
            <v>21</v>
          </cell>
          <cell r="N9674">
            <v>23</v>
          </cell>
          <cell r="O9674">
            <v>20</v>
          </cell>
          <cell r="P9674">
            <v>24</v>
          </cell>
          <cell r="Q9674">
            <v>23</v>
          </cell>
          <cell r="R9674" t="str">
            <v>-</v>
          </cell>
          <cell r="S9674" t="str">
            <v>-</v>
          </cell>
          <cell r="X9674">
            <v>5</v>
          </cell>
          <cell r="Y9674">
            <v>2</v>
          </cell>
        </row>
        <row r="9675">
          <cell r="B9675" t="str">
            <v>臺北市立大學</v>
          </cell>
          <cell r="F9675" t="str">
            <v>M 碩士</v>
          </cell>
          <cell r="H9675">
            <v>19</v>
          </cell>
          <cell r="I9675">
            <v>48</v>
          </cell>
          <cell r="J9675">
            <v>4</v>
          </cell>
          <cell r="K9675">
            <v>21</v>
          </cell>
          <cell r="L9675">
            <v>10</v>
          </cell>
          <cell r="M9675">
            <v>14</v>
          </cell>
          <cell r="N9675">
            <v>2</v>
          </cell>
          <cell r="O9675">
            <v>5</v>
          </cell>
          <cell r="P9675">
            <v>2</v>
          </cell>
          <cell r="Q9675">
            <v>5</v>
          </cell>
          <cell r="R9675" t="str">
            <v>-</v>
          </cell>
          <cell r="S9675" t="str">
            <v>-</v>
          </cell>
          <cell r="X9675" t="str">
            <v>-</v>
          </cell>
          <cell r="Y9675" t="str">
            <v>-</v>
          </cell>
        </row>
        <row r="9676">
          <cell r="B9676" t="str">
            <v>臺北市立大學</v>
          </cell>
          <cell r="F9676" t="str">
            <v>M 碩士</v>
          </cell>
          <cell r="H9676">
            <v>1</v>
          </cell>
          <cell r="I9676">
            <v>3</v>
          </cell>
          <cell r="J9676" t="str">
            <v>-</v>
          </cell>
          <cell r="K9676" t="str">
            <v>-</v>
          </cell>
          <cell r="L9676" t="str">
            <v>-</v>
          </cell>
          <cell r="M9676" t="str">
            <v>-</v>
          </cell>
          <cell r="N9676" t="str">
            <v>-</v>
          </cell>
          <cell r="O9676">
            <v>1</v>
          </cell>
          <cell r="P9676">
            <v>1</v>
          </cell>
          <cell r="Q9676">
            <v>1</v>
          </cell>
          <cell r="R9676" t="str">
            <v>-</v>
          </cell>
          <cell r="S9676" t="str">
            <v>-</v>
          </cell>
          <cell r="X9676" t="str">
            <v>-</v>
          </cell>
          <cell r="Y9676" t="str">
            <v>-</v>
          </cell>
        </row>
        <row r="9677">
          <cell r="B9677" t="str">
            <v>臺北市立大學</v>
          </cell>
          <cell r="F9677" t="str">
            <v>D 博士</v>
          </cell>
          <cell r="H9677">
            <v>18</v>
          </cell>
          <cell r="I9677">
            <v>16</v>
          </cell>
          <cell r="J9677">
            <v>4</v>
          </cell>
          <cell r="K9677">
            <v>1</v>
          </cell>
          <cell r="L9677">
            <v>2</v>
          </cell>
          <cell r="M9677">
            <v>2</v>
          </cell>
          <cell r="N9677">
            <v>1</v>
          </cell>
          <cell r="O9677">
            <v>3</v>
          </cell>
          <cell r="P9677">
            <v>4</v>
          </cell>
          <cell r="Q9677">
            <v>3</v>
          </cell>
          <cell r="R9677">
            <v>1</v>
          </cell>
          <cell r="S9677">
            <v>2</v>
          </cell>
          <cell r="X9677" t="str">
            <v>-</v>
          </cell>
          <cell r="Y9677" t="str">
            <v>-</v>
          </cell>
        </row>
        <row r="9678">
          <cell r="B9678" t="str">
            <v>臺北市立大學</v>
          </cell>
          <cell r="F9678" t="str">
            <v>M 碩士</v>
          </cell>
          <cell r="H9678">
            <v>12</v>
          </cell>
          <cell r="I9678">
            <v>36</v>
          </cell>
          <cell r="J9678">
            <v>5</v>
          </cell>
          <cell r="K9678">
            <v>7</v>
          </cell>
          <cell r="L9678">
            <v>2</v>
          </cell>
          <cell r="M9678">
            <v>6</v>
          </cell>
          <cell r="N9678">
            <v>3</v>
          </cell>
          <cell r="O9678">
            <v>11</v>
          </cell>
          <cell r="P9678">
            <v>2</v>
          </cell>
          <cell r="Q9678">
            <v>6</v>
          </cell>
          <cell r="R9678" t="str">
            <v>-</v>
          </cell>
          <cell r="S9678">
            <v>4</v>
          </cell>
          <cell r="X9678" t="str">
            <v>-</v>
          </cell>
          <cell r="Y9678" t="str">
            <v>-</v>
          </cell>
        </row>
        <row r="9679">
          <cell r="B9679" t="str">
            <v>臺北市立大學</v>
          </cell>
          <cell r="F9679" t="str">
            <v>B 學士</v>
          </cell>
          <cell r="H9679">
            <v>61</v>
          </cell>
          <cell r="I9679">
            <v>180</v>
          </cell>
          <cell r="J9679">
            <v>12</v>
          </cell>
          <cell r="K9679">
            <v>45</v>
          </cell>
          <cell r="L9679">
            <v>19</v>
          </cell>
          <cell r="M9679">
            <v>38</v>
          </cell>
          <cell r="N9679">
            <v>12</v>
          </cell>
          <cell r="O9679">
            <v>49</v>
          </cell>
          <cell r="P9679">
            <v>12</v>
          </cell>
          <cell r="Q9679">
            <v>41</v>
          </cell>
          <cell r="R9679" t="str">
            <v>-</v>
          </cell>
          <cell r="S9679" t="str">
            <v>-</v>
          </cell>
          <cell r="X9679">
            <v>6</v>
          </cell>
          <cell r="Y9679">
            <v>7</v>
          </cell>
        </row>
        <row r="9680">
          <cell r="B9680" t="str">
            <v>臺北市立大學</v>
          </cell>
          <cell r="F9680" t="str">
            <v>M 碩士</v>
          </cell>
          <cell r="H9680">
            <v>10</v>
          </cell>
          <cell r="I9680">
            <v>48</v>
          </cell>
          <cell r="J9680">
            <v>3</v>
          </cell>
          <cell r="K9680">
            <v>15</v>
          </cell>
          <cell r="L9680">
            <v>3</v>
          </cell>
          <cell r="M9680">
            <v>12</v>
          </cell>
          <cell r="N9680">
            <v>4</v>
          </cell>
          <cell r="O9680">
            <v>13</v>
          </cell>
          <cell r="P9680" t="str">
            <v>-</v>
          </cell>
          <cell r="Q9680">
            <v>6</v>
          </cell>
          <cell r="R9680" t="str">
            <v>-</v>
          </cell>
          <cell r="S9680">
            <v>2</v>
          </cell>
          <cell r="X9680" t="str">
            <v>-</v>
          </cell>
          <cell r="Y9680" t="str">
            <v>-</v>
          </cell>
        </row>
        <row r="9681">
          <cell r="B9681" t="str">
            <v>臺北市立大學</v>
          </cell>
          <cell r="F9681" t="str">
            <v>M 碩士</v>
          </cell>
          <cell r="H9681">
            <v>2</v>
          </cell>
          <cell r="I9681">
            <v>5</v>
          </cell>
          <cell r="J9681" t="str">
            <v>-</v>
          </cell>
          <cell r="K9681" t="str">
            <v>-</v>
          </cell>
          <cell r="L9681" t="str">
            <v>-</v>
          </cell>
          <cell r="M9681" t="str">
            <v>-</v>
          </cell>
          <cell r="N9681" t="str">
            <v>-</v>
          </cell>
          <cell r="O9681" t="str">
            <v>-</v>
          </cell>
          <cell r="P9681">
            <v>2</v>
          </cell>
          <cell r="Q9681" t="str">
            <v>-</v>
          </cell>
          <cell r="R9681" t="str">
            <v>-</v>
          </cell>
          <cell r="S9681">
            <v>3</v>
          </cell>
          <cell r="X9681" t="str">
            <v>-</v>
          </cell>
          <cell r="Y9681" t="str">
            <v>-</v>
          </cell>
        </row>
        <row r="9682">
          <cell r="B9682" t="str">
            <v>臺北市立大學</v>
          </cell>
          <cell r="F9682" t="str">
            <v>M 碩士</v>
          </cell>
          <cell r="H9682">
            <v>23</v>
          </cell>
          <cell r="I9682">
            <v>55</v>
          </cell>
          <cell r="J9682">
            <v>6</v>
          </cell>
          <cell r="K9682">
            <v>15</v>
          </cell>
          <cell r="L9682">
            <v>9</v>
          </cell>
          <cell r="M9682">
            <v>9</v>
          </cell>
          <cell r="N9682">
            <v>5</v>
          </cell>
          <cell r="O9682">
            <v>12</v>
          </cell>
          <cell r="P9682">
            <v>2</v>
          </cell>
          <cell r="Q9682">
            <v>14</v>
          </cell>
          <cell r="R9682">
            <v>1</v>
          </cell>
          <cell r="S9682">
            <v>4</v>
          </cell>
          <cell r="X9682" t="str">
            <v>-</v>
          </cell>
          <cell r="Y9682" t="str">
            <v>-</v>
          </cell>
        </row>
        <row r="9683">
          <cell r="B9683" t="str">
            <v>臺北市立大學</v>
          </cell>
          <cell r="F9683" t="str">
            <v>B 學士</v>
          </cell>
          <cell r="H9683">
            <v>43</v>
          </cell>
          <cell r="I9683">
            <v>121</v>
          </cell>
          <cell r="J9683">
            <v>7</v>
          </cell>
          <cell r="K9683">
            <v>32</v>
          </cell>
          <cell r="L9683">
            <v>8</v>
          </cell>
          <cell r="M9683">
            <v>30</v>
          </cell>
          <cell r="N9683">
            <v>13</v>
          </cell>
          <cell r="O9683">
            <v>27</v>
          </cell>
          <cell r="P9683">
            <v>13</v>
          </cell>
          <cell r="Q9683">
            <v>27</v>
          </cell>
          <cell r="R9683" t="str">
            <v>-</v>
          </cell>
          <cell r="S9683" t="str">
            <v>-</v>
          </cell>
          <cell r="X9683">
            <v>2</v>
          </cell>
          <cell r="Y9683">
            <v>5</v>
          </cell>
        </row>
        <row r="9684">
          <cell r="B9684" t="str">
            <v>臺北市立大學</v>
          </cell>
          <cell r="F9684" t="str">
            <v>M 碩士</v>
          </cell>
          <cell r="H9684">
            <v>3</v>
          </cell>
          <cell r="I9684">
            <v>43</v>
          </cell>
          <cell r="J9684">
            <v>1</v>
          </cell>
          <cell r="K9684">
            <v>18</v>
          </cell>
          <cell r="L9684" t="str">
            <v>-</v>
          </cell>
          <cell r="M9684">
            <v>1</v>
          </cell>
          <cell r="N9684">
            <v>2</v>
          </cell>
          <cell r="O9684">
            <v>18</v>
          </cell>
          <cell r="P9684" t="str">
            <v>-</v>
          </cell>
          <cell r="Q9684">
            <v>2</v>
          </cell>
          <cell r="R9684" t="str">
            <v>-</v>
          </cell>
          <cell r="S9684">
            <v>3</v>
          </cell>
          <cell r="X9684" t="str">
            <v>-</v>
          </cell>
          <cell r="Y9684" t="str">
            <v>-</v>
          </cell>
        </row>
        <row r="9685">
          <cell r="B9685" t="str">
            <v>臺北市立大學</v>
          </cell>
          <cell r="F9685" t="str">
            <v>M 碩士</v>
          </cell>
          <cell r="H9685">
            <v>9</v>
          </cell>
          <cell r="I9685">
            <v>16</v>
          </cell>
          <cell r="J9685">
            <v>5</v>
          </cell>
          <cell r="K9685">
            <v>8</v>
          </cell>
          <cell r="L9685">
            <v>2</v>
          </cell>
          <cell r="M9685">
            <v>5</v>
          </cell>
          <cell r="N9685">
            <v>1</v>
          </cell>
          <cell r="O9685">
            <v>2</v>
          </cell>
          <cell r="P9685">
            <v>1</v>
          </cell>
          <cell r="Q9685">
            <v>1</v>
          </cell>
          <cell r="R9685" t="str">
            <v>-</v>
          </cell>
          <cell r="S9685" t="str">
            <v>-</v>
          </cell>
          <cell r="X9685" t="str">
            <v>-</v>
          </cell>
          <cell r="Y9685" t="str">
            <v>-</v>
          </cell>
        </row>
        <row r="9686">
          <cell r="B9686" t="str">
            <v>臺北市立大學</v>
          </cell>
          <cell r="F9686" t="str">
            <v>B 學士</v>
          </cell>
          <cell r="H9686">
            <v>34</v>
          </cell>
          <cell r="I9686">
            <v>119</v>
          </cell>
          <cell r="J9686">
            <v>7</v>
          </cell>
          <cell r="K9686">
            <v>25</v>
          </cell>
          <cell r="L9686">
            <v>8</v>
          </cell>
          <cell r="M9686">
            <v>31</v>
          </cell>
          <cell r="N9686">
            <v>13</v>
          </cell>
          <cell r="O9686">
            <v>27</v>
          </cell>
          <cell r="P9686">
            <v>5</v>
          </cell>
          <cell r="Q9686">
            <v>34</v>
          </cell>
          <cell r="R9686" t="str">
            <v>-</v>
          </cell>
          <cell r="S9686" t="str">
            <v>-</v>
          </cell>
          <cell r="X9686">
            <v>1</v>
          </cell>
          <cell r="Y9686">
            <v>2</v>
          </cell>
        </row>
        <row r="9687">
          <cell r="B9687" t="str">
            <v>臺北市立大學</v>
          </cell>
          <cell r="F9687" t="str">
            <v>M 碩士</v>
          </cell>
          <cell r="H9687">
            <v>5</v>
          </cell>
          <cell r="I9687">
            <v>33</v>
          </cell>
          <cell r="J9687">
            <v>2</v>
          </cell>
          <cell r="K9687">
            <v>16</v>
          </cell>
          <cell r="L9687">
            <v>2</v>
          </cell>
          <cell r="M9687">
            <v>13</v>
          </cell>
          <cell r="N9687" t="str">
            <v>-</v>
          </cell>
          <cell r="O9687">
            <v>1</v>
          </cell>
          <cell r="P9687">
            <v>1</v>
          </cell>
          <cell r="Q9687">
            <v>2</v>
          </cell>
          <cell r="R9687" t="str">
            <v>-</v>
          </cell>
          <cell r="S9687">
            <v>1</v>
          </cell>
          <cell r="X9687" t="str">
            <v>-</v>
          </cell>
          <cell r="Y9687" t="str">
            <v>-</v>
          </cell>
        </row>
        <row r="9688">
          <cell r="B9688" t="str">
            <v>臺北市立大學</v>
          </cell>
          <cell r="F9688" t="str">
            <v>B 學士</v>
          </cell>
          <cell r="H9688">
            <v>34</v>
          </cell>
          <cell r="I9688">
            <v>55</v>
          </cell>
          <cell r="J9688">
            <v>11</v>
          </cell>
          <cell r="K9688">
            <v>22</v>
          </cell>
          <cell r="L9688">
            <v>13</v>
          </cell>
          <cell r="M9688">
            <v>16</v>
          </cell>
          <cell r="N9688">
            <v>10</v>
          </cell>
          <cell r="O9688">
            <v>17</v>
          </cell>
          <cell r="P9688" t="str">
            <v>-</v>
          </cell>
          <cell r="Q9688" t="str">
            <v>-</v>
          </cell>
          <cell r="R9688" t="str">
            <v>-</v>
          </cell>
          <cell r="S9688" t="str">
            <v>-</v>
          </cell>
          <cell r="X9688" t="str">
            <v>-</v>
          </cell>
          <cell r="Y9688" t="str">
            <v>-</v>
          </cell>
        </row>
        <row r="9689">
          <cell r="B9689" t="str">
            <v>臺北市立大學</v>
          </cell>
          <cell r="F9689" t="str">
            <v>M 碩士</v>
          </cell>
          <cell r="H9689">
            <v>19</v>
          </cell>
          <cell r="I9689">
            <v>27</v>
          </cell>
          <cell r="J9689">
            <v>7</v>
          </cell>
          <cell r="K9689">
            <v>9</v>
          </cell>
          <cell r="L9689">
            <v>5</v>
          </cell>
          <cell r="M9689">
            <v>5</v>
          </cell>
          <cell r="N9689">
            <v>4</v>
          </cell>
          <cell r="O9689">
            <v>7</v>
          </cell>
          <cell r="P9689">
            <v>2</v>
          </cell>
          <cell r="Q9689">
            <v>2</v>
          </cell>
          <cell r="R9689" t="str">
            <v>-</v>
          </cell>
          <cell r="S9689">
            <v>2</v>
          </cell>
          <cell r="X9689" t="str">
            <v>-</v>
          </cell>
          <cell r="Y9689" t="str">
            <v>-</v>
          </cell>
        </row>
        <row r="9690">
          <cell r="B9690" t="str">
            <v>臺北市立大學</v>
          </cell>
          <cell r="F9690" t="str">
            <v>B 學士</v>
          </cell>
          <cell r="H9690">
            <v>84</v>
          </cell>
          <cell r="I9690">
            <v>56</v>
          </cell>
          <cell r="J9690">
            <v>26</v>
          </cell>
          <cell r="K9690">
            <v>8</v>
          </cell>
          <cell r="L9690">
            <v>21</v>
          </cell>
          <cell r="M9690">
            <v>16</v>
          </cell>
          <cell r="N9690">
            <v>18</v>
          </cell>
          <cell r="O9690">
            <v>16</v>
          </cell>
          <cell r="P9690">
            <v>17</v>
          </cell>
          <cell r="Q9690">
            <v>15</v>
          </cell>
          <cell r="R9690" t="str">
            <v>-</v>
          </cell>
          <cell r="S9690" t="str">
            <v>-</v>
          </cell>
          <cell r="X9690">
            <v>2</v>
          </cell>
          <cell r="Y9690">
            <v>1</v>
          </cell>
        </row>
        <row r="9691">
          <cell r="B9691" t="str">
            <v>臺北市立大學</v>
          </cell>
          <cell r="F9691" t="str">
            <v>M 碩士</v>
          </cell>
          <cell r="H9691">
            <v>14</v>
          </cell>
          <cell r="I9691">
            <v>27</v>
          </cell>
          <cell r="J9691">
            <v>4</v>
          </cell>
          <cell r="K9691">
            <v>11</v>
          </cell>
          <cell r="L9691">
            <v>6</v>
          </cell>
          <cell r="M9691">
            <v>6</v>
          </cell>
          <cell r="N9691">
            <v>3</v>
          </cell>
          <cell r="O9691">
            <v>7</v>
          </cell>
          <cell r="P9691">
            <v>1</v>
          </cell>
          <cell r="Q9691">
            <v>3</v>
          </cell>
          <cell r="R9691" t="str">
            <v>-</v>
          </cell>
          <cell r="S9691" t="str">
            <v>-</v>
          </cell>
          <cell r="X9691" t="str">
            <v>-</v>
          </cell>
          <cell r="Y9691" t="str">
            <v>-</v>
          </cell>
        </row>
        <row r="9692">
          <cell r="B9692" t="str">
            <v>臺北市立大學</v>
          </cell>
          <cell r="F9692" t="str">
            <v>M 碩士</v>
          </cell>
          <cell r="H9692">
            <v>13</v>
          </cell>
          <cell r="I9692">
            <v>6</v>
          </cell>
          <cell r="J9692">
            <v>4</v>
          </cell>
          <cell r="K9692">
            <v>2</v>
          </cell>
          <cell r="L9692">
            <v>3</v>
          </cell>
          <cell r="M9692">
            <v>2</v>
          </cell>
          <cell r="N9692">
            <v>5</v>
          </cell>
          <cell r="O9692" t="str">
            <v>-</v>
          </cell>
          <cell r="P9692" t="str">
            <v>-</v>
          </cell>
          <cell r="Q9692">
            <v>2</v>
          </cell>
          <cell r="R9692" t="str">
            <v>-</v>
          </cell>
          <cell r="S9692" t="str">
            <v>-</v>
          </cell>
          <cell r="X9692" t="str">
            <v>-</v>
          </cell>
          <cell r="Y9692" t="str">
            <v>-</v>
          </cell>
        </row>
        <row r="9693">
          <cell r="B9693" t="str">
            <v>臺北市立大學</v>
          </cell>
          <cell r="F9693" t="str">
            <v>B 學士</v>
          </cell>
          <cell r="H9693">
            <v>96</v>
          </cell>
          <cell r="I9693">
            <v>36</v>
          </cell>
          <cell r="J9693">
            <v>23</v>
          </cell>
          <cell r="K9693">
            <v>11</v>
          </cell>
          <cell r="L9693">
            <v>21</v>
          </cell>
          <cell r="M9693">
            <v>9</v>
          </cell>
          <cell r="N9693">
            <v>21</v>
          </cell>
          <cell r="O9693">
            <v>12</v>
          </cell>
          <cell r="P9693">
            <v>28</v>
          </cell>
          <cell r="Q9693">
            <v>3</v>
          </cell>
          <cell r="R9693" t="str">
            <v>-</v>
          </cell>
          <cell r="S9693" t="str">
            <v>-</v>
          </cell>
          <cell r="X9693">
            <v>3</v>
          </cell>
          <cell r="Y9693">
            <v>1</v>
          </cell>
        </row>
        <row r="9694">
          <cell r="B9694" t="str">
            <v>臺北市立大學</v>
          </cell>
          <cell r="F9694" t="str">
            <v>M 碩士</v>
          </cell>
          <cell r="H9694">
            <v>3</v>
          </cell>
          <cell r="I9694">
            <v>14</v>
          </cell>
          <cell r="J9694" t="str">
            <v>-</v>
          </cell>
          <cell r="K9694">
            <v>8</v>
          </cell>
          <cell r="L9694">
            <v>3</v>
          </cell>
          <cell r="M9694">
            <v>6</v>
          </cell>
          <cell r="N9694" t="str">
            <v>-</v>
          </cell>
          <cell r="O9694" t="str">
            <v>-</v>
          </cell>
          <cell r="P9694" t="str">
            <v>-</v>
          </cell>
          <cell r="Q9694" t="str">
            <v>-</v>
          </cell>
          <cell r="R9694" t="str">
            <v>-</v>
          </cell>
          <cell r="S9694" t="str">
            <v>-</v>
          </cell>
          <cell r="X9694" t="str">
            <v>-</v>
          </cell>
          <cell r="Y9694" t="str">
            <v>-</v>
          </cell>
        </row>
        <row r="9695">
          <cell r="B9695" t="str">
            <v>臺北市立大學</v>
          </cell>
          <cell r="F9695" t="str">
            <v>M 碩士</v>
          </cell>
          <cell r="H9695">
            <v>3</v>
          </cell>
          <cell r="I9695">
            <v>5</v>
          </cell>
          <cell r="J9695" t="str">
            <v>-</v>
          </cell>
          <cell r="K9695" t="str">
            <v>-</v>
          </cell>
          <cell r="L9695" t="str">
            <v>-</v>
          </cell>
          <cell r="M9695">
            <v>1</v>
          </cell>
          <cell r="N9695" t="str">
            <v>-</v>
          </cell>
          <cell r="O9695" t="str">
            <v>-</v>
          </cell>
          <cell r="P9695">
            <v>1</v>
          </cell>
          <cell r="Q9695">
            <v>1</v>
          </cell>
          <cell r="R9695">
            <v>1</v>
          </cell>
          <cell r="S9695">
            <v>1</v>
          </cell>
          <cell r="X9695" t="str">
            <v>-</v>
          </cell>
          <cell r="Y9695" t="str">
            <v>-</v>
          </cell>
        </row>
        <row r="9696">
          <cell r="B9696" t="str">
            <v>臺北市立大學</v>
          </cell>
          <cell r="F9696" t="str">
            <v>M 碩士</v>
          </cell>
          <cell r="H9696">
            <v>13</v>
          </cell>
          <cell r="I9696">
            <v>15</v>
          </cell>
          <cell r="J9696">
            <v>5</v>
          </cell>
          <cell r="K9696">
            <v>4</v>
          </cell>
          <cell r="L9696">
            <v>2</v>
          </cell>
          <cell r="M9696">
            <v>4</v>
          </cell>
          <cell r="N9696">
            <v>3</v>
          </cell>
          <cell r="O9696">
            <v>4</v>
          </cell>
          <cell r="P9696" t="str">
            <v>-</v>
          </cell>
          <cell r="Q9696">
            <v>1</v>
          </cell>
          <cell r="R9696">
            <v>1</v>
          </cell>
          <cell r="S9696">
            <v>1</v>
          </cell>
          <cell r="X9696" t="str">
            <v>-</v>
          </cell>
          <cell r="Y9696" t="str">
            <v>-</v>
          </cell>
        </row>
        <row r="9697">
          <cell r="B9697" t="str">
            <v>臺北市立大學</v>
          </cell>
          <cell r="F9697" t="str">
            <v>B 學士</v>
          </cell>
          <cell r="H9697">
            <v>130</v>
          </cell>
          <cell r="I9697">
            <v>38</v>
          </cell>
          <cell r="J9697">
            <v>34</v>
          </cell>
          <cell r="K9697">
            <v>6</v>
          </cell>
          <cell r="L9697">
            <v>37</v>
          </cell>
          <cell r="M9697">
            <v>6</v>
          </cell>
          <cell r="N9697">
            <v>19</v>
          </cell>
          <cell r="O9697">
            <v>12</v>
          </cell>
          <cell r="P9697">
            <v>28</v>
          </cell>
          <cell r="Q9697">
            <v>12</v>
          </cell>
          <cell r="R9697" t="str">
            <v>-</v>
          </cell>
          <cell r="S9697" t="str">
            <v>-</v>
          </cell>
          <cell r="X9697">
            <v>12</v>
          </cell>
          <cell r="Y9697">
            <v>2</v>
          </cell>
        </row>
        <row r="9698">
          <cell r="B9698" t="str">
            <v>臺北市立大學</v>
          </cell>
          <cell r="F9698" t="str">
            <v>M 碩士</v>
          </cell>
          <cell r="H9698">
            <v>11</v>
          </cell>
          <cell r="I9698">
            <v>17</v>
          </cell>
          <cell r="J9698">
            <v>6</v>
          </cell>
          <cell r="K9698">
            <v>5</v>
          </cell>
          <cell r="L9698">
            <v>2</v>
          </cell>
          <cell r="M9698">
            <v>8</v>
          </cell>
          <cell r="N9698" t="str">
            <v>-</v>
          </cell>
          <cell r="O9698">
            <v>2</v>
          </cell>
          <cell r="P9698" t="str">
            <v>-</v>
          </cell>
          <cell r="Q9698">
            <v>1</v>
          </cell>
          <cell r="R9698">
            <v>1</v>
          </cell>
          <cell r="S9698" t="str">
            <v>-</v>
          </cell>
          <cell r="X9698" t="str">
            <v>-</v>
          </cell>
          <cell r="Y9698" t="str">
            <v>-</v>
          </cell>
        </row>
        <row r="9699">
          <cell r="B9699" t="str">
            <v>臺北市立大學</v>
          </cell>
          <cell r="F9699" t="str">
            <v>M 碩士</v>
          </cell>
          <cell r="H9699">
            <v>1</v>
          </cell>
          <cell r="I9699">
            <v>1</v>
          </cell>
          <cell r="J9699" t="str">
            <v>-</v>
          </cell>
          <cell r="K9699" t="str">
            <v>-</v>
          </cell>
          <cell r="L9699" t="str">
            <v>-</v>
          </cell>
          <cell r="M9699" t="str">
            <v>-</v>
          </cell>
          <cell r="N9699" t="str">
            <v>-</v>
          </cell>
          <cell r="O9699" t="str">
            <v>-</v>
          </cell>
          <cell r="P9699" t="str">
            <v>-</v>
          </cell>
          <cell r="Q9699" t="str">
            <v>-</v>
          </cell>
          <cell r="R9699" t="str">
            <v>-</v>
          </cell>
          <cell r="S9699" t="str">
            <v>-</v>
          </cell>
          <cell r="X9699" t="str">
            <v>-</v>
          </cell>
          <cell r="Y9699" t="str">
            <v>-</v>
          </cell>
        </row>
        <row r="9700">
          <cell r="B9700" t="str">
            <v>臺北市立大學</v>
          </cell>
          <cell r="F9700" t="str">
            <v>M 碩士</v>
          </cell>
          <cell r="H9700">
            <v>31</v>
          </cell>
          <cell r="I9700">
            <v>8</v>
          </cell>
          <cell r="J9700">
            <v>10</v>
          </cell>
          <cell r="K9700">
            <v>4</v>
          </cell>
          <cell r="L9700">
            <v>11</v>
          </cell>
          <cell r="M9700">
            <v>1</v>
          </cell>
          <cell r="N9700">
            <v>8</v>
          </cell>
          <cell r="O9700">
            <v>2</v>
          </cell>
          <cell r="P9700">
            <v>2</v>
          </cell>
          <cell r="Q9700">
            <v>1</v>
          </cell>
          <cell r="R9700" t="str">
            <v>-</v>
          </cell>
          <cell r="S9700" t="str">
            <v>-</v>
          </cell>
          <cell r="X9700" t="str">
            <v>-</v>
          </cell>
          <cell r="Y9700" t="str">
            <v>-</v>
          </cell>
        </row>
        <row r="9701">
          <cell r="B9701" t="str">
            <v>臺北市立大學</v>
          </cell>
          <cell r="F9701" t="str">
            <v>B 學士</v>
          </cell>
          <cell r="H9701">
            <v>126</v>
          </cell>
          <cell r="I9701">
            <v>51</v>
          </cell>
          <cell r="J9701">
            <v>32</v>
          </cell>
          <cell r="K9701">
            <v>12</v>
          </cell>
          <cell r="L9701">
            <v>28</v>
          </cell>
          <cell r="M9701">
            <v>11</v>
          </cell>
          <cell r="N9701">
            <v>30</v>
          </cell>
          <cell r="O9701">
            <v>11</v>
          </cell>
          <cell r="P9701">
            <v>28</v>
          </cell>
          <cell r="Q9701">
            <v>17</v>
          </cell>
          <cell r="R9701" t="str">
            <v>-</v>
          </cell>
          <cell r="S9701" t="str">
            <v>-</v>
          </cell>
          <cell r="X9701">
            <v>8</v>
          </cell>
          <cell r="Y9701" t="str">
            <v>-</v>
          </cell>
        </row>
        <row r="9702">
          <cell r="B9702" t="str">
            <v>臺北市立大學</v>
          </cell>
          <cell r="F9702" t="str">
            <v>M 碩士</v>
          </cell>
          <cell r="H9702">
            <v>48</v>
          </cell>
          <cell r="I9702">
            <v>14</v>
          </cell>
          <cell r="J9702">
            <v>11</v>
          </cell>
          <cell r="K9702">
            <v>6</v>
          </cell>
          <cell r="L9702">
            <v>15</v>
          </cell>
          <cell r="M9702">
            <v>3</v>
          </cell>
          <cell r="N9702">
            <v>12</v>
          </cell>
          <cell r="O9702">
            <v>4</v>
          </cell>
          <cell r="P9702">
            <v>6</v>
          </cell>
          <cell r="Q9702" t="str">
            <v>-</v>
          </cell>
          <cell r="R9702">
            <v>4</v>
          </cell>
          <cell r="S9702">
            <v>1</v>
          </cell>
          <cell r="X9702" t="str">
            <v>-</v>
          </cell>
          <cell r="Y9702" t="str">
            <v>-</v>
          </cell>
        </row>
        <row r="9703">
          <cell r="B9703" t="str">
            <v>臺北市立大學</v>
          </cell>
          <cell r="F9703" t="str">
            <v>B 學士</v>
          </cell>
          <cell r="H9703">
            <v>36</v>
          </cell>
          <cell r="I9703">
            <v>52</v>
          </cell>
          <cell r="J9703">
            <v>10</v>
          </cell>
          <cell r="K9703">
            <v>21</v>
          </cell>
          <cell r="L9703">
            <v>14</v>
          </cell>
          <cell r="M9703">
            <v>16</v>
          </cell>
          <cell r="N9703">
            <v>12</v>
          </cell>
          <cell r="O9703">
            <v>15</v>
          </cell>
          <cell r="P9703" t="str">
            <v>-</v>
          </cell>
          <cell r="Q9703" t="str">
            <v>-</v>
          </cell>
          <cell r="R9703" t="str">
            <v>-</v>
          </cell>
          <cell r="S9703" t="str">
            <v>-</v>
          </cell>
          <cell r="X9703" t="str">
            <v>-</v>
          </cell>
          <cell r="Y9703" t="str">
            <v>-</v>
          </cell>
        </row>
        <row r="9704">
          <cell r="B9704" t="str">
            <v>臺北市立大學</v>
          </cell>
          <cell r="F9704" t="str">
            <v>B 學士</v>
          </cell>
          <cell r="H9704">
            <v>28</v>
          </cell>
          <cell r="I9704">
            <v>55</v>
          </cell>
          <cell r="J9704">
            <v>14</v>
          </cell>
          <cell r="K9704">
            <v>16</v>
          </cell>
          <cell r="L9704">
            <v>6</v>
          </cell>
          <cell r="M9704">
            <v>20</v>
          </cell>
          <cell r="N9704">
            <v>8</v>
          </cell>
          <cell r="O9704">
            <v>19</v>
          </cell>
          <cell r="P9704" t="str">
            <v>-</v>
          </cell>
          <cell r="Q9704" t="str">
            <v>-</v>
          </cell>
          <cell r="R9704" t="str">
            <v>-</v>
          </cell>
          <cell r="S9704" t="str">
            <v>-</v>
          </cell>
          <cell r="X9704" t="str">
            <v>-</v>
          </cell>
          <cell r="Y9704" t="str">
            <v>-</v>
          </cell>
        </row>
        <row r="9705">
          <cell r="B9705" t="str">
            <v>臺北市立大學</v>
          </cell>
          <cell r="F9705" t="str">
            <v>M 碩士</v>
          </cell>
          <cell r="H9705" t="str">
            <v>-</v>
          </cell>
          <cell r="I9705">
            <v>1</v>
          </cell>
          <cell r="J9705" t="str">
            <v>-</v>
          </cell>
          <cell r="K9705" t="str">
            <v>-</v>
          </cell>
          <cell r="L9705" t="str">
            <v>-</v>
          </cell>
          <cell r="M9705" t="str">
            <v>-</v>
          </cell>
          <cell r="N9705" t="str">
            <v>-</v>
          </cell>
          <cell r="O9705" t="str">
            <v>-</v>
          </cell>
          <cell r="P9705" t="str">
            <v>-</v>
          </cell>
          <cell r="Q9705" t="str">
            <v>-</v>
          </cell>
          <cell r="R9705" t="str">
            <v>-</v>
          </cell>
          <cell r="S9705" t="str">
            <v>-</v>
          </cell>
          <cell r="X9705" t="str">
            <v>-</v>
          </cell>
          <cell r="Y9705" t="str">
            <v>-</v>
          </cell>
        </row>
        <row r="9706">
          <cell r="B9706" t="str">
            <v>臺北市立大學</v>
          </cell>
          <cell r="F9706" t="str">
            <v>B 學士</v>
          </cell>
          <cell r="H9706">
            <v>101</v>
          </cell>
          <cell r="I9706">
            <v>86</v>
          </cell>
          <cell r="J9706">
            <v>21</v>
          </cell>
          <cell r="K9706">
            <v>22</v>
          </cell>
          <cell r="L9706">
            <v>23</v>
          </cell>
          <cell r="M9706">
            <v>17</v>
          </cell>
          <cell r="N9706">
            <v>15</v>
          </cell>
          <cell r="O9706">
            <v>26</v>
          </cell>
          <cell r="P9706">
            <v>23</v>
          </cell>
          <cell r="Q9706">
            <v>12</v>
          </cell>
          <cell r="R9706" t="str">
            <v>-</v>
          </cell>
          <cell r="S9706" t="str">
            <v>-</v>
          </cell>
          <cell r="X9706">
            <v>19</v>
          </cell>
          <cell r="Y9706">
            <v>9</v>
          </cell>
        </row>
        <row r="9707">
          <cell r="B9707" t="str">
            <v>臺北市立大學</v>
          </cell>
          <cell r="F9707" t="str">
            <v>D 博士</v>
          </cell>
          <cell r="H9707">
            <v>24</v>
          </cell>
          <cell r="I9707">
            <v>4</v>
          </cell>
          <cell r="J9707">
            <v>5</v>
          </cell>
          <cell r="K9707">
            <v>1</v>
          </cell>
          <cell r="L9707">
            <v>3</v>
          </cell>
          <cell r="M9707">
            <v>2</v>
          </cell>
          <cell r="N9707">
            <v>2</v>
          </cell>
          <cell r="O9707">
            <v>1</v>
          </cell>
          <cell r="P9707">
            <v>4</v>
          </cell>
          <cell r="Q9707" t="str">
            <v>-</v>
          </cell>
          <cell r="R9707">
            <v>6</v>
          </cell>
          <cell r="S9707" t="str">
            <v>-</v>
          </cell>
          <cell r="X9707" t="str">
            <v>-</v>
          </cell>
          <cell r="Y9707" t="str">
            <v>-</v>
          </cell>
        </row>
        <row r="9708">
          <cell r="B9708" t="str">
            <v>臺北市立大學</v>
          </cell>
          <cell r="F9708" t="str">
            <v>M 碩士</v>
          </cell>
          <cell r="H9708">
            <v>27</v>
          </cell>
          <cell r="I9708">
            <v>22</v>
          </cell>
          <cell r="J9708">
            <v>10</v>
          </cell>
          <cell r="K9708">
            <v>5</v>
          </cell>
          <cell r="L9708">
            <v>7</v>
          </cell>
          <cell r="M9708">
            <v>7</v>
          </cell>
          <cell r="N9708">
            <v>4</v>
          </cell>
          <cell r="O9708">
            <v>5</v>
          </cell>
          <cell r="P9708">
            <v>4</v>
          </cell>
          <cell r="Q9708">
            <v>3</v>
          </cell>
          <cell r="R9708">
            <v>1</v>
          </cell>
          <cell r="S9708">
            <v>1</v>
          </cell>
          <cell r="X9708" t="str">
            <v>-</v>
          </cell>
          <cell r="Y9708" t="str">
            <v>-</v>
          </cell>
        </row>
        <row r="9709">
          <cell r="B9709" t="str">
            <v>臺北市立大學</v>
          </cell>
          <cell r="F9709" t="str">
            <v>M 碩士</v>
          </cell>
          <cell r="H9709">
            <v>34</v>
          </cell>
          <cell r="I9709">
            <v>10</v>
          </cell>
          <cell r="J9709">
            <v>12</v>
          </cell>
          <cell r="K9709">
            <v>2</v>
          </cell>
          <cell r="L9709">
            <v>10</v>
          </cell>
          <cell r="M9709">
            <v>2</v>
          </cell>
          <cell r="N9709">
            <v>4</v>
          </cell>
          <cell r="O9709">
            <v>3</v>
          </cell>
          <cell r="P9709">
            <v>5</v>
          </cell>
          <cell r="Q9709">
            <v>2</v>
          </cell>
          <cell r="R9709">
            <v>1</v>
          </cell>
          <cell r="S9709" t="str">
            <v>-</v>
          </cell>
          <cell r="X9709" t="str">
            <v>-</v>
          </cell>
          <cell r="Y9709" t="str">
            <v>-</v>
          </cell>
        </row>
        <row r="9710">
          <cell r="B9710" t="str">
            <v>臺北市立大學</v>
          </cell>
          <cell r="F9710" t="str">
            <v>B 學士</v>
          </cell>
          <cell r="H9710">
            <v>389</v>
          </cell>
          <cell r="I9710">
            <v>156</v>
          </cell>
          <cell r="J9710">
            <v>100</v>
          </cell>
          <cell r="K9710">
            <v>35</v>
          </cell>
          <cell r="L9710">
            <v>86</v>
          </cell>
          <cell r="M9710">
            <v>30</v>
          </cell>
          <cell r="N9710">
            <v>88</v>
          </cell>
          <cell r="O9710">
            <v>32</v>
          </cell>
          <cell r="P9710">
            <v>77</v>
          </cell>
          <cell r="Q9710">
            <v>44</v>
          </cell>
          <cell r="R9710" t="str">
            <v>-</v>
          </cell>
          <cell r="S9710" t="str">
            <v>-</v>
          </cell>
          <cell r="X9710">
            <v>38</v>
          </cell>
          <cell r="Y9710">
            <v>15</v>
          </cell>
        </row>
        <row r="9711">
          <cell r="B9711" t="str">
            <v>臺北市立大學</v>
          </cell>
          <cell r="F9711" t="str">
            <v>B 學士</v>
          </cell>
          <cell r="H9711">
            <v>157</v>
          </cell>
          <cell r="I9711">
            <v>69</v>
          </cell>
          <cell r="J9711">
            <v>39</v>
          </cell>
          <cell r="K9711">
            <v>17</v>
          </cell>
          <cell r="L9711">
            <v>36</v>
          </cell>
          <cell r="M9711">
            <v>12</v>
          </cell>
          <cell r="N9711">
            <v>32</v>
          </cell>
          <cell r="O9711">
            <v>21</v>
          </cell>
          <cell r="P9711">
            <v>28</v>
          </cell>
          <cell r="Q9711">
            <v>16</v>
          </cell>
          <cell r="R9711" t="str">
            <v>-</v>
          </cell>
          <cell r="S9711" t="str">
            <v>-</v>
          </cell>
          <cell r="X9711">
            <v>22</v>
          </cell>
          <cell r="Y9711">
            <v>3</v>
          </cell>
        </row>
        <row r="9712">
          <cell r="B9712" t="str">
            <v>臺北市立大學</v>
          </cell>
          <cell r="F9712" t="str">
            <v>B 學士</v>
          </cell>
          <cell r="H9712">
            <v>98</v>
          </cell>
          <cell r="I9712">
            <v>37</v>
          </cell>
          <cell r="J9712">
            <v>21</v>
          </cell>
          <cell r="K9712">
            <v>4</v>
          </cell>
          <cell r="L9712">
            <v>21</v>
          </cell>
          <cell r="M9712">
            <v>13</v>
          </cell>
          <cell r="N9712">
            <v>17</v>
          </cell>
          <cell r="O9712">
            <v>14</v>
          </cell>
          <cell r="P9712">
            <v>27</v>
          </cell>
          <cell r="Q9712">
            <v>3</v>
          </cell>
          <cell r="R9712" t="str">
            <v>-</v>
          </cell>
          <cell r="S9712" t="str">
            <v>-</v>
          </cell>
          <cell r="X9712">
            <v>12</v>
          </cell>
          <cell r="Y9712">
            <v>3</v>
          </cell>
        </row>
        <row r="9713">
          <cell r="B9713" t="str">
            <v>臺北市立大學</v>
          </cell>
          <cell r="F9713" t="str">
            <v>B 學士</v>
          </cell>
          <cell r="H9713">
            <v>150</v>
          </cell>
          <cell r="I9713">
            <v>73</v>
          </cell>
          <cell r="J9713">
            <v>35</v>
          </cell>
          <cell r="K9713">
            <v>16</v>
          </cell>
          <cell r="L9713">
            <v>36</v>
          </cell>
          <cell r="M9713">
            <v>20</v>
          </cell>
          <cell r="N9713">
            <v>33</v>
          </cell>
          <cell r="O9713">
            <v>10</v>
          </cell>
          <cell r="P9713">
            <v>32</v>
          </cell>
          <cell r="Q9713">
            <v>18</v>
          </cell>
          <cell r="R9713" t="str">
            <v>-</v>
          </cell>
          <cell r="S9713" t="str">
            <v>-</v>
          </cell>
          <cell r="X9713">
            <v>14</v>
          </cell>
          <cell r="Y9713">
            <v>9</v>
          </cell>
        </row>
        <row r="9714">
          <cell r="B9714" t="str">
            <v>臺北市立大學</v>
          </cell>
          <cell r="F9714" t="str">
            <v>M 碩士</v>
          </cell>
          <cell r="H9714">
            <v>27</v>
          </cell>
          <cell r="I9714">
            <v>6</v>
          </cell>
          <cell r="J9714">
            <v>13</v>
          </cell>
          <cell r="K9714">
            <v>2</v>
          </cell>
          <cell r="L9714">
            <v>10</v>
          </cell>
          <cell r="M9714">
            <v>1</v>
          </cell>
          <cell r="N9714">
            <v>1</v>
          </cell>
          <cell r="O9714">
            <v>3</v>
          </cell>
          <cell r="P9714">
            <v>1</v>
          </cell>
          <cell r="Q9714" t="str">
            <v>-</v>
          </cell>
          <cell r="R9714">
            <v>2</v>
          </cell>
          <cell r="S9714" t="str">
            <v>-</v>
          </cell>
          <cell r="X9714" t="str">
            <v>-</v>
          </cell>
          <cell r="Y9714" t="str">
            <v>-</v>
          </cell>
        </row>
        <row r="9715">
          <cell r="B9715" t="str">
            <v>臺北市立大學</v>
          </cell>
          <cell r="F9715" t="str">
            <v>M 碩士</v>
          </cell>
          <cell r="H9715">
            <v>10</v>
          </cell>
          <cell r="I9715">
            <v>1</v>
          </cell>
          <cell r="J9715">
            <v>2</v>
          </cell>
          <cell r="K9715" t="str">
            <v>-</v>
          </cell>
          <cell r="L9715">
            <v>4</v>
          </cell>
          <cell r="M9715" t="str">
            <v>-</v>
          </cell>
          <cell r="N9715">
            <v>1</v>
          </cell>
          <cell r="O9715">
            <v>1</v>
          </cell>
          <cell r="P9715">
            <v>1</v>
          </cell>
          <cell r="Q9715" t="str">
            <v>-</v>
          </cell>
          <cell r="R9715" t="str">
            <v>-</v>
          </cell>
          <cell r="S9715" t="str">
            <v>-</v>
          </cell>
          <cell r="X9715" t="str">
            <v>-</v>
          </cell>
          <cell r="Y9715" t="str">
            <v>-</v>
          </cell>
        </row>
        <row r="9716">
          <cell r="B9716" t="str">
            <v>臺北市立大學</v>
          </cell>
          <cell r="F9716" t="str">
            <v>D 博士</v>
          </cell>
          <cell r="H9716">
            <v>8</v>
          </cell>
          <cell r="I9716">
            <v>4</v>
          </cell>
          <cell r="J9716">
            <v>1</v>
          </cell>
          <cell r="K9716" t="str">
            <v>-</v>
          </cell>
          <cell r="L9716">
            <v>2</v>
          </cell>
          <cell r="M9716" t="str">
            <v>-</v>
          </cell>
          <cell r="N9716">
            <v>3</v>
          </cell>
          <cell r="O9716">
            <v>2</v>
          </cell>
          <cell r="P9716">
            <v>2</v>
          </cell>
          <cell r="Q9716">
            <v>2</v>
          </cell>
          <cell r="R9716" t="str">
            <v>-</v>
          </cell>
          <cell r="S9716" t="str">
            <v>-</v>
          </cell>
          <cell r="X9716" t="str">
            <v>-</v>
          </cell>
          <cell r="Y9716" t="str">
            <v>-</v>
          </cell>
        </row>
        <row r="9717">
          <cell r="B9717" t="str">
            <v>臺北市立大學</v>
          </cell>
          <cell r="F9717" t="str">
            <v>M 碩士</v>
          </cell>
          <cell r="H9717">
            <v>15</v>
          </cell>
          <cell r="I9717">
            <v>8</v>
          </cell>
          <cell r="J9717">
            <v>6</v>
          </cell>
          <cell r="K9717">
            <v>2</v>
          </cell>
          <cell r="L9717">
            <v>3</v>
          </cell>
          <cell r="M9717">
            <v>4</v>
          </cell>
          <cell r="N9717">
            <v>4</v>
          </cell>
          <cell r="O9717">
            <v>2</v>
          </cell>
          <cell r="P9717">
            <v>1</v>
          </cell>
          <cell r="Q9717" t="str">
            <v>-</v>
          </cell>
          <cell r="R9717">
            <v>1</v>
          </cell>
          <cell r="S9717" t="str">
            <v>-</v>
          </cell>
          <cell r="X9717" t="str">
            <v>-</v>
          </cell>
          <cell r="Y9717" t="str">
            <v>-</v>
          </cell>
        </row>
        <row r="9718">
          <cell r="B9718" t="str">
            <v>臺北市立大學</v>
          </cell>
          <cell r="F9718" t="str">
            <v>M 碩士</v>
          </cell>
          <cell r="H9718">
            <v>8</v>
          </cell>
          <cell r="I9718">
            <v>16</v>
          </cell>
          <cell r="J9718">
            <v>1</v>
          </cell>
          <cell r="K9718">
            <v>8</v>
          </cell>
          <cell r="L9718">
            <v>2</v>
          </cell>
          <cell r="M9718">
            <v>6</v>
          </cell>
          <cell r="N9718">
            <v>2</v>
          </cell>
          <cell r="O9718" t="str">
            <v>-</v>
          </cell>
          <cell r="P9718">
            <v>2</v>
          </cell>
          <cell r="Q9718">
            <v>2</v>
          </cell>
          <cell r="R9718">
            <v>1</v>
          </cell>
          <cell r="S9718" t="str">
            <v>-</v>
          </cell>
          <cell r="X9718" t="str">
            <v>-</v>
          </cell>
          <cell r="Y9718" t="str">
            <v>-</v>
          </cell>
        </row>
        <row r="9719">
          <cell r="B9719" t="str">
            <v>臺北市立大學</v>
          </cell>
          <cell r="F9719" t="str">
            <v>M 碩士</v>
          </cell>
          <cell r="H9719">
            <v>12</v>
          </cell>
          <cell r="I9719">
            <v>24</v>
          </cell>
          <cell r="J9719">
            <v>5</v>
          </cell>
          <cell r="K9719">
            <v>8</v>
          </cell>
          <cell r="L9719">
            <v>3</v>
          </cell>
          <cell r="M9719">
            <v>8</v>
          </cell>
          <cell r="N9719">
            <v>3</v>
          </cell>
          <cell r="O9719">
            <v>4</v>
          </cell>
          <cell r="P9719">
            <v>1</v>
          </cell>
          <cell r="Q9719">
            <v>4</v>
          </cell>
          <cell r="R9719" t="str">
            <v>-</v>
          </cell>
          <cell r="S9719" t="str">
            <v>-</v>
          </cell>
          <cell r="X9719" t="str">
            <v>-</v>
          </cell>
          <cell r="Y9719" t="str">
            <v>-</v>
          </cell>
        </row>
        <row r="9720">
          <cell r="B9720" t="str">
            <v>臺北市立大學</v>
          </cell>
          <cell r="F9720" t="str">
            <v>M 碩士</v>
          </cell>
          <cell r="H9720">
            <v>20</v>
          </cell>
          <cell r="I9720">
            <v>20</v>
          </cell>
          <cell r="J9720">
            <v>6</v>
          </cell>
          <cell r="K9720">
            <v>7</v>
          </cell>
          <cell r="L9720">
            <v>6</v>
          </cell>
          <cell r="M9720">
            <v>5</v>
          </cell>
          <cell r="N9720">
            <v>5</v>
          </cell>
          <cell r="O9720">
            <v>3</v>
          </cell>
          <cell r="P9720">
            <v>3</v>
          </cell>
          <cell r="Q9720">
            <v>4</v>
          </cell>
          <cell r="R9720" t="str">
            <v>-</v>
          </cell>
          <cell r="S9720">
            <v>1</v>
          </cell>
          <cell r="X9720" t="str">
            <v>-</v>
          </cell>
          <cell r="Y9720" t="str">
            <v>-</v>
          </cell>
        </row>
        <row r="9721">
          <cell r="B9721" t="str">
            <v>臺北市立大學</v>
          </cell>
          <cell r="F9721" t="str">
            <v>B 學士</v>
          </cell>
          <cell r="H9721">
            <v>136</v>
          </cell>
          <cell r="I9721">
            <v>96</v>
          </cell>
          <cell r="J9721">
            <v>33</v>
          </cell>
          <cell r="K9721">
            <v>26</v>
          </cell>
          <cell r="L9721">
            <v>30</v>
          </cell>
          <cell r="M9721">
            <v>24</v>
          </cell>
          <cell r="N9721">
            <v>34</v>
          </cell>
          <cell r="O9721">
            <v>19</v>
          </cell>
          <cell r="P9721">
            <v>34</v>
          </cell>
          <cell r="Q9721">
            <v>23</v>
          </cell>
          <cell r="R9721" t="str">
            <v>-</v>
          </cell>
          <cell r="S9721" t="str">
            <v>-</v>
          </cell>
          <cell r="X9721">
            <v>5</v>
          </cell>
          <cell r="Y9721">
            <v>4</v>
          </cell>
        </row>
        <row r="9722">
          <cell r="B9722" t="str">
            <v>臺北市立大學</v>
          </cell>
          <cell r="F9722" t="str">
            <v>M 碩士</v>
          </cell>
          <cell r="H9722">
            <v>16</v>
          </cell>
          <cell r="I9722">
            <v>18</v>
          </cell>
          <cell r="J9722">
            <v>7</v>
          </cell>
          <cell r="K9722">
            <v>5</v>
          </cell>
          <cell r="L9722">
            <v>5</v>
          </cell>
          <cell r="M9722">
            <v>8</v>
          </cell>
          <cell r="N9722">
            <v>2</v>
          </cell>
          <cell r="O9722">
            <v>3</v>
          </cell>
          <cell r="P9722">
            <v>1</v>
          </cell>
          <cell r="Q9722">
            <v>2</v>
          </cell>
          <cell r="R9722">
            <v>1</v>
          </cell>
          <cell r="S9722" t="str">
            <v>-</v>
          </cell>
          <cell r="X9722" t="str">
            <v>-</v>
          </cell>
          <cell r="Y9722" t="str">
            <v>-</v>
          </cell>
        </row>
        <row r="9723">
          <cell r="B9723" t="str">
            <v>臺北市立大學</v>
          </cell>
          <cell r="F9723" t="str">
            <v>M 碩士</v>
          </cell>
          <cell r="H9723">
            <v>21</v>
          </cell>
          <cell r="I9723">
            <v>12</v>
          </cell>
          <cell r="J9723">
            <v>9</v>
          </cell>
          <cell r="K9723">
            <v>3</v>
          </cell>
          <cell r="L9723">
            <v>8</v>
          </cell>
          <cell r="M9723">
            <v>3</v>
          </cell>
          <cell r="N9723">
            <v>1</v>
          </cell>
          <cell r="O9723">
            <v>3</v>
          </cell>
          <cell r="P9723">
            <v>1</v>
          </cell>
          <cell r="Q9723">
            <v>3</v>
          </cell>
          <cell r="R9723">
            <v>1</v>
          </cell>
          <cell r="S9723" t="str">
            <v>-</v>
          </cell>
          <cell r="X9723" t="str">
            <v>-</v>
          </cell>
          <cell r="Y9723" t="str">
            <v>-</v>
          </cell>
        </row>
        <row r="9724">
          <cell r="B9724" t="str">
            <v>臺北市立大學</v>
          </cell>
          <cell r="F9724" t="str">
            <v>B 學士</v>
          </cell>
          <cell r="H9724">
            <v>137</v>
          </cell>
          <cell r="I9724">
            <v>92</v>
          </cell>
          <cell r="J9724">
            <v>30</v>
          </cell>
          <cell r="K9724">
            <v>21</v>
          </cell>
          <cell r="L9724">
            <v>31</v>
          </cell>
          <cell r="M9724">
            <v>23</v>
          </cell>
          <cell r="N9724">
            <v>33</v>
          </cell>
          <cell r="O9724">
            <v>20</v>
          </cell>
          <cell r="P9724">
            <v>32</v>
          </cell>
          <cell r="Q9724">
            <v>23</v>
          </cell>
          <cell r="R9724" t="str">
            <v>-</v>
          </cell>
          <cell r="S9724" t="str">
            <v>-</v>
          </cell>
          <cell r="X9724">
            <v>11</v>
          </cell>
          <cell r="Y9724">
            <v>5</v>
          </cell>
        </row>
      </sheetData>
      <sheetData sheetId="24">
        <row r="4">
          <cell r="B4" t="str">
            <v>國立政治大學</v>
          </cell>
          <cell r="F4" t="str">
            <v>D 博士</v>
          </cell>
          <cell r="H4">
            <v>3</v>
          </cell>
          <cell r="I4">
            <v>3</v>
          </cell>
        </row>
        <row r="5">
          <cell r="B5" t="str">
            <v>國立政治大學</v>
          </cell>
          <cell r="F5" t="str">
            <v>M 碩士</v>
          </cell>
          <cell r="H5">
            <v>4</v>
          </cell>
          <cell r="I5">
            <v>8</v>
          </cell>
        </row>
        <row r="6">
          <cell r="B6" t="str">
            <v>國立政治大學</v>
          </cell>
          <cell r="F6" t="str">
            <v>B 學士</v>
          </cell>
          <cell r="H6">
            <v>28</v>
          </cell>
          <cell r="I6">
            <v>41</v>
          </cell>
        </row>
        <row r="7">
          <cell r="B7" t="str">
            <v>國立政治大學</v>
          </cell>
          <cell r="F7" t="str">
            <v>M 碩士</v>
          </cell>
          <cell r="H7">
            <v>6</v>
          </cell>
          <cell r="I7">
            <v>10</v>
          </cell>
        </row>
        <row r="8">
          <cell r="B8" t="str">
            <v>國立政治大學</v>
          </cell>
          <cell r="F8" t="str">
            <v>M 碩士</v>
          </cell>
          <cell r="H8">
            <v>12</v>
          </cell>
          <cell r="I8">
            <v>15</v>
          </cell>
        </row>
        <row r="9">
          <cell r="B9" t="str">
            <v>國立政治大學</v>
          </cell>
          <cell r="F9" t="str">
            <v>M 碩士</v>
          </cell>
          <cell r="H9" t="str">
            <v>-</v>
          </cell>
          <cell r="I9">
            <v>10</v>
          </cell>
        </row>
        <row r="10">
          <cell r="B10" t="str">
            <v>國立政治大學</v>
          </cell>
          <cell r="F10" t="str">
            <v>D 博士</v>
          </cell>
          <cell r="H10" t="str">
            <v>-</v>
          </cell>
          <cell r="I10">
            <v>2</v>
          </cell>
        </row>
        <row r="11">
          <cell r="B11" t="str">
            <v>國立政治大學</v>
          </cell>
          <cell r="F11" t="str">
            <v>M 碩士</v>
          </cell>
          <cell r="H11" t="str">
            <v>-</v>
          </cell>
          <cell r="I11">
            <v>7</v>
          </cell>
        </row>
        <row r="12">
          <cell r="B12" t="str">
            <v>國立政治大學</v>
          </cell>
          <cell r="F12" t="str">
            <v>D 博士</v>
          </cell>
          <cell r="H12">
            <v>5</v>
          </cell>
          <cell r="I12">
            <v>1</v>
          </cell>
        </row>
        <row r="13">
          <cell r="B13" t="str">
            <v>國立政治大學</v>
          </cell>
          <cell r="F13" t="str">
            <v>M 碩士</v>
          </cell>
          <cell r="H13">
            <v>3</v>
          </cell>
          <cell r="I13">
            <v>7</v>
          </cell>
        </row>
        <row r="14">
          <cell r="B14" t="str">
            <v>國立政治大學</v>
          </cell>
          <cell r="F14" t="str">
            <v>D 博士</v>
          </cell>
          <cell r="H14">
            <v>4</v>
          </cell>
          <cell r="I14" t="str">
            <v>-</v>
          </cell>
        </row>
        <row r="15">
          <cell r="B15" t="str">
            <v>國立政治大學</v>
          </cell>
          <cell r="F15" t="str">
            <v>M 碩士</v>
          </cell>
          <cell r="H15">
            <v>4</v>
          </cell>
          <cell r="I15">
            <v>5</v>
          </cell>
        </row>
        <row r="16">
          <cell r="B16" t="str">
            <v>國立政治大學</v>
          </cell>
          <cell r="F16" t="str">
            <v>B 學士</v>
          </cell>
          <cell r="H16">
            <v>26</v>
          </cell>
          <cell r="I16">
            <v>20</v>
          </cell>
        </row>
        <row r="17">
          <cell r="B17" t="str">
            <v>國立政治大學</v>
          </cell>
          <cell r="F17" t="str">
            <v>D 博士</v>
          </cell>
          <cell r="H17">
            <v>3</v>
          </cell>
          <cell r="I17">
            <v>1</v>
          </cell>
        </row>
        <row r="18">
          <cell r="B18" t="str">
            <v>國立政治大學</v>
          </cell>
          <cell r="F18" t="str">
            <v>M 碩士</v>
          </cell>
          <cell r="H18">
            <v>2</v>
          </cell>
          <cell r="I18">
            <v>6</v>
          </cell>
        </row>
        <row r="19">
          <cell r="B19" t="str">
            <v>國立政治大學</v>
          </cell>
          <cell r="F19" t="str">
            <v>D 博士</v>
          </cell>
          <cell r="H19">
            <v>5</v>
          </cell>
          <cell r="I19">
            <v>1</v>
          </cell>
        </row>
        <row r="20">
          <cell r="B20" t="str">
            <v>國立政治大學</v>
          </cell>
          <cell r="F20" t="str">
            <v>M 碩士</v>
          </cell>
          <cell r="H20">
            <v>2</v>
          </cell>
          <cell r="I20">
            <v>9</v>
          </cell>
        </row>
        <row r="21">
          <cell r="B21" t="str">
            <v>國立政治大學</v>
          </cell>
          <cell r="F21" t="str">
            <v>B 學士</v>
          </cell>
          <cell r="H21">
            <v>7</v>
          </cell>
          <cell r="I21">
            <v>27</v>
          </cell>
        </row>
        <row r="22">
          <cell r="B22" t="str">
            <v>國立政治大學</v>
          </cell>
          <cell r="F22" t="str">
            <v>D 博士</v>
          </cell>
          <cell r="H22">
            <v>4</v>
          </cell>
          <cell r="I22" t="str">
            <v>-</v>
          </cell>
        </row>
        <row r="23">
          <cell r="B23" t="str">
            <v>國立政治大學</v>
          </cell>
          <cell r="F23" t="str">
            <v>M 碩士</v>
          </cell>
          <cell r="H23">
            <v>4</v>
          </cell>
          <cell r="I23">
            <v>2</v>
          </cell>
        </row>
        <row r="24">
          <cell r="B24" t="str">
            <v>國立政治大學</v>
          </cell>
          <cell r="F24" t="str">
            <v>B 學士</v>
          </cell>
          <cell r="H24">
            <v>15</v>
          </cell>
          <cell r="I24">
            <v>18</v>
          </cell>
        </row>
        <row r="25">
          <cell r="B25" t="str">
            <v>國立政治大學</v>
          </cell>
          <cell r="F25" t="str">
            <v>D 博士</v>
          </cell>
          <cell r="H25" t="str">
            <v>-</v>
          </cell>
          <cell r="I25">
            <v>3</v>
          </cell>
        </row>
        <row r="26">
          <cell r="B26" t="str">
            <v>國立政治大學</v>
          </cell>
          <cell r="F26" t="str">
            <v>M 碩士</v>
          </cell>
          <cell r="H26">
            <v>1</v>
          </cell>
          <cell r="I26">
            <v>7</v>
          </cell>
        </row>
        <row r="27">
          <cell r="B27" t="str">
            <v>國立政治大學</v>
          </cell>
          <cell r="F27" t="str">
            <v>B 學士</v>
          </cell>
          <cell r="H27">
            <v>11</v>
          </cell>
          <cell r="I27">
            <v>53</v>
          </cell>
        </row>
        <row r="28">
          <cell r="B28" t="str">
            <v>國立政治大學</v>
          </cell>
          <cell r="F28" t="str">
            <v>M 碩士</v>
          </cell>
          <cell r="H28" t="str">
            <v>-</v>
          </cell>
          <cell r="I28">
            <v>5</v>
          </cell>
        </row>
        <row r="29">
          <cell r="B29" t="str">
            <v>國立政治大學</v>
          </cell>
          <cell r="F29" t="str">
            <v>M 碩士</v>
          </cell>
          <cell r="H29">
            <v>2</v>
          </cell>
          <cell r="I29">
            <v>3</v>
          </cell>
        </row>
        <row r="30">
          <cell r="B30" t="str">
            <v>國立政治大學</v>
          </cell>
          <cell r="F30" t="str">
            <v>B 學士</v>
          </cell>
          <cell r="H30">
            <v>8</v>
          </cell>
          <cell r="I30">
            <v>26</v>
          </cell>
        </row>
        <row r="31">
          <cell r="B31" t="str">
            <v>國立政治大學</v>
          </cell>
          <cell r="F31" t="str">
            <v>B 學士</v>
          </cell>
          <cell r="H31">
            <v>15</v>
          </cell>
          <cell r="I31">
            <v>22</v>
          </cell>
        </row>
        <row r="32">
          <cell r="B32" t="str">
            <v>國立政治大學</v>
          </cell>
          <cell r="F32" t="str">
            <v>M 碩士</v>
          </cell>
          <cell r="H32">
            <v>1</v>
          </cell>
          <cell r="I32">
            <v>1</v>
          </cell>
        </row>
        <row r="33">
          <cell r="B33" t="str">
            <v>國立政治大學</v>
          </cell>
          <cell r="F33" t="str">
            <v>B 學士</v>
          </cell>
          <cell r="H33">
            <v>4</v>
          </cell>
          <cell r="I33">
            <v>39</v>
          </cell>
        </row>
        <row r="34">
          <cell r="B34" t="str">
            <v>國立政治大學</v>
          </cell>
          <cell r="F34" t="str">
            <v>B 學士</v>
          </cell>
          <cell r="H34">
            <v>5</v>
          </cell>
          <cell r="I34">
            <v>19</v>
          </cell>
        </row>
        <row r="35">
          <cell r="B35" t="str">
            <v>國立政治大學</v>
          </cell>
          <cell r="F35" t="str">
            <v>B 學士</v>
          </cell>
          <cell r="H35">
            <v>9</v>
          </cell>
          <cell r="I35">
            <v>66</v>
          </cell>
        </row>
        <row r="36">
          <cell r="B36" t="str">
            <v>國立政治大學</v>
          </cell>
          <cell r="F36" t="str">
            <v>M 碩士</v>
          </cell>
          <cell r="H36">
            <v>2</v>
          </cell>
          <cell r="I36" t="str">
            <v>-</v>
          </cell>
        </row>
        <row r="37">
          <cell r="B37" t="str">
            <v>國立政治大學</v>
          </cell>
          <cell r="F37" t="str">
            <v>B 學士</v>
          </cell>
          <cell r="H37">
            <v>11</v>
          </cell>
          <cell r="I37">
            <v>37</v>
          </cell>
        </row>
        <row r="38">
          <cell r="B38" t="str">
            <v>國立政治大學</v>
          </cell>
          <cell r="F38" t="str">
            <v>D 博士</v>
          </cell>
          <cell r="H38">
            <v>1</v>
          </cell>
          <cell r="I38" t="str">
            <v>-</v>
          </cell>
        </row>
        <row r="39">
          <cell r="B39" t="str">
            <v>國立政治大學</v>
          </cell>
          <cell r="F39" t="str">
            <v>M 碩士</v>
          </cell>
          <cell r="H39">
            <v>1</v>
          </cell>
          <cell r="I39">
            <v>4</v>
          </cell>
        </row>
        <row r="40">
          <cell r="B40" t="str">
            <v>國立政治大學</v>
          </cell>
          <cell r="F40" t="str">
            <v>D 博士</v>
          </cell>
          <cell r="H40">
            <v>3</v>
          </cell>
          <cell r="I40">
            <v>5</v>
          </cell>
        </row>
        <row r="41">
          <cell r="B41" t="str">
            <v>國立政治大學</v>
          </cell>
          <cell r="F41" t="str">
            <v>M 碩士</v>
          </cell>
          <cell r="H41">
            <v>4</v>
          </cell>
          <cell r="I41">
            <v>8</v>
          </cell>
        </row>
        <row r="42">
          <cell r="B42" t="str">
            <v>國立政治大學</v>
          </cell>
          <cell r="F42" t="str">
            <v>B 學士</v>
          </cell>
          <cell r="H42">
            <v>18</v>
          </cell>
          <cell r="I42">
            <v>60</v>
          </cell>
        </row>
        <row r="43">
          <cell r="B43" t="str">
            <v>國立政治大學</v>
          </cell>
          <cell r="F43" t="str">
            <v>M 碩士</v>
          </cell>
          <cell r="H43">
            <v>1</v>
          </cell>
          <cell r="I43">
            <v>7</v>
          </cell>
        </row>
        <row r="44">
          <cell r="B44" t="str">
            <v>國立政治大學</v>
          </cell>
          <cell r="F44" t="str">
            <v>D 博士</v>
          </cell>
          <cell r="H44">
            <v>1</v>
          </cell>
          <cell r="I44">
            <v>4</v>
          </cell>
        </row>
        <row r="45">
          <cell r="B45" t="str">
            <v>國立政治大學</v>
          </cell>
          <cell r="F45" t="str">
            <v>M 碩士</v>
          </cell>
          <cell r="H45" t="str">
            <v>-</v>
          </cell>
          <cell r="I45">
            <v>8</v>
          </cell>
        </row>
        <row r="46">
          <cell r="B46" t="str">
            <v>國立政治大學</v>
          </cell>
          <cell r="F46" t="str">
            <v>D 博士</v>
          </cell>
          <cell r="H46">
            <v>2</v>
          </cell>
          <cell r="I46" t="str">
            <v>-</v>
          </cell>
        </row>
        <row r="47">
          <cell r="B47" t="str">
            <v>國立政治大學</v>
          </cell>
          <cell r="F47" t="str">
            <v>M 碩士</v>
          </cell>
          <cell r="H47">
            <v>31</v>
          </cell>
          <cell r="I47">
            <v>12</v>
          </cell>
        </row>
        <row r="48">
          <cell r="B48" t="str">
            <v>國立政治大學</v>
          </cell>
          <cell r="F48" t="str">
            <v>B 學士</v>
          </cell>
          <cell r="H48">
            <v>52</v>
          </cell>
          <cell r="I48">
            <v>49</v>
          </cell>
        </row>
        <row r="49">
          <cell r="B49" t="str">
            <v>國立政治大學</v>
          </cell>
          <cell r="F49" t="str">
            <v>M 碩士</v>
          </cell>
          <cell r="H49">
            <v>9</v>
          </cell>
          <cell r="I49">
            <v>7</v>
          </cell>
        </row>
        <row r="50">
          <cell r="B50" t="str">
            <v>國立政治大學</v>
          </cell>
          <cell r="F50" t="str">
            <v>M 碩士</v>
          </cell>
          <cell r="H50">
            <v>14</v>
          </cell>
          <cell r="I50">
            <v>5</v>
          </cell>
        </row>
        <row r="51">
          <cell r="B51" t="str">
            <v>國立政治大學</v>
          </cell>
          <cell r="F51" t="str">
            <v>B 學士</v>
          </cell>
          <cell r="H51">
            <v>15</v>
          </cell>
          <cell r="I51">
            <v>27</v>
          </cell>
        </row>
        <row r="52">
          <cell r="B52" t="str">
            <v>國立政治大學</v>
          </cell>
          <cell r="F52" t="str">
            <v>M 碩士</v>
          </cell>
          <cell r="H52">
            <v>16</v>
          </cell>
          <cell r="I52">
            <v>3</v>
          </cell>
        </row>
        <row r="53">
          <cell r="B53" t="str">
            <v>國立政治大學</v>
          </cell>
          <cell r="F53" t="str">
            <v>M 碩士</v>
          </cell>
          <cell r="H53">
            <v>11</v>
          </cell>
          <cell r="I53">
            <v>13</v>
          </cell>
        </row>
        <row r="54">
          <cell r="B54" t="str">
            <v>國立政治大學</v>
          </cell>
          <cell r="F54" t="str">
            <v>B 學士</v>
          </cell>
          <cell r="H54">
            <v>16</v>
          </cell>
          <cell r="I54">
            <v>36</v>
          </cell>
        </row>
        <row r="55">
          <cell r="B55" t="str">
            <v>國立政治大學</v>
          </cell>
          <cell r="F55" t="str">
            <v>M 碩士</v>
          </cell>
          <cell r="H55">
            <v>16</v>
          </cell>
          <cell r="I55">
            <v>8</v>
          </cell>
        </row>
        <row r="56">
          <cell r="B56" t="str">
            <v>國立政治大學</v>
          </cell>
          <cell r="F56" t="str">
            <v>M 碩士</v>
          </cell>
          <cell r="H56">
            <v>8</v>
          </cell>
          <cell r="I56">
            <v>8</v>
          </cell>
        </row>
        <row r="57">
          <cell r="B57" t="str">
            <v>國立政治大學</v>
          </cell>
          <cell r="F57" t="str">
            <v>D 博士</v>
          </cell>
          <cell r="H57" t="str">
            <v>-</v>
          </cell>
          <cell r="I57">
            <v>1</v>
          </cell>
        </row>
        <row r="58">
          <cell r="B58" t="str">
            <v>國立政治大學</v>
          </cell>
          <cell r="F58" t="str">
            <v>M 碩士</v>
          </cell>
          <cell r="H58">
            <v>6</v>
          </cell>
          <cell r="I58">
            <v>13</v>
          </cell>
        </row>
        <row r="59">
          <cell r="B59" t="str">
            <v>國立政治大學</v>
          </cell>
          <cell r="F59" t="str">
            <v>B 學士</v>
          </cell>
          <cell r="H59">
            <v>24</v>
          </cell>
          <cell r="I59">
            <v>35</v>
          </cell>
        </row>
        <row r="60">
          <cell r="B60" t="str">
            <v>國立政治大學</v>
          </cell>
          <cell r="F60" t="str">
            <v>M 碩士</v>
          </cell>
          <cell r="H60">
            <v>3</v>
          </cell>
          <cell r="I60">
            <v>5</v>
          </cell>
        </row>
        <row r="61">
          <cell r="B61" t="str">
            <v>國立政治大學</v>
          </cell>
          <cell r="F61" t="str">
            <v>D 博士</v>
          </cell>
          <cell r="H61">
            <v>1</v>
          </cell>
          <cell r="I61">
            <v>1</v>
          </cell>
        </row>
        <row r="62">
          <cell r="B62" t="str">
            <v>國立政治大學</v>
          </cell>
          <cell r="F62" t="str">
            <v>M 碩士</v>
          </cell>
          <cell r="H62">
            <v>7</v>
          </cell>
          <cell r="I62">
            <v>7</v>
          </cell>
        </row>
        <row r="63">
          <cell r="B63" t="str">
            <v>國立政治大學</v>
          </cell>
          <cell r="F63" t="str">
            <v>B 學士</v>
          </cell>
          <cell r="H63">
            <v>18</v>
          </cell>
          <cell r="I63">
            <v>24</v>
          </cell>
        </row>
        <row r="64">
          <cell r="B64" t="str">
            <v>國立政治大學</v>
          </cell>
          <cell r="F64" t="str">
            <v>M 碩士</v>
          </cell>
          <cell r="H64">
            <v>5</v>
          </cell>
          <cell r="I64">
            <v>3</v>
          </cell>
        </row>
        <row r="65">
          <cell r="B65" t="str">
            <v>國立政治大學</v>
          </cell>
          <cell r="F65" t="str">
            <v>M 碩士</v>
          </cell>
          <cell r="H65">
            <v>2</v>
          </cell>
          <cell r="I65">
            <v>4</v>
          </cell>
        </row>
        <row r="66">
          <cell r="B66" t="str">
            <v>國立政治大學</v>
          </cell>
          <cell r="F66" t="str">
            <v>M 碩士</v>
          </cell>
          <cell r="H66">
            <v>6</v>
          </cell>
          <cell r="I66">
            <v>5</v>
          </cell>
        </row>
        <row r="67">
          <cell r="B67" t="str">
            <v>國立政治大學</v>
          </cell>
          <cell r="F67" t="str">
            <v>D 博士</v>
          </cell>
          <cell r="H67">
            <v>1</v>
          </cell>
          <cell r="I67" t="str">
            <v>-</v>
          </cell>
        </row>
        <row r="68">
          <cell r="B68" t="str">
            <v>國立政治大學</v>
          </cell>
          <cell r="F68" t="str">
            <v>M 碩士</v>
          </cell>
          <cell r="H68">
            <v>17</v>
          </cell>
          <cell r="I68">
            <v>26</v>
          </cell>
        </row>
        <row r="69">
          <cell r="B69" t="str">
            <v>國立政治大學</v>
          </cell>
          <cell r="F69" t="str">
            <v>D 博士</v>
          </cell>
          <cell r="H69">
            <v>2</v>
          </cell>
          <cell r="I69">
            <v>2</v>
          </cell>
        </row>
        <row r="70">
          <cell r="B70" t="str">
            <v>國立政治大學</v>
          </cell>
          <cell r="F70" t="str">
            <v>M 碩士</v>
          </cell>
          <cell r="H70">
            <v>8</v>
          </cell>
          <cell r="I70">
            <v>8</v>
          </cell>
        </row>
        <row r="71">
          <cell r="B71" t="str">
            <v>國立政治大學</v>
          </cell>
          <cell r="F71" t="str">
            <v>M 碩士</v>
          </cell>
          <cell r="H71">
            <v>9</v>
          </cell>
          <cell r="I71">
            <v>8</v>
          </cell>
        </row>
        <row r="72">
          <cell r="B72" t="str">
            <v>國立政治大學</v>
          </cell>
          <cell r="F72" t="str">
            <v>M 碩士</v>
          </cell>
          <cell r="H72">
            <v>9</v>
          </cell>
          <cell r="I72">
            <v>24</v>
          </cell>
        </row>
        <row r="73">
          <cell r="B73" t="str">
            <v>國立政治大學</v>
          </cell>
          <cell r="F73" t="str">
            <v>B 學士</v>
          </cell>
          <cell r="H73">
            <v>5</v>
          </cell>
          <cell r="I73">
            <v>19</v>
          </cell>
        </row>
        <row r="74">
          <cell r="B74" t="str">
            <v>國立政治大學</v>
          </cell>
          <cell r="F74" t="str">
            <v>M 碩士</v>
          </cell>
          <cell r="H74">
            <v>3</v>
          </cell>
          <cell r="I74">
            <v>9</v>
          </cell>
        </row>
        <row r="75">
          <cell r="B75" t="str">
            <v>國立政治大學</v>
          </cell>
          <cell r="F75" t="str">
            <v>M 碩士</v>
          </cell>
          <cell r="H75" t="str">
            <v>-</v>
          </cell>
          <cell r="I75">
            <v>8</v>
          </cell>
        </row>
        <row r="76">
          <cell r="B76" t="str">
            <v>國立政治大學</v>
          </cell>
          <cell r="F76" t="str">
            <v>B 學士</v>
          </cell>
          <cell r="H76">
            <v>12</v>
          </cell>
          <cell r="I76">
            <v>36</v>
          </cell>
        </row>
        <row r="77">
          <cell r="B77" t="str">
            <v>國立政治大學</v>
          </cell>
          <cell r="F77" t="str">
            <v>M 碩士</v>
          </cell>
          <cell r="H77">
            <v>5</v>
          </cell>
          <cell r="I77">
            <v>8</v>
          </cell>
        </row>
        <row r="78">
          <cell r="B78" t="str">
            <v>國立政治大學</v>
          </cell>
          <cell r="F78" t="str">
            <v>D 博士</v>
          </cell>
          <cell r="H78">
            <v>2</v>
          </cell>
          <cell r="I78" t="str">
            <v>-</v>
          </cell>
        </row>
        <row r="79">
          <cell r="B79" t="str">
            <v>國立政治大學</v>
          </cell>
          <cell r="F79" t="str">
            <v>M 碩士</v>
          </cell>
          <cell r="H79" t="str">
            <v>-</v>
          </cell>
          <cell r="I79">
            <v>8</v>
          </cell>
        </row>
        <row r="80">
          <cell r="B80" t="str">
            <v>國立政治大學</v>
          </cell>
          <cell r="F80" t="str">
            <v>B 學士</v>
          </cell>
          <cell r="H80">
            <v>21</v>
          </cell>
          <cell r="I80">
            <v>72</v>
          </cell>
        </row>
        <row r="81">
          <cell r="B81" t="str">
            <v>國立政治大學</v>
          </cell>
          <cell r="F81" t="str">
            <v>D 博士</v>
          </cell>
          <cell r="H81">
            <v>1</v>
          </cell>
          <cell r="I81">
            <v>2</v>
          </cell>
        </row>
        <row r="82">
          <cell r="B82" t="str">
            <v>國立政治大學</v>
          </cell>
          <cell r="F82" t="str">
            <v>M 碩士</v>
          </cell>
          <cell r="H82">
            <v>5</v>
          </cell>
          <cell r="I82">
            <v>11</v>
          </cell>
        </row>
        <row r="83">
          <cell r="B83" t="str">
            <v>國立政治大學</v>
          </cell>
          <cell r="F83" t="str">
            <v>M 碩士</v>
          </cell>
          <cell r="H83">
            <v>4</v>
          </cell>
          <cell r="I83">
            <v>14</v>
          </cell>
        </row>
        <row r="84">
          <cell r="B84" t="str">
            <v>國立政治大學</v>
          </cell>
          <cell r="F84" t="str">
            <v>D 博士</v>
          </cell>
          <cell r="H84" t="str">
            <v>-</v>
          </cell>
          <cell r="I84">
            <v>1</v>
          </cell>
        </row>
        <row r="85">
          <cell r="B85" t="str">
            <v>國立政治大學</v>
          </cell>
          <cell r="F85" t="str">
            <v>M 碩士</v>
          </cell>
          <cell r="H85">
            <v>22</v>
          </cell>
          <cell r="I85">
            <v>40</v>
          </cell>
        </row>
        <row r="86">
          <cell r="B86" t="str">
            <v>國立政治大學</v>
          </cell>
          <cell r="F86" t="str">
            <v>B 學士</v>
          </cell>
          <cell r="H86">
            <v>27</v>
          </cell>
          <cell r="I86">
            <v>81</v>
          </cell>
        </row>
        <row r="87">
          <cell r="B87" t="str">
            <v>國立政治大學</v>
          </cell>
          <cell r="F87" t="str">
            <v>D 博士</v>
          </cell>
          <cell r="H87">
            <v>1</v>
          </cell>
          <cell r="I87" t="str">
            <v>-</v>
          </cell>
        </row>
        <row r="88">
          <cell r="B88" t="str">
            <v>國立政治大學</v>
          </cell>
          <cell r="F88" t="str">
            <v>M 碩士</v>
          </cell>
          <cell r="H88">
            <v>23</v>
          </cell>
          <cell r="I88">
            <v>14</v>
          </cell>
        </row>
        <row r="89">
          <cell r="B89" t="str">
            <v>國立政治大學</v>
          </cell>
          <cell r="F89" t="str">
            <v>B 學士</v>
          </cell>
          <cell r="H89">
            <v>21</v>
          </cell>
          <cell r="I89">
            <v>29</v>
          </cell>
        </row>
        <row r="90">
          <cell r="B90" t="str">
            <v>國立政治大學</v>
          </cell>
          <cell r="F90" t="str">
            <v>D 博士</v>
          </cell>
          <cell r="H90">
            <v>2</v>
          </cell>
          <cell r="I90">
            <v>1</v>
          </cell>
        </row>
        <row r="91">
          <cell r="B91" t="str">
            <v>國立政治大學</v>
          </cell>
          <cell r="F91" t="str">
            <v>M 碩士</v>
          </cell>
          <cell r="H91">
            <v>21</v>
          </cell>
          <cell r="I91">
            <v>14</v>
          </cell>
        </row>
        <row r="92">
          <cell r="B92" t="str">
            <v>國立政治大學</v>
          </cell>
          <cell r="F92" t="str">
            <v>B 學士</v>
          </cell>
          <cell r="H92">
            <v>30</v>
          </cell>
          <cell r="I92">
            <v>32</v>
          </cell>
        </row>
        <row r="93">
          <cell r="B93" t="str">
            <v>國立政治大學</v>
          </cell>
          <cell r="F93" t="str">
            <v>M 碩士</v>
          </cell>
          <cell r="H93">
            <v>14</v>
          </cell>
          <cell r="I93">
            <v>14</v>
          </cell>
        </row>
        <row r="94">
          <cell r="B94" t="str">
            <v>國立政治大學</v>
          </cell>
          <cell r="F94" t="str">
            <v>B 學士</v>
          </cell>
          <cell r="H94">
            <v>31</v>
          </cell>
          <cell r="I94">
            <v>79</v>
          </cell>
        </row>
        <row r="95">
          <cell r="B95" t="str">
            <v>國立政治大學</v>
          </cell>
          <cell r="F95" t="str">
            <v>D 博士</v>
          </cell>
          <cell r="H95">
            <v>1</v>
          </cell>
          <cell r="I95" t="str">
            <v>-</v>
          </cell>
        </row>
        <row r="96">
          <cell r="B96" t="str">
            <v>國立政治大學</v>
          </cell>
          <cell r="F96" t="str">
            <v>M 碩士</v>
          </cell>
          <cell r="H96">
            <v>15</v>
          </cell>
          <cell r="I96">
            <v>12</v>
          </cell>
        </row>
        <row r="97">
          <cell r="B97" t="str">
            <v>國立政治大學</v>
          </cell>
          <cell r="F97" t="str">
            <v>B 學士</v>
          </cell>
          <cell r="H97">
            <v>22</v>
          </cell>
          <cell r="I97">
            <v>31</v>
          </cell>
        </row>
        <row r="98">
          <cell r="B98" t="str">
            <v>國立政治大學</v>
          </cell>
          <cell r="F98" t="str">
            <v>D 博士</v>
          </cell>
          <cell r="H98">
            <v>2</v>
          </cell>
          <cell r="I98" t="str">
            <v>-</v>
          </cell>
        </row>
        <row r="99">
          <cell r="B99" t="str">
            <v>國立政治大學</v>
          </cell>
          <cell r="F99" t="str">
            <v>M 碩士</v>
          </cell>
          <cell r="H99">
            <v>40</v>
          </cell>
          <cell r="I99">
            <v>55</v>
          </cell>
        </row>
        <row r="100">
          <cell r="B100" t="str">
            <v>國立政治大學</v>
          </cell>
          <cell r="F100" t="str">
            <v>B 學士</v>
          </cell>
          <cell r="H100">
            <v>39</v>
          </cell>
          <cell r="I100">
            <v>59</v>
          </cell>
        </row>
        <row r="101">
          <cell r="B101" t="str">
            <v>國立政治大學</v>
          </cell>
          <cell r="F101" t="str">
            <v>M 碩士</v>
          </cell>
          <cell r="H101">
            <v>21</v>
          </cell>
          <cell r="I101">
            <v>11</v>
          </cell>
        </row>
        <row r="102">
          <cell r="B102" t="str">
            <v>國立政治大學</v>
          </cell>
          <cell r="F102" t="str">
            <v>M 碩士</v>
          </cell>
          <cell r="H102">
            <v>90</v>
          </cell>
          <cell r="I102">
            <v>61</v>
          </cell>
        </row>
        <row r="103">
          <cell r="B103" t="str">
            <v>國立政治大學</v>
          </cell>
          <cell r="F103" t="str">
            <v>M 碩士</v>
          </cell>
          <cell r="H103">
            <v>27</v>
          </cell>
          <cell r="I103">
            <v>21</v>
          </cell>
        </row>
        <row r="104">
          <cell r="B104" t="str">
            <v>國立政治大學</v>
          </cell>
          <cell r="F104" t="str">
            <v>D 博士</v>
          </cell>
          <cell r="H104">
            <v>2</v>
          </cell>
          <cell r="I104" t="str">
            <v>-</v>
          </cell>
        </row>
        <row r="105">
          <cell r="B105" t="str">
            <v>國立政治大學</v>
          </cell>
          <cell r="F105" t="str">
            <v>M 碩士</v>
          </cell>
          <cell r="H105">
            <v>1</v>
          </cell>
          <cell r="I105">
            <v>17</v>
          </cell>
        </row>
        <row r="106">
          <cell r="B106" t="str">
            <v>國立政治大學</v>
          </cell>
          <cell r="F106" t="str">
            <v>B 學士</v>
          </cell>
          <cell r="H106">
            <v>12</v>
          </cell>
          <cell r="I106">
            <v>31</v>
          </cell>
        </row>
        <row r="107">
          <cell r="B107" t="str">
            <v>國立政治大學</v>
          </cell>
          <cell r="F107" t="str">
            <v>M 碩士</v>
          </cell>
          <cell r="H107">
            <v>19</v>
          </cell>
          <cell r="I107">
            <v>45</v>
          </cell>
        </row>
        <row r="108">
          <cell r="B108" t="str">
            <v>國立政治大學</v>
          </cell>
          <cell r="F108" t="str">
            <v>D 博士</v>
          </cell>
          <cell r="H108">
            <v>1</v>
          </cell>
          <cell r="I108" t="str">
            <v>-</v>
          </cell>
        </row>
        <row r="109">
          <cell r="B109" t="str">
            <v>國立政治大學</v>
          </cell>
          <cell r="F109" t="str">
            <v>M 碩士</v>
          </cell>
          <cell r="H109">
            <v>18</v>
          </cell>
          <cell r="I109">
            <v>15</v>
          </cell>
        </row>
        <row r="110">
          <cell r="B110" t="str">
            <v>國立政治大學</v>
          </cell>
          <cell r="F110" t="str">
            <v>B 學士</v>
          </cell>
          <cell r="H110">
            <v>60</v>
          </cell>
          <cell r="I110">
            <v>58</v>
          </cell>
        </row>
        <row r="111">
          <cell r="B111" t="str">
            <v>國立政治大學</v>
          </cell>
          <cell r="F111" t="str">
            <v>M 碩士</v>
          </cell>
          <cell r="H111">
            <v>12</v>
          </cell>
          <cell r="I111">
            <v>6</v>
          </cell>
        </row>
        <row r="112">
          <cell r="B112" t="str">
            <v>國立政治大學</v>
          </cell>
          <cell r="F112" t="str">
            <v>M 碩士</v>
          </cell>
          <cell r="H112">
            <v>16</v>
          </cell>
          <cell r="I112">
            <v>23</v>
          </cell>
        </row>
        <row r="113">
          <cell r="B113" t="str">
            <v>國立政治大學</v>
          </cell>
          <cell r="F113" t="str">
            <v>B 學士</v>
          </cell>
          <cell r="H113">
            <v>31</v>
          </cell>
          <cell r="I113">
            <v>50</v>
          </cell>
        </row>
        <row r="114">
          <cell r="B114" t="str">
            <v>國立政治大學</v>
          </cell>
          <cell r="F114" t="str">
            <v>M 碩士</v>
          </cell>
          <cell r="H114">
            <v>1</v>
          </cell>
          <cell r="I114">
            <v>1</v>
          </cell>
        </row>
        <row r="115">
          <cell r="B115" t="str">
            <v>國立政治大學</v>
          </cell>
          <cell r="F115" t="str">
            <v>B 學士</v>
          </cell>
          <cell r="H115">
            <v>8</v>
          </cell>
          <cell r="I115">
            <v>37</v>
          </cell>
        </row>
        <row r="116">
          <cell r="B116" t="str">
            <v>國立政治大學</v>
          </cell>
          <cell r="F116" t="str">
            <v>D 博士</v>
          </cell>
          <cell r="H116" t="str">
            <v>-</v>
          </cell>
          <cell r="I116">
            <v>1</v>
          </cell>
        </row>
        <row r="117">
          <cell r="B117" t="str">
            <v>國立政治大學</v>
          </cell>
          <cell r="F117" t="str">
            <v>M 碩士</v>
          </cell>
          <cell r="H117">
            <v>21</v>
          </cell>
          <cell r="I117">
            <v>23</v>
          </cell>
        </row>
        <row r="118">
          <cell r="B118" t="str">
            <v>國立政治大學</v>
          </cell>
          <cell r="F118" t="str">
            <v>D 博士</v>
          </cell>
          <cell r="H118">
            <v>1</v>
          </cell>
          <cell r="I118" t="str">
            <v>-</v>
          </cell>
        </row>
        <row r="119">
          <cell r="B119" t="str">
            <v>國立政治大學</v>
          </cell>
          <cell r="F119" t="str">
            <v>M 碩士</v>
          </cell>
          <cell r="H119">
            <v>27</v>
          </cell>
          <cell r="I119">
            <v>46</v>
          </cell>
        </row>
        <row r="120">
          <cell r="B120" t="str">
            <v>國立政治大學</v>
          </cell>
          <cell r="F120" t="str">
            <v>B 學士</v>
          </cell>
          <cell r="H120">
            <v>93</v>
          </cell>
          <cell r="I120">
            <v>92</v>
          </cell>
        </row>
        <row r="121">
          <cell r="B121" t="str">
            <v>國立政治大學</v>
          </cell>
          <cell r="F121" t="str">
            <v>M 碩士</v>
          </cell>
          <cell r="H121">
            <v>18</v>
          </cell>
          <cell r="I121">
            <v>16</v>
          </cell>
        </row>
        <row r="122">
          <cell r="B122" t="str">
            <v>國立政治大學</v>
          </cell>
          <cell r="F122" t="str">
            <v>M 碩士</v>
          </cell>
          <cell r="H122">
            <v>12</v>
          </cell>
          <cell r="I122">
            <v>16</v>
          </cell>
        </row>
        <row r="123">
          <cell r="B123" t="str">
            <v>國立政治大學</v>
          </cell>
          <cell r="F123" t="str">
            <v>M 碩士</v>
          </cell>
          <cell r="H123">
            <v>12</v>
          </cell>
          <cell r="I123">
            <v>2</v>
          </cell>
        </row>
        <row r="124">
          <cell r="B124" t="str">
            <v>國立政治大學</v>
          </cell>
          <cell r="F124" t="str">
            <v>M 碩士</v>
          </cell>
          <cell r="H124">
            <v>5</v>
          </cell>
          <cell r="I124">
            <v>2</v>
          </cell>
        </row>
        <row r="125">
          <cell r="B125" t="str">
            <v>國立政治大學</v>
          </cell>
          <cell r="F125" t="str">
            <v>B 學士</v>
          </cell>
          <cell r="H125">
            <v>29</v>
          </cell>
          <cell r="I125">
            <v>7</v>
          </cell>
        </row>
        <row r="126">
          <cell r="B126" t="str">
            <v>國立政治大學</v>
          </cell>
          <cell r="F126" t="str">
            <v>D 博士</v>
          </cell>
          <cell r="H126">
            <v>1</v>
          </cell>
          <cell r="I126" t="str">
            <v>-</v>
          </cell>
        </row>
        <row r="127">
          <cell r="B127" t="str">
            <v>國立政治大學</v>
          </cell>
          <cell r="F127" t="str">
            <v>M 碩士</v>
          </cell>
          <cell r="H127">
            <v>24</v>
          </cell>
          <cell r="I127">
            <v>7</v>
          </cell>
        </row>
        <row r="128">
          <cell r="B128" t="str">
            <v>國立政治大學</v>
          </cell>
          <cell r="F128" t="str">
            <v>B 學士</v>
          </cell>
          <cell r="H128">
            <v>29</v>
          </cell>
          <cell r="I128">
            <v>24</v>
          </cell>
        </row>
        <row r="129">
          <cell r="B129" t="str">
            <v>國立政治大學</v>
          </cell>
          <cell r="F129" t="str">
            <v>D 博士</v>
          </cell>
          <cell r="H129">
            <v>4</v>
          </cell>
          <cell r="I129" t="str">
            <v>-</v>
          </cell>
        </row>
        <row r="130">
          <cell r="B130" t="str">
            <v>國立政治大學</v>
          </cell>
          <cell r="F130" t="str">
            <v>M 碩士</v>
          </cell>
          <cell r="H130">
            <v>27</v>
          </cell>
          <cell r="I130">
            <v>12</v>
          </cell>
        </row>
        <row r="131">
          <cell r="B131" t="str">
            <v>國立政治大學</v>
          </cell>
          <cell r="F131" t="str">
            <v>B 學士</v>
          </cell>
          <cell r="H131">
            <v>47</v>
          </cell>
          <cell r="I131">
            <v>24</v>
          </cell>
        </row>
        <row r="132">
          <cell r="B132" t="str">
            <v>國立政治大學</v>
          </cell>
          <cell r="F132" t="str">
            <v>D 博士</v>
          </cell>
          <cell r="H132">
            <v>1</v>
          </cell>
          <cell r="I132" t="str">
            <v>-</v>
          </cell>
        </row>
        <row r="133">
          <cell r="B133" t="str">
            <v>國立政治大學</v>
          </cell>
          <cell r="F133" t="str">
            <v>M 碩士</v>
          </cell>
          <cell r="H133">
            <v>21</v>
          </cell>
          <cell r="I133">
            <v>6</v>
          </cell>
        </row>
        <row r="134">
          <cell r="B134" t="str">
            <v>國立政治大學</v>
          </cell>
          <cell r="F134" t="str">
            <v>B 學士</v>
          </cell>
          <cell r="H134">
            <v>35</v>
          </cell>
          <cell r="I134">
            <v>10</v>
          </cell>
        </row>
        <row r="135">
          <cell r="B135" t="str">
            <v>國立政治大學</v>
          </cell>
          <cell r="F135" t="str">
            <v>M 碩士</v>
          </cell>
          <cell r="H135">
            <v>12</v>
          </cell>
          <cell r="I135">
            <v>1</v>
          </cell>
        </row>
        <row r="136">
          <cell r="B136" t="str">
            <v>國立政治大學</v>
          </cell>
          <cell r="F136" t="str">
            <v>M 碩士</v>
          </cell>
          <cell r="H136">
            <v>4</v>
          </cell>
          <cell r="I136">
            <v>7</v>
          </cell>
        </row>
        <row r="137">
          <cell r="B137" t="str">
            <v>國立政治大學</v>
          </cell>
          <cell r="F137" t="str">
            <v>M 碩士</v>
          </cell>
          <cell r="H137">
            <v>2</v>
          </cell>
          <cell r="I137">
            <v>1</v>
          </cell>
        </row>
        <row r="138">
          <cell r="B138" t="str">
            <v>國立政治大學</v>
          </cell>
          <cell r="F138" t="str">
            <v>D 博士</v>
          </cell>
          <cell r="H138">
            <v>1</v>
          </cell>
          <cell r="I138" t="str">
            <v>-</v>
          </cell>
        </row>
        <row r="139">
          <cell r="B139" t="str">
            <v>國立政治大學</v>
          </cell>
          <cell r="F139" t="str">
            <v>M 碩士</v>
          </cell>
          <cell r="H139">
            <v>4</v>
          </cell>
          <cell r="I139">
            <v>12</v>
          </cell>
        </row>
        <row r="140">
          <cell r="B140" t="str">
            <v>國立清華大學</v>
          </cell>
          <cell r="F140" t="str">
            <v>D 博士</v>
          </cell>
          <cell r="H140">
            <v>7</v>
          </cell>
          <cell r="I140">
            <v>3</v>
          </cell>
        </row>
        <row r="141">
          <cell r="B141" t="str">
            <v>國立清華大學</v>
          </cell>
          <cell r="F141" t="str">
            <v>M 碩士</v>
          </cell>
          <cell r="H141">
            <v>7</v>
          </cell>
          <cell r="I141">
            <v>27</v>
          </cell>
        </row>
        <row r="142">
          <cell r="B142" t="str">
            <v>國立清華大學</v>
          </cell>
          <cell r="F142" t="str">
            <v>B 學士</v>
          </cell>
          <cell r="H142">
            <v>19</v>
          </cell>
          <cell r="I142">
            <v>68</v>
          </cell>
        </row>
        <row r="143">
          <cell r="B143" t="str">
            <v>國立清華大學</v>
          </cell>
          <cell r="F143" t="str">
            <v>M 碩士</v>
          </cell>
          <cell r="H143">
            <v>2</v>
          </cell>
          <cell r="I143">
            <v>7</v>
          </cell>
        </row>
        <row r="144">
          <cell r="B144" t="str">
            <v>國立清華大學</v>
          </cell>
          <cell r="F144" t="str">
            <v>M 碩士</v>
          </cell>
          <cell r="H144">
            <v>5</v>
          </cell>
          <cell r="I144">
            <v>14</v>
          </cell>
        </row>
        <row r="145">
          <cell r="B145" t="str">
            <v>國立清華大學</v>
          </cell>
          <cell r="F145" t="str">
            <v>M 碩士</v>
          </cell>
          <cell r="H145">
            <v>1</v>
          </cell>
          <cell r="I145">
            <v>10</v>
          </cell>
        </row>
        <row r="146">
          <cell r="B146" t="str">
            <v>國立清華大學</v>
          </cell>
          <cell r="F146" t="str">
            <v>M 碩士</v>
          </cell>
          <cell r="H146">
            <v>6</v>
          </cell>
          <cell r="I146">
            <v>12</v>
          </cell>
        </row>
        <row r="147">
          <cell r="B147" t="str">
            <v>國立清華大學</v>
          </cell>
          <cell r="F147" t="str">
            <v>M 碩士</v>
          </cell>
          <cell r="H147" t="str">
            <v>-</v>
          </cell>
          <cell r="I147">
            <v>11</v>
          </cell>
        </row>
        <row r="148">
          <cell r="B148" t="str">
            <v>國立清華大學</v>
          </cell>
          <cell r="F148" t="str">
            <v>B 學士</v>
          </cell>
          <cell r="H148">
            <v>5</v>
          </cell>
          <cell r="I148">
            <v>34</v>
          </cell>
        </row>
        <row r="149">
          <cell r="B149" t="str">
            <v>國立清華大學</v>
          </cell>
          <cell r="F149" t="str">
            <v>M 碩士</v>
          </cell>
          <cell r="H149">
            <v>1</v>
          </cell>
          <cell r="I149">
            <v>10</v>
          </cell>
        </row>
        <row r="150">
          <cell r="B150" t="str">
            <v>國立清華大學</v>
          </cell>
          <cell r="F150" t="str">
            <v>B 學士</v>
          </cell>
          <cell r="H150">
            <v>5</v>
          </cell>
          <cell r="I150">
            <v>73</v>
          </cell>
        </row>
        <row r="151">
          <cell r="B151" t="str">
            <v>國立清華大學</v>
          </cell>
          <cell r="F151" t="str">
            <v>M 碩士</v>
          </cell>
          <cell r="H151" t="str">
            <v>-</v>
          </cell>
          <cell r="I151">
            <v>3</v>
          </cell>
        </row>
        <row r="152">
          <cell r="B152" t="str">
            <v>國立清華大學</v>
          </cell>
          <cell r="F152" t="str">
            <v>M 碩士</v>
          </cell>
          <cell r="H152" t="str">
            <v>-</v>
          </cell>
          <cell r="I152">
            <v>1</v>
          </cell>
        </row>
        <row r="153">
          <cell r="B153" t="str">
            <v>國立清華大學</v>
          </cell>
          <cell r="F153" t="str">
            <v>M 碩士</v>
          </cell>
          <cell r="H153">
            <v>4</v>
          </cell>
          <cell r="I153">
            <v>10</v>
          </cell>
        </row>
        <row r="154">
          <cell r="B154" t="str">
            <v>國立清華大學</v>
          </cell>
          <cell r="F154" t="str">
            <v>M 碩士</v>
          </cell>
          <cell r="H154" t="str">
            <v>-</v>
          </cell>
          <cell r="I154">
            <v>4</v>
          </cell>
        </row>
        <row r="155">
          <cell r="B155" t="str">
            <v>國立清華大學</v>
          </cell>
          <cell r="F155" t="str">
            <v>M 碩士</v>
          </cell>
          <cell r="H155">
            <v>1</v>
          </cell>
          <cell r="I155">
            <v>1</v>
          </cell>
        </row>
        <row r="156">
          <cell r="B156" t="str">
            <v>國立清華大學</v>
          </cell>
          <cell r="F156" t="str">
            <v>M 碩士</v>
          </cell>
          <cell r="H156">
            <v>1</v>
          </cell>
          <cell r="I156" t="str">
            <v>-</v>
          </cell>
        </row>
        <row r="157">
          <cell r="B157" t="str">
            <v>國立清華大學</v>
          </cell>
          <cell r="F157" t="str">
            <v>B 學士</v>
          </cell>
          <cell r="H157">
            <v>6</v>
          </cell>
          <cell r="I157">
            <v>26</v>
          </cell>
        </row>
        <row r="158">
          <cell r="B158" t="str">
            <v>國立清華大學</v>
          </cell>
          <cell r="F158" t="str">
            <v>M 碩士</v>
          </cell>
          <cell r="H158">
            <v>9</v>
          </cell>
          <cell r="I158">
            <v>4</v>
          </cell>
        </row>
        <row r="159">
          <cell r="B159" t="str">
            <v>國立清華大學</v>
          </cell>
          <cell r="F159" t="str">
            <v>B 學士</v>
          </cell>
          <cell r="H159">
            <v>19</v>
          </cell>
          <cell r="I159">
            <v>16</v>
          </cell>
        </row>
        <row r="160">
          <cell r="B160" t="str">
            <v>國立清華大學</v>
          </cell>
          <cell r="F160" t="str">
            <v>M 碩士</v>
          </cell>
          <cell r="H160">
            <v>4</v>
          </cell>
          <cell r="I160">
            <v>4</v>
          </cell>
        </row>
        <row r="161">
          <cell r="B161" t="str">
            <v>國立清華大學</v>
          </cell>
          <cell r="F161" t="str">
            <v>M 碩士</v>
          </cell>
          <cell r="H161" t="str">
            <v>-</v>
          </cell>
          <cell r="I161">
            <v>17</v>
          </cell>
        </row>
        <row r="162">
          <cell r="B162" t="str">
            <v>國立清華大學</v>
          </cell>
          <cell r="F162" t="str">
            <v>M 碩士</v>
          </cell>
          <cell r="H162" t="str">
            <v>-</v>
          </cell>
          <cell r="I162">
            <v>1</v>
          </cell>
        </row>
        <row r="163">
          <cell r="B163" t="str">
            <v>國立清華大學</v>
          </cell>
          <cell r="F163" t="str">
            <v>M 碩士</v>
          </cell>
          <cell r="H163">
            <v>4</v>
          </cell>
          <cell r="I163">
            <v>13</v>
          </cell>
        </row>
        <row r="164">
          <cell r="B164" t="str">
            <v>國立清華大學</v>
          </cell>
          <cell r="F164" t="str">
            <v>B 學士</v>
          </cell>
          <cell r="H164">
            <v>17</v>
          </cell>
          <cell r="I164">
            <v>54</v>
          </cell>
        </row>
        <row r="165">
          <cell r="B165" t="str">
            <v>國立清華大學</v>
          </cell>
          <cell r="F165" t="str">
            <v>M 碩士</v>
          </cell>
          <cell r="H165" t="str">
            <v>-</v>
          </cell>
          <cell r="I165">
            <v>6</v>
          </cell>
        </row>
        <row r="166">
          <cell r="B166" t="str">
            <v>國立清華大學</v>
          </cell>
          <cell r="F166" t="str">
            <v>B 學士</v>
          </cell>
          <cell r="H166">
            <v>5</v>
          </cell>
          <cell r="I166">
            <v>30</v>
          </cell>
        </row>
        <row r="167">
          <cell r="B167" t="str">
            <v>國立清華大學</v>
          </cell>
          <cell r="F167" t="str">
            <v>M 碩士</v>
          </cell>
          <cell r="H167" t="str">
            <v>-</v>
          </cell>
          <cell r="I167">
            <v>5</v>
          </cell>
        </row>
        <row r="168">
          <cell r="B168" t="str">
            <v>國立清華大學</v>
          </cell>
          <cell r="F168" t="str">
            <v>D 博士</v>
          </cell>
          <cell r="H168">
            <v>2</v>
          </cell>
          <cell r="I168" t="str">
            <v>-</v>
          </cell>
        </row>
        <row r="169">
          <cell r="B169" t="str">
            <v>國立清華大學</v>
          </cell>
          <cell r="F169" t="str">
            <v>M 碩士</v>
          </cell>
          <cell r="H169">
            <v>5</v>
          </cell>
          <cell r="I169">
            <v>5</v>
          </cell>
        </row>
        <row r="170">
          <cell r="B170" t="str">
            <v>國立清華大學</v>
          </cell>
          <cell r="F170" t="str">
            <v>D 博士</v>
          </cell>
          <cell r="H170" t="str">
            <v>-</v>
          </cell>
          <cell r="I170">
            <v>1</v>
          </cell>
        </row>
        <row r="171">
          <cell r="B171" t="str">
            <v>國立清華大學</v>
          </cell>
          <cell r="F171" t="str">
            <v>M 碩士</v>
          </cell>
          <cell r="H171">
            <v>3</v>
          </cell>
          <cell r="I171">
            <v>2</v>
          </cell>
        </row>
        <row r="172">
          <cell r="B172" t="str">
            <v>國立清華大學</v>
          </cell>
          <cell r="F172" t="str">
            <v>M 碩士</v>
          </cell>
          <cell r="H172">
            <v>2</v>
          </cell>
          <cell r="I172">
            <v>2</v>
          </cell>
        </row>
        <row r="173">
          <cell r="B173" t="str">
            <v>國立清華大學</v>
          </cell>
          <cell r="F173" t="str">
            <v>B 學士</v>
          </cell>
          <cell r="H173">
            <v>26</v>
          </cell>
          <cell r="I173">
            <v>42</v>
          </cell>
        </row>
        <row r="174">
          <cell r="B174" t="str">
            <v>國立清華大學</v>
          </cell>
          <cell r="F174" t="str">
            <v>M 碩士</v>
          </cell>
          <cell r="H174">
            <v>1</v>
          </cell>
          <cell r="I174">
            <v>5</v>
          </cell>
        </row>
        <row r="175">
          <cell r="B175" t="str">
            <v>國立清華大學</v>
          </cell>
          <cell r="F175" t="str">
            <v>B 學士</v>
          </cell>
          <cell r="H175">
            <v>9</v>
          </cell>
          <cell r="I175">
            <v>43</v>
          </cell>
        </row>
        <row r="176">
          <cell r="B176" t="str">
            <v>國立清華大學</v>
          </cell>
          <cell r="F176" t="str">
            <v>M 碩士</v>
          </cell>
          <cell r="H176">
            <v>4</v>
          </cell>
          <cell r="I176">
            <v>6</v>
          </cell>
        </row>
        <row r="177">
          <cell r="B177" t="str">
            <v>國立清華大學</v>
          </cell>
          <cell r="F177" t="str">
            <v>M 碩士</v>
          </cell>
          <cell r="H177">
            <v>1</v>
          </cell>
          <cell r="I177">
            <v>6</v>
          </cell>
        </row>
        <row r="178">
          <cell r="B178" t="str">
            <v>國立清華大學</v>
          </cell>
          <cell r="F178" t="str">
            <v>D 博士</v>
          </cell>
          <cell r="H178">
            <v>3</v>
          </cell>
          <cell r="I178">
            <v>2</v>
          </cell>
        </row>
        <row r="179">
          <cell r="B179" t="str">
            <v>國立清華大學</v>
          </cell>
          <cell r="F179" t="str">
            <v>M 碩士</v>
          </cell>
          <cell r="H179">
            <v>2</v>
          </cell>
          <cell r="I179">
            <v>12</v>
          </cell>
        </row>
        <row r="180">
          <cell r="B180" t="str">
            <v>國立清華大學</v>
          </cell>
          <cell r="F180" t="str">
            <v>B 學士</v>
          </cell>
          <cell r="H180">
            <v>11</v>
          </cell>
          <cell r="I180">
            <v>32</v>
          </cell>
        </row>
        <row r="181">
          <cell r="B181" t="str">
            <v>國立清華大學</v>
          </cell>
          <cell r="F181" t="str">
            <v>M 碩士</v>
          </cell>
          <cell r="H181">
            <v>4</v>
          </cell>
          <cell r="I181">
            <v>13</v>
          </cell>
        </row>
        <row r="182">
          <cell r="B182" t="str">
            <v>國立清華大學</v>
          </cell>
          <cell r="F182" t="str">
            <v>B 學士</v>
          </cell>
          <cell r="H182">
            <v>5</v>
          </cell>
          <cell r="I182">
            <v>36</v>
          </cell>
        </row>
        <row r="183">
          <cell r="B183" t="str">
            <v>國立清華大學</v>
          </cell>
          <cell r="F183" t="str">
            <v>M 碩士</v>
          </cell>
          <cell r="H183">
            <v>1</v>
          </cell>
          <cell r="I183">
            <v>10</v>
          </cell>
        </row>
        <row r="184">
          <cell r="B184" t="str">
            <v>國立清華大學</v>
          </cell>
          <cell r="F184" t="str">
            <v>M 碩士</v>
          </cell>
          <cell r="H184" t="str">
            <v>-</v>
          </cell>
          <cell r="I184">
            <v>1</v>
          </cell>
        </row>
        <row r="185">
          <cell r="B185" t="str">
            <v>國立清華大學</v>
          </cell>
          <cell r="F185" t="str">
            <v>D 博士</v>
          </cell>
          <cell r="H185">
            <v>4</v>
          </cell>
          <cell r="I185">
            <v>3</v>
          </cell>
        </row>
        <row r="186">
          <cell r="B186" t="str">
            <v>國立清華大學</v>
          </cell>
          <cell r="F186" t="str">
            <v>M 碩士</v>
          </cell>
          <cell r="H186">
            <v>2</v>
          </cell>
          <cell r="I186">
            <v>4</v>
          </cell>
        </row>
        <row r="187">
          <cell r="B187" t="str">
            <v>國立清華大學</v>
          </cell>
          <cell r="F187" t="str">
            <v>D 博士</v>
          </cell>
          <cell r="H187">
            <v>1</v>
          </cell>
          <cell r="I187">
            <v>2</v>
          </cell>
        </row>
        <row r="188">
          <cell r="B188" t="str">
            <v>國立清華大學</v>
          </cell>
          <cell r="F188" t="str">
            <v>M 碩士</v>
          </cell>
          <cell r="H188">
            <v>9</v>
          </cell>
          <cell r="I188">
            <v>8</v>
          </cell>
        </row>
        <row r="189">
          <cell r="B189" t="str">
            <v>國立清華大學</v>
          </cell>
          <cell r="F189" t="str">
            <v>B 學士</v>
          </cell>
          <cell r="H189">
            <v>50</v>
          </cell>
          <cell r="I189">
            <v>64</v>
          </cell>
        </row>
        <row r="190">
          <cell r="B190" t="str">
            <v>國立清華大學</v>
          </cell>
          <cell r="F190" t="str">
            <v>M 碩士</v>
          </cell>
          <cell r="H190">
            <v>4</v>
          </cell>
          <cell r="I190">
            <v>16</v>
          </cell>
        </row>
        <row r="191">
          <cell r="B191" t="str">
            <v>國立清華大學</v>
          </cell>
          <cell r="F191" t="str">
            <v>B 學士</v>
          </cell>
          <cell r="H191">
            <v>6</v>
          </cell>
          <cell r="I191">
            <v>37</v>
          </cell>
        </row>
        <row r="192">
          <cell r="B192" t="str">
            <v>國立清華大學</v>
          </cell>
          <cell r="F192" t="str">
            <v>M 碩士</v>
          </cell>
          <cell r="H192">
            <v>2</v>
          </cell>
          <cell r="I192">
            <v>18</v>
          </cell>
        </row>
        <row r="193">
          <cell r="B193" t="str">
            <v>國立清華大學</v>
          </cell>
          <cell r="F193" t="str">
            <v>D 博士</v>
          </cell>
          <cell r="H193">
            <v>1</v>
          </cell>
          <cell r="I193">
            <v>1</v>
          </cell>
        </row>
        <row r="194">
          <cell r="B194" t="str">
            <v>國立清華大學</v>
          </cell>
          <cell r="F194" t="str">
            <v>M 碩士</v>
          </cell>
          <cell r="H194">
            <v>10</v>
          </cell>
          <cell r="I194">
            <v>9</v>
          </cell>
        </row>
        <row r="195">
          <cell r="B195" t="str">
            <v>國立清華大學</v>
          </cell>
          <cell r="F195" t="str">
            <v>M 碩士</v>
          </cell>
          <cell r="H195">
            <v>1</v>
          </cell>
          <cell r="I195">
            <v>12</v>
          </cell>
        </row>
        <row r="196">
          <cell r="B196" t="str">
            <v>國立清華大學</v>
          </cell>
          <cell r="F196" t="str">
            <v>M 碩士</v>
          </cell>
          <cell r="H196">
            <v>4</v>
          </cell>
          <cell r="I196">
            <v>3</v>
          </cell>
        </row>
        <row r="197">
          <cell r="B197" t="str">
            <v>國立清華大學</v>
          </cell>
          <cell r="F197" t="str">
            <v>M 碩士</v>
          </cell>
          <cell r="H197">
            <v>10</v>
          </cell>
          <cell r="I197">
            <v>8</v>
          </cell>
        </row>
        <row r="198">
          <cell r="B198" t="str">
            <v>國立清華大學</v>
          </cell>
          <cell r="F198" t="str">
            <v>B 學士</v>
          </cell>
          <cell r="H198">
            <v>17</v>
          </cell>
          <cell r="I198">
            <v>42</v>
          </cell>
        </row>
        <row r="199">
          <cell r="B199" t="str">
            <v>國立清華大學</v>
          </cell>
          <cell r="F199" t="str">
            <v>M 碩士</v>
          </cell>
          <cell r="H199">
            <v>32</v>
          </cell>
          <cell r="I199">
            <v>23</v>
          </cell>
        </row>
        <row r="200">
          <cell r="B200" t="str">
            <v>國立清華大學</v>
          </cell>
          <cell r="F200" t="str">
            <v>M 碩士</v>
          </cell>
          <cell r="H200">
            <v>12</v>
          </cell>
          <cell r="I200">
            <v>19</v>
          </cell>
        </row>
        <row r="201">
          <cell r="B201" t="str">
            <v>國立清華大學</v>
          </cell>
          <cell r="F201" t="str">
            <v>D 博士</v>
          </cell>
          <cell r="H201">
            <v>2</v>
          </cell>
          <cell r="I201">
            <v>1</v>
          </cell>
        </row>
        <row r="202">
          <cell r="B202" t="str">
            <v>國立清華大學</v>
          </cell>
          <cell r="F202" t="str">
            <v>M 碩士</v>
          </cell>
          <cell r="H202">
            <v>13</v>
          </cell>
          <cell r="I202">
            <v>12</v>
          </cell>
        </row>
        <row r="203">
          <cell r="B203" t="str">
            <v>國立清華大學</v>
          </cell>
          <cell r="F203" t="str">
            <v>M 碩士</v>
          </cell>
          <cell r="H203">
            <v>29</v>
          </cell>
          <cell r="I203">
            <v>11</v>
          </cell>
        </row>
        <row r="204">
          <cell r="B204" t="str">
            <v>國立清華大學</v>
          </cell>
          <cell r="F204" t="str">
            <v>M 碩士</v>
          </cell>
          <cell r="H204">
            <v>4</v>
          </cell>
          <cell r="I204">
            <v>6</v>
          </cell>
        </row>
        <row r="205">
          <cell r="B205" t="str">
            <v>國立清華大學</v>
          </cell>
          <cell r="F205" t="str">
            <v>B 學士</v>
          </cell>
          <cell r="H205">
            <v>14</v>
          </cell>
          <cell r="I205">
            <v>36</v>
          </cell>
        </row>
        <row r="206">
          <cell r="B206" t="str">
            <v>國立清華大學</v>
          </cell>
          <cell r="F206" t="str">
            <v>M 碩士</v>
          </cell>
          <cell r="H206">
            <v>3</v>
          </cell>
          <cell r="I206">
            <v>21</v>
          </cell>
        </row>
        <row r="207">
          <cell r="B207" t="str">
            <v>國立清華大學</v>
          </cell>
          <cell r="F207" t="str">
            <v>M 碩士</v>
          </cell>
          <cell r="H207">
            <v>3</v>
          </cell>
          <cell r="I207">
            <v>3</v>
          </cell>
        </row>
        <row r="208">
          <cell r="B208" t="str">
            <v>國立清華大學</v>
          </cell>
          <cell r="F208" t="str">
            <v>B 學士</v>
          </cell>
          <cell r="H208">
            <v>18</v>
          </cell>
          <cell r="I208">
            <v>27</v>
          </cell>
        </row>
        <row r="209">
          <cell r="B209" t="str">
            <v>國立清華大學</v>
          </cell>
          <cell r="F209" t="str">
            <v>B 學士</v>
          </cell>
          <cell r="H209">
            <v>29</v>
          </cell>
          <cell r="I209">
            <v>26</v>
          </cell>
        </row>
        <row r="210">
          <cell r="B210" t="str">
            <v>國立清華大學</v>
          </cell>
          <cell r="F210" t="str">
            <v>D 博士</v>
          </cell>
          <cell r="H210">
            <v>4</v>
          </cell>
          <cell r="I210">
            <v>3</v>
          </cell>
        </row>
        <row r="211">
          <cell r="B211" t="str">
            <v>國立清華大學</v>
          </cell>
          <cell r="F211" t="str">
            <v>M 碩士</v>
          </cell>
          <cell r="H211">
            <v>10</v>
          </cell>
          <cell r="I211">
            <v>14</v>
          </cell>
        </row>
        <row r="212">
          <cell r="B212" t="str">
            <v>國立清華大學</v>
          </cell>
          <cell r="F212" t="str">
            <v>D 博士</v>
          </cell>
          <cell r="H212">
            <v>2</v>
          </cell>
          <cell r="I212">
            <v>1</v>
          </cell>
        </row>
        <row r="213">
          <cell r="B213" t="str">
            <v>國立清華大學</v>
          </cell>
          <cell r="F213" t="str">
            <v>M 碩士</v>
          </cell>
          <cell r="H213">
            <v>12</v>
          </cell>
          <cell r="I213">
            <v>2</v>
          </cell>
        </row>
        <row r="214">
          <cell r="B214" t="str">
            <v>國立清華大學</v>
          </cell>
          <cell r="F214" t="str">
            <v>D 博士</v>
          </cell>
          <cell r="H214">
            <v>4</v>
          </cell>
          <cell r="I214">
            <v>2</v>
          </cell>
        </row>
        <row r="215">
          <cell r="B215" t="str">
            <v>國立清華大學</v>
          </cell>
          <cell r="F215" t="str">
            <v>M 碩士</v>
          </cell>
          <cell r="H215">
            <v>14</v>
          </cell>
          <cell r="I215">
            <v>8</v>
          </cell>
        </row>
        <row r="216">
          <cell r="B216" t="str">
            <v>國立清華大學</v>
          </cell>
          <cell r="F216" t="str">
            <v>D 博士</v>
          </cell>
          <cell r="H216">
            <v>4</v>
          </cell>
          <cell r="I216">
            <v>2</v>
          </cell>
        </row>
        <row r="217">
          <cell r="B217" t="str">
            <v>國立清華大學</v>
          </cell>
          <cell r="F217" t="str">
            <v>M 碩士</v>
          </cell>
          <cell r="H217">
            <v>10</v>
          </cell>
          <cell r="I217">
            <v>7</v>
          </cell>
        </row>
        <row r="218">
          <cell r="B218" t="str">
            <v>國立清華大學</v>
          </cell>
          <cell r="F218" t="str">
            <v>B 學士</v>
          </cell>
          <cell r="H218">
            <v>10</v>
          </cell>
          <cell r="I218">
            <v>17</v>
          </cell>
        </row>
        <row r="219">
          <cell r="B219" t="str">
            <v>國立清華大學</v>
          </cell>
          <cell r="F219" t="str">
            <v>M 碩士</v>
          </cell>
          <cell r="H219">
            <v>4</v>
          </cell>
          <cell r="I219">
            <v>6</v>
          </cell>
        </row>
        <row r="220">
          <cell r="B220" t="str">
            <v>國立清華大學</v>
          </cell>
          <cell r="F220" t="str">
            <v>M 碩士</v>
          </cell>
          <cell r="H220">
            <v>3</v>
          </cell>
          <cell r="I220">
            <v>2</v>
          </cell>
        </row>
        <row r="221">
          <cell r="B221" t="str">
            <v>國立清華大學</v>
          </cell>
          <cell r="F221" t="str">
            <v>B 學士</v>
          </cell>
          <cell r="H221">
            <v>20</v>
          </cell>
          <cell r="I221">
            <v>26</v>
          </cell>
        </row>
        <row r="222">
          <cell r="B222" t="str">
            <v>國立清華大學</v>
          </cell>
          <cell r="F222" t="str">
            <v>M 碩士</v>
          </cell>
          <cell r="H222" t="str">
            <v>-</v>
          </cell>
          <cell r="I222">
            <v>2</v>
          </cell>
        </row>
        <row r="223">
          <cell r="B223" t="str">
            <v>國立清華大學</v>
          </cell>
          <cell r="F223" t="str">
            <v>M 碩士</v>
          </cell>
          <cell r="H223">
            <v>1</v>
          </cell>
          <cell r="I223">
            <v>1</v>
          </cell>
        </row>
        <row r="224">
          <cell r="B224" t="str">
            <v>國立清華大學</v>
          </cell>
          <cell r="F224" t="str">
            <v>D 博士</v>
          </cell>
          <cell r="H224">
            <v>31</v>
          </cell>
          <cell r="I224">
            <v>7</v>
          </cell>
        </row>
        <row r="225">
          <cell r="B225" t="str">
            <v>國立清華大學</v>
          </cell>
          <cell r="F225" t="str">
            <v>M 碩士</v>
          </cell>
          <cell r="H225">
            <v>52</v>
          </cell>
          <cell r="I225">
            <v>30</v>
          </cell>
        </row>
        <row r="226">
          <cell r="B226" t="str">
            <v>國立清華大學</v>
          </cell>
          <cell r="F226" t="str">
            <v>B 學士</v>
          </cell>
          <cell r="H226">
            <v>49</v>
          </cell>
          <cell r="I226">
            <v>20</v>
          </cell>
        </row>
        <row r="227">
          <cell r="B227" t="str">
            <v>國立清華大學</v>
          </cell>
          <cell r="F227" t="str">
            <v>D 博士</v>
          </cell>
          <cell r="H227">
            <v>3</v>
          </cell>
          <cell r="I227" t="str">
            <v>-</v>
          </cell>
        </row>
        <row r="228">
          <cell r="B228" t="str">
            <v>國立清華大學</v>
          </cell>
          <cell r="F228" t="str">
            <v>M 碩士</v>
          </cell>
          <cell r="H228">
            <v>47</v>
          </cell>
          <cell r="I228">
            <v>4</v>
          </cell>
        </row>
        <row r="229">
          <cell r="B229" t="str">
            <v>國立清華大學</v>
          </cell>
          <cell r="F229" t="str">
            <v>B 學士</v>
          </cell>
          <cell r="H229">
            <v>54</v>
          </cell>
          <cell r="I229">
            <v>9</v>
          </cell>
        </row>
        <row r="230">
          <cell r="B230" t="str">
            <v>國立清華大學</v>
          </cell>
          <cell r="F230" t="str">
            <v>D 博士</v>
          </cell>
          <cell r="H230">
            <v>1</v>
          </cell>
          <cell r="I230" t="str">
            <v>-</v>
          </cell>
        </row>
        <row r="231">
          <cell r="B231" t="str">
            <v>國立清華大學</v>
          </cell>
          <cell r="F231" t="str">
            <v>M 碩士</v>
          </cell>
          <cell r="H231">
            <v>1</v>
          </cell>
          <cell r="I231">
            <v>1</v>
          </cell>
        </row>
        <row r="232">
          <cell r="B232" t="str">
            <v>國立清華大學</v>
          </cell>
          <cell r="F232" t="str">
            <v>M 碩士</v>
          </cell>
          <cell r="H232">
            <v>2</v>
          </cell>
          <cell r="I232">
            <v>1</v>
          </cell>
        </row>
        <row r="233">
          <cell r="B233" t="str">
            <v>國立清華大學</v>
          </cell>
          <cell r="F233" t="str">
            <v>B 學士</v>
          </cell>
          <cell r="H233">
            <v>23</v>
          </cell>
          <cell r="I233">
            <v>3</v>
          </cell>
        </row>
        <row r="234">
          <cell r="B234" t="str">
            <v>國立清華大學</v>
          </cell>
          <cell r="F234" t="str">
            <v>D 博士</v>
          </cell>
          <cell r="H234">
            <v>1</v>
          </cell>
          <cell r="I234" t="str">
            <v>-</v>
          </cell>
        </row>
        <row r="235">
          <cell r="B235" t="str">
            <v>國立清華大學</v>
          </cell>
          <cell r="F235" t="str">
            <v>M 碩士</v>
          </cell>
          <cell r="H235">
            <v>13</v>
          </cell>
          <cell r="I235">
            <v>4</v>
          </cell>
        </row>
        <row r="236">
          <cell r="B236" t="str">
            <v>國立清華大學</v>
          </cell>
          <cell r="F236" t="str">
            <v>B 學士</v>
          </cell>
          <cell r="H236">
            <v>32</v>
          </cell>
          <cell r="I236">
            <v>11</v>
          </cell>
        </row>
        <row r="237">
          <cell r="B237" t="str">
            <v>國立清華大學</v>
          </cell>
          <cell r="F237" t="str">
            <v>M 碩士</v>
          </cell>
          <cell r="H237">
            <v>9</v>
          </cell>
          <cell r="I237">
            <v>2</v>
          </cell>
        </row>
        <row r="238">
          <cell r="B238" t="str">
            <v>國立清華大學</v>
          </cell>
          <cell r="F238" t="str">
            <v>B 學士</v>
          </cell>
          <cell r="H238">
            <v>26</v>
          </cell>
          <cell r="I238">
            <v>5</v>
          </cell>
        </row>
        <row r="239">
          <cell r="B239" t="str">
            <v>國立清華大學</v>
          </cell>
          <cell r="F239" t="str">
            <v>D 博士</v>
          </cell>
          <cell r="H239" t="str">
            <v>-</v>
          </cell>
          <cell r="I239">
            <v>2</v>
          </cell>
        </row>
        <row r="240">
          <cell r="B240" t="str">
            <v>國立清華大學</v>
          </cell>
          <cell r="F240" t="str">
            <v>M 碩士</v>
          </cell>
          <cell r="H240">
            <v>14</v>
          </cell>
          <cell r="I240">
            <v>8</v>
          </cell>
        </row>
        <row r="241">
          <cell r="B241" t="str">
            <v>國立清華大學</v>
          </cell>
          <cell r="F241" t="str">
            <v>D 博士</v>
          </cell>
          <cell r="H241">
            <v>7</v>
          </cell>
          <cell r="I241">
            <v>1</v>
          </cell>
        </row>
        <row r="242">
          <cell r="B242" t="str">
            <v>國立清華大學</v>
          </cell>
          <cell r="F242" t="str">
            <v>M 碩士</v>
          </cell>
          <cell r="H242">
            <v>108</v>
          </cell>
          <cell r="I242">
            <v>43</v>
          </cell>
        </row>
        <row r="243">
          <cell r="B243" t="str">
            <v>國立清華大學</v>
          </cell>
          <cell r="F243" t="str">
            <v>B 學士</v>
          </cell>
          <cell r="H243">
            <v>95</v>
          </cell>
          <cell r="I243">
            <v>25</v>
          </cell>
        </row>
        <row r="244">
          <cell r="B244" t="str">
            <v>國立清華大學</v>
          </cell>
          <cell r="F244" t="str">
            <v>D 博士</v>
          </cell>
          <cell r="H244">
            <v>1</v>
          </cell>
          <cell r="I244" t="str">
            <v>-</v>
          </cell>
        </row>
        <row r="245">
          <cell r="B245" t="str">
            <v>國立清華大學</v>
          </cell>
          <cell r="F245" t="str">
            <v>M 碩士</v>
          </cell>
          <cell r="H245">
            <v>24</v>
          </cell>
          <cell r="I245">
            <v>16</v>
          </cell>
        </row>
        <row r="246">
          <cell r="B246" t="str">
            <v>國立清華大學</v>
          </cell>
          <cell r="F246" t="str">
            <v>D 博士</v>
          </cell>
          <cell r="H246">
            <v>10</v>
          </cell>
          <cell r="I246">
            <v>1</v>
          </cell>
        </row>
        <row r="247">
          <cell r="B247" t="str">
            <v>國立清華大學</v>
          </cell>
          <cell r="F247" t="str">
            <v>M 碩士</v>
          </cell>
          <cell r="H247">
            <v>47</v>
          </cell>
          <cell r="I247">
            <v>25</v>
          </cell>
        </row>
        <row r="248">
          <cell r="B248" t="str">
            <v>國立清華大學</v>
          </cell>
          <cell r="F248" t="str">
            <v>B 學士</v>
          </cell>
          <cell r="H248">
            <v>40</v>
          </cell>
          <cell r="I248">
            <v>13</v>
          </cell>
        </row>
        <row r="249">
          <cell r="B249" t="str">
            <v>國立清華大學</v>
          </cell>
          <cell r="F249" t="str">
            <v>D 博士</v>
          </cell>
          <cell r="H249">
            <v>19</v>
          </cell>
          <cell r="I249">
            <v>4</v>
          </cell>
        </row>
        <row r="250">
          <cell r="B250" t="str">
            <v>國立清華大學</v>
          </cell>
          <cell r="F250" t="str">
            <v>M 碩士</v>
          </cell>
          <cell r="H250">
            <v>64</v>
          </cell>
          <cell r="I250">
            <v>24</v>
          </cell>
        </row>
        <row r="251">
          <cell r="B251" t="str">
            <v>國立清華大學</v>
          </cell>
          <cell r="F251" t="str">
            <v>B 學士</v>
          </cell>
          <cell r="H251">
            <v>82</v>
          </cell>
          <cell r="I251">
            <v>23</v>
          </cell>
        </row>
        <row r="252">
          <cell r="B252" t="str">
            <v>國立清華大學</v>
          </cell>
          <cell r="F252" t="str">
            <v>D 博士</v>
          </cell>
          <cell r="H252">
            <v>2</v>
          </cell>
          <cell r="I252">
            <v>1</v>
          </cell>
        </row>
        <row r="253">
          <cell r="B253" t="str">
            <v>國立清華大學</v>
          </cell>
          <cell r="F253" t="str">
            <v>M 碩士</v>
          </cell>
          <cell r="H253">
            <v>13</v>
          </cell>
          <cell r="I253">
            <v>3</v>
          </cell>
        </row>
        <row r="254">
          <cell r="B254" t="str">
            <v>國立清華大學</v>
          </cell>
          <cell r="F254" t="str">
            <v>D 博士</v>
          </cell>
          <cell r="H254">
            <v>11</v>
          </cell>
          <cell r="I254">
            <v>1</v>
          </cell>
        </row>
        <row r="255">
          <cell r="B255" t="str">
            <v>國立清華大學</v>
          </cell>
          <cell r="F255" t="str">
            <v>M 碩士</v>
          </cell>
          <cell r="H255">
            <v>53</v>
          </cell>
          <cell r="I255">
            <v>14</v>
          </cell>
        </row>
        <row r="256">
          <cell r="B256" t="str">
            <v>國立清華大學</v>
          </cell>
          <cell r="F256" t="str">
            <v>B 學士</v>
          </cell>
          <cell r="H256">
            <v>90</v>
          </cell>
          <cell r="I256">
            <v>21</v>
          </cell>
        </row>
        <row r="257">
          <cell r="B257" t="str">
            <v>國立清華大學</v>
          </cell>
          <cell r="F257" t="str">
            <v>D 博士</v>
          </cell>
          <cell r="H257">
            <v>9</v>
          </cell>
          <cell r="I257" t="str">
            <v>-</v>
          </cell>
        </row>
        <row r="258">
          <cell r="B258" t="str">
            <v>國立清華大學</v>
          </cell>
          <cell r="F258" t="str">
            <v>M 碩士</v>
          </cell>
          <cell r="H258">
            <v>104</v>
          </cell>
          <cell r="I258">
            <v>23</v>
          </cell>
        </row>
        <row r="259">
          <cell r="B259" t="str">
            <v>國立清華大學</v>
          </cell>
          <cell r="F259" t="str">
            <v>B 學士</v>
          </cell>
          <cell r="H259">
            <v>84</v>
          </cell>
          <cell r="I259">
            <v>18</v>
          </cell>
        </row>
        <row r="260">
          <cell r="B260" t="str">
            <v>國立清華大學</v>
          </cell>
          <cell r="F260" t="str">
            <v>D 博士</v>
          </cell>
          <cell r="H260">
            <v>10</v>
          </cell>
          <cell r="I260" t="str">
            <v>-</v>
          </cell>
        </row>
        <row r="261">
          <cell r="B261" t="str">
            <v>國立清華大學</v>
          </cell>
          <cell r="F261" t="str">
            <v>M 碩士</v>
          </cell>
          <cell r="H261">
            <v>49</v>
          </cell>
          <cell r="I261">
            <v>13</v>
          </cell>
        </row>
        <row r="262">
          <cell r="B262" t="str">
            <v>國立清華大學</v>
          </cell>
          <cell r="F262" t="str">
            <v>D 博士</v>
          </cell>
          <cell r="H262">
            <v>2</v>
          </cell>
          <cell r="I262">
            <v>1</v>
          </cell>
        </row>
        <row r="263">
          <cell r="B263" t="str">
            <v>國立清華大學</v>
          </cell>
          <cell r="F263" t="str">
            <v>M 碩士</v>
          </cell>
          <cell r="H263">
            <v>39</v>
          </cell>
          <cell r="I263">
            <v>10</v>
          </cell>
        </row>
        <row r="264">
          <cell r="B264" t="str">
            <v>國立清華大學</v>
          </cell>
          <cell r="F264" t="str">
            <v>D 博士</v>
          </cell>
          <cell r="H264">
            <v>3</v>
          </cell>
          <cell r="I264" t="str">
            <v>-</v>
          </cell>
        </row>
        <row r="265">
          <cell r="B265" t="str">
            <v>國立清華大學</v>
          </cell>
          <cell r="F265" t="str">
            <v>M 碩士</v>
          </cell>
          <cell r="H265">
            <v>25</v>
          </cell>
          <cell r="I265">
            <v>10</v>
          </cell>
        </row>
        <row r="266">
          <cell r="B266" t="str">
            <v>國立清華大學</v>
          </cell>
          <cell r="F266" t="str">
            <v>B 學士</v>
          </cell>
          <cell r="H266">
            <v>21</v>
          </cell>
          <cell r="I266">
            <v>3</v>
          </cell>
        </row>
        <row r="267">
          <cell r="B267" t="str">
            <v>國立清華大學</v>
          </cell>
          <cell r="F267" t="str">
            <v>D 博士</v>
          </cell>
          <cell r="H267">
            <v>7</v>
          </cell>
          <cell r="I267">
            <v>1</v>
          </cell>
        </row>
        <row r="268">
          <cell r="B268" t="str">
            <v>國立清華大學</v>
          </cell>
          <cell r="F268" t="str">
            <v>M 碩士</v>
          </cell>
          <cell r="H268">
            <v>101</v>
          </cell>
          <cell r="I268">
            <v>12</v>
          </cell>
        </row>
        <row r="269">
          <cell r="B269" t="str">
            <v>國立清華大學</v>
          </cell>
          <cell r="F269" t="str">
            <v>B 學士</v>
          </cell>
          <cell r="H269">
            <v>94</v>
          </cell>
          <cell r="I269">
            <v>14</v>
          </cell>
        </row>
        <row r="270">
          <cell r="B270" t="str">
            <v>國立清華大學</v>
          </cell>
          <cell r="F270" t="str">
            <v>D 博士</v>
          </cell>
          <cell r="H270">
            <v>2</v>
          </cell>
          <cell r="I270">
            <v>1</v>
          </cell>
        </row>
        <row r="271">
          <cell r="B271" t="str">
            <v>國立清華大學</v>
          </cell>
          <cell r="F271" t="str">
            <v>M 碩士</v>
          </cell>
          <cell r="H271">
            <v>55</v>
          </cell>
          <cell r="I271">
            <v>38</v>
          </cell>
        </row>
        <row r="272">
          <cell r="B272" t="str">
            <v>國立清華大學</v>
          </cell>
          <cell r="F272" t="str">
            <v>B 學士</v>
          </cell>
          <cell r="H272">
            <v>38</v>
          </cell>
          <cell r="I272">
            <v>21</v>
          </cell>
        </row>
        <row r="273">
          <cell r="B273" t="str">
            <v>國立清華大學</v>
          </cell>
          <cell r="F273" t="str">
            <v>M 碩士</v>
          </cell>
          <cell r="H273">
            <v>21</v>
          </cell>
          <cell r="I273">
            <v>6</v>
          </cell>
        </row>
        <row r="274">
          <cell r="B274" t="str">
            <v>國立清華大學</v>
          </cell>
          <cell r="F274" t="str">
            <v>D 博士</v>
          </cell>
          <cell r="H274">
            <v>4</v>
          </cell>
          <cell r="I274">
            <v>3</v>
          </cell>
        </row>
        <row r="275">
          <cell r="B275" t="str">
            <v>國立清華大學</v>
          </cell>
          <cell r="F275" t="str">
            <v>M 碩士</v>
          </cell>
          <cell r="H275">
            <v>17</v>
          </cell>
          <cell r="I275">
            <v>14</v>
          </cell>
        </row>
        <row r="276">
          <cell r="B276" t="str">
            <v>國立清華大學</v>
          </cell>
          <cell r="F276" t="str">
            <v>B 學士</v>
          </cell>
          <cell r="H276">
            <v>28</v>
          </cell>
          <cell r="I276">
            <v>16</v>
          </cell>
        </row>
        <row r="277">
          <cell r="B277" t="str">
            <v>國立清華大學</v>
          </cell>
          <cell r="F277" t="str">
            <v>M 碩士</v>
          </cell>
          <cell r="H277">
            <v>9</v>
          </cell>
          <cell r="I277">
            <v>7</v>
          </cell>
        </row>
        <row r="278">
          <cell r="B278" t="str">
            <v>國立清華大學</v>
          </cell>
          <cell r="F278" t="str">
            <v>D 博士</v>
          </cell>
          <cell r="H278">
            <v>2</v>
          </cell>
          <cell r="I278">
            <v>2</v>
          </cell>
        </row>
        <row r="279">
          <cell r="B279" t="str">
            <v>國立清華大學</v>
          </cell>
          <cell r="F279" t="str">
            <v>M 碩士</v>
          </cell>
          <cell r="H279">
            <v>12</v>
          </cell>
          <cell r="I279">
            <v>8</v>
          </cell>
        </row>
        <row r="280">
          <cell r="B280" t="str">
            <v>國立清華大學</v>
          </cell>
          <cell r="F280" t="str">
            <v>B 學士</v>
          </cell>
          <cell r="H280">
            <v>10</v>
          </cell>
          <cell r="I280">
            <v>4</v>
          </cell>
        </row>
        <row r="281">
          <cell r="B281" t="str">
            <v>國立清華大學</v>
          </cell>
          <cell r="F281" t="str">
            <v>B 學士</v>
          </cell>
          <cell r="H281">
            <v>20</v>
          </cell>
          <cell r="I281">
            <v>8</v>
          </cell>
        </row>
        <row r="282">
          <cell r="B282" t="str">
            <v>國立清華大學</v>
          </cell>
          <cell r="F282" t="str">
            <v>B 學士</v>
          </cell>
          <cell r="H282">
            <v>8</v>
          </cell>
          <cell r="I282">
            <v>7</v>
          </cell>
        </row>
        <row r="283">
          <cell r="B283" t="str">
            <v>國立臺灣大學</v>
          </cell>
          <cell r="F283" t="str">
            <v>M 碩士</v>
          </cell>
          <cell r="H283" t="str">
            <v>-</v>
          </cell>
          <cell r="I283">
            <v>9</v>
          </cell>
        </row>
        <row r="284">
          <cell r="B284" t="str">
            <v>國立臺灣大學</v>
          </cell>
          <cell r="F284" t="str">
            <v>M 碩士</v>
          </cell>
          <cell r="H284" t="str">
            <v>-</v>
          </cell>
          <cell r="I284">
            <v>3</v>
          </cell>
        </row>
        <row r="285">
          <cell r="B285" t="str">
            <v>國立臺灣大學</v>
          </cell>
          <cell r="F285" t="str">
            <v>M 碩士</v>
          </cell>
          <cell r="H285">
            <v>4</v>
          </cell>
          <cell r="I285">
            <v>6</v>
          </cell>
        </row>
        <row r="286">
          <cell r="B286" t="str">
            <v>國立臺灣大學</v>
          </cell>
          <cell r="F286" t="str">
            <v>B 學士</v>
          </cell>
          <cell r="H286">
            <v>10</v>
          </cell>
          <cell r="I286">
            <v>21</v>
          </cell>
        </row>
        <row r="287">
          <cell r="B287" t="str">
            <v>國立臺灣大學</v>
          </cell>
          <cell r="F287" t="str">
            <v>M 碩士</v>
          </cell>
          <cell r="H287" t="str">
            <v>-</v>
          </cell>
          <cell r="I287">
            <v>5</v>
          </cell>
        </row>
        <row r="288">
          <cell r="B288" t="str">
            <v>國立臺灣大學</v>
          </cell>
          <cell r="F288" t="str">
            <v>D 博士</v>
          </cell>
          <cell r="H288">
            <v>3</v>
          </cell>
          <cell r="I288">
            <v>4</v>
          </cell>
        </row>
        <row r="289">
          <cell r="B289" t="str">
            <v>國立臺灣大學</v>
          </cell>
          <cell r="F289" t="str">
            <v>M 碩士</v>
          </cell>
          <cell r="H289">
            <v>11</v>
          </cell>
          <cell r="I289">
            <v>6</v>
          </cell>
        </row>
        <row r="290">
          <cell r="B290" t="str">
            <v>國立臺灣大學</v>
          </cell>
          <cell r="F290" t="str">
            <v>B 學士</v>
          </cell>
          <cell r="H290">
            <v>22</v>
          </cell>
          <cell r="I290">
            <v>27</v>
          </cell>
        </row>
        <row r="291">
          <cell r="B291" t="str">
            <v>國立臺灣大學</v>
          </cell>
          <cell r="F291" t="str">
            <v>D 博士</v>
          </cell>
          <cell r="H291">
            <v>4</v>
          </cell>
          <cell r="I291" t="str">
            <v>-</v>
          </cell>
        </row>
        <row r="292">
          <cell r="B292" t="str">
            <v>國立臺灣大學</v>
          </cell>
          <cell r="F292" t="str">
            <v>M 碩士</v>
          </cell>
          <cell r="H292">
            <v>1</v>
          </cell>
          <cell r="I292">
            <v>2</v>
          </cell>
        </row>
        <row r="293">
          <cell r="B293" t="str">
            <v>國立臺灣大學</v>
          </cell>
          <cell r="F293" t="str">
            <v>B 學士</v>
          </cell>
          <cell r="H293">
            <v>6</v>
          </cell>
          <cell r="I293">
            <v>21</v>
          </cell>
        </row>
        <row r="294">
          <cell r="B294" t="str">
            <v>國立臺灣大學</v>
          </cell>
          <cell r="F294" t="str">
            <v>D 博士</v>
          </cell>
          <cell r="H294">
            <v>2</v>
          </cell>
          <cell r="I294">
            <v>2</v>
          </cell>
        </row>
        <row r="295">
          <cell r="B295" t="str">
            <v>國立臺灣大學</v>
          </cell>
          <cell r="F295" t="str">
            <v>M 碩士</v>
          </cell>
          <cell r="H295">
            <v>5</v>
          </cell>
          <cell r="I295">
            <v>3</v>
          </cell>
        </row>
        <row r="296">
          <cell r="B296" t="str">
            <v>國立臺灣大學</v>
          </cell>
          <cell r="F296" t="str">
            <v>B 學士</v>
          </cell>
          <cell r="H296">
            <v>10</v>
          </cell>
          <cell r="I296">
            <v>23</v>
          </cell>
        </row>
        <row r="297">
          <cell r="B297" t="str">
            <v>國立臺灣大學</v>
          </cell>
          <cell r="F297" t="str">
            <v>D 博士</v>
          </cell>
          <cell r="H297">
            <v>3</v>
          </cell>
          <cell r="I297">
            <v>1</v>
          </cell>
        </row>
        <row r="298">
          <cell r="B298" t="str">
            <v>國立臺灣大學</v>
          </cell>
          <cell r="F298" t="str">
            <v>M 碩士</v>
          </cell>
          <cell r="H298">
            <v>4</v>
          </cell>
          <cell r="I298">
            <v>12</v>
          </cell>
        </row>
        <row r="299">
          <cell r="B299" t="str">
            <v>國立臺灣大學</v>
          </cell>
          <cell r="F299" t="str">
            <v>B 學士</v>
          </cell>
          <cell r="H299">
            <v>32</v>
          </cell>
          <cell r="I299">
            <v>92</v>
          </cell>
        </row>
        <row r="300">
          <cell r="B300" t="str">
            <v>國立臺灣大學</v>
          </cell>
          <cell r="F300" t="str">
            <v>M 碩士</v>
          </cell>
          <cell r="H300">
            <v>3</v>
          </cell>
          <cell r="I300">
            <v>12</v>
          </cell>
        </row>
        <row r="301">
          <cell r="B301" t="str">
            <v>國立臺灣大學</v>
          </cell>
          <cell r="F301" t="str">
            <v>B 學士</v>
          </cell>
          <cell r="H301">
            <v>12</v>
          </cell>
          <cell r="I301">
            <v>35</v>
          </cell>
        </row>
        <row r="302">
          <cell r="B302" t="str">
            <v>國立臺灣大學</v>
          </cell>
          <cell r="F302" t="str">
            <v>M 碩士</v>
          </cell>
          <cell r="H302">
            <v>2</v>
          </cell>
          <cell r="I302">
            <v>10</v>
          </cell>
        </row>
        <row r="303">
          <cell r="B303" t="str">
            <v>國立臺灣大學</v>
          </cell>
          <cell r="F303" t="str">
            <v>D 博士</v>
          </cell>
          <cell r="H303">
            <v>1</v>
          </cell>
          <cell r="I303" t="str">
            <v>-</v>
          </cell>
        </row>
        <row r="304">
          <cell r="B304" t="str">
            <v>國立臺灣大學</v>
          </cell>
          <cell r="F304" t="str">
            <v>M 碩士</v>
          </cell>
          <cell r="H304">
            <v>9</v>
          </cell>
          <cell r="I304">
            <v>3</v>
          </cell>
        </row>
        <row r="305">
          <cell r="B305" t="str">
            <v>國立臺灣大學</v>
          </cell>
          <cell r="F305" t="str">
            <v>D 博士</v>
          </cell>
          <cell r="H305">
            <v>3</v>
          </cell>
          <cell r="I305">
            <v>6</v>
          </cell>
        </row>
        <row r="306">
          <cell r="B306" t="str">
            <v>國立臺灣大學</v>
          </cell>
          <cell r="F306" t="str">
            <v>M 碩士</v>
          </cell>
          <cell r="H306">
            <v>9</v>
          </cell>
          <cell r="I306">
            <v>13</v>
          </cell>
        </row>
        <row r="307">
          <cell r="B307" t="str">
            <v>國立臺灣大學</v>
          </cell>
          <cell r="F307" t="str">
            <v>B 學士</v>
          </cell>
          <cell r="H307">
            <v>11</v>
          </cell>
          <cell r="I307">
            <v>45</v>
          </cell>
        </row>
        <row r="308">
          <cell r="B308" t="str">
            <v>國立臺灣大學</v>
          </cell>
          <cell r="F308" t="str">
            <v>B 學士</v>
          </cell>
          <cell r="H308">
            <v>1</v>
          </cell>
          <cell r="I308">
            <v>8</v>
          </cell>
        </row>
        <row r="309">
          <cell r="B309" t="str">
            <v>國立臺灣大學</v>
          </cell>
          <cell r="F309" t="str">
            <v>D 博士</v>
          </cell>
          <cell r="H309" t="str">
            <v>-</v>
          </cell>
          <cell r="I309">
            <v>1</v>
          </cell>
        </row>
        <row r="310">
          <cell r="B310" t="str">
            <v>國立臺灣大學</v>
          </cell>
          <cell r="F310" t="str">
            <v>M 碩士</v>
          </cell>
          <cell r="H310">
            <v>2</v>
          </cell>
          <cell r="I310">
            <v>4</v>
          </cell>
        </row>
        <row r="311">
          <cell r="B311" t="str">
            <v>國立臺灣大學</v>
          </cell>
          <cell r="F311" t="str">
            <v>D 博士</v>
          </cell>
          <cell r="H311">
            <v>2</v>
          </cell>
          <cell r="I311">
            <v>1</v>
          </cell>
        </row>
        <row r="312">
          <cell r="B312" t="str">
            <v>國立臺灣大學</v>
          </cell>
          <cell r="F312" t="str">
            <v>M 碩士</v>
          </cell>
          <cell r="H312">
            <v>34</v>
          </cell>
          <cell r="I312">
            <v>13</v>
          </cell>
        </row>
        <row r="313">
          <cell r="B313" t="str">
            <v>國立臺灣大學</v>
          </cell>
          <cell r="F313" t="str">
            <v>B 學士</v>
          </cell>
          <cell r="H313">
            <v>62</v>
          </cell>
          <cell r="I313">
            <v>64</v>
          </cell>
        </row>
        <row r="314">
          <cell r="B314" t="str">
            <v>國立臺灣大學</v>
          </cell>
          <cell r="F314" t="str">
            <v>M 碩士</v>
          </cell>
          <cell r="H314">
            <v>9</v>
          </cell>
          <cell r="I314">
            <v>11</v>
          </cell>
        </row>
        <row r="315">
          <cell r="B315" t="str">
            <v>國立臺灣大學</v>
          </cell>
          <cell r="F315" t="str">
            <v>D 博士</v>
          </cell>
          <cell r="H315">
            <v>4</v>
          </cell>
          <cell r="I315" t="str">
            <v>-</v>
          </cell>
        </row>
        <row r="316">
          <cell r="B316" t="str">
            <v>國立臺灣大學</v>
          </cell>
          <cell r="F316" t="str">
            <v>M 碩士</v>
          </cell>
          <cell r="H316">
            <v>17</v>
          </cell>
          <cell r="I316">
            <v>23</v>
          </cell>
        </row>
        <row r="317">
          <cell r="B317" t="str">
            <v>國立臺灣大學</v>
          </cell>
          <cell r="F317" t="str">
            <v>B 學士</v>
          </cell>
          <cell r="H317">
            <v>67</v>
          </cell>
          <cell r="I317">
            <v>105</v>
          </cell>
        </row>
        <row r="318">
          <cell r="B318" t="str">
            <v>國立臺灣大學</v>
          </cell>
          <cell r="F318" t="str">
            <v>M 碩士</v>
          </cell>
          <cell r="H318">
            <v>6</v>
          </cell>
          <cell r="I318">
            <v>21</v>
          </cell>
        </row>
        <row r="319">
          <cell r="B319" t="str">
            <v>國立臺灣大學</v>
          </cell>
          <cell r="F319" t="str">
            <v>D 博士</v>
          </cell>
          <cell r="H319">
            <v>1</v>
          </cell>
          <cell r="I319">
            <v>3</v>
          </cell>
        </row>
        <row r="320">
          <cell r="B320" t="str">
            <v>國立臺灣大學</v>
          </cell>
          <cell r="F320" t="str">
            <v>M 碩士</v>
          </cell>
          <cell r="H320">
            <v>16</v>
          </cell>
          <cell r="I320">
            <v>10</v>
          </cell>
        </row>
        <row r="321">
          <cell r="B321" t="str">
            <v>國立臺灣大學</v>
          </cell>
          <cell r="F321" t="str">
            <v>B 學士</v>
          </cell>
          <cell r="H321">
            <v>24</v>
          </cell>
          <cell r="I321">
            <v>34</v>
          </cell>
        </row>
        <row r="322">
          <cell r="B322" t="str">
            <v>國立臺灣大學</v>
          </cell>
          <cell r="F322" t="str">
            <v>M 碩士</v>
          </cell>
          <cell r="H322">
            <v>6</v>
          </cell>
          <cell r="I322">
            <v>3</v>
          </cell>
        </row>
        <row r="323">
          <cell r="B323" t="str">
            <v>國立臺灣大學</v>
          </cell>
          <cell r="F323" t="str">
            <v>B 學士</v>
          </cell>
          <cell r="H323">
            <v>18</v>
          </cell>
          <cell r="I323">
            <v>32</v>
          </cell>
        </row>
        <row r="324">
          <cell r="B324" t="str">
            <v>國立臺灣大學</v>
          </cell>
          <cell r="F324" t="str">
            <v>D 博士</v>
          </cell>
          <cell r="H324">
            <v>1</v>
          </cell>
          <cell r="I324" t="str">
            <v>-</v>
          </cell>
        </row>
        <row r="325">
          <cell r="B325" t="str">
            <v>國立臺灣大學</v>
          </cell>
          <cell r="F325" t="str">
            <v>M 碩士</v>
          </cell>
          <cell r="H325">
            <v>9</v>
          </cell>
          <cell r="I325">
            <v>8</v>
          </cell>
        </row>
        <row r="326">
          <cell r="B326" t="str">
            <v>國立臺灣大學</v>
          </cell>
          <cell r="F326" t="str">
            <v>B 學士</v>
          </cell>
          <cell r="H326">
            <v>25</v>
          </cell>
          <cell r="I326">
            <v>15</v>
          </cell>
        </row>
        <row r="327">
          <cell r="B327" t="str">
            <v>國立臺灣大學</v>
          </cell>
          <cell r="F327" t="str">
            <v>D 博士</v>
          </cell>
          <cell r="H327">
            <v>2</v>
          </cell>
          <cell r="I327">
            <v>2</v>
          </cell>
        </row>
        <row r="328">
          <cell r="B328" t="str">
            <v>國立臺灣大學</v>
          </cell>
          <cell r="F328" t="str">
            <v>M 碩士</v>
          </cell>
          <cell r="H328">
            <v>14</v>
          </cell>
          <cell r="I328">
            <v>20</v>
          </cell>
        </row>
        <row r="329">
          <cell r="B329" t="str">
            <v>國立臺灣大學</v>
          </cell>
          <cell r="F329" t="str">
            <v>M 碩士</v>
          </cell>
          <cell r="H329">
            <v>13</v>
          </cell>
          <cell r="I329">
            <v>11</v>
          </cell>
        </row>
        <row r="330">
          <cell r="B330" t="str">
            <v>國立臺灣大學</v>
          </cell>
          <cell r="F330" t="str">
            <v>M 碩士</v>
          </cell>
          <cell r="H330">
            <v>4</v>
          </cell>
          <cell r="I330">
            <v>16</v>
          </cell>
        </row>
        <row r="331">
          <cell r="B331" t="str">
            <v>國立臺灣大學</v>
          </cell>
          <cell r="F331" t="str">
            <v>D 博士</v>
          </cell>
          <cell r="H331" t="str">
            <v>-</v>
          </cell>
          <cell r="I331">
            <v>1</v>
          </cell>
        </row>
        <row r="332">
          <cell r="B332" t="str">
            <v>國立臺灣大學</v>
          </cell>
          <cell r="F332" t="str">
            <v>M 碩士</v>
          </cell>
          <cell r="H332">
            <v>1</v>
          </cell>
          <cell r="I332">
            <v>13</v>
          </cell>
        </row>
        <row r="333">
          <cell r="B333" t="str">
            <v>國立臺灣大學</v>
          </cell>
          <cell r="F333" t="str">
            <v>B 學士</v>
          </cell>
          <cell r="H333">
            <v>7</v>
          </cell>
          <cell r="I333">
            <v>30</v>
          </cell>
        </row>
        <row r="334">
          <cell r="B334" t="str">
            <v>國立臺灣大學</v>
          </cell>
          <cell r="F334" t="str">
            <v>D 博士</v>
          </cell>
          <cell r="H334">
            <v>3</v>
          </cell>
          <cell r="I334">
            <v>1</v>
          </cell>
        </row>
        <row r="335">
          <cell r="B335" t="str">
            <v>國立臺灣大學</v>
          </cell>
          <cell r="F335" t="str">
            <v>M 碩士</v>
          </cell>
          <cell r="H335">
            <v>14</v>
          </cell>
          <cell r="I335">
            <v>31</v>
          </cell>
        </row>
        <row r="336">
          <cell r="B336" t="str">
            <v>國立臺灣大學</v>
          </cell>
          <cell r="F336" t="str">
            <v>B 學士</v>
          </cell>
          <cell r="H336">
            <v>41</v>
          </cell>
          <cell r="I336">
            <v>69</v>
          </cell>
        </row>
        <row r="337">
          <cell r="B337" t="str">
            <v>國立臺灣大學</v>
          </cell>
          <cell r="F337" t="str">
            <v>D 博士</v>
          </cell>
          <cell r="H337">
            <v>1</v>
          </cell>
          <cell r="I337">
            <v>2</v>
          </cell>
        </row>
        <row r="338">
          <cell r="B338" t="str">
            <v>國立臺灣大學</v>
          </cell>
          <cell r="F338" t="str">
            <v>M 碩士</v>
          </cell>
          <cell r="H338">
            <v>30</v>
          </cell>
          <cell r="I338">
            <v>35</v>
          </cell>
        </row>
        <row r="339">
          <cell r="B339" t="str">
            <v>國立臺灣大學</v>
          </cell>
          <cell r="F339" t="str">
            <v>B 學士</v>
          </cell>
          <cell r="H339">
            <v>52</v>
          </cell>
          <cell r="I339">
            <v>52</v>
          </cell>
        </row>
        <row r="340">
          <cell r="B340" t="str">
            <v>國立臺灣大學</v>
          </cell>
          <cell r="F340" t="str">
            <v>D 博士</v>
          </cell>
          <cell r="H340">
            <v>2</v>
          </cell>
          <cell r="I340" t="str">
            <v>-</v>
          </cell>
        </row>
        <row r="341">
          <cell r="B341" t="str">
            <v>國立臺灣大學</v>
          </cell>
          <cell r="F341" t="str">
            <v>M 碩士</v>
          </cell>
          <cell r="H341">
            <v>45</v>
          </cell>
          <cell r="I341">
            <v>28</v>
          </cell>
        </row>
        <row r="342">
          <cell r="B342" t="str">
            <v>國立臺灣大學</v>
          </cell>
          <cell r="F342" t="str">
            <v>M 碩士</v>
          </cell>
          <cell r="H342">
            <v>17</v>
          </cell>
          <cell r="I342">
            <v>22</v>
          </cell>
        </row>
        <row r="343">
          <cell r="B343" t="str">
            <v>國立臺灣大學</v>
          </cell>
          <cell r="F343" t="str">
            <v>B 學士</v>
          </cell>
          <cell r="H343">
            <v>51</v>
          </cell>
          <cell r="I343">
            <v>54</v>
          </cell>
        </row>
        <row r="344">
          <cell r="B344" t="str">
            <v>國立臺灣大學</v>
          </cell>
          <cell r="F344" t="str">
            <v>M 碩士</v>
          </cell>
          <cell r="H344">
            <v>22</v>
          </cell>
          <cell r="I344">
            <v>7</v>
          </cell>
        </row>
        <row r="345">
          <cell r="B345" t="str">
            <v>國立臺灣大學</v>
          </cell>
          <cell r="F345" t="str">
            <v>D 博士</v>
          </cell>
          <cell r="H345">
            <v>3</v>
          </cell>
          <cell r="I345" t="str">
            <v>-</v>
          </cell>
        </row>
        <row r="346">
          <cell r="B346" t="str">
            <v>國立臺灣大學</v>
          </cell>
          <cell r="F346" t="str">
            <v>M 碩士</v>
          </cell>
          <cell r="H346">
            <v>29</v>
          </cell>
          <cell r="I346">
            <v>31</v>
          </cell>
        </row>
        <row r="347">
          <cell r="B347" t="str">
            <v>國立臺灣大學</v>
          </cell>
          <cell r="F347" t="str">
            <v>B 學士</v>
          </cell>
          <cell r="H347">
            <v>39</v>
          </cell>
          <cell r="I347">
            <v>55</v>
          </cell>
        </row>
        <row r="348">
          <cell r="B348" t="str">
            <v>國立臺灣大學</v>
          </cell>
          <cell r="F348" t="str">
            <v>M 碩士</v>
          </cell>
          <cell r="H348">
            <v>3</v>
          </cell>
          <cell r="I348">
            <v>8</v>
          </cell>
        </row>
        <row r="349">
          <cell r="B349" t="str">
            <v>國立臺灣大學</v>
          </cell>
          <cell r="F349" t="str">
            <v>M 碩士</v>
          </cell>
          <cell r="H349">
            <v>23</v>
          </cell>
          <cell r="I349">
            <v>8</v>
          </cell>
        </row>
        <row r="350">
          <cell r="B350" t="str">
            <v>國立臺灣大學</v>
          </cell>
          <cell r="F350" t="str">
            <v>M 碩士</v>
          </cell>
          <cell r="H350">
            <v>102</v>
          </cell>
          <cell r="I350">
            <v>49</v>
          </cell>
        </row>
        <row r="351">
          <cell r="B351" t="str">
            <v>國立臺灣大學</v>
          </cell>
          <cell r="F351" t="str">
            <v>D 博士</v>
          </cell>
          <cell r="H351" t="str">
            <v>-</v>
          </cell>
          <cell r="I351">
            <v>1</v>
          </cell>
        </row>
        <row r="352">
          <cell r="B352" t="str">
            <v>國立臺灣大學</v>
          </cell>
          <cell r="F352" t="str">
            <v>M 碩士</v>
          </cell>
          <cell r="H352">
            <v>50</v>
          </cell>
          <cell r="I352">
            <v>58</v>
          </cell>
        </row>
        <row r="353">
          <cell r="B353" t="str">
            <v>國立臺灣大學</v>
          </cell>
          <cell r="F353" t="str">
            <v>B 學士</v>
          </cell>
          <cell r="H353">
            <v>95</v>
          </cell>
          <cell r="I353">
            <v>111</v>
          </cell>
        </row>
        <row r="354">
          <cell r="B354" t="str">
            <v>國立臺灣大學</v>
          </cell>
          <cell r="F354" t="str">
            <v>M 碩士</v>
          </cell>
          <cell r="H354">
            <v>13</v>
          </cell>
          <cell r="I354">
            <v>15</v>
          </cell>
        </row>
        <row r="355">
          <cell r="B355" t="str">
            <v>國立臺灣大學</v>
          </cell>
          <cell r="F355" t="str">
            <v>D 博士</v>
          </cell>
          <cell r="H355">
            <v>3</v>
          </cell>
          <cell r="I355">
            <v>3</v>
          </cell>
        </row>
        <row r="356">
          <cell r="B356" t="str">
            <v>國立臺灣大學</v>
          </cell>
          <cell r="F356" t="str">
            <v>M 碩士</v>
          </cell>
          <cell r="H356">
            <v>12</v>
          </cell>
          <cell r="I356">
            <v>9</v>
          </cell>
        </row>
        <row r="357">
          <cell r="B357" t="str">
            <v>國立臺灣大學</v>
          </cell>
          <cell r="F357" t="str">
            <v>B 學士</v>
          </cell>
          <cell r="H357">
            <v>28</v>
          </cell>
          <cell r="I357">
            <v>20</v>
          </cell>
        </row>
        <row r="358">
          <cell r="B358" t="str">
            <v>國立臺灣大學</v>
          </cell>
          <cell r="F358" t="str">
            <v>D 博士</v>
          </cell>
          <cell r="H358">
            <v>6</v>
          </cell>
          <cell r="I358">
            <v>3</v>
          </cell>
        </row>
        <row r="359">
          <cell r="B359" t="str">
            <v>國立臺灣大學</v>
          </cell>
          <cell r="F359" t="str">
            <v>M 碩士</v>
          </cell>
          <cell r="H359">
            <v>9</v>
          </cell>
          <cell r="I359">
            <v>11</v>
          </cell>
        </row>
        <row r="360">
          <cell r="B360" t="str">
            <v>國立臺灣大學</v>
          </cell>
          <cell r="F360" t="str">
            <v>D 博士</v>
          </cell>
          <cell r="H360">
            <v>1</v>
          </cell>
          <cell r="I360" t="str">
            <v>-</v>
          </cell>
        </row>
        <row r="361">
          <cell r="B361" t="str">
            <v>國立臺灣大學</v>
          </cell>
          <cell r="F361" t="str">
            <v>M 碩士</v>
          </cell>
          <cell r="H361">
            <v>9</v>
          </cell>
          <cell r="I361">
            <v>4</v>
          </cell>
        </row>
        <row r="362">
          <cell r="B362" t="str">
            <v>國立臺灣大學</v>
          </cell>
          <cell r="F362" t="str">
            <v>B 學士</v>
          </cell>
          <cell r="H362">
            <v>17</v>
          </cell>
          <cell r="I362">
            <v>11</v>
          </cell>
        </row>
        <row r="363">
          <cell r="B363" t="str">
            <v>國立臺灣大學</v>
          </cell>
          <cell r="F363" t="str">
            <v>D 博士</v>
          </cell>
          <cell r="H363">
            <v>5</v>
          </cell>
          <cell r="I363">
            <v>3</v>
          </cell>
        </row>
        <row r="364">
          <cell r="B364" t="str">
            <v>國立臺灣大學</v>
          </cell>
          <cell r="F364" t="str">
            <v>M 碩士</v>
          </cell>
          <cell r="H364">
            <v>4</v>
          </cell>
          <cell r="I364">
            <v>3</v>
          </cell>
        </row>
        <row r="365">
          <cell r="B365" t="str">
            <v>國立臺灣大學</v>
          </cell>
          <cell r="F365" t="str">
            <v>D 博士</v>
          </cell>
          <cell r="H365">
            <v>8</v>
          </cell>
          <cell r="I365">
            <v>5</v>
          </cell>
        </row>
        <row r="366">
          <cell r="B366" t="str">
            <v>國立臺灣大學</v>
          </cell>
          <cell r="F366" t="str">
            <v>M 碩士</v>
          </cell>
          <cell r="H366">
            <v>16</v>
          </cell>
          <cell r="I366">
            <v>10</v>
          </cell>
        </row>
        <row r="367">
          <cell r="B367" t="str">
            <v>國立臺灣大學</v>
          </cell>
          <cell r="F367" t="str">
            <v>M 碩士</v>
          </cell>
          <cell r="H367">
            <v>12</v>
          </cell>
          <cell r="I367">
            <v>13</v>
          </cell>
        </row>
        <row r="368">
          <cell r="B368" t="str">
            <v>國立臺灣大學</v>
          </cell>
          <cell r="F368" t="str">
            <v>D 博士</v>
          </cell>
          <cell r="H368">
            <v>3</v>
          </cell>
          <cell r="I368">
            <v>1</v>
          </cell>
        </row>
        <row r="369">
          <cell r="B369" t="str">
            <v>國立臺灣大學</v>
          </cell>
          <cell r="F369" t="str">
            <v>M 碩士</v>
          </cell>
          <cell r="H369">
            <v>3</v>
          </cell>
          <cell r="I369">
            <v>2</v>
          </cell>
        </row>
        <row r="370">
          <cell r="B370" t="str">
            <v>國立臺灣大學</v>
          </cell>
          <cell r="F370" t="str">
            <v>D 博士</v>
          </cell>
          <cell r="H370">
            <v>3</v>
          </cell>
          <cell r="I370">
            <v>1</v>
          </cell>
        </row>
        <row r="371">
          <cell r="B371" t="str">
            <v>國立臺灣大學</v>
          </cell>
          <cell r="F371" t="str">
            <v>M 碩士</v>
          </cell>
          <cell r="H371">
            <v>32</v>
          </cell>
          <cell r="I371">
            <v>17</v>
          </cell>
        </row>
        <row r="372">
          <cell r="B372" t="str">
            <v>國立臺灣大學</v>
          </cell>
          <cell r="F372" t="str">
            <v>B 學士</v>
          </cell>
          <cell r="H372">
            <v>28</v>
          </cell>
          <cell r="I372">
            <v>21</v>
          </cell>
        </row>
        <row r="373">
          <cell r="B373" t="str">
            <v>國立臺灣大學</v>
          </cell>
          <cell r="F373" t="str">
            <v>D 博士</v>
          </cell>
          <cell r="H373">
            <v>4</v>
          </cell>
          <cell r="I373">
            <v>1</v>
          </cell>
        </row>
        <row r="374">
          <cell r="B374" t="str">
            <v>國立臺灣大學</v>
          </cell>
          <cell r="F374" t="str">
            <v>M 碩士</v>
          </cell>
          <cell r="H374">
            <v>6</v>
          </cell>
          <cell r="I374">
            <v>11</v>
          </cell>
        </row>
        <row r="375">
          <cell r="B375" t="str">
            <v>國立臺灣大學</v>
          </cell>
          <cell r="F375" t="str">
            <v>D 博士</v>
          </cell>
          <cell r="H375">
            <v>2</v>
          </cell>
          <cell r="I375">
            <v>5</v>
          </cell>
        </row>
        <row r="376">
          <cell r="B376" t="str">
            <v>國立臺灣大學</v>
          </cell>
          <cell r="F376" t="str">
            <v>M 碩士</v>
          </cell>
          <cell r="H376">
            <v>13</v>
          </cell>
          <cell r="I376">
            <v>7</v>
          </cell>
        </row>
        <row r="377">
          <cell r="B377" t="str">
            <v>國立臺灣大學</v>
          </cell>
          <cell r="F377" t="str">
            <v>D 博士</v>
          </cell>
          <cell r="H377">
            <v>22</v>
          </cell>
          <cell r="I377">
            <v>10</v>
          </cell>
        </row>
        <row r="378">
          <cell r="B378" t="str">
            <v>國立臺灣大學</v>
          </cell>
          <cell r="F378" t="str">
            <v>M 碩士</v>
          </cell>
          <cell r="H378">
            <v>40</v>
          </cell>
          <cell r="I378">
            <v>42</v>
          </cell>
        </row>
        <row r="379">
          <cell r="B379" t="str">
            <v>國立臺灣大學</v>
          </cell>
          <cell r="F379" t="str">
            <v>B 學士</v>
          </cell>
          <cell r="H379">
            <v>60</v>
          </cell>
          <cell r="I379">
            <v>11</v>
          </cell>
        </row>
        <row r="380">
          <cell r="B380" t="str">
            <v>國立臺灣大學</v>
          </cell>
          <cell r="F380" t="str">
            <v>D 博士</v>
          </cell>
          <cell r="H380">
            <v>6</v>
          </cell>
          <cell r="I380">
            <v>2</v>
          </cell>
        </row>
        <row r="381">
          <cell r="B381" t="str">
            <v>國立臺灣大學</v>
          </cell>
          <cell r="F381" t="str">
            <v>M 碩士</v>
          </cell>
          <cell r="H381">
            <v>15</v>
          </cell>
          <cell r="I381">
            <v>14</v>
          </cell>
        </row>
        <row r="382">
          <cell r="B382" t="str">
            <v>國立臺灣大學</v>
          </cell>
          <cell r="F382" t="str">
            <v>B 學士</v>
          </cell>
          <cell r="H382">
            <v>25</v>
          </cell>
          <cell r="I382">
            <v>10</v>
          </cell>
        </row>
        <row r="383">
          <cell r="B383" t="str">
            <v>國立臺灣大學</v>
          </cell>
          <cell r="F383" t="str">
            <v>D 博士</v>
          </cell>
          <cell r="H383">
            <v>1</v>
          </cell>
          <cell r="I383" t="str">
            <v>-</v>
          </cell>
        </row>
        <row r="384">
          <cell r="B384" t="str">
            <v>國立臺灣大學</v>
          </cell>
          <cell r="F384" t="str">
            <v>M 碩士</v>
          </cell>
          <cell r="H384">
            <v>17</v>
          </cell>
          <cell r="I384">
            <v>8</v>
          </cell>
        </row>
        <row r="385">
          <cell r="B385" t="str">
            <v>國立臺灣大學</v>
          </cell>
          <cell r="F385" t="str">
            <v>B 學士</v>
          </cell>
          <cell r="H385">
            <v>12</v>
          </cell>
          <cell r="I385">
            <v>9</v>
          </cell>
        </row>
        <row r="386">
          <cell r="B386" t="str">
            <v>國立臺灣大學</v>
          </cell>
          <cell r="F386" t="str">
            <v>D 博士</v>
          </cell>
          <cell r="H386">
            <v>2</v>
          </cell>
          <cell r="I386">
            <v>4</v>
          </cell>
        </row>
        <row r="387">
          <cell r="B387" t="str">
            <v>國立臺灣大學</v>
          </cell>
          <cell r="F387" t="str">
            <v>M 碩士</v>
          </cell>
          <cell r="H387">
            <v>14</v>
          </cell>
          <cell r="I387">
            <v>12</v>
          </cell>
        </row>
        <row r="388">
          <cell r="B388" t="str">
            <v>國立臺灣大學</v>
          </cell>
          <cell r="F388" t="str">
            <v>D 博士</v>
          </cell>
          <cell r="H388">
            <v>14</v>
          </cell>
          <cell r="I388">
            <v>2</v>
          </cell>
        </row>
        <row r="389">
          <cell r="B389" t="str">
            <v>國立臺灣大學</v>
          </cell>
          <cell r="F389" t="str">
            <v>M 碩士</v>
          </cell>
          <cell r="H389">
            <v>43</v>
          </cell>
          <cell r="I389">
            <v>6</v>
          </cell>
        </row>
        <row r="390">
          <cell r="B390" t="str">
            <v>國立臺灣大學</v>
          </cell>
          <cell r="F390" t="str">
            <v>B 學士</v>
          </cell>
          <cell r="H390">
            <v>56</v>
          </cell>
          <cell r="I390">
            <v>10</v>
          </cell>
        </row>
        <row r="391">
          <cell r="B391" t="str">
            <v>國立臺灣大學</v>
          </cell>
          <cell r="F391" t="str">
            <v>D 博士</v>
          </cell>
          <cell r="H391">
            <v>2</v>
          </cell>
          <cell r="I391">
            <v>2</v>
          </cell>
        </row>
        <row r="392">
          <cell r="B392" t="str">
            <v>國立臺灣大學</v>
          </cell>
          <cell r="F392" t="str">
            <v>M 碩士</v>
          </cell>
          <cell r="H392">
            <v>14</v>
          </cell>
          <cell r="I392">
            <v>2</v>
          </cell>
        </row>
        <row r="393">
          <cell r="B393" t="str">
            <v>國立臺灣大學</v>
          </cell>
          <cell r="F393" t="str">
            <v>M 碩士</v>
          </cell>
          <cell r="H393">
            <v>6</v>
          </cell>
          <cell r="I393" t="str">
            <v>-</v>
          </cell>
        </row>
        <row r="394">
          <cell r="B394" t="str">
            <v>國立臺灣大學</v>
          </cell>
          <cell r="F394" t="str">
            <v>D 博士</v>
          </cell>
          <cell r="H394">
            <v>1</v>
          </cell>
          <cell r="I394" t="str">
            <v>-</v>
          </cell>
        </row>
        <row r="395">
          <cell r="B395" t="str">
            <v>國立臺灣大學</v>
          </cell>
          <cell r="F395" t="str">
            <v>M 碩士</v>
          </cell>
          <cell r="H395">
            <v>14</v>
          </cell>
          <cell r="I395">
            <v>1</v>
          </cell>
        </row>
        <row r="396">
          <cell r="B396" t="str">
            <v>國立臺灣大學</v>
          </cell>
          <cell r="F396" t="str">
            <v>B 學士</v>
          </cell>
          <cell r="H396">
            <v>43</v>
          </cell>
          <cell r="I396">
            <v>5</v>
          </cell>
        </row>
        <row r="397">
          <cell r="B397" t="str">
            <v>國立臺灣大學</v>
          </cell>
          <cell r="F397" t="str">
            <v>M 碩士</v>
          </cell>
          <cell r="H397">
            <v>6</v>
          </cell>
          <cell r="I397">
            <v>3</v>
          </cell>
        </row>
        <row r="398">
          <cell r="B398" t="str">
            <v>國立臺灣大學</v>
          </cell>
          <cell r="F398" t="str">
            <v>M 碩士</v>
          </cell>
          <cell r="H398">
            <v>11</v>
          </cell>
          <cell r="I398">
            <v>2</v>
          </cell>
        </row>
        <row r="399">
          <cell r="B399" t="str">
            <v>國立臺灣大學</v>
          </cell>
          <cell r="F399" t="str">
            <v>D 博士</v>
          </cell>
          <cell r="H399">
            <v>3</v>
          </cell>
          <cell r="I399" t="str">
            <v>-</v>
          </cell>
        </row>
        <row r="400">
          <cell r="B400" t="str">
            <v>國立臺灣大學</v>
          </cell>
          <cell r="F400" t="str">
            <v>M 碩士</v>
          </cell>
          <cell r="H400">
            <v>33</v>
          </cell>
          <cell r="I400">
            <v>25</v>
          </cell>
        </row>
        <row r="401">
          <cell r="B401" t="str">
            <v>國立臺灣大學</v>
          </cell>
          <cell r="F401" t="str">
            <v>B 學士</v>
          </cell>
          <cell r="H401">
            <v>34</v>
          </cell>
          <cell r="I401">
            <v>19</v>
          </cell>
        </row>
        <row r="402">
          <cell r="B402" t="str">
            <v>國立臺灣大學</v>
          </cell>
          <cell r="F402" t="str">
            <v>D 博士</v>
          </cell>
          <cell r="H402">
            <v>6</v>
          </cell>
          <cell r="I402">
            <v>1</v>
          </cell>
        </row>
        <row r="403">
          <cell r="B403" t="str">
            <v>國立臺灣大學</v>
          </cell>
          <cell r="F403" t="str">
            <v>M 碩士</v>
          </cell>
          <cell r="H403">
            <v>32</v>
          </cell>
          <cell r="I403">
            <v>9</v>
          </cell>
        </row>
        <row r="404">
          <cell r="B404" t="str">
            <v>國立臺灣大學</v>
          </cell>
          <cell r="F404" t="str">
            <v>D 博士</v>
          </cell>
          <cell r="H404">
            <v>16</v>
          </cell>
          <cell r="I404" t="str">
            <v>-</v>
          </cell>
        </row>
        <row r="405">
          <cell r="B405" t="str">
            <v>國立臺灣大學</v>
          </cell>
          <cell r="F405" t="str">
            <v>M 碩士</v>
          </cell>
          <cell r="H405">
            <v>105</v>
          </cell>
          <cell r="I405">
            <v>20</v>
          </cell>
        </row>
        <row r="406">
          <cell r="B406" t="str">
            <v>國立臺灣大學</v>
          </cell>
          <cell r="F406" t="str">
            <v>B 學士</v>
          </cell>
          <cell r="H406">
            <v>99</v>
          </cell>
          <cell r="I406">
            <v>15</v>
          </cell>
        </row>
        <row r="407">
          <cell r="B407" t="str">
            <v>國立臺灣大學</v>
          </cell>
          <cell r="F407" t="str">
            <v>M 碩士</v>
          </cell>
          <cell r="H407">
            <v>5</v>
          </cell>
          <cell r="I407">
            <v>1</v>
          </cell>
        </row>
        <row r="408">
          <cell r="B408" t="str">
            <v>國立臺灣大學</v>
          </cell>
          <cell r="F408" t="str">
            <v>D 博士</v>
          </cell>
          <cell r="H408">
            <v>16</v>
          </cell>
          <cell r="I408">
            <v>2</v>
          </cell>
        </row>
        <row r="409">
          <cell r="B409" t="str">
            <v>國立臺灣大學</v>
          </cell>
          <cell r="F409" t="str">
            <v>M 碩士</v>
          </cell>
          <cell r="H409">
            <v>69</v>
          </cell>
          <cell r="I409">
            <v>24</v>
          </cell>
        </row>
        <row r="410">
          <cell r="B410" t="str">
            <v>國立臺灣大學</v>
          </cell>
          <cell r="F410" t="str">
            <v>B 學士</v>
          </cell>
          <cell r="H410">
            <v>95</v>
          </cell>
          <cell r="I410">
            <v>23</v>
          </cell>
        </row>
        <row r="411">
          <cell r="B411" t="str">
            <v>國立臺灣大學</v>
          </cell>
          <cell r="F411" t="str">
            <v>D 博士</v>
          </cell>
          <cell r="H411">
            <v>5</v>
          </cell>
          <cell r="I411">
            <v>1</v>
          </cell>
        </row>
        <row r="412">
          <cell r="B412" t="str">
            <v>國立臺灣大學</v>
          </cell>
          <cell r="F412" t="str">
            <v>M 碩士</v>
          </cell>
          <cell r="H412">
            <v>12</v>
          </cell>
          <cell r="I412">
            <v>8</v>
          </cell>
        </row>
        <row r="413">
          <cell r="B413" t="str">
            <v>國立臺灣大學</v>
          </cell>
          <cell r="F413" t="str">
            <v>D 博士</v>
          </cell>
          <cell r="H413">
            <v>12</v>
          </cell>
          <cell r="I413">
            <v>2</v>
          </cell>
        </row>
        <row r="414">
          <cell r="B414" t="str">
            <v>國立臺灣大學</v>
          </cell>
          <cell r="F414" t="str">
            <v>M 碩士</v>
          </cell>
          <cell r="H414">
            <v>43</v>
          </cell>
          <cell r="I414">
            <v>14</v>
          </cell>
        </row>
        <row r="415">
          <cell r="B415" t="str">
            <v>國立臺灣大學</v>
          </cell>
          <cell r="F415" t="str">
            <v>B 學士</v>
          </cell>
          <cell r="H415">
            <v>42</v>
          </cell>
          <cell r="I415">
            <v>4</v>
          </cell>
        </row>
        <row r="416">
          <cell r="B416" t="str">
            <v>國立臺灣大學</v>
          </cell>
          <cell r="F416" t="str">
            <v>D 博士</v>
          </cell>
          <cell r="H416">
            <v>2</v>
          </cell>
          <cell r="I416">
            <v>4</v>
          </cell>
        </row>
        <row r="417">
          <cell r="B417" t="str">
            <v>國立臺灣大學</v>
          </cell>
          <cell r="F417" t="str">
            <v>M 碩士</v>
          </cell>
          <cell r="H417">
            <v>23</v>
          </cell>
          <cell r="I417">
            <v>24</v>
          </cell>
        </row>
        <row r="418">
          <cell r="B418" t="str">
            <v>國立臺灣大學</v>
          </cell>
          <cell r="F418" t="str">
            <v>M 碩士</v>
          </cell>
          <cell r="H418">
            <v>2</v>
          </cell>
          <cell r="I418">
            <v>1</v>
          </cell>
        </row>
        <row r="419">
          <cell r="B419" t="str">
            <v>國立臺灣大學</v>
          </cell>
          <cell r="F419" t="str">
            <v>D 博士</v>
          </cell>
          <cell r="H419">
            <v>16</v>
          </cell>
          <cell r="I419">
            <v>2</v>
          </cell>
        </row>
        <row r="420">
          <cell r="B420" t="str">
            <v>國立臺灣大學</v>
          </cell>
          <cell r="F420" t="str">
            <v>M 碩士</v>
          </cell>
          <cell r="H420">
            <v>81</v>
          </cell>
          <cell r="I420">
            <v>9</v>
          </cell>
        </row>
        <row r="421">
          <cell r="B421" t="str">
            <v>國立臺灣大學</v>
          </cell>
          <cell r="F421" t="str">
            <v>B 學士</v>
          </cell>
          <cell r="H421">
            <v>135</v>
          </cell>
          <cell r="I421">
            <v>31</v>
          </cell>
        </row>
        <row r="422">
          <cell r="B422" t="str">
            <v>國立臺灣大學</v>
          </cell>
          <cell r="F422" t="str">
            <v>M 碩士</v>
          </cell>
          <cell r="H422">
            <v>1</v>
          </cell>
          <cell r="I422" t="str">
            <v>-</v>
          </cell>
        </row>
        <row r="423">
          <cell r="B423" t="str">
            <v>國立臺灣大學</v>
          </cell>
          <cell r="F423" t="str">
            <v>D 博士</v>
          </cell>
          <cell r="H423">
            <v>21</v>
          </cell>
          <cell r="I423">
            <v>1</v>
          </cell>
        </row>
        <row r="424">
          <cell r="B424" t="str">
            <v>國立臺灣大學</v>
          </cell>
          <cell r="F424" t="str">
            <v>M 碩士</v>
          </cell>
          <cell r="H424">
            <v>123</v>
          </cell>
          <cell r="I424">
            <v>19</v>
          </cell>
        </row>
        <row r="425">
          <cell r="B425" t="str">
            <v>國立臺灣大學</v>
          </cell>
          <cell r="F425" t="str">
            <v>M 碩士</v>
          </cell>
          <cell r="H425" t="str">
            <v>-</v>
          </cell>
          <cell r="I425">
            <v>1</v>
          </cell>
        </row>
        <row r="426">
          <cell r="B426" t="str">
            <v>國立臺灣大學</v>
          </cell>
          <cell r="F426" t="str">
            <v>D 博士</v>
          </cell>
          <cell r="H426">
            <v>9</v>
          </cell>
          <cell r="I426">
            <v>2</v>
          </cell>
        </row>
        <row r="427">
          <cell r="B427" t="str">
            <v>國立臺灣大學</v>
          </cell>
          <cell r="F427" t="str">
            <v>M 碩士</v>
          </cell>
          <cell r="H427">
            <v>84</v>
          </cell>
          <cell r="I427">
            <v>9</v>
          </cell>
        </row>
        <row r="428">
          <cell r="B428" t="str">
            <v>國立臺灣大學</v>
          </cell>
          <cell r="F428" t="str">
            <v>D 博士</v>
          </cell>
          <cell r="H428">
            <v>10</v>
          </cell>
          <cell r="I428">
            <v>2</v>
          </cell>
        </row>
        <row r="429">
          <cell r="B429" t="str">
            <v>國立臺灣大學</v>
          </cell>
          <cell r="F429" t="str">
            <v>M 碩士</v>
          </cell>
          <cell r="H429">
            <v>105</v>
          </cell>
          <cell r="I429">
            <v>10</v>
          </cell>
        </row>
        <row r="430">
          <cell r="B430" t="str">
            <v>國立臺灣大學</v>
          </cell>
          <cell r="F430" t="str">
            <v>D 博士</v>
          </cell>
          <cell r="H430">
            <v>15</v>
          </cell>
          <cell r="I430">
            <v>1</v>
          </cell>
        </row>
        <row r="431">
          <cell r="B431" t="str">
            <v>國立臺灣大學</v>
          </cell>
          <cell r="F431" t="str">
            <v>M 碩士</v>
          </cell>
          <cell r="H431">
            <v>168</v>
          </cell>
          <cell r="I431">
            <v>15</v>
          </cell>
        </row>
        <row r="432">
          <cell r="B432" t="str">
            <v>國立臺灣大學</v>
          </cell>
          <cell r="F432" t="str">
            <v>B 學士</v>
          </cell>
          <cell r="H432">
            <v>133</v>
          </cell>
          <cell r="I432">
            <v>21</v>
          </cell>
        </row>
        <row r="433">
          <cell r="B433" t="str">
            <v>國立臺灣大學</v>
          </cell>
          <cell r="F433" t="str">
            <v>D 博士</v>
          </cell>
          <cell r="H433">
            <v>5</v>
          </cell>
          <cell r="I433">
            <v>1</v>
          </cell>
        </row>
        <row r="434">
          <cell r="B434" t="str">
            <v>國立臺灣大學</v>
          </cell>
          <cell r="F434" t="str">
            <v>M 碩士</v>
          </cell>
          <cell r="H434">
            <v>36</v>
          </cell>
          <cell r="I434">
            <v>7</v>
          </cell>
        </row>
        <row r="435">
          <cell r="B435" t="str">
            <v>國立臺灣大學</v>
          </cell>
          <cell r="F435" t="str">
            <v>B 學士</v>
          </cell>
          <cell r="H435">
            <v>26</v>
          </cell>
          <cell r="I435">
            <v>7</v>
          </cell>
        </row>
        <row r="436">
          <cell r="B436" t="str">
            <v>國立臺灣大學</v>
          </cell>
          <cell r="F436" t="str">
            <v>D 博士</v>
          </cell>
          <cell r="H436">
            <v>5</v>
          </cell>
          <cell r="I436" t="str">
            <v>-</v>
          </cell>
        </row>
        <row r="437">
          <cell r="B437" t="str">
            <v>國立臺灣大學</v>
          </cell>
          <cell r="F437" t="str">
            <v>M 碩士</v>
          </cell>
          <cell r="H437">
            <v>53</v>
          </cell>
          <cell r="I437">
            <v>11</v>
          </cell>
        </row>
        <row r="438">
          <cell r="B438" t="str">
            <v>國立臺灣大學</v>
          </cell>
          <cell r="F438" t="str">
            <v>B 學士</v>
          </cell>
          <cell r="H438">
            <v>39</v>
          </cell>
          <cell r="I438">
            <v>3</v>
          </cell>
        </row>
        <row r="439">
          <cell r="B439" t="str">
            <v>國立臺灣大學</v>
          </cell>
          <cell r="F439" t="str">
            <v>M 碩士</v>
          </cell>
          <cell r="H439">
            <v>18</v>
          </cell>
          <cell r="I439">
            <v>13</v>
          </cell>
        </row>
        <row r="440">
          <cell r="B440" t="str">
            <v>國立臺灣大學</v>
          </cell>
          <cell r="F440" t="str">
            <v>M 碩士</v>
          </cell>
          <cell r="H440">
            <v>10</v>
          </cell>
          <cell r="I440">
            <v>7</v>
          </cell>
        </row>
        <row r="441">
          <cell r="B441" t="str">
            <v>國立臺灣大學</v>
          </cell>
          <cell r="F441" t="str">
            <v>D 博士</v>
          </cell>
          <cell r="H441">
            <v>9</v>
          </cell>
          <cell r="I441">
            <v>1</v>
          </cell>
        </row>
        <row r="442">
          <cell r="B442" t="str">
            <v>國立臺灣大學</v>
          </cell>
          <cell r="F442" t="str">
            <v>M 碩士</v>
          </cell>
          <cell r="H442">
            <v>26</v>
          </cell>
          <cell r="I442">
            <v>12</v>
          </cell>
        </row>
        <row r="443">
          <cell r="B443" t="str">
            <v>國立臺灣大學</v>
          </cell>
          <cell r="F443" t="str">
            <v>D 博士</v>
          </cell>
          <cell r="H443">
            <v>2</v>
          </cell>
          <cell r="I443" t="str">
            <v>-</v>
          </cell>
        </row>
        <row r="444">
          <cell r="B444" t="str">
            <v>國立臺灣大學</v>
          </cell>
          <cell r="F444" t="str">
            <v>M 碩士</v>
          </cell>
          <cell r="H444">
            <v>60</v>
          </cell>
          <cell r="I444">
            <v>8</v>
          </cell>
        </row>
        <row r="445">
          <cell r="B445" t="str">
            <v>國立臺灣大學</v>
          </cell>
          <cell r="F445" t="str">
            <v>D 博士</v>
          </cell>
          <cell r="H445">
            <v>19</v>
          </cell>
          <cell r="I445">
            <v>3</v>
          </cell>
        </row>
        <row r="446">
          <cell r="B446" t="str">
            <v>國立臺灣大學</v>
          </cell>
          <cell r="F446" t="str">
            <v>M 碩士</v>
          </cell>
          <cell r="H446">
            <v>29</v>
          </cell>
          <cell r="I446">
            <v>15</v>
          </cell>
        </row>
        <row r="447">
          <cell r="B447" t="str">
            <v>國立臺灣大學</v>
          </cell>
          <cell r="F447" t="str">
            <v>D 博士</v>
          </cell>
          <cell r="H447">
            <v>1</v>
          </cell>
          <cell r="I447">
            <v>2</v>
          </cell>
        </row>
        <row r="448">
          <cell r="B448" t="str">
            <v>國立臺灣大學</v>
          </cell>
          <cell r="F448" t="str">
            <v>M 碩士</v>
          </cell>
          <cell r="H448">
            <v>8</v>
          </cell>
          <cell r="I448">
            <v>33</v>
          </cell>
        </row>
        <row r="449">
          <cell r="B449" t="str">
            <v>國立臺灣大學</v>
          </cell>
          <cell r="F449" t="str">
            <v>D 博士</v>
          </cell>
          <cell r="H449">
            <v>2</v>
          </cell>
          <cell r="I449" t="str">
            <v>-</v>
          </cell>
        </row>
        <row r="450">
          <cell r="B450" t="str">
            <v>國立臺灣大學</v>
          </cell>
          <cell r="F450" t="str">
            <v>M 碩士</v>
          </cell>
          <cell r="H450">
            <v>5</v>
          </cell>
          <cell r="I450">
            <v>11</v>
          </cell>
        </row>
        <row r="451">
          <cell r="B451" t="str">
            <v>國立臺灣大學</v>
          </cell>
          <cell r="F451" t="str">
            <v>D 博士</v>
          </cell>
          <cell r="H451">
            <v>17</v>
          </cell>
          <cell r="I451">
            <v>4</v>
          </cell>
        </row>
        <row r="452">
          <cell r="B452" t="str">
            <v>國立臺灣大學</v>
          </cell>
          <cell r="F452" t="str">
            <v>M 碩士</v>
          </cell>
          <cell r="H452">
            <v>98</v>
          </cell>
          <cell r="I452">
            <v>54</v>
          </cell>
        </row>
        <row r="453">
          <cell r="B453" t="str">
            <v>國立臺灣大學</v>
          </cell>
          <cell r="F453" t="str">
            <v>B 學士</v>
          </cell>
          <cell r="H453">
            <v>76</v>
          </cell>
          <cell r="I453">
            <v>14</v>
          </cell>
        </row>
        <row r="454">
          <cell r="B454" t="str">
            <v>國立臺灣大學</v>
          </cell>
          <cell r="F454" t="str">
            <v>M 碩士</v>
          </cell>
          <cell r="H454">
            <v>13</v>
          </cell>
          <cell r="I454">
            <v>1</v>
          </cell>
        </row>
        <row r="455">
          <cell r="B455" t="str">
            <v>國立臺灣大學</v>
          </cell>
          <cell r="F455" t="str">
            <v>D 博士</v>
          </cell>
          <cell r="H455">
            <v>3</v>
          </cell>
          <cell r="I455">
            <v>1</v>
          </cell>
        </row>
        <row r="456">
          <cell r="B456" t="str">
            <v>國立臺灣大學</v>
          </cell>
          <cell r="F456" t="str">
            <v>M 碩士</v>
          </cell>
          <cell r="H456">
            <v>19</v>
          </cell>
          <cell r="I456">
            <v>9</v>
          </cell>
        </row>
        <row r="457">
          <cell r="B457" t="str">
            <v>國立臺灣大學</v>
          </cell>
          <cell r="F457" t="str">
            <v>B 學士</v>
          </cell>
          <cell r="H457">
            <v>35</v>
          </cell>
          <cell r="I457">
            <v>15</v>
          </cell>
        </row>
        <row r="458">
          <cell r="B458" t="str">
            <v>國立臺灣大學</v>
          </cell>
          <cell r="F458" t="str">
            <v>D 博士</v>
          </cell>
          <cell r="H458">
            <v>1</v>
          </cell>
          <cell r="I458" t="str">
            <v>-</v>
          </cell>
        </row>
        <row r="459">
          <cell r="B459" t="str">
            <v>國立臺灣大學</v>
          </cell>
          <cell r="F459" t="str">
            <v>M 碩士</v>
          </cell>
          <cell r="H459">
            <v>9</v>
          </cell>
          <cell r="I459">
            <v>16</v>
          </cell>
        </row>
        <row r="460">
          <cell r="B460" t="str">
            <v>國立臺灣大學</v>
          </cell>
          <cell r="F460" t="str">
            <v>B 學士</v>
          </cell>
          <cell r="H460">
            <v>14</v>
          </cell>
          <cell r="I460">
            <v>19</v>
          </cell>
        </row>
        <row r="461">
          <cell r="B461" t="str">
            <v>國立臺灣大學</v>
          </cell>
          <cell r="F461" t="str">
            <v>D 博士</v>
          </cell>
          <cell r="H461">
            <v>3</v>
          </cell>
          <cell r="I461">
            <v>1</v>
          </cell>
        </row>
        <row r="462">
          <cell r="B462" t="str">
            <v>國立臺灣大學</v>
          </cell>
          <cell r="F462" t="str">
            <v>M 碩士</v>
          </cell>
          <cell r="H462">
            <v>17</v>
          </cell>
          <cell r="I462">
            <v>8</v>
          </cell>
        </row>
        <row r="463">
          <cell r="B463" t="str">
            <v>國立臺灣大學</v>
          </cell>
          <cell r="F463" t="str">
            <v>B 學士</v>
          </cell>
          <cell r="H463">
            <v>21</v>
          </cell>
          <cell r="I463">
            <v>21</v>
          </cell>
        </row>
        <row r="464">
          <cell r="B464" t="str">
            <v>國立臺灣大學</v>
          </cell>
          <cell r="F464" t="str">
            <v>D 博士</v>
          </cell>
          <cell r="H464">
            <v>2</v>
          </cell>
          <cell r="I464">
            <v>3</v>
          </cell>
        </row>
        <row r="465">
          <cell r="B465" t="str">
            <v>國立臺灣大學</v>
          </cell>
          <cell r="F465" t="str">
            <v>M 碩士</v>
          </cell>
          <cell r="H465">
            <v>18</v>
          </cell>
          <cell r="I465">
            <v>24</v>
          </cell>
        </row>
        <row r="466">
          <cell r="B466" t="str">
            <v>國立臺灣大學</v>
          </cell>
          <cell r="F466" t="str">
            <v>B 學士</v>
          </cell>
          <cell r="H466">
            <v>20</v>
          </cell>
          <cell r="I466">
            <v>26</v>
          </cell>
        </row>
        <row r="467">
          <cell r="B467" t="str">
            <v>國立臺灣大學</v>
          </cell>
          <cell r="F467" t="str">
            <v>D 博士</v>
          </cell>
          <cell r="H467">
            <v>1</v>
          </cell>
          <cell r="I467">
            <v>1</v>
          </cell>
        </row>
        <row r="468">
          <cell r="B468" t="str">
            <v>國立臺灣大學</v>
          </cell>
          <cell r="F468" t="str">
            <v>M 碩士</v>
          </cell>
          <cell r="H468">
            <v>12</v>
          </cell>
          <cell r="I468">
            <v>15</v>
          </cell>
        </row>
        <row r="469">
          <cell r="B469" t="str">
            <v>國立臺灣大學</v>
          </cell>
          <cell r="F469" t="str">
            <v>B 學士</v>
          </cell>
          <cell r="H469">
            <v>20</v>
          </cell>
          <cell r="I469">
            <v>13</v>
          </cell>
        </row>
        <row r="470">
          <cell r="B470" t="str">
            <v>國立臺灣大學</v>
          </cell>
          <cell r="F470" t="str">
            <v>M 碩士</v>
          </cell>
          <cell r="H470">
            <v>14</v>
          </cell>
          <cell r="I470">
            <v>18</v>
          </cell>
        </row>
        <row r="471">
          <cell r="B471" t="str">
            <v>國立臺灣大學</v>
          </cell>
          <cell r="F471" t="str">
            <v>B 學士</v>
          </cell>
          <cell r="H471">
            <v>17</v>
          </cell>
          <cell r="I471">
            <v>17</v>
          </cell>
        </row>
        <row r="472">
          <cell r="B472" t="str">
            <v>國立臺灣大學</v>
          </cell>
          <cell r="F472" t="str">
            <v>M 碩士</v>
          </cell>
          <cell r="H472">
            <v>15</v>
          </cell>
          <cell r="I472">
            <v>11</v>
          </cell>
        </row>
        <row r="473">
          <cell r="B473" t="str">
            <v>國立臺灣大學</v>
          </cell>
          <cell r="F473" t="str">
            <v>D 博士</v>
          </cell>
          <cell r="H473">
            <v>1</v>
          </cell>
          <cell r="I473" t="str">
            <v>-</v>
          </cell>
        </row>
        <row r="474">
          <cell r="B474" t="str">
            <v>國立臺灣大學</v>
          </cell>
          <cell r="F474" t="str">
            <v>M 碩士</v>
          </cell>
          <cell r="H474">
            <v>2</v>
          </cell>
          <cell r="I474">
            <v>6</v>
          </cell>
        </row>
        <row r="475">
          <cell r="B475" t="str">
            <v>國立臺灣大學</v>
          </cell>
          <cell r="F475" t="str">
            <v>B 學士</v>
          </cell>
          <cell r="H475">
            <v>16</v>
          </cell>
          <cell r="I475">
            <v>48</v>
          </cell>
        </row>
        <row r="476">
          <cell r="B476" t="str">
            <v>國立臺灣大學</v>
          </cell>
          <cell r="F476" t="str">
            <v>D 博士</v>
          </cell>
          <cell r="H476">
            <v>1</v>
          </cell>
          <cell r="I476" t="str">
            <v>-</v>
          </cell>
        </row>
        <row r="477">
          <cell r="B477" t="str">
            <v>國立臺灣大學</v>
          </cell>
          <cell r="F477" t="str">
            <v>M 碩士</v>
          </cell>
          <cell r="H477">
            <v>10</v>
          </cell>
          <cell r="I477">
            <v>4</v>
          </cell>
        </row>
        <row r="478">
          <cell r="B478" t="str">
            <v>國立臺灣大學</v>
          </cell>
          <cell r="F478" t="str">
            <v>B 學士</v>
          </cell>
          <cell r="H478">
            <v>14</v>
          </cell>
          <cell r="I478">
            <v>14</v>
          </cell>
        </row>
        <row r="479">
          <cell r="B479" t="str">
            <v>國立臺灣大學</v>
          </cell>
          <cell r="F479" t="str">
            <v>M 碩士</v>
          </cell>
          <cell r="H479">
            <v>6</v>
          </cell>
          <cell r="I479">
            <v>5</v>
          </cell>
        </row>
        <row r="480">
          <cell r="B480" t="str">
            <v>國立臺灣大學</v>
          </cell>
          <cell r="F480" t="str">
            <v>D 博士</v>
          </cell>
          <cell r="H480">
            <v>3</v>
          </cell>
          <cell r="I480">
            <v>2</v>
          </cell>
        </row>
        <row r="481">
          <cell r="B481" t="str">
            <v>國立臺灣大學</v>
          </cell>
          <cell r="F481" t="str">
            <v>M 碩士</v>
          </cell>
          <cell r="H481">
            <v>20</v>
          </cell>
          <cell r="I481">
            <v>22</v>
          </cell>
        </row>
        <row r="482">
          <cell r="B482" t="str">
            <v>國立臺灣大學</v>
          </cell>
          <cell r="F482" t="str">
            <v>B 學士</v>
          </cell>
          <cell r="H482">
            <v>32</v>
          </cell>
          <cell r="I482">
            <v>24</v>
          </cell>
        </row>
        <row r="483">
          <cell r="B483" t="str">
            <v>國立臺灣大學</v>
          </cell>
          <cell r="F483" t="str">
            <v>D 博士</v>
          </cell>
          <cell r="H483">
            <v>3</v>
          </cell>
          <cell r="I483" t="str">
            <v>-</v>
          </cell>
        </row>
        <row r="484">
          <cell r="B484" t="str">
            <v>國立臺灣大學</v>
          </cell>
          <cell r="F484" t="str">
            <v>M 碩士</v>
          </cell>
          <cell r="H484">
            <v>10</v>
          </cell>
          <cell r="I484">
            <v>6</v>
          </cell>
        </row>
        <row r="485">
          <cell r="B485" t="str">
            <v>國立臺灣大學</v>
          </cell>
          <cell r="F485" t="str">
            <v>D 博士</v>
          </cell>
          <cell r="H485" t="str">
            <v>-</v>
          </cell>
          <cell r="I485">
            <v>1</v>
          </cell>
        </row>
        <row r="486">
          <cell r="B486" t="str">
            <v>國立臺灣大學</v>
          </cell>
          <cell r="F486" t="str">
            <v>M 碩士</v>
          </cell>
          <cell r="H486">
            <v>6</v>
          </cell>
          <cell r="I486">
            <v>6</v>
          </cell>
        </row>
        <row r="487">
          <cell r="B487" t="str">
            <v>國立臺灣大學</v>
          </cell>
          <cell r="F487" t="str">
            <v>B 學士</v>
          </cell>
          <cell r="H487">
            <v>26</v>
          </cell>
          <cell r="I487">
            <v>37</v>
          </cell>
        </row>
        <row r="488">
          <cell r="B488" t="str">
            <v>國立臺灣大學</v>
          </cell>
          <cell r="F488" t="str">
            <v>M 碩士</v>
          </cell>
          <cell r="H488">
            <v>4</v>
          </cell>
          <cell r="I488">
            <v>4</v>
          </cell>
        </row>
        <row r="489">
          <cell r="B489" t="str">
            <v>國立臺灣大學</v>
          </cell>
          <cell r="F489" t="str">
            <v>M 碩士</v>
          </cell>
          <cell r="H489">
            <v>1</v>
          </cell>
          <cell r="I489">
            <v>7</v>
          </cell>
        </row>
        <row r="490">
          <cell r="B490" t="str">
            <v>國立臺灣大學</v>
          </cell>
          <cell r="F490" t="str">
            <v>B 學士</v>
          </cell>
          <cell r="H490">
            <v>24</v>
          </cell>
          <cell r="I490">
            <v>16</v>
          </cell>
        </row>
        <row r="491">
          <cell r="B491" t="str">
            <v>國立臺灣大學</v>
          </cell>
          <cell r="F491" t="str">
            <v>D 博士</v>
          </cell>
          <cell r="H491">
            <v>2</v>
          </cell>
          <cell r="I491">
            <v>3</v>
          </cell>
        </row>
        <row r="492">
          <cell r="B492" t="str">
            <v>國立臺灣大學</v>
          </cell>
          <cell r="F492" t="str">
            <v>M 碩士</v>
          </cell>
          <cell r="H492">
            <v>8</v>
          </cell>
          <cell r="I492">
            <v>14</v>
          </cell>
        </row>
        <row r="493">
          <cell r="B493" t="str">
            <v>國立臺灣大學</v>
          </cell>
          <cell r="F493" t="str">
            <v>M 碩士</v>
          </cell>
          <cell r="H493">
            <v>1</v>
          </cell>
          <cell r="I493" t="str">
            <v>-</v>
          </cell>
        </row>
        <row r="494">
          <cell r="B494" t="str">
            <v>國立臺灣大學</v>
          </cell>
          <cell r="F494" t="str">
            <v>M 碩士</v>
          </cell>
          <cell r="H494">
            <v>3</v>
          </cell>
          <cell r="I494">
            <v>5</v>
          </cell>
        </row>
        <row r="495">
          <cell r="B495" t="str">
            <v>國立臺灣大學</v>
          </cell>
          <cell r="F495" t="str">
            <v>D 博士</v>
          </cell>
          <cell r="H495">
            <v>6</v>
          </cell>
          <cell r="I495">
            <v>2</v>
          </cell>
        </row>
        <row r="496">
          <cell r="B496" t="str">
            <v>國立臺灣大學</v>
          </cell>
          <cell r="F496" t="str">
            <v>M 碩士</v>
          </cell>
          <cell r="H496">
            <v>18</v>
          </cell>
          <cell r="I496">
            <v>14</v>
          </cell>
        </row>
        <row r="497">
          <cell r="B497" t="str">
            <v>國立臺灣大學</v>
          </cell>
          <cell r="F497" t="str">
            <v>B 學士</v>
          </cell>
          <cell r="H497">
            <v>101</v>
          </cell>
          <cell r="I497">
            <v>27</v>
          </cell>
        </row>
        <row r="498">
          <cell r="B498" t="str">
            <v>國立臺灣大學</v>
          </cell>
          <cell r="F498" t="str">
            <v>D 博士</v>
          </cell>
          <cell r="H498">
            <v>8</v>
          </cell>
          <cell r="I498">
            <v>3</v>
          </cell>
        </row>
        <row r="499">
          <cell r="B499" t="str">
            <v>國立臺灣大學</v>
          </cell>
          <cell r="F499" t="str">
            <v>M 碩士</v>
          </cell>
          <cell r="H499">
            <v>13</v>
          </cell>
          <cell r="I499">
            <v>5</v>
          </cell>
        </row>
        <row r="500">
          <cell r="B500" t="str">
            <v>國立臺灣大學</v>
          </cell>
          <cell r="F500" t="str">
            <v>D 博士</v>
          </cell>
          <cell r="H500">
            <v>3</v>
          </cell>
          <cell r="I500">
            <v>1</v>
          </cell>
        </row>
        <row r="501">
          <cell r="B501" t="str">
            <v>國立臺灣大學</v>
          </cell>
          <cell r="F501" t="str">
            <v>M 碩士</v>
          </cell>
          <cell r="H501">
            <v>2</v>
          </cell>
          <cell r="I501">
            <v>4</v>
          </cell>
        </row>
        <row r="502">
          <cell r="B502" t="str">
            <v>國立臺灣大學</v>
          </cell>
          <cell r="F502" t="str">
            <v>M 碩士</v>
          </cell>
          <cell r="H502" t="str">
            <v>-</v>
          </cell>
          <cell r="I502">
            <v>10</v>
          </cell>
        </row>
        <row r="503">
          <cell r="B503" t="str">
            <v>國立臺灣大學</v>
          </cell>
          <cell r="F503" t="str">
            <v>D 博士</v>
          </cell>
          <cell r="H503" t="str">
            <v>-</v>
          </cell>
          <cell r="I503">
            <v>2</v>
          </cell>
        </row>
        <row r="504">
          <cell r="B504" t="str">
            <v>國立臺灣大學</v>
          </cell>
          <cell r="F504" t="str">
            <v>M 碩士</v>
          </cell>
          <cell r="H504">
            <v>4</v>
          </cell>
          <cell r="I504">
            <v>10</v>
          </cell>
        </row>
        <row r="505">
          <cell r="B505" t="str">
            <v>國立臺灣大學</v>
          </cell>
          <cell r="F505" t="str">
            <v>D 博士</v>
          </cell>
          <cell r="H505">
            <v>1</v>
          </cell>
          <cell r="I505" t="str">
            <v>-</v>
          </cell>
        </row>
        <row r="506">
          <cell r="B506" t="str">
            <v>國立臺灣大學</v>
          </cell>
          <cell r="F506" t="str">
            <v>M 碩士</v>
          </cell>
          <cell r="H506">
            <v>2</v>
          </cell>
          <cell r="I506">
            <v>8</v>
          </cell>
        </row>
        <row r="507">
          <cell r="B507" t="str">
            <v>國立臺灣大學</v>
          </cell>
          <cell r="F507" t="str">
            <v>D 博士</v>
          </cell>
          <cell r="H507">
            <v>2</v>
          </cell>
          <cell r="I507">
            <v>2</v>
          </cell>
        </row>
        <row r="508">
          <cell r="B508" t="str">
            <v>國立臺灣大學</v>
          </cell>
          <cell r="F508" t="str">
            <v>M 碩士</v>
          </cell>
          <cell r="H508">
            <v>3</v>
          </cell>
          <cell r="I508">
            <v>3</v>
          </cell>
        </row>
        <row r="509">
          <cell r="B509" t="str">
            <v>國立臺灣大學</v>
          </cell>
          <cell r="F509" t="str">
            <v>D 博士</v>
          </cell>
          <cell r="H509">
            <v>3</v>
          </cell>
          <cell r="I509">
            <v>2</v>
          </cell>
        </row>
        <row r="510">
          <cell r="B510" t="str">
            <v>國立臺灣大學</v>
          </cell>
          <cell r="F510" t="str">
            <v>M 碩士</v>
          </cell>
          <cell r="H510">
            <v>3</v>
          </cell>
          <cell r="I510">
            <v>8</v>
          </cell>
        </row>
        <row r="511">
          <cell r="B511" t="str">
            <v>國立臺灣大學</v>
          </cell>
          <cell r="F511" t="str">
            <v>D 博士</v>
          </cell>
          <cell r="H511">
            <v>2</v>
          </cell>
          <cell r="I511">
            <v>2</v>
          </cell>
        </row>
        <row r="512">
          <cell r="B512" t="str">
            <v>國立臺灣大學</v>
          </cell>
          <cell r="F512" t="str">
            <v>D 博士</v>
          </cell>
          <cell r="H512" t="str">
            <v>-</v>
          </cell>
          <cell r="I512">
            <v>2</v>
          </cell>
        </row>
        <row r="513">
          <cell r="B513" t="str">
            <v>國立臺灣大學</v>
          </cell>
          <cell r="F513" t="str">
            <v>M 碩士</v>
          </cell>
          <cell r="H513">
            <v>1</v>
          </cell>
          <cell r="I513">
            <v>3</v>
          </cell>
        </row>
        <row r="514">
          <cell r="B514" t="str">
            <v>國立臺灣大學</v>
          </cell>
          <cell r="F514" t="str">
            <v>M 碩士</v>
          </cell>
          <cell r="H514">
            <v>2</v>
          </cell>
          <cell r="I514">
            <v>2</v>
          </cell>
        </row>
        <row r="515">
          <cell r="B515" t="str">
            <v>國立臺灣大學</v>
          </cell>
          <cell r="F515" t="str">
            <v>M 碩士</v>
          </cell>
          <cell r="H515">
            <v>2</v>
          </cell>
          <cell r="I515">
            <v>1</v>
          </cell>
        </row>
        <row r="516">
          <cell r="B516" t="str">
            <v>國立臺灣大學</v>
          </cell>
          <cell r="F516" t="str">
            <v>M 碩士</v>
          </cell>
          <cell r="H516">
            <v>4</v>
          </cell>
          <cell r="I516">
            <v>8</v>
          </cell>
        </row>
        <row r="517">
          <cell r="B517" t="str">
            <v>國立臺灣大學</v>
          </cell>
          <cell r="F517" t="str">
            <v>D 博士</v>
          </cell>
          <cell r="H517" t="str">
            <v>-</v>
          </cell>
          <cell r="I517">
            <v>6</v>
          </cell>
        </row>
        <row r="518">
          <cell r="B518" t="str">
            <v>國立臺灣大學</v>
          </cell>
          <cell r="F518" t="str">
            <v>M 碩士</v>
          </cell>
          <cell r="H518">
            <v>2</v>
          </cell>
          <cell r="I518">
            <v>24</v>
          </cell>
        </row>
        <row r="519">
          <cell r="B519" t="str">
            <v>國立臺灣大學</v>
          </cell>
          <cell r="F519" t="str">
            <v>B 學士</v>
          </cell>
          <cell r="H519">
            <v>14</v>
          </cell>
          <cell r="I519">
            <v>29</v>
          </cell>
        </row>
        <row r="520">
          <cell r="B520" t="str">
            <v>國立臺灣大學</v>
          </cell>
          <cell r="F520" t="str">
            <v>D 博士</v>
          </cell>
          <cell r="H520">
            <v>5</v>
          </cell>
          <cell r="I520" t="str">
            <v>-</v>
          </cell>
        </row>
        <row r="521">
          <cell r="B521" t="str">
            <v>國立臺灣大學</v>
          </cell>
          <cell r="F521" t="str">
            <v>M 碩士</v>
          </cell>
          <cell r="H521">
            <v>4</v>
          </cell>
          <cell r="I521">
            <v>16</v>
          </cell>
        </row>
        <row r="522">
          <cell r="B522" t="str">
            <v>國立臺灣大學</v>
          </cell>
          <cell r="F522" t="str">
            <v>B 學士</v>
          </cell>
          <cell r="H522">
            <v>14</v>
          </cell>
          <cell r="I522">
            <v>14</v>
          </cell>
        </row>
        <row r="523">
          <cell r="B523" t="str">
            <v>國立臺灣大學</v>
          </cell>
          <cell r="F523" t="str">
            <v>M 碩士</v>
          </cell>
          <cell r="H523">
            <v>4</v>
          </cell>
          <cell r="I523">
            <v>2</v>
          </cell>
        </row>
        <row r="524">
          <cell r="B524" t="str">
            <v>國立臺灣大學</v>
          </cell>
          <cell r="F524" t="str">
            <v>D 博士</v>
          </cell>
          <cell r="H524">
            <v>1</v>
          </cell>
          <cell r="I524">
            <v>3</v>
          </cell>
        </row>
        <row r="525">
          <cell r="B525" t="str">
            <v>國立臺灣大學</v>
          </cell>
          <cell r="F525" t="str">
            <v>M 碩士</v>
          </cell>
          <cell r="H525">
            <v>1</v>
          </cell>
          <cell r="I525">
            <v>11</v>
          </cell>
        </row>
        <row r="526">
          <cell r="B526" t="str">
            <v>國立臺灣大學</v>
          </cell>
          <cell r="F526" t="str">
            <v>B 學士</v>
          </cell>
          <cell r="H526">
            <v>16</v>
          </cell>
          <cell r="I526">
            <v>14</v>
          </cell>
        </row>
        <row r="527">
          <cell r="B527" t="str">
            <v>國立臺灣大學</v>
          </cell>
          <cell r="F527" t="str">
            <v>D 博士</v>
          </cell>
          <cell r="H527" t="str">
            <v>-</v>
          </cell>
          <cell r="I527">
            <v>2</v>
          </cell>
        </row>
        <row r="528">
          <cell r="B528" t="str">
            <v>國立臺灣大學</v>
          </cell>
          <cell r="F528" t="str">
            <v>M 碩士</v>
          </cell>
          <cell r="H528">
            <v>2</v>
          </cell>
          <cell r="I528">
            <v>7</v>
          </cell>
        </row>
        <row r="529">
          <cell r="B529" t="str">
            <v>國立臺灣大學</v>
          </cell>
          <cell r="F529" t="str">
            <v>B 學士</v>
          </cell>
          <cell r="H529">
            <v>9</v>
          </cell>
          <cell r="I529">
            <v>15</v>
          </cell>
        </row>
        <row r="530">
          <cell r="B530" t="str">
            <v>國立臺灣大學</v>
          </cell>
          <cell r="F530" t="str">
            <v>D 博士</v>
          </cell>
          <cell r="H530">
            <v>1</v>
          </cell>
          <cell r="I530">
            <v>5</v>
          </cell>
        </row>
        <row r="531">
          <cell r="B531" t="str">
            <v>國立臺灣大學</v>
          </cell>
          <cell r="F531" t="str">
            <v>M 碩士</v>
          </cell>
          <cell r="H531">
            <v>13</v>
          </cell>
          <cell r="I531">
            <v>12</v>
          </cell>
        </row>
        <row r="532">
          <cell r="B532" t="str">
            <v>國立臺灣大學</v>
          </cell>
          <cell r="F532" t="str">
            <v>B 學士</v>
          </cell>
          <cell r="H532">
            <v>16</v>
          </cell>
          <cell r="I532">
            <v>7</v>
          </cell>
        </row>
        <row r="533">
          <cell r="B533" t="str">
            <v>國立臺灣大學</v>
          </cell>
          <cell r="F533" t="str">
            <v>B 學士</v>
          </cell>
          <cell r="H533">
            <v>16</v>
          </cell>
          <cell r="I533">
            <v>19</v>
          </cell>
        </row>
        <row r="534">
          <cell r="B534" t="str">
            <v>國立臺灣大學</v>
          </cell>
          <cell r="F534" t="str">
            <v>D 博士</v>
          </cell>
          <cell r="H534">
            <v>1</v>
          </cell>
          <cell r="I534">
            <v>1</v>
          </cell>
        </row>
        <row r="535">
          <cell r="B535" t="str">
            <v>國立臺灣大學</v>
          </cell>
          <cell r="F535" t="str">
            <v>M 碩士</v>
          </cell>
          <cell r="H535">
            <v>6</v>
          </cell>
          <cell r="I535">
            <v>11</v>
          </cell>
        </row>
        <row r="536">
          <cell r="B536" t="str">
            <v>國立臺灣大學</v>
          </cell>
          <cell r="F536" t="str">
            <v>M 碩士</v>
          </cell>
          <cell r="H536">
            <v>5</v>
          </cell>
          <cell r="I536">
            <v>8</v>
          </cell>
        </row>
        <row r="537">
          <cell r="B537" t="str">
            <v>國立臺灣大學</v>
          </cell>
          <cell r="F537" t="str">
            <v>M 碩士</v>
          </cell>
          <cell r="H537">
            <v>5</v>
          </cell>
          <cell r="I537">
            <v>23</v>
          </cell>
        </row>
        <row r="538">
          <cell r="B538" t="str">
            <v>國立臺灣大學</v>
          </cell>
          <cell r="F538" t="str">
            <v>B 學士</v>
          </cell>
          <cell r="H538">
            <v>12</v>
          </cell>
          <cell r="I538">
            <v>15</v>
          </cell>
        </row>
        <row r="539">
          <cell r="B539" t="str">
            <v>國立臺灣大學</v>
          </cell>
          <cell r="F539" t="str">
            <v>D 博士</v>
          </cell>
          <cell r="H539">
            <v>3</v>
          </cell>
          <cell r="I539">
            <v>2</v>
          </cell>
        </row>
        <row r="540">
          <cell r="B540" t="str">
            <v>國立臺灣大學</v>
          </cell>
          <cell r="F540" t="str">
            <v>M 碩士</v>
          </cell>
          <cell r="H540">
            <v>10</v>
          </cell>
          <cell r="I540">
            <v>9</v>
          </cell>
        </row>
        <row r="541">
          <cell r="B541" t="str">
            <v>國立臺灣大學</v>
          </cell>
          <cell r="F541" t="str">
            <v>D 博士</v>
          </cell>
          <cell r="H541">
            <v>1</v>
          </cell>
          <cell r="I541">
            <v>1</v>
          </cell>
        </row>
        <row r="542">
          <cell r="B542" t="str">
            <v>國立臺灣大學</v>
          </cell>
          <cell r="F542" t="str">
            <v>M 碩士</v>
          </cell>
          <cell r="H542">
            <v>6</v>
          </cell>
          <cell r="I542">
            <v>9</v>
          </cell>
        </row>
        <row r="543">
          <cell r="B543" t="str">
            <v>國立臺灣大學</v>
          </cell>
          <cell r="F543" t="str">
            <v>D 博士</v>
          </cell>
          <cell r="H543">
            <v>6</v>
          </cell>
          <cell r="I543">
            <v>4</v>
          </cell>
        </row>
        <row r="544">
          <cell r="B544" t="str">
            <v>國立臺灣大學</v>
          </cell>
          <cell r="F544" t="str">
            <v>M 碩士</v>
          </cell>
          <cell r="H544">
            <v>9</v>
          </cell>
          <cell r="I544">
            <v>27</v>
          </cell>
        </row>
        <row r="545">
          <cell r="B545" t="str">
            <v>國立臺灣大學</v>
          </cell>
          <cell r="F545" t="str">
            <v>M 碩士</v>
          </cell>
          <cell r="H545">
            <v>1</v>
          </cell>
          <cell r="I545">
            <v>3</v>
          </cell>
        </row>
        <row r="546">
          <cell r="B546" t="str">
            <v>國立臺灣大學</v>
          </cell>
          <cell r="F546" t="str">
            <v>D 博士</v>
          </cell>
          <cell r="H546">
            <v>6</v>
          </cell>
          <cell r="I546">
            <v>5</v>
          </cell>
        </row>
        <row r="547">
          <cell r="B547" t="str">
            <v>國立臺灣大學</v>
          </cell>
          <cell r="F547" t="str">
            <v>M 碩士</v>
          </cell>
          <cell r="H547">
            <v>8</v>
          </cell>
          <cell r="I547">
            <v>18</v>
          </cell>
        </row>
        <row r="548">
          <cell r="B548" t="str">
            <v>國立臺灣大學</v>
          </cell>
          <cell r="F548" t="str">
            <v>M 碩士</v>
          </cell>
          <cell r="H548">
            <v>1</v>
          </cell>
          <cell r="I548">
            <v>2</v>
          </cell>
        </row>
        <row r="549">
          <cell r="B549" t="str">
            <v>國立臺灣大學</v>
          </cell>
          <cell r="F549" t="str">
            <v>D 博士</v>
          </cell>
          <cell r="H549">
            <v>1</v>
          </cell>
          <cell r="I549">
            <v>1</v>
          </cell>
        </row>
        <row r="550">
          <cell r="B550" t="str">
            <v>國立臺灣大學</v>
          </cell>
          <cell r="F550" t="str">
            <v>M 碩士</v>
          </cell>
          <cell r="H550">
            <v>3</v>
          </cell>
          <cell r="I550">
            <v>6</v>
          </cell>
        </row>
        <row r="551">
          <cell r="B551" t="str">
            <v>國立臺灣大學</v>
          </cell>
          <cell r="F551" t="str">
            <v>D 博士</v>
          </cell>
          <cell r="H551" t="str">
            <v>-</v>
          </cell>
          <cell r="I551">
            <v>3</v>
          </cell>
        </row>
        <row r="552">
          <cell r="B552" t="str">
            <v>國立臺灣大學</v>
          </cell>
          <cell r="F552" t="str">
            <v>M 碩士</v>
          </cell>
          <cell r="H552">
            <v>3</v>
          </cell>
          <cell r="I552">
            <v>17</v>
          </cell>
        </row>
        <row r="553">
          <cell r="B553" t="str">
            <v>國立臺灣大學</v>
          </cell>
          <cell r="F553" t="str">
            <v>B 學士</v>
          </cell>
          <cell r="H553">
            <v>11</v>
          </cell>
          <cell r="I553">
            <v>36</v>
          </cell>
        </row>
        <row r="554">
          <cell r="B554" t="str">
            <v>國立臺灣師範大學</v>
          </cell>
          <cell r="F554" t="str">
            <v>D 博士</v>
          </cell>
          <cell r="H554">
            <v>2</v>
          </cell>
          <cell r="I554">
            <v>5</v>
          </cell>
        </row>
        <row r="555">
          <cell r="B555" t="str">
            <v>國立臺灣師範大學</v>
          </cell>
          <cell r="F555" t="str">
            <v>M 碩士</v>
          </cell>
          <cell r="H555">
            <v>7</v>
          </cell>
          <cell r="I555">
            <v>6</v>
          </cell>
        </row>
        <row r="556">
          <cell r="B556" t="str">
            <v>國立臺灣師範大學</v>
          </cell>
          <cell r="F556" t="str">
            <v>B 學士</v>
          </cell>
          <cell r="H556">
            <v>15</v>
          </cell>
          <cell r="I556">
            <v>51</v>
          </cell>
        </row>
        <row r="557">
          <cell r="B557" t="str">
            <v>國立臺灣師範大學</v>
          </cell>
          <cell r="F557" t="str">
            <v>M 碩士</v>
          </cell>
          <cell r="H557">
            <v>5</v>
          </cell>
          <cell r="I557">
            <v>15</v>
          </cell>
        </row>
        <row r="558">
          <cell r="B558" t="str">
            <v>國立臺灣師範大學</v>
          </cell>
          <cell r="F558" t="str">
            <v>M 碩士</v>
          </cell>
          <cell r="H558">
            <v>1</v>
          </cell>
          <cell r="I558">
            <v>7</v>
          </cell>
        </row>
        <row r="559">
          <cell r="B559" t="str">
            <v>國立臺灣師範大學</v>
          </cell>
          <cell r="F559" t="str">
            <v>M 碩士</v>
          </cell>
          <cell r="H559">
            <v>9</v>
          </cell>
          <cell r="I559">
            <v>9</v>
          </cell>
        </row>
        <row r="560">
          <cell r="B560" t="str">
            <v>國立臺灣師範大學</v>
          </cell>
          <cell r="F560" t="str">
            <v>D 博士</v>
          </cell>
          <cell r="H560">
            <v>1</v>
          </cell>
          <cell r="I560">
            <v>2</v>
          </cell>
        </row>
        <row r="561">
          <cell r="B561" t="str">
            <v>國立臺灣師範大學</v>
          </cell>
          <cell r="F561" t="str">
            <v>M 碩士</v>
          </cell>
          <cell r="H561">
            <v>2</v>
          </cell>
          <cell r="I561">
            <v>11</v>
          </cell>
        </row>
        <row r="562">
          <cell r="B562" t="str">
            <v>國立臺灣師範大學</v>
          </cell>
          <cell r="F562" t="str">
            <v>B 學士</v>
          </cell>
          <cell r="H562">
            <v>11</v>
          </cell>
          <cell r="I562">
            <v>34</v>
          </cell>
        </row>
        <row r="563">
          <cell r="B563" t="str">
            <v>國立臺灣師範大學</v>
          </cell>
          <cell r="F563" t="str">
            <v>M 碩士</v>
          </cell>
          <cell r="H563">
            <v>4</v>
          </cell>
          <cell r="I563">
            <v>7</v>
          </cell>
        </row>
        <row r="564">
          <cell r="B564" t="str">
            <v>國立臺灣師範大學</v>
          </cell>
          <cell r="F564" t="str">
            <v>M 碩士</v>
          </cell>
          <cell r="H564" t="str">
            <v>-</v>
          </cell>
          <cell r="I564">
            <v>2</v>
          </cell>
        </row>
        <row r="565">
          <cell r="B565" t="str">
            <v>國立臺灣師範大學</v>
          </cell>
          <cell r="F565" t="str">
            <v>M 碩士</v>
          </cell>
          <cell r="H565">
            <v>2</v>
          </cell>
          <cell r="I565">
            <v>12</v>
          </cell>
        </row>
        <row r="566">
          <cell r="B566" t="str">
            <v>國立臺灣師範大學</v>
          </cell>
          <cell r="F566" t="str">
            <v>D 博士</v>
          </cell>
          <cell r="H566" t="str">
            <v>-</v>
          </cell>
          <cell r="I566">
            <v>1</v>
          </cell>
        </row>
        <row r="567">
          <cell r="B567" t="str">
            <v>國立臺灣師範大學</v>
          </cell>
          <cell r="F567" t="str">
            <v>M 碩士</v>
          </cell>
          <cell r="H567">
            <v>1</v>
          </cell>
          <cell r="I567">
            <v>7</v>
          </cell>
        </row>
        <row r="568">
          <cell r="B568" t="str">
            <v>國立臺灣師範大學</v>
          </cell>
          <cell r="F568" t="str">
            <v>D 博士</v>
          </cell>
          <cell r="H568">
            <v>2</v>
          </cell>
          <cell r="I568">
            <v>2</v>
          </cell>
        </row>
        <row r="569">
          <cell r="B569" t="str">
            <v>國立臺灣師範大學</v>
          </cell>
          <cell r="F569" t="str">
            <v>M 碩士</v>
          </cell>
          <cell r="H569">
            <v>7</v>
          </cell>
          <cell r="I569">
            <v>13</v>
          </cell>
        </row>
        <row r="570">
          <cell r="B570" t="str">
            <v>國立臺灣師範大學</v>
          </cell>
          <cell r="F570" t="str">
            <v>M 碩士</v>
          </cell>
          <cell r="H570">
            <v>1</v>
          </cell>
          <cell r="I570" t="str">
            <v>-</v>
          </cell>
        </row>
        <row r="571">
          <cell r="B571" t="str">
            <v>國立臺灣師範大學</v>
          </cell>
          <cell r="F571" t="str">
            <v>D 博士</v>
          </cell>
          <cell r="H571">
            <v>2</v>
          </cell>
          <cell r="I571">
            <v>2</v>
          </cell>
        </row>
        <row r="572">
          <cell r="B572" t="str">
            <v>國立臺灣師範大學</v>
          </cell>
          <cell r="F572" t="str">
            <v>M 碩士</v>
          </cell>
          <cell r="H572">
            <v>6</v>
          </cell>
          <cell r="I572">
            <v>8</v>
          </cell>
        </row>
        <row r="573">
          <cell r="B573" t="str">
            <v>國立臺灣師範大學</v>
          </cell>
          <cell r="F573" t="str">
            <v>B 學士</v>
          </cell>
          <cell r="H573">
            <v>24</v>
          </cell>
          <cell r="I573">
            <v>56</v>
          </cell>
        </row>
        <row r="574">
          <cell r="B574" t="str">
            <v>國立臺灣師範大學</v>
          </cell>
          <cell r="F574" t="str">
            <v>M 碩士</v>
          </cell>
          <cell r="H574" t="str">
            <v>-</v>
          </cell>
          <cell r="I574">
            <v>3</v>
          </cell>
        </row>
        <row r="575">
          <cell r="B575" t="str">
            <v>國立臺灣師範大學</v>
          </cell>
          <cell r="F575" t="str">
            <v>M 碩士</v>
          </cell>
          <cell r="H575">
            <v>3</v>
          </cell>
          <cell r="I575" t="str">
            <v>-</v>
          </cell>
        </row>
        <row r="576">
          <cell r="B576" t="str">
            <v>國立臺灣師範大學</v>
          </cell>
          <cell r="F576" t="str">
            <v>M 碩士</v>
          </cell>
          <cell r="H576">
            <v>1</v>
          </cell>
          <cell r="I576" t="str">
            <v>-</v>
          </cell>
        </row>
        <row r="577">
          <cell r="B577" t="str">
            <v>國立臺灣師範大學</v>
          </cell>
          <cell r="F577" t="str">
            <v>D 博士</v>
          </cell>
          <cell r="H577">
            <v>2</v>
          </cell>
          <cell r="I577">
            <v>2</v>
          </cell>
        </row>
        <row r="578">
          <cell r="B578" t="str">
            <v>國立臺灣師範大學</v>
          </cell>
          <cell r="F578" t="str">
            <v>M 碩士</v>
          </cell>
          <cell r="H578">
            <v>2</v>
          </cell>
          <cell r="I578">
            <v>4</v>
          </cell>
        </row>
        <row r="579">
          <cell r="B579" t="str">
            <v>國立臺灣師範大學</v>
          </cell>
          <cell r="F579" t="str">
            <v>D 博士</v>
          </cell>
          <cell r="H579">
            <v>1</v>
          </cell>
          <cell r="I579">
            <v>3</v>
          </cell>
        </row>
        <row r="580">
          <cell r="B580" t="str">
            <v>國立臺灣師範大學</v>
          </cell>
          <cell r="F580" t="str">
            <v>M 碩士</v>
          </cell>
          <cell r="H580">
            <v>4</v>
          </cell>
          <cell r="I580">
            <v>12</v>
          </cell>
        </row>
        <row r="581">
          <cell r="B581" t="str">
            <v>國立臺灣師範大學</v>
          </cell>
          <cell r="F581" t="str">
            <v>B 學士</v>
          </cell>
          <cell r="H581">
            <v>12</v>
          </cell>
          <cell r="I581">
            <v>40</v>
          </cell>
        </row>
        <row r="582">
          <cell r="B582" t="str">
            <v>國立臺灣師範大學</v>
          </cell>
          <cell r="F582" t="str">
            <v>M 碩士</v>
          </cell>
          <cell r="H582">
            <v>1</v>
          </cell>
          <cell r="I582">
            <v>6</v>
          </cell>
        </row>
        <row r="583">
          <cell r="B583" t="str">
            <v>國立臺灣師範大學</v>
          </cell>
          <cell r="F583" t="str">
            <v>D 博士</v>
          </cell>
          <cell r="H583" t="str">
            <v>-</v>
          </cell>
          <cell r="I583">
            <v>2</v>
          </cell>
        </row>
        <row r="584">
          <cell r="B584" t="str">
            <v>國立臺灣師範大學</v>
          </cell>
          <cell r="F584" t="str">
            <v>M 碩士</v>
          </cell>
          <cell r="H584" t="str">
            <v>-</v>
          </cell>
          <cell r="I584">
            <v>22</v>
          </cell>
        </row>
        <row r="585">
          <cell r="B585" t="str">
            <v>國立臺灣師範大學</v>
          </cell>
          <cell r="F585" t="str">
            <v>B 學士</v>
          </cell>
          <cell r="H585">
            <v>15</v>
          </cell>
          <cell r="I585">
            <v>77</v>
          </cell>
        </row>
        <row r="586">
          <cell r="B586" t="str">
            <v>國立臺灣師範大學</v>
          </cell>
          <cell r="F586" t="str">
            <v>M 碩士</v>
          </cell>
          <cell r="H586" t="str">
            <v>-</v>
          </cell>
          <cell r="I586">
            <v>5</v>
          </cell>
        </row>
        <row r="587">
          <cell r="B587" t="str">
            <v>國立臺灣師範大學</v>
          </cell>
          <cell r="F587" t="str">
            <v>D 博士</v>
          </cell>
          <cell r="H587">
            <v>4</v>
          </cell>
          <cell r="I587">
            <v>2</v>
          </cell>
        </row>
        <row r="588">
          <cell r="B588" t="str">
            <v>國立臺灣師範大學</v>
          </cell>
          <cell r="F588" t="str">
            <v>M 碩士</v>
          </cell>
          <cell r="H588">
            <v>14</v>
          </cell>
          <cell r="I588">
            <v>6</v>
          </cell>
        </row>
        <row r="589">
          <cell r="B589" t="str">
            <v>國立臺灣師範大學</v>
          </cell>
          <cell r="F589" t="str">
            <v>B 學士</v>
          </cell>
          <cell r="H589">
            <v>40</v>
          </cell>
          <cell r="I589">
            <v>6</v>
          </cell>
        </row>
        <row r="590">
          <cell r="B590" t="str">
            <v>國立臺灣師範大學</v>
          </cell>
          <cell r="F590" t="str">
            <v>M 碩士</v>
          </cell>
          <cell r="H590">
            <v>5</v>
          </cell>
          <cell r="I590">
            <v>10</v>
          </cell>
        </row>
        <row r="591">
          <cell r="B591" t="str">
            <v>國立臺灣師範大學</v>
          </cell>
          <cell r="F591" t="str">
            <v>M 碩士</v>
          </cell>
          <cell r="H591">
            <v>9</v>
          </cell>
          <cell r="I591">
            <v>18</v>
          </cell>
        </row>
        <row r="592">
          <cell r="B592" t="str">
            <v>國立臺灣師範大學</v>
          </cell>
          <cell r="F592" t="str">
            <v>D 博士</v>
          </cell>
          <cell r="H592">
            <v>2</v>
          </cell>
          <cell r="I592" t="str">
            <v>-</v>
          </cell>
        </row>
        <row r="593">
          <cell r="B593" t="str">
            <v>國立臺灣師範大學</v>
          </cell>
          <cell r="F593" t="str">
            <v>M 碩士</v>
          </cell>
          <cell r="H593">
            <v>4</v>
          </cell>
          <cell r="I593">
            <v>6</v>
          </cell>
        </row>
        <row r="594">
          <cell r="B594" t="str">
            <v>國立臺灣師範大學</v>
          </cell>
          <cell r="F594" t="str">
            <v>D 博士</v>
          </cell>
          <cell r="H594">
            <v>9</v>
          </cell>
          <cell r="I594">
            <v>9</v>
          </cell>
        </row>
        <row r="595">
          <cell r="B595" t="str">
            <v>國立臺灣師範大學</v>
          </cell>
          <cell r="F595" t="str">
            <v>M 碩士</v>
          </cell>
          <cell r="H595">
            <v>20</v>
          </cell>
          <cell r="I595">
            <v>10</v>
          </cell>
        </row>
        <row r="596">
          <cell r="B596" t="str">
            <v>國立臺灣師範大學</v>
          </cell>
          <cell r="F596" t="str">
            <v>B 學士</v>
          </cell>
          <cell r="H596">
            <v>29</v>
          </cell>
          <cell r="I596">
            <v>25</v>
          </cell>
        </row>
        <row r="597">
          <cell r="B597" t="str">
            <v>國立臺灣師範大學</v>
          </cell>
          <cell r="F597" t="str">
            <v>M 碩士</v>
          </cell>
          <cell r="H597">
            <v>1</v>
          </cell>
          <cell r="I597">
            <v>2</v>
          </cell>
        </row>
        <row r="598">
          <cell r="B598" t="str">
            <v>國立臺灣師範大學</v>
          </cell>
          <cell r="F598" t="str">
            <v>M 碩士</v>
          </cell>
          <cell r="H598">
            <v>2</v>
          </cell>
          <cell r="I598">
            <v>4</v>
          </cell>
        </row>
        <row r="599">
          <cell r="B599" t="str">
            <v>國立臺灣師範大學</v>
          </cell>
          <cell r="F599" t="str">
            <v>M 碩士</v>
          </cell>
          <cell r="H599">
            <v>1</v>
          </cell>
          <cell r="I599">
            <v>2</v>
          </cell>
        </row>
        <row r="600">
          <cell r="B600" t="str">
            <v>國立臺灣師範大學</v>
          </cell>
          <cell r="F600" t="str">
            <v>D 博士</v>
          </cell>
          <cell r="H600">
            <v>4</v>
          </cell>
          <cell r="I600">
            <v>3</v>
          </cell>
        </row>
        <row r="601">
          <cell r="B601" t="str">
            <v>國立臺灣師範大學</v>
          </cell>
          <cell r="F601" t="str">
            <v>M 碩士</v>
          </cell>
          <cell r="H601">
            <v>4</v>
          </cell>
          <cell r="I601">
            <v>9</v>
          </cell>
        </row>
        <row r="602">
          <cell r="B602" t="str">
            <v>國立臺灣師範大學</v>
          </cell>
          <cell r="F602" t="str">
            <v>B 學士</v>
          </cell>
          <cell r="H602">
            <v>11</v>
          </cell>
          <cell r="I602">
            <v>20</v>
          </cell>
        </row>
        <row r="603">
          <cell r="B603" t="str">
            <v>國立臺灣師範大學</v>
          </cell>
          <cell r="F603" t="str">
            <v>M 碩士</v>
          </cell>
          <cell r="H603">
            <v>2</v>
          </cell>
          <cell r="I603">
            <v>30</v>
          </cell>
        </row>
        <row r="604">
          <cell r="B604" t="str">
            <v>國立臺灣師範大學</v>
          </cell>
          <cell r="F604" t="str">
            <v>M 碩士</v>
          </cell>
          <cell r="H604" t="str">
            <v>-</v>
          </cell>
          <cell r="I604">
            <v>1</v>
          </cell>
        </row>
        <row r="605">
          <cell r="B605" t="str">
            <v>國立臺灣師範大學</v>
          </cell>
          <cell r="F605" t="str">
            <v>M 碩士</v>
          </cell>
          <cell r="H605">
            <v>4</v>
          </cell>
          <cell r="I605">
            <v>12</v>
          </cell>
        </row>
        <row r="606">
          <cell r="B606" t="str">
            <v>國立臺灣師範大學</v>
          </cell>
          <cell r="F606" t="str">
            <v>D 博士</v>
          </cell>
          <cell r="H606">
            <v>3</v>
          </cell>
          <cell r="I606">
            <v>1</v>
          </cell>
        </row>
        <row r="607">
          <cell r="B607" t="str">
            <v>國立臺灣師範大學</v>
          </cell>
          <cell r="F607" t="str">
            <v>M 碩士</v>
          </cell>
          <cell r="H607">
            <v>10</v>
          </cell>
          <cell r="I607">
            <v>18</v>
          </cell>
        </row>
        <row r="608">
          <cell r="B608" t="str">
            <v>國立臺灣師範大學</v>
          </cell>
          <cell r="F608" t="str">
            <v>B 學士</v>
          </cell>
          <cell r="H608">
            <v>32</v>
          </cell>
          <cell r="I608">
            <v>22</v>
          </cell>
        </row>
        <row r="609">
          <cell r="B609" t="str">
            <v>國立臺灣師範大學</v>
          </cell>
          <cell r="F609" t="str">
            <v>M 碩士</v>
          </cell>
          <cell r="H609">
            <v>1</v>
          </cell>
          <cell r="I609">
            <v>12</v>
          </cell>
        </row>
        <row r="610">
          <cell r="B610" t="str">
            <v>國立臺灣師範大學</v>
          </cell>
          <cell r="F610" t="str">
            <v>M 碩士</v>
          </cell>
          <cell r="H610">
            <v>2</v>
          </cell>
          <cell r="I610">
            <v>15</v>
          </cell>
        </row>
        <row r="611">
          <cell r="B611" t="str">
            <v>國立臺灣師範大學</v>
          </cell>
          <cell r="F611" t="str">
            <v>B 學士</v>
          </cell>
          <cell r="H611">
            <v>3</v>
          </cell>
          <cell r="I611">
            <v>35</v>
          </cell>
        </row>
        <row r="612">
          <cell r="B612" t="str">
            <v>國立臺灣師範大學</v>
          </cell>
          <cell r="F612" t="str">
            <v>M 碩士</v>
          </cell>
          <cell r="H612">
            <v>12</v>
          </cell>
          <cell r="I612">
            <v>13</v>
          </cell>
        </row>
        <row r="613">
          <cell r="B613" t="str">
            <v>國立臺灣師範大學</v>
          </cell>
          <cell r="F613" t="str">
            <v>D 博士</v>
          </cell>
          <cell r="H613">
            <v>9</v>
          </cell>
          <cell r="I613">
            <v>4</v>
          </cell>
        </row>
        <row r="614">
          <cell r="B614" t="str">
            <v>國立臺灣師範大學</v>
          </cell>
          <cell r="F614" t="str">
            <v>M 碩士</v>
          </cell>
          <cell r="H614">
            <v>12</v>
          </cell>
          <cell r="I614">
            <v>20</v>
          </cell>
        </row>
        <row r="615">
          <cell r="B615" t="str">
            <v>國立臺灣師範大學</v>
          </cell>
          <cell r="F615" t="str">
            <v>B 學士</v>
          </cell>
          <cell r="H615">
            <v>7</v>
          </cell>
          <cell r="I615">
            <v>33</v>
          </cell>
        </row>
        <row r="616">
          <cell r="B616" t="str">
            <v>國立臺灣師範大學</v>
          </cell>
          <cell r="F616" t="str">
            <v>M 碩士</v>
          </cell>
          <cell r="H616" t="str">
            <v>-</v>
          </cell>
          <cell r="I616">
            <v>1</v>
          </cell>
        </row>
        <row r="617">
          <cell r="B617" t="str">
            <v>國立臺灣師範大學</v>
          </cell>
          <cell r="F617" t="str">
            <v>M 碩士</v>
          </cell>
          <cell r="H617" t="str">
            <v>-</v>
          </cell>
          <cell r="I617">
            <v>2</v>
          </cell>
        </row>
        <row r="618">
          <cell r="B618" t="str">
            <v>國立臺灣師範大學</v>
          </cell>
          <cell r="F618" t="str">
            <v>M 碩士</v>
          </cell>
          <cell r="H618">
            <v>4</v>
          </cell>
          <cell r="I618">
            <v>10</v>
          </cell>
        </row>
        <row r="619">
          <cell r="B619" t="str">
            <v>國立臺灣師範大學</v>
          </cell>
          <cell r="F619" t="str">
            <v>M 碩士</v>
          </cell>
          <cell r="H619">
            <v>3</v>
          </cell>
          <cell r="I619">
            <v>8</v>
          </cell>
        </row>
        <row r="620">
          <cell r="B620" t="str">
            <v>國立臺灣師範大學</v>
          </cell>
          <cell r="F620" t="str">
            <v>D 博士</v>
          </cell>
          <cell r="H620">
            <v>4</v>
          </cell>
          <cell r="I620">
            <v>1</v>
          </cell>
        </row>
        <row r="621">
          <cell r="B621" t="str">
            <v>國立臺灣師範大學</v>
          </cell>
          <cell r="F621" t="str">
            <v>M 碩士</v>
          </cell>
          <cell r="H621">
            <v>8</v>
          </cell>
          <cell r="I621">
            <v>26</v>
          </cell>
        </row>
        <row r="622">
          <cell r="B622" t="str">
            <v>國立臺灣師範大學</v>
          </cell>
          <cell r="F622" t="str">
            <v>B 學士</v>
          </cell>
          <cell r="H622">
            <v>10</v>
          </cell>
          <cell r="I622">
            <v>60</v>
          </cell>
        </row>
        <row r="623">
          <cell r="B623" t="str">
            <v>國立臺灣師範大學</v>
          </cell>
          <cell r="F623" t="str">
            <v>M 碩士</v>
          </cell>
          <cell r="H623">
            <v>4</v>
          </cell>
          <cell r="I623">
            <v>16</v>
          </cell>
        </row>
        <row r="624">
          <cell r="B624" t="str">
            <v>國立臺灣師範大學</v>
          </cell>
          <cell r="F624" t="str">
            <v>M 碩士</v>
          </cell>
          <cell r="H624" t="str">
            <v>-</v>
          </cell>
          <cell r="I624">
            <v>4</v>
          </cell>
        </row>
        <row r="625">
          <cell r="B625" t="str">
            <v>國立臺灣師範大學</v>
          </cell>
          <cell r="F625" t="str">
            <v>M 碩士</v>
          </cell>
          <cell r="H625">
            <v>4</v>
          </cell>
          <cell r="I625">
            <v>15</v>
          </cell>
        </row>
        <row r="626">
          <cell r="B626" t="str">
            <v>國立臺灣師範大學</v>
          </cell>
          <cell r="F626" t="str">
            <v>M 碩士</v>
          </cell>
          <cell r="H626" t="str">
            <v>-</v>
          </cell>
          <cell r="I626">
            <v>25</v>
          </cell>
        </row>
        <row r="627">
          <cell r="B627" t="str">
            <v>國立臺灣師範大學</v>
          </cell>
          <cell r="F627" t="str">
            <v>M 碩士</v>
          </cell>
          <cell r="H627" t="str">
            <v>-</v>
          </cell>
          <cell r="I627">
            <v>8</v>
          </cell>
        </row>
        <row r="628">
          <cell r="B628" t="str">
            <v>國立臺灣師範大學</v>
          </cell>
          <cell r="F628" t="str">
            <v>M 碩士</v>
          </cell>
          <cell r="H628">
            <v>6</v>
          </cell>
          <cell r="I628">
            <v>3</v>
          </cell>
        </row>
        <row r="629">
          <cell r="B629" t="str">
            <v>國立臺灣師範大學</v>
          </cell>
          <cell r="F629" t="str">
            <v>D 博士</v>
          </cell>
          <cell r="H629">
            <v>2</v>
          </cell>
          <cell r="I629">
            <v>1</v>
          </cell>
        </row>
        <row r="630">
          <cell r="B630" t="str">
            <v>國立臺灣師範大學</v>
          </cell>
          <cell r="F630" t="str">
            <v>M 碩士</v>
          </cell>
          <cell r="H630">
            <v>6</v>
          </cell>
          <cell r="I630">
            <v>11</v>
          </cell>
        </row>
        <row r="631">
          <cell r="B631" t="str">
            <v>國立臺灣師範大學</v>
          </cell>
          <cell r="F631" t="str">
            <v>B 學士</v>
          </cell>
          <cell r="H631">
            <v>31</v>
          </cell>
          <cell r="I631">
            <v>26</v>
          </cell>
        </row>
        <row r="632">
          <cell r="B632" t="str">
            <v>國立臺灣師範大學</v>
          </cell>
          <cell r="F632" t="str">
            <v>M 碩士</v>
          </cell>
          <cell r="H632" t="str">
            <v>-</v>
          </cell>
          <cell r="I632">
            <v>3</v>
          </cell>
        </row>
        <row r="633">
          <cell r="B633" t="str">
            <v>國立臺灣師範大學</v>
          </cell>
          <cell r="F633" t="str">
            <v>M 碩士</v>
          </cell>
          <cell r="H633">
            <v>6</v>
          </cell>
          <cell r="I633">
            <v>4</v>
          </cell>
        </row>
        <row r="634">
          <cell r="B634" t="str">
            <v>國立臺灣師範大學</v>
          </cell>
          <cell r="F634" t="str">
            <v>D 博士</v>
          </cell>
          <cell r="H634">
            <v>1</v>
          </cell>
          <cell r="I634">
            <v>2</v>
          </cell>
        </row>
        <row r="635">
          <cell r="B635" t="str">
            <v>國立臺灣師範大學</v>
          </cell>
          <cell r="F635" t="str">
            <v>M 碩士</v>
          </cell>
          <cell r="H635">
            <v>7</v>
          </cell>
          <cell r="I635">
            <v>31</v>
          </cell>
        </row>
        <row r="636">
          <cell r="B636" t="str">
            <v>國立臺灣師範大學</v>
          </cell>
          <cell r="F636" t="str">
            <v>B 學士</v>
          </cell>
          <cell r="H636">
            <v>16</v>
          </cell>
          <cell r="I636">
            <v>63</v>
          </cell>
        </row>
        <row r="637">
          <cell r="B637" t="str">
            <v>國立臺灣師範大學</v>
          </cell>
          <cell r="F637" t="str">
            <v>M 碩士</v>
          </cell>
          <cell r="H637">
            <v>1</v>
          </cell>
          <cell r="I637">
            <v>6</v>
          </cell>
        </row>
        <row r="638">
          <cell r="B638" t="str">
            <v>國立臺灣師範大學</v>
          </cell>
          <cell r="F638" t="str">
            <v>D 博士</v>
          </cell>
          <cell r="H638">
            <v>3</v>
          </cell>
          <cell r="I638">
            <v>4</v>
          </cell>
        </row>
        <row r="639">
          <cell r="B639" t="str">
            <v>國立臺灣師範大學</v>
          </cell>
          <cell r="F639" t="str">
            <v>M 碩士</v>
          </cell>
          <cell r="H639">
            <v>3</v>
          </cell>
          <cell r="I639">
            <v>14</v>
          </cell>
        </row>
        <row r="640">
          <cell r="B640" t="str">
            <v>國立臺灣師範大學</v>
          </cell>
          <cell r="F640" t="str">
            <v>D 博士</v>
          </cell>
          <cell r="H640" t="str">
            <v>-</v>
          </cell>
          <cell r="I640">
            <v>2</v>
          </cell>
        </row>
        <row r="641">
          <cell r="B641" t="str">
            <v>國立臺灣師範大學</v>
          </cell>
          <cell r="F641" t="str">
            <v>M 碩士</v>
          </cell>
          <cell r="H641">
            <v>2</v>
          </cell>
          <cell r="I641">
            <v>28</v>
          </cell>
        </row>
        <row r="642">
          <cell r="B642" t="str">
            <v>國立臺灣師範大學</v>
          </cell>
          <cell r="F642" t="str">
            <v>B 學士</v>
          </cell>
          <cell r="H642">
            <v>13</v>
          </cell>
          <cell r="I642">
            <v>27</v>
          </cell>
        </row>
        <row r="643">
          <cell r="B643" t="str">
            <v>國立臺灣師範大學</v>
          </cell>
          <cell r="F643" t="str">
            <v>D 博士</v>
          </cell>
          <cell r="H643">
            <v>2</v>
          </cell>
          <cell r="I643">
            <v>4</v>
          </cell>
        </row>
        <row r="644">
          <cell r="B644" t="str">
            <v>國立臺灣師範大學</v>
          </cell>
          <cell r="F644" t="str">
            <v>M 碩士</v>
          </cell>
          <cell r="H644" t="str">
            <v>-</v>
          </cell>
          <cell r="I644">
            <v>11</v>
          </cell>
        </row>
        <row r="645">
          <cell r="B645" t="str">
            <v>國立臺灣師範大學</v>
          </cell>
          <cell r="F645" t="str">
            <v>B 學士</v>
          </cell>
          <cell r="H645">
            <v>2</v>
          </cell>
          <cell r="I645">
            <v>16</v>
          </cell>
        </row>
        <row r="646">
          <cell r="B646" t="str">
            <v>國立臺灣師範大學</v>
          </cell>
          <cell r="F646" t="str">
            <v>M 碩士</v>
          </cell>
          <cell r="H646" t="str">
            <v>-</v>
          </cell>
          <cell r="I646">
            <v>1</v>
          </cell>
        </row>
        <row r="647">
          <cell r="B647" t="str">
            <v>國立臺灣師範大學</v>
          </cell>
          <cell r="F647" t="str">
            <v>D 博士</v>
          </cell>
          <cell r="H647">
            <v>5</v>
          </cell>
          <cell r="I647">
            <v>4</v>
          </cell>
        </row>
        <row r="648">
          <cell r="B648" t="str">
            <v>國立臺灣師範大學</v>
          </cell>
          <cell r="F648" t="str">
            <v>M 碩士</v>
          </cell>
          <cell r="H648">
            <v>8</v>
          </cell>
          <cell r="I648">
            <v>12</v>
          </cell>
        </row>
        <row r="649">
          <cell r="B649" t="str">
            <v>國立臺灣師範大學</v>
          </cell>
          <cell r="F649" t="str">
            <v>B 學士</v>
          </cell>
          <cell r="H649">
            <v>20</v>
          </cell>
          <cell r="I649">
            <v>85</v>
          </cell>
        </row>
        <row r="650">
          <cell r="B650" t="str">
            <v>國立臺灣師範大學</v>
          </cell>
          <cell r="F650" t="str">
            <v>M 碩士</v>
          </cell>
          <cell r="H650" t="str">
            <v>-</v>
          </cell>
          <cell r="I650">
            <v>4</v>
          </cell>
        </row>
        <row r="651">
          <cell r="B651" t="str">
            <v>國立臺灣師範大學</v>
          </cell>
          <cell r="F651" t="str">
            <v>M 碩士</v>
          </cell>
          <cell r="H651" t="str">
            <v>-</v>
          </cell>
          <cell r="I651">
            <v>15</v>
          </cell>
        </row>
        <row r="652">
          <cell r="B652" t="str">
            <v>國立臺灣師範大學</v>
          </cell>
          <cell r="F652" t="str">
            <v>M 碩士</v>
          </cell>
          <cell r="H652">
            <v>1</v>
          </cell>
          <cell r="I652">
            <v>16</v>
          </cell>
        </row>
        <row r="653">
          <cell r="B653" t="str">
            <v>國立臺灣師範大學</v>
          </cell>
          <cell r="F653" t="str">
            <v>B 學士</v>
          </cell>
          <cell r="H653">
            <v>6</v>
          </cell>
          <cell r="I653">
            <v>45</v>
          </cell>
        </row>
        <row r="654">
          <cell r="B654" t="str">
            <v>國立臺灣師範大學</v>
          </cell>
          <cell r="F654" t="str">
            <v>D 博士</v>
          </cell>
          <cell r="H654">
            <v>3</v>
          </cell>
          <cell r="I654" t="str">
            <v>-</v>
          </cell>
        </row>
        <row r="655">
          <cell r="B655" t="str">
            <v>國立臺灣師範大學</v>
          </cell>
          <cell r="F655" t="str">
            <v>M 碩士</v>
          </cell>
          <cell r="H655">
            <v>3</v>
          </cell>
          <cell r="I655">
            <v>2</v>
          </cell>
        </row>
        <row r="656">
          <cell r="B656" t="str">
            <v>國立臺灣師範大學</v>
          </cell>
          <cell r="F656" t="str">
            <v>M 碩士</v>
          </cell>
          <cell r="H656" t="str">
            <v>-</v>
          </cell>
          <cell r="I656">
            <v>1</v>
          </cell>
        </row>
        <row r="657">
          <cell r="B657" t="str">
            <v>國立臺灣師範大學</v>
          </cell>
          <cell r="F657" t="str">
            <v>D 博士</v>
          </cell>
          <cell r="H657">
            <v>3</v>
          </cell>
          <cell r="I657">
            <v>4</v>
          </cell>
        </row>
        <row r="658">
          <cell r="B658" t="str">
            <v>國立臺灣師範大學</v>
          </cell>
          <cell r="F658" t="str">
            <v>M 碩士</v>
          </cell>
          <cell r="H658">
            <v>1</v>
          </cell>
          <cell r="I658">
            <v>20</v>
          </cell>
        </row>
        <row r="659">
          <cell r="B659" t="str">
            <v>國立臺灣師範大學</v>
          </cell>
          <cell r="F659" t="str">
            <v>B 學士</v>
          </cell>
          <cell r="H659">
            <v>12</v>
          </cell>
          <cell r="I659">
            <v>25</v>
          </cell>
        </row>
        <row r="660">
          <cell r="B660" t="str">
            <v>國立臺灣師範大學</v>
          </cell>
          <cell r="F660" t="str">
            <v>M 碩士</v>
          </cell>
          <cell r="H660">
            <v>2</v>
          </cell>
          <cell r="I660">
            <v>12</v>
          </cell>
        </row>
        <row r="661">
          <cell r="B661" t="str">
            <v>國立臺灣師範大學</v>
          </cell>
          <cell r="F661" t="str">
            <v>M 碩士</v>
          </cell>
          <cell r="H661">
            <v>1</v>
          </cell>
          <cell r="I661">
            <v>1</v>
          </cell>
        </row>
        <row r="662">
          <cell r="B662" t="str">
            <v>國立臺灣師範大學</v>
          </cell>
          <cell r="F662" t="str">
            <v>D 博士</v>
          </cell>
          <cell r="H662" t="str">
            <v>-</v>
          </cell>
          <cell r="I662">
            <v>1</v>
          </cell>
        </row>
        <row r="663">
          <cell r="B663" t="str">
            <v>國立臺灣師範大學</v>
          </cell>
          <cell r="F663" t="str">
            <v>M 碩士</v>
          </cell>
          <cell r="H663">
            <v>18</v>
          </cell>
          <cell r="I663">
            <v>3</v>
          </cell>
        </row>
        <row r="664">
          <cell r="B664" t="str">
            <v>國立臺灣師範大學</v>
          </cell>
          <cell r="F664" t="str">
            <v>B 學士</v>
          </cell>
          <cell r="H664">
            <v>39</v>
          </cell>
          <cell r="I664">
            <v>38</v>
          </cell>
        </row>
        <row r="665">
          <cell r="B665" t="str">
            <v>國立臺灣師範大學</v>
          </cell>
          <cell r="F665" t="str">
            <v>M 碩士</v>
          </cell>
          <cell r="H665">
            <v>1</v>
          </cell>
          <cell r="I665">
            <v>6</v>
          </cell>
        </row>
        <row r="666">
          <cell r="B666" t="str">
            <v>國立臺灣師範大學</v>
          </cell>
          <cell r="F666" t="str">
            <v>M 碩士</v>
          </cell>
          <cell r="H666">
            <v>1</v>
          </cell>
          <cell r="I666">
            <v>2</v>
          </cell>
        </row>
        <row r="667">
          <cell r="B667" t="str">
            <v>國立臺灣師範大學</v>
          </cell>
          <cell r="F667" t="str">
            <v>M 碩士</v>
          </cell>
          <cell r="H667">
            <v>5</v>
          </cell>
          <cell r="I667">
            <v>8</v>
          </cell>
        </row>
        <row r="668">
          <cell r="B668" t="str">
            <v>國立臺灣師範大學</v>
          </cell>
          <cell r="F668" t="str">
            <v>B 學士</v>
          </cell>
          <cell r="H668">
            <v>9</v>
          </cell>
          <cell r="I668">
            <v>35</v>
          </cell>
        </row>
        <row r="669">
          <cell r="B669" t="str">
            <v>國立臺灣師範大學</v>
          </cell>
          <cell r="F669" t="str">
            <v>M 碩士</v>
          </cell>
          <cell r="H669" t="str">
            <v>-</v>
          </cell>
          <cell r="I669">
            <v>5</v>
          </cell>
        </row>
        <row r="670">
          <cell r="B670" t="str">
            <v>國立臺灣師範大學</v>
          </cell>
          <cell r="F670" t="str">
            <v>M 碩士</v>
          </cell>
          <cell r="H670">
            <v>2</v>
          </cell>
          <cell r="I670">
            <v>9</v>
          </cell>
        </row>
        <row r="671">
          <cell r="B671" t="str">
            <v>國立臺灣師範大學</v>
          </cell>
          <cell r="F671" t="str">
            <v>M 碩士</v>
          </cell>
          <cell r="H671">
            <v>7</v>
          </cell>
          <cell r="I671">
            <v>9</v>
          </cell>
        </row>
        <row r="672">
          <cell r="B672" t="str">
            <v>國立臺灣師範大學</v>
          </cell>
          <cell r="F672" t="str">
            <v>M 碩士</v>
          </cell>
          <cell r="H672">
            <v>7</v>
          </cell>
          <cell r="I672">
            <v>7</v>
          </cell>
        </row>
        <row r="673">
          <cell r="B673" t="str">
            <v>國立臺灣師範大學</v>
          </cell>
          <cell r="F673" t="str">
            <v>B 學士</v>
          </cell>
          <cell r="H673">
            <v>11</v>
          </cell>
          <cell r="I673">
            <v>31</v>
          </cell>
        </row>
        <row r="674">
          <cell r="B674" t="str">
            <v>國立臺灣師範大學</v>
          </cell>
          <cell r="F674" t="str">
            <v>M 碩士</v>
          </cell>
          <cell r="H674">
            <v>5</v>
          </cell>
          <cell r="I674">
            <v>8</v>
          </cell>
        </row>
        <row r="675">
          <cell r="B675" t="str">
            <v>國立臺灣師範大學</v>
          </cell>
          <cell r="F675" t="str">
            <v>D 博士</v>
          </cell>
          <cell r="H675" t="str">
            <v>-</v>
          </cell>
          <cell r="I675">
            <v>2</v>
          </cell>
        </row>
        <row r="676">
          <cell r="B676" t="str">
            <v>國立臺灣師範大學</v>
          </cell>
          <cell r="F676" t="str">
            <v>M 碩士</v>
          </cell>
          <cell r="H676">
            <v>1</v>
          </cell>
          <cell r="I676">
            <v>13</v>
          </cell>
        </row>
        <row r="677">
          <cell r="B677" t="str">
            <v>國立臺灣師範大學</v>
          </cell>
          <cell r="F677" t="str">
            <v>M 碩士</v>
          </cell>
          <cell r="H677">
            <v>3</v>
          </cell>
          <cell r="I677">
            <v>6</v>
          </cell>
        </row>
        <row r="678">
          <cell r="B678" t="str">
            <v>國立臺灣師範大學</v>
          </cell>
          <cell r="F678" t="str">
            <v>M 碩士</v>
          </cell>
          <cell r="H678">
            <v>11</v>
          </cell>
          <cell r="I678">
            <v>5</v>
          </cell>
        </row>
        <row r="679">
          <cell r="B679" t="str">
            <v>國立臺灣師範大學</v>
          </cell>
          <cell r="F679" t="str">
            <v>B 學士</v>
          </cell>
          <cell r="H679">
            <v>21</v>
          </cell>
          <cell r="I679">
            <v>28</v>
          </cell>
        </row>
        <row r="680">
          <cell r="B680" t="str">
            <v>國立臺灣師範大學</v>
          </cell>
          <cell r="F680" t="str">
            <v>M 碩士</v>
          </cell>
          <cell r="H680">
            <v>12</v>
          </cell>
          <cell r="I680">
            <v>12</v>
          </cell>
        </row>
        <row r="681">
          <cell r="B681" t="str">
            <v>國立臺灣師範大學</v>
          </cell>
          <cell r="F681" t="str">
            <v>M 碩士</v>
          </cell>
          <cell r="H681">
            <v>2</v>
          </cell>
          <cell r="I681">
            <v>4</v>
          </cell>
        </row>
        <row r="682">
          <cell r="B682" t="str">
            <v>國立臺灣師範大學</v>
          </cell>
          <cell r="F682" t="str">
            <v>M 碩士</v>
          </cell>
          <cell r="H682">
            <v>9</v>
          </cell>
          <cell r="I682">
            <v>15</v>
          </cell>
        </row>
        <row r="683">
          <cell r="B683" t="str">
            <v>國立臺灣師範大學</v>
          </cell>
          <cell r="F683" t="str">
            <v>M 碩士</v>
          </cell>
          <cell r="H683">
            <v>25</v>
          </cell>
          <cell r="I683">
            <v>32</v>
          </cell>
        </row>
        <row r="684">
          <cell r="B684" t="str">
            <v>國立臺灣師範大學</v>
          </cell>
          <cell r="F684" t="str">
            <v>D 博士</v>
          </cell>
          <cell r="H684">
            <v>8</v>
          </cell>
          <cell r="I684">
            <v>3</v>
          </cell>
        </row>
        <row r="685">
          <cell r="B685" t="str">
            <v>國立臺灣師範大學</v>
          </cell>
          <cell r="F685" t="str">
            <v>M 碩士</v>
          </cell>
          <cell r="H685">
            <v>14</v>
          </cell>
          <cell r="I685">
            <v>14</v>
          </cell>
        </row>
        <row r="686">
          <cell r="B686" t="str">
            <v>國立臺灣師範大學</v>
          </cell>
          <cell r="F686" t="str">
            <v>B 學士</v>
          </cell>
          <cell r="H686">
            <v>21</v>
          </cell>
          <cell r="I686">
            <v>33</v>
          </cell>
        </row>
        <row r="687">
          <cell r="B687" t="str">
            <v>國立臺灣師範大學</v>
          </cell>
          <cell r="F687" t="str">
            <v>D 博士</v>
          </cell>
          <cell r="H687">
            <v>1</v>
          </cell>
          <cell r="I687" t="str">
            <v>-</v>
          </cell>
        </row>
        <row r="688">
          <cell r="B688" t="str">
            <v>國立臺灣師範大學</v>
          </cell>
          <cell r="F688" t="str">
            <v>D 博士</v>
          </cell>
          <cell r="H688">
            <v>4</v>
          </cell>
          <cell r="I688">
            <v>2</v>
          </cell>
        </row>
        <row r="689">
          <cell r="B689" t="str">
            <v>國立臺灣師範大學</v>
          </cell>
          <cell r="F689" t="str">
            <v>M 碩士</v>
          </cell>
          <cell r="H689">
            <v>49</v>
          </cell>
          <cell r="I689">
            <v>20</v>
          </cell>
        </row>
        <row r="690">
          <cell r="B690" t="str">
            <v>國立臺灣師範大學</v>
          </cell>
          <cell r="F690" t="str">
            <v>B 學士</v>
          </cell>
          <cell r="H690">
            <v>43</v>
          </cell>
          <cell r="I690">
            <v>23</v>
          </cell>
        </row>
        <row r="691">
          <cell r="B691" t="str">
            <v>國立臺灣師範大學</v>
          </cell>
          <cell r="F691" t="str">
            <v>D 博士</v>
          </cell>
          <cell r="H691">
            <v>3</v>
          </cell>
          <cell r="I691" t="str">
            <v>-</v>
          </cell>
        </row>
        <row r="692">
          <cell r="B692" t="str">
            <v>國立臺灣師範大學</v>
          </cell>
          <cell r="F692" t="str">
            <v>M 碩士</v>
          </cell>
          <cell r="H692">
            <v>6</v>
          </cell>
          <cell r="I692">
            <v>8</v>
          </cell>
        </row>
        <row r="693">
          <cell r="B693" t="str">
            <v>國立臺灣師範大學</v>
          </cell>
          <cell r="F693" t="str">
            <v>B 學士</v>
          </cell>
          <cell r="H693">
            <v>25</v>
          </cell>
          <cell r="I693">
            <v>11</v>
          </cell>
        </row>
        <row r="694">
          <cell r="B694" t="str">
            <v>國立臺灣師範大學</v>
          </cell>
          <cell r="F694" t="str">
            <v>D 博士</v>
          </cell>
          <cell r="H694">
            <v>3</v>
          </cell>
          <cell r="I694" t="str">
            <v>-</v>
          </cell>
        </row>
        <row r="695">
          <cell r="B695" t="str">
            <v>國立臺灣師範大學</v>
          </cell>
          <cell r="F695" t="str">
            <v>M 碩士</v>
          </cell>
          <cell r="H695">
            <v>15</v>
          </cell>
          <cell r="I695">
            <v>3</v>
          </cell>
        </row>
        <row r="696">
          <cell r="B696" t="str">
            <v>國立臺灣師範大學</v>
          </cell>
          <cell r="F696" t="str">
            <v>B 學士</v>
          </cell>
          <cell r="H696">
            <v>46</v>
          </cell>
          <cell r="I696">
            <v>10</v>
          </cell>
        </row>
        <row r="697">
          <cell r="B697" t="str">
            <v>國立臺灣師範大學</v>
          </cell>
          <cell r="F697" t="str">
            <v>D 博士</v>
          </cell>
          <cell r="H697">
            <v>1</v>
          </cell>
          <cell r="I697">
            <v>1</v>
          </cell>
        </row>
        <row r="698">
          <cell r="B698" t="str">
            <v>國立臺灣師範大學</v>
          </cell>
          <cell r="F698" t="str">
            <v>M 碩士</v>
          </cell>
          <cell r="H698">
            <v>17</v>
          </cell>
          <cell r="I698">
            <v>4</v>
          </cell>
        </row>
        <row r="699">
          <cell r="B699" t="str">
            <v>國立臺灣師範大學</v>
          </cell>
          <cell r="F699" t="str">
            <v>B 學士</v>
          </cell>
          <cell r="H699">
            <v>56</v>
          </cell>
          <cell r="I699">
            <v>17</v>
          </cell>
        </row>
        <row r="700">
          <cell r="B700" t="str">
            <v>國立臺灣師範大學</v>
          </cell>
          <cell r="F700" t="str">
            <v>M 碩士</v>
          </cell>
          <cell r="H700">
            <v>4</v>
          </cell>
          <cell r="I700">
            <v>4</v>
          </cell>
        </row>
        <row r="701">
          <cell r="B701" t="str">
            <v>國立臺灣師範大學</v>
          </cell>
          <cell r="F701" t="str">
            <v>M 碩士</v>
          </cell>
          <cell r="H701">
            <v>2</v>
          </cell>
          <cell r="I701">
            <v>1</v>
          </cell>
        </row>
        <row r="702">
          <cell r="B702" t="str">
            <v>國立臺灣師範大學</v>
          </cell>
          <cell r="F702" t="str">
            <v>M 碩士</v>
          </cell>
          <cell r="H702">
            <v>28</v>
          </cell>
          <cell r="I702" t="str">
            <v>-</v>
          </cell>
        </row>
        <row r="703">
          <cell r="B703" t="str">
            <v>國立臺灣師範大學</v>
          </cell>
          <cell r="F703" t="str">
            <v>B 學士</v>
          </cell>
          <cell r="H703">
            <v>29</v>
          </cell>
          <cell r="I703">
            <v>8</v>
          </cell>
        </row>
        <row r="704">
          <cell r="B704" t="str">
            <v>國立臺灣師範大學</v>
          </cell>
          <cell r="F704" t="str">
            <v>M 碩士</v>
          </cell>
          <cell r="H704">
            <v>19</v>
          </cell>
          <cell r="I704">
            <v>3</v>
          </cell>
        </row>
        <row r="705">
          <cell r="B705" t="str">
            <v>國立臺灣師範大學</v>
          </cell>
          <cell r="F705" t="str">
            <v>D 博士</v>
          </cell>
          <cell r="H705">
            <v>1</v>
          </cell>
          <cell r="I705" t="str">
            <v>-</v>
          </cell>
        </row>
        <row r="706">
          <cell r="B706" t="str">
            <v>國立臺灣師範大學</v>
          </cell>
          <cell r="F706" t="str">
            <v>M 碩士</v>
          </cell>
          <cell r="H706">
            <v>26</v>
          </cell>
          <cell r="I706">
            <v>14</v>
          </cell>
        </row>
        <row r="707">
          <cell r="B707" t="str">
            <v>國立臺灣師範大學</v>
          </cell>
          <cell r="F707" t="str">
            <v>B 學士</v>
          </cell>
          <cell r="H707">
            <v>20</v>
          </cell>
          <cell r="I707">
            <v>12</v>
          </cell>
        </row>
        <row r="708">
          <cell r="B708" t="str">
            <v>國立臺灣師範大學</v>
          </cell>
          <cell r="F708" t="str">
            <v>M 碩士</v>
          </cell>
          <cell r="H708">
            <v>18</v>
          </cell>
          <cell r="I708">
            <v>4</v>
          </cell>
        </row>
        <row r="709">
          <cell r="B709" t="str">
            <v>國立臺灣師範大學</v>
          </cell>
          <cell r="F709" t="str">
            <v>B 學士</v>
          </cell>
          <cell r="H709">
            <v>55</v>
          </cell>
          <cell r="I709">
            <v>4</v>
          </cell>
        </row>
        <row r="710">
          <cell r="B710" t="str">
            <v>國立臺灣師範大學</v>
          </cell>
          <cell r="F710" t="str">
            <v>M 碩士</v>
          </cell>
          <cell r="H710">
            <v>1</v>
          </cell>
          <cell r="I710">
            <v>6</v>
          </cell>
        </row>
        <row r="711">
          <cell r="B711" t="str">
            <v>國立臺灣師範大學</v>
          </cell>
          <cell r="F711" t="str">
            <v>M 碩士</v>
          </cell>
          <cell r="H711">
            <v>9</v>
          </cell>
          <cell r="I711">
            <v>4</v>
          </cell>
        </row>
        <row r="712">
          <cell r="B712" t="str">
            <v>國立臺灣師範大學</v>
          </cell>
          <cell r="F712" t="str">
            <v>M 碩士</v>
          </cell>
          <cell r="H712">
            <v>5</v>
          </cell>
          <cell r="I712">
            <v>8</v>
          </cell>
        </row>
        <row r="713">
          <cell r="B713" t="str">
            <v>國立臺灣師範大學</v>
          </cell>
          <cell r="F713" t="str">
            <v>B 學士</v>
          </cell>
          <cell r="H713">
            <v>25</v>
          </cell>
          <cell r="I713">
            <v>27</v>
          </cell>
        </row>
        <row r="714">
          <cell r="B714" t="str">
            <v>國立臺灣師範大學</v>
          </cell>
          <cell r="F714" t="str">
            <v>M 碩士</v>
          </cell>
          <cell r="H714">
            <v>9</v>
          </cell>
          <cell r="I714">
            <v>11</v>
          </cell>
        </row>
        <row r="715">
          <cell r="B715" t="str">
            <v>國立臺灣師範大學</v>
          </cell>
          <cell r="F715" t="str">
            <v>M 碩士</v>
          </cell>
          <cell r="H715">
            <v>8</v>
          </cell>
          <cell r="I715">
            <v>10</v>
          </cell>
        </row>
        <row r="716">
          <cell r="B716" t="str">
            <v>國立成功大學</v>
          </cell>
          <cell r="F716" t="str">
            <v>M 碩士</v>
          </cell>
          <cell r="H716">
            <v>5</v>
          </cell>
          <cell r="I716">
            <v>11</v>
          </cell>
        </row>
        <row r="717">
          <cell r="B717" t="str">
            <v>國立成功大學</v>
          </cell>
          <cell r="F717" t="str">
            <v>M 碩士</v>
          </cell>
          <cell r="H717">
            <v>1</v>
          </cell>
          <cell r="I717">
            <v>4</v>
          </cell>
        </row>
        <row r="718">
          <cell r="B718" t="str">
            <v>國立成功大學</v>
          </cell>
          <cell r="F718" t="str">
            <v>D 博士</v>
          </cell>
          <cell r="H718">
            <v>1</v>
          </cell>
          <cell r="I718" t="str">
            <v>-</v>
          </cell>
        </row>
        <row r="719">
          <cell r="B719" t="str">
            <v>國立成功大學</v>
          </cell>
          <cell r="F719" t="str">
            <v>M 碩士</v>
          </cell>
          <cell r="H719">
            <v>7</v>
          </cell>
          <cell r="I719">
            <v>20</v>
          </cell>
        </row>
        <row r="720">
          <cell r="B720" t="str">
            <v>國立成功大學</v>
          </cell>
          <cell r="F720" t="str">
            <v>D 博士</v>
          </cell>
          <cell r="H720">
            <v>7</v>
          </cell>
          <cell r="I720">
            <v>6</v>
          </cell>
        </row>
        <row r="721">
          <cell r="B721" t="str">
            <v>國立成功大學</v>
          </cell>
          <cell r="F721" t="str">
            <v>M 碩士</v>
          </cell>
          <cell r="H721">
            <v>15</v>
          </cell>
          <cell r="I721">
            <v>22</v>
          </cell>
        </row>
        <row r="722">
          <cell r="B722" t="str">
            <v>國立成功大學</v>
          </cell>
          <cell r="F722" t="str">
            <v>B 學士</v>
          </cell>
          <cell r="H722">
            <v>21</v>
          </cell>
          <cell r="I722">
            <v>24</v>
          </cell>
        </row>
        <row r="723">
          <cell r="B723" t="str">
            <v>國立成功大學</v>
          </cell>
          <cell r="F723" t="str">
            <v>M 碩士</v>
          </cell>
          <cell r="H723">
            <v>2</v>
          </cell>
          <cell r="I723">
            <v>2</v>
          </cell>
        </row>
        <row r="724">
          <cell r="B724" t="str">
            <v>國立成功大學</v>
          </cell>
          <cell r="F724" t="str">
            <v>M 碩士</v>
          </cell>
          <cell r="H724">
            <v>1</v>
          </cell>
          <cell r="I724">
            <v>6</v>
          </cell>
        </row>
        <row r="725">
          <cell r="B725" t="str">
            <v>國立成功大學</v>
          </cell>
          <cell r="F725" t="str">
            <v>D 博士</v>
          </cell>
          <cell r="H725">
            <v>1</v>
          </cell>
          <cell r="I725">
            <v>2</v>
          </cell>
        </row>
        <row r="726">
          <cell r="B726" t="str">
            <v>國立成功大學</v>
          </cell>
          <cell r="F726" t="str">
            <v>M 碩士</v>
          </cell>
          <cell r="H726">
            <v>5</v>
          </cell>
          <cell r="I726">
            <v>1</v>
          </cell>
        </row>
        <row r="727">
          <cell r="B727" t="str">
            <v>國立成功大學</v>
          </cell>
          <cell r="F727" t="str">
            <v>B 學士</v>
          </cell>
          <cell r="H727">
            <v>26</v>
          </cell>
          <cell r="I727">
            <v>34</v>
          </cell>
        </row>
        <row r="728">
          <cell r="B728" t="str">
            <v>國立成功大學</v>
          </cell>
          <cell r="F728" t="str">
            <v>D 博士</v>
          </cell>
          <cell r="H728">
            <v>3</v>
          </cell>
          <cell r="I728">
            <v>1</v>
          </cell>
        </row>
        <row r="729">
          <cell r="B729" t="str">
            <v>國立成功大學</v>
          </cell>
          <cell r="F729" t="str">
            <v>M 碩士</v>
          </cell>
          <cell r="H729">
            <v>3</v>
          </cell>
          <cell r="I729">
            <v>14</v>
          </cell>
        </row>
        <row r="730">
          <cell r="B730" t="str">
            <v>國立成功大學</v>
          </cell>
          <cell r="F730" t="str">
            <v>B 學士</v>
          </cell>
          <cell r="H730">
            <v>16</v>
          </cell>
          <cell r="I730">
            <v>42</v>
          </cell>
        </row>
        <row r="731">
          <cell r="B731" t="str">
            <v>國立成功大學</v>
          </cell>
          <cell r="F731" t="str">
            <v>D 博士</v>
          </cell>
          <cell r="H731">
            <v>3</v>
          </cell>
          <cell r="I731" t="str">
            <v>-</v>
          </cell>
        </row>
        <row r="732">
          <cell r="B732" t="str">
            <v>國立成功大學</v>
          </cell>
          <cell r="F732" t="str">
            <v>M 碩士</v>
          </cell>
          <cell r="H732" t="str">
            <v>-</v>
          </cell>
          <cell r="I732">
            <v>9</v>
          </cell>
        </row>
        <row r="733">
          <cell r="B733" t="str">
            <v>國立成功大學</v>
          </cell>
          <cell r="F733" t="str">
            <v>B 學士</v>
          </cell>
          <cell r="H733">
            <v>13</v>
          </cell>
          <cell r="I733">
            <v>37</v>
          </cell>
        </row>
        <row r="734">
          <cell r="B734" t="str">
            <v>國立成功大學</v>
          </cell>
          <cell r="F734" t="str">
            <v>M 碩士</v>
          </cell>
          <cell r="H734">
            <v>1</v>
          </cell>
          <cell r="I734">
            <v>4</v>
          </cell>
        </row>
        <row r="735">
          <cell r="B735" t="str">
            <v>國立成功大學</v>
          </cell>
          <cell r="F735" t="str">
            <v>D 博士</v>
          </cell>
          <cell r="H735">
            <v>2</v>
          </cell>
          <cell r="I735">
            <v>5</v>
          </cell>
        </row>
        <row r="736">
          <cell r="B736" t="str">
            <v>國立成功大學</v>
          </cell>
          <cell r="F736" t="str">
            <v>M 碩士</v>
          </cell>
          <cell r="H736">
            <v>5</v>
          </cell>
          <cell r="I736">
            <v>3</v>
          </cell>
        </row>
        <row r="737">
          <cell r="B737" t="str">
            <v>國立成功大學</v>
          </cell>
          <cell r="F737" t="str">
            <v>M 碩士</v>
          </cell>
          <cell r="H737">
            <v>2</v>
          </cell>
          <cell r="I737">
            <v>8</v>
          </cell>
        </row>
        <row r="738">
          <cell r="B738" t="str">
            <v>國立成功大學</v>
          </cell>
          <cell r="F738" t="str">
            <v>B 學士</v>
          </cell>
          <cell r="H738">
            <v>16</v>
          </cell>
          <cell r="I738">
            <v>48</v>
          </cell>
        </row>
        <row r="739">
          <cell r="B739" t="str">
            <v>國立成功大學</v>
          </cell>
          <cell r="F739" t="str">
            <v>M 碩士</v>
          </cell>
          <cell r="H739">
            <v>8</v>
          </cell>
          <cell r="I739">
            <v>4</v>
          </cell>
        </row>
        <row r="740">
          <cell r="B740" t="str">
            <v>國立成功大學</v>
          </cell>
          <cell r="F740" t="str">
            <v>B 學士</v>
          </cell>
          <cell r="H740">
            <v>25</v>
          </cell>
          <cell r="I740">
            <v>43</v>
          </cell>
        </row>
        <row r="741">
          <cell r="B741" t="str">
            <v>國立成功大學</v>
          </cell>
          <cell r="F741" t="str">
            <v>B 學士</v>
          </cell>
          <cell r="H741">
            <v>17</v>
          </cell>
          <cell r="I741">
            <v>30</v>
          </cell>
        </row>
        <row r="742">
          <cell r="B742" t="str">
            <v>國立成功大學</v>
          </cell>
          <cell r="F742" t="str">
            <v>D 博士</v>
          </cell>
          <cell r="H742">
            <v>2</v>
          </cell>
          <cell r="I742" t="str">
            <v>-</v>
          </cell>
        </row>
        <row r="743">
          <cell r="B743" t="str">
            <v>國立成功大學</v>
          </cell>
          <cell r="F743" t="str">
            <v>M 碩士</v>
          </cell>
          <cell r="H743">
            <v>6</v>
          </cell>
          <cell r="I743">
            <v>8</v>
          </cell>
        </row>
        <row r="744">
          <cell r="B744" t="str">
            <v>國立成功大學</v>
          </cell>
          <cell r="F744" t="str">
            <v>M 碩士</v>
          </cell>
          <cell r="H744">
            <v>6</v>
          </cell>
          <cell r="I744">
            <v>10</v>
          </cell>
        </row>
        <row r="745">
          <cell r="B745" t="str">
            <v>國立成功大學</v>
          </cell>
          <cell r="F745" t="str">
            <v>M 碩士</v>
          </cell>
          <cell r="H745">
            <v>1</v>
          </cell>
          <cell r="I745">
            <v>10</v>
          </cell>
        </row>
        <row r="746">
          <cell r="B746" t="str">
            <v>國立成功大學</v>
          </cell>
          <cell r="F746" t="str">
            <v>B 學士</v>
          </cell>
          <cell r="H746">
            <v>30</v>
          </cell>
          <cell r="I746">
            <v>31</v>
          </cell>
        </row>
        <row r="747">
          <cell r="B747" t="str">
            <v>國立成功大學</v>
          </cell>
          <cell r="F747" t="str">
            <v>M 碩士</v>
          </cell>
          <cell r="H747">
            <v>3</v>
          </cell>
          <cell r="I747">
            <v>6</v>
          </cell>
        </row>
        <row r="748">
          <cell r="B748" t="str">
            <v>國立成功大學</v>
          </cell>
          <cell r="F748" t="str">
            <v>D 博士</v>
          </cell>
          <cell r="H748" t="str">
            <v>-</v>
          </cell>
          <cell r="I748">
            <v>1</v>
          </cell>
        </row>
        <row r="749">
          <cell r="B749" t="str">
            <v>國立成功大學</v>
          </cell>
          <cell r="F749" t="str">
            <v>M 碩士</v>
          </cell>
          <cell r="H749">
            <v>13</v>
          </cell>
          <cell r="I749">
            <v>19</v>
          </cell>
        </row>
        <row r="750">
          <cell r="B750" t="str">
            <v>國立成功大學</v>
          </cell>
          <cell r="F750" t="str">
            <v>B 學士</v>
          </cell>
          <cell r="H750">
            <v>14</v>
          </cell>
          <cell r="I750">
            <v>53</v>
          </cell>
        </row>
        <row r="751">
          <cell r="B751" t="str">
            <v>國立成功大學</v>
          </cell>
          <cell r="F751" t="str">
            <v>M 碩士</v>
          </cell>
          <cell r="H751">
            <v>9</v>
          </cell>
          <cell r="I751">
            <v>13</v>
          </cell>
        </row>
        <row r="752">
          <cell r="B752" t="str">
            <v>國立成功大學</v>
          </cell>
          <cell r="F752" t="str">
            <v>M 碩士</v>
          </cell>
          <cell r="H752">
            <v>21</v>
          </cell>
          <cell r="I752">
            <v>28</v>
          </cell>
        </row>
        <row r="753">
          <cell r="B753" t="str">
            <v>國立成功大學</v>
          </cell>
          <cell r="F753" t="str">
            <v>M 碩士</v>
          </cell>
          <cell r="H753">
            <v>33</v>
          </cell>
          <cell r="I753">
            <v>19</v>
          </cell>
        </row>
        <row r="754">
          <cell r="B754" t="str">
            <v>國立成功大學</v>
          </cell>
          <cell r="F754" t="str">
            <v>D 博士</v>
          </cell>
          <cell r="H754" t="str">
            <v>-</v>
          </cell>
          <cell r="I754">
            <v>2</v>
          </cell>
        </row>
        <row r="755">
          <cell r="B755" t="str">
            <v>國立成功大學</v>
          </cell>
          <cell r="F755" t="str">
            <v>M 碩士</v>
          </cell>
          <cell r="H755">
            <v>27</v>
          </cell>
          <cell r="I755">
            <v>23</v>
          </cell>
        </row>
        <row r="756">
          <cell r="B756" t="str">
            <v>國立成功大學</v>
          </cell>
          <cell r="F756" t="str">
            <v>B 學士</v>
          </cell>
          <cell r="H756">
            <v>33</v>
          </cell>
          <cell r="I756">
            <v>32</v>
          </cell>
        </row>
        <row r="757">
          <cell r="B757" t="str">
            <v>國立成功大學</v>
          </cell>
          <cell r="F757" t="str">
            <v>M 碩士</v>
          </cell>
          <cell r="H757">
            <v>12</v>
          </cell>
          <cell r="I757">
            <v>16</v>
          </cell>
        </row>
        <row r="758">
          <cell r="B758" t="str">
            <v>國立成功大學</v>
          </cell>
          <cell r="F758" t="str">
            <v>M 碩士</v>
          </cell>
          <cell r="H758">
            <v>5</v>
          </cell>
          <cell r="I758">
            <v>9</v>
          </cell>
        </row>
        <row r="759">
          <cell r="B759" t="str">
            <v>國立成功大學</v>
          </cell>
          <cell r="F759" t="str">
            <v>M 碩士</v>
          </cell>
          <cell r="H759">
            <v>6</v>
          </cell>
          <cell r="I759">
            <v>15</v>
          </cell>
        </row>
        <row r="760">
          <cell r="B760" t="str">
            <v>國立成功大學</v>
          </cell>
          <cell r="F760" t="str">
            <v>D 博士</v>
          </cell>
          <cell r="H760">
            <v>2</v>
          </cell>
          <cell r="I760" t="str">
            <v>-</v>
          </cell>
        </row>
        <row r="761">
          <cell r="B761" t="str">
            <v>國立成功大學</v>
          </cell>
          <cell r="F761" t="str">
            <v>M 碩士</v>
          </cell>
          <cell r="H761">
            <v>18</v>
          </cell>
          <cell r="I761">
            <v>20</v>
          </cell>
        </row>
        <row r="762">
          <cell r="B762" t="str">
            <v>國立成功大學</v>
          </cell>
          <cell r="F762" t="str">
            <v>M 碩士</v>
          </cell>
          <cell r="H762">
            <v>4</v>
          </cell>
          <cell r="I762">
            <v>5</v>
          </cell>
        </row>
        <row r="763">
          <cell r="B763" t="str">
            <v>國立成功大學</v>
          </cell>
          <cell r="F763" t="str">
            <v>M 碩士</v>
          </cell>
          <cell r="H763">
            <v>3</v>
          </cell>
          <cell r="I763">
            <v>2</v>
          </cell>
        </row>
        <row r="764">
          <cell r="B764" t="str">
            <v>國立成功大學</v>
          </cell>
          <cell r="F764" t="str">
            <v>M 碩士</v>
          </cell>
          <cell r="H764">
            <v>8</v>
          </cell>
          <cell r="I764">
            <v>9</v>
          </cell>
        </row>
        <row r="765">
          <cell r="B765" t="str">
            <v>國立成功大學</v>
          </cell>
          <cell r="F765" t="str">
            <v>D 博士</v>
          </cell>
          <cell r="H765" t="str">
            <v>-</v>
          </cell>
          <cell r="I765">
            <v>1</v>
          </cell>
        </row>
        <row r="766">
          <cell r="B766" t="str">
            <v>國立成功大學</v>
          </cell>
          <cell r="F766" t="str">
            <v>M 碩士</v>
          </cell>
          <cell r="H766">
            <v>25</v>
          </cell>
          <cell r="I766">
            <v>20</v>
          </cell>
        </row>
        <row r="767">
          <cell r="B767" t="str">
            <v>國立成功大學</v>
          </cell>
          <cell r="F767" t="str">
            <v>B 學士</v>
          </cell>
          <cell r="H767">
            <v>39</v>
          </cell>
          <cell r="I767">
            <v>15</v>
          </cell>
        </row>
        <row r="768">
          <cell r="B768" t="str">
            <v>國立成功大學</v>
          </cell>
          <cell r="F768" t="str">
            <v>M 碩士</v>
          </cell>
          <cell r="H768">
            <v>14</v>
          </cell>
          <cell r="I768">
            <v>9</v>
          </cell>
        </row>
        <row r="769">
          <cell r="B769" t="str">
            <v>國立成功大學</v>
          </cell>
          <cell r="F769" t="str">
            <v>B 學士</v>
          </cell>
          <cell r="H769">
            <v>28</v>
          </cell>
          <cell r="I769">
            <v>48</v>
          </cell>
        </row>
        <row r="770">
          <cell r="B770" t="str">
            <v>國立成功大學</v>
          </cell>
          <cell r="F770" t="str">
            <v>D 博士</v>
          </cell>
          <cell r="H770">
            <v>1</v>
          </cell>
          <cell r="I770" t="str">
            <v>-</v>
          </cell>
        </row>
        <row r="771">
          <cell r="B771" t="str">
            <v>國立成功大學</v>
          </cell>
          <cell r="F771" t="str">
            <v>M 碩士</v>
          </cell>
          <cell r="H771">
            <v>14</v>
          </cell>
          <cell r="I771">
            <v>22</v>
          </cell>
        </row>
        <row r="772">
          <cell r="B772" t="str">
            <v>國立成功大學</v>
          </cell>
          <cell r="F772" t="str">
            <v>D 博士</v>
          </cell>
          <cell r="H772">
            <v>2</v>
          </cell>
          <cell r="I772">
            <v>2</v>
          </cell>
        </row>
        <row r="773">
          <cell r="B773" t="str">
            <v>國立成功大學</v>
          </cell>
          <cell r="F773" t="str">
            <v>M 碩士</v>
          </cell>
          <cell r="H773">
            <v>12</v>
          </cell>
          <cell r="I773">
            <v>10</v>
          </cell>
        </row>
        <row r="774">
          <cell r="B774" t="str">
            <v>國立成功大學</v>
          </cell>
          <cell r="F774" t="str">
            <v>B 學士</v>
          </cell>
          <cell r="H774">
            <v>22</v>
          </cell>
          <cell r="I774">
            <v>11</v>
          </cell>
        </row>
        <row r="775">
          <cell r="B775" t="str">
            <v>國立成功大學</v>
          </cell>
          <cell r="F775" t="str">
            <v>M 碩士</v>
          </cell>
          <cell r="H775">
            <v>4</v>
          </cell>
          <cell r="I775">
            <v>3</v>
          </cell>
        </row>
        <row r="776">
          <cell r="B776" t="str">
            <v>國立成功大學</v>
          </cell>
          <cell r="F776" t="str">
            <v>D 博士</v>
          </cell>
          <cell r="H776">
            <v>2</v>
          </cell>
          <cell r="I776">
            <v>4</v>
          </cell>
        </row>
        <row r="777">
          <cell r="B777" t="str">
            <v>國立成功大學</v>
          </cell>
          <cell r="F777" t="str">
            <v>M 碩士</v>
          </cell>
          <cell r="H777">
            <v>9</v>
          </cell>
          <cell r="I777">
            <v>12</v>
          </cell>
        </row>
        <row r="778">
          <cell r="B778" t="str">
            <v>國立成功大學</v>
          </cell>
          <cell r="F778" t="str">
            <v>M 碩士</v>
          </cell>
          <cell r="H778">
            <v>13</v>
          </cell>
          <cell r="I778">
            <v>10</v>
          </cell>
        </row>
        <row r="779">
          <cell r="B779" t="str">
            <v>國立成功大學</v>
          </cell>
          <cell r="F779" t="str">
            <v>M 碩士</v>
          </cell>
          <cell r="H779">
            <v>6</v>
          </cell>
          <cell r="I779">
            <v>12</v>
          </cell>
        </row>
        <row r="780">
          <cell r="B780" t="str">
            <v>國立成功大學</v>
          </cell>
          <cell r="F780" t="str">
            <v>D 博士</v>
          </cell>
          <cell r="H780">
            <v>1</v>
          </cell>
          <cell r="I780">
            <v>3</v>
          </cell>
        </row>
        <row r="781">
          <cell r="B781" t="str">
            <v>國立成功大學</v>
          </cell>
          <cell r="F781" t="str">
            <v>M 碩士</v>
          </cell>
          <cell r="H781">
            <v>4</v>
          </cell>
          <cell r="I781">
            <v>3</v>
          </cell>
        </row>
        <row r="782">
          <cell r="B782" t="str">
            <v>國立成功大學</v>
          </cell>
          <cell r="F782" t="str">
            <v>M 碩士</v>
          </cell>
          <cell r="H782">
            <v>6</v>
          </cell>
          <cell r="I782">
            <v>4</v>
          </cell>
        </row>
        <row r="783">
          <cell r="B783" t="str">
            <v>國立成功大學</v>
          </cell>
          <cell r="F783" t="str">
            <v>D 博士</v>
          </cell>
          <cell r="H783">
            <v>4</v>
          </cell>
          <cell r="I783">
            <v>3</v>
          </cell>
        </row>
        <row r="784">
          <cell r="B784" t="str">
            <v>國立成功大學</v>
          </cell>
          <cell r="F784" t="str">
            <v>M 碩士</v>
          </cell>
          <cell r="H784">
            <v>40</v>
          </cell>
          <cell r="I784">
            <v>18</v>
          </cell>
        </row>
        <row r="785">
          <cell r="B785" t="str">
            <v>國立成功大學</v>
          </cell>
          <cell r="F785" t="str">
            <v>B 學士</v>
          </cell>
          <cell r="H785">
            <v>43</v>
          </cell>
          <cell r="I785">
            <v>13</v>
          </cell>
        </row>
        <row r="786">
          <cell r="B786" t="str">
            <v>國立成功大學</v>
          </cell>
          <cell r="F786" t="str">
            <v>D 博士</v>
          </cell>
          <cell r="H786">
            <v>1</v>
          </cell>
          <cell r="I786">
            <v>1</v>
          </cell>
        </row>
        <row r="787">
          <cell r="B787" t="str">
            <v>國立成功大學</v>
          </cell>
          <cell r="F787" t="str">
            <v>M 碩士</v>
          </cell>
          <cell r="H787">
            <v>10</v>
          </cell>
          <cell r="I787">
            <v>8</v>
          </cell>
        </row>
        <row r="788">
          <cell r="B788" t="str">
            <v>國立成功大學</v>
          </cell>
          <cell r="F788" t="str">
            <v>B 學士</v>
          </cell>
          <cell r="H788">
            <v>38</v>
          </cell>
          <cell r="I788">
            <v>6</v>
          </cell>
        </row>
        <row r="789">
          <cell r="B789" t="str">
            <v>國立成功大學</v>
          </cell>
          <cell r="F789" t="str">
            <v>M 碩士</v>
          </cell>
          <cell r="H789">
            <v>4</v>
          </cell>
          <cell r="I789">
            <v>4</v>
          </cell>
        </row>
        <row r="790">
          <cell r="B790" t="str">
            <v>國立成功大學</v>
          </cell>
          <cell r="F790" t="str">
            <v>D 博士</v>
          </cell>
          <cell r="H790">
            <v>4</v>
          </cell>
          <cell r="I790">
            <v>3</v>
          </cell>
        </row>
        <row r="791">
          <cell r="B791" t="str">
            <v>國立成功大學</v>
          </cell>
          <cell r="F791" t="str">
            <v>M 碩士</v>
          </cell>
          <cell r="H791">
            <v>29</v>
          </cell>
          <cell r="I791">
            <v>2</v>
          </cell>
        </row>
        <row r="792">
          <cell r="B792" t="str">
            <v>國立成功大學</v>
          </cell>
          <cell r="F792" t="str">
            <v>B 學士</v>
          </cell>
          <cell r="H792">
            <v>40</v>
          </cell>
          <cell r="I792">
            <v>4</v>
          </cell>
        </row>
        <row r="793">
          <cell r="B793" t="str">
            <v>國立成功大學</v>
          </cell>
          <cell r="F793" t="str">
            <v>M 碩士</v>
          </cell>
          <cell r="H793">
            <v>8</v>
          </cell>
          <cell r="I793">
            <v>2</v>
          </cell>
        </row>
        <row r="794">
          <cell r="B794" t="str">
            <v>國立成功大學</v>
          </cell>
          <cell r="F794" t="str">
            <v>D 博士</v>
          </cell>
          <cell r="H794">
            <v>2</v>
          </cell>
          <cell r="I794" t="str">
            <v>-</v>
          </cell>
        </row>
        <row r="795">
          <cell r="B795" t="str">
            <v>國立成功大學</v>
          </cell>
          <cell r="F795" t="str">
            <v>M 碩士</v>
          </cell>
          <cell r="H795">
            <v>14</v>
          </cell>
          <cell r="I795">
            <v>4</v>
          </cell>
        </row>
        <row r="796">
          <cell r="B796" t="str">
            <v>國立成功大學</v>
          </cell>
          <cell r="F796" t="str">
            <v>B 學士</v>
          </cell>
          <cell r="H796">
            <v>26</v>
          </cell>
          <cell r="I796">
            <v>10</v>
          </cell>
        </row>
        <row r="797">
          <cell r="B797" t="str">
            <v>國立成功大學</v>
          </cell>
          <cell r="F797" t="str">
            <v>D 博士</v>
          </cell>
          <cell r="H797">
            <v>1</v>
          </cell>
          <cell r="I797" t="str">
            <v>-</v>
          </cell>
        </row>
        <row r="798">
          <cell r="B798" t="str">
            <v>國立成功大學</v>
          </cell>
          <cell r="F798" t="str">
            <v>M 碩士</v>
          </cell>
          <cell r="H798">
            <v>11</v>
          </cell>
          <cell r="I798">
            <v>16</v>
          </cell>
        </row>
        <row r="799">
          <cell r="B799" t="str">
            <v>國立成功大學</v>
          </cell>
          <cell r="F799" t="str">
            <v>B 學士</v>
          </cell>
          <cell r="H799">
            <v>32</v>
          </cell>
          <cell r="I799">
            <v>18</v>
          </cell>
        </row>
        <row r="800">
          <cell r="B800" t="str">
            <v>國立成功大學</v>
          </cell>
          <cell r="F800" t="str">
            <v>D 博士</v>
          </cell>
          <cell r="H800" t="str">
            <v>-</v>
          </cell>
          <cell r="I800">
            <v>1</v>
          </cell>
        </row>
        <row r="801">
          <cell r="B801" t="str">
            <v>國立成功大學</v>
          </cell>
          <cell r="F801" t="str">
            <v>M 碩士</v>
          </cell>
          <cell r="H801">
            <v>16</v>
          </cell>
          <cell r="I801">
            <v>7</v>
          </cell>
        </row>
        <row r="802">
          <cell r="B802" t="str">
            <v>國立成功大學</v>
          </cell>
          <cell r="F802" t="str">
            <v>D 博士</v>
          </cell>
          <cell r="H802">
            <v>6</v>
          </cell>
          <cell r="I802" t="str">
            <v>-</v>
          </cell>
        </row>
        <row r="803">
          <cell r="B803" t="str">
            <v>國立成功大學</v>
          </cell>
          <cell r="F803" t="str">
            <v>M 碩士</v>
          </cell>
          <cell r="H803">
            <v>79</v>
          </cell>
          <cell r="I803">
            <v>19</v>
          </cell>
        </row>
        <row r="804">
          <cell r="B804" t="str">
            <v>國立成功大學</v>
          </cell>
          <cell r="F804" t="str">
            <v>B 學士</v>
          </cell>
          <cell r="H804">
            <v>88</v>
          </cell>
          <cell r="I804">
            <v>17</v>
          </cell>
        </row>
        <row r="805">
          <cell r="B805" t="str">
            <v>國立成功大學</v>
          </cell>
          <cell r="F805" t="str">
            <v>M 碩士</v>
          </cell>
          <cell r="H805">
            <v>7</v>
          </cell>
          <cell r="I805">
            <v>2</v>
          </cell>
        </row>
        <row r="806">
          <cell r="B806" t="str">
            <v>國立成功大學</v>
          </cell>
          <cell r="F806" t="str">
            <v>D 博士</v>
          </cell>
          <cell r="H806">
            <v>6</v>
          </cell>
          <cell r="I806" t="str">
            <v>-</v>
          </cell>
        </row>
        <row r="807">
          <cell r="B807" t="str">
            <v>國立成功大學</v>
          </cell>
          <cell r="F807" t="str">
            <v>M 碩士</v>
          </cell>
          <cell r="H807">
            <v>66</v>
          </cell>
          <cell r="I807">
            <v>44</v>
          </cell>
        </row>
        <row r="808">
          <cell r="B808" t="str">
            <v>國立成功大學</v>
          </cell>
          <cell r="F808" t="str">
            <v>B 學士</v>
          </cell>
          <cell r="H808">
            <v>96</v>
          </cell>
          <cell r="I808">
            <v>27</v>
          </cell>
        </row>
        <row r="809">
          <cell r="B809" t="str">
            <v>國立成功大學</v>
          </cell>
          <cell r="F809" t="str">
            <v>D 博士</v>
          </cell>
          <cell r="H809">
            <v>17</v>
          </cell>
          <cell r="I809">
            <v>1</v>
          </cell>
        </row>
        <row r="810">
          <cell r="B810" t="str">
            <v>國立成功大學</v>
          </cell>
          <cell r="F810" t="str">
            <v>D 博士</v>
          </cell>
          <cell r="H810">
            <v>4</v>
          </cell>
          <cell r="I810" t="str">
            <v>-</v>
          </cell>
        </row>
        <row r="811">
          <cell r="B811" t="str">
            <v>國立成功大學</v>
          </cell>
          <cell r="F811" t="str">
            <v>M 碩士</v>
          </cell>
          <cell r="H811">
            <v>83</v>
          </cell>
          <cell r="I811">
            <v>19</v>
          </cell>
        </row>
        <row r="812">
          <cell r="B812" t="str">
            <v>國立成功大學</v>
          </cell>
          <cell r="F812" t="str">
            <v>B 學士</v>
          </cell>
          <cell r="H812">
            <v>66</v>
          </cell>
          <cell r="I812">
            <v>17</v>
          </cell>
        </row>
        <row r="813">
          <cell r="B813" t="str">
            <v>國立成功大學</v>
          </cell>
          <cell r="F813" t="str">
            <v>M 碩士</v>
          </cell>
          <cell r="H813">
            <v>3</v>
          </cell>
          <cell r="I813">
            <v>9</v>
          </cell>
        </row>
        <row r="814">
          <cell r="B814" t="str">
            <v>國立成功大學</v>
          </cell>
          <cell r="F814" t="str">
            <v>D 博士</v>
          </cell>
          <cell r="H814">
            <v>4</v>
          </cell>
          <cell r="I814">
            <v>5</v>
          </cell>
        </row>
        <row r="815">
          <cell r="B815" t="str">
            <v>國立成功大學</v>
          </cell>
          <cell r="F815" t="str">
            <v>M 碩士</v>
          </cell>
          <cell r="H815">
            <v>24</v>
          </cell>
          <cell r="I815">
            <v>15</v>
          </cell>
        </row>
        <row r="816">
          <cell r="B816" t="str">
            <v>國立成功大學</v>
          </cell>
          <cell r="F816" t="str">
            <v>B 學士</v>
          </cell>
          <cell r="H816">
            <v>30</v>
          </cell>
          <cell r="I816">
            <v>20</v>
          </cell>
        </row>
        <row r="817">
          <cell r="B817" t="str">
            <v>國立成功大學</v>
          </cell>
          <cell r="F817" t="str">
            <v>D 博士</v>
          </cell>
          <cell r="H817">
            <v>4</v>
          </cell>
          <cell r="I817" t="str">
            <v>-</v>
          </cell>
        </row>
        <row r="818">
          <cell r="B818" t="str">
            <v>國立成功大學</v>
          </cell>
          <cell r="F818" t="str">
            <v>M 碩士</v>
          </cell>
          <cell r="H818">
            <v>39</v>
          </cell>
          <cell r="I818">
            <v>10</v>
          </cell>
        </row>
        <row r="819">
          <cell r="B819" t="str">
            <v>國立成功大學</v>
          </cell>
          <cell r="F819" t="str">
            <v>B 學士</v>
          </cell>
          <cell r="H819">
            <v>37</v>
          </cell>
          <cell r="I819">
            <v>14</v>
          </cell>
        </row>
        <row r="820">
          <cell r="B820" t="str">
            <v>國立成功大學</v>
          </cell>
          <cell r="F820" t="str">
            <v>M 碩士</v>
          </cell>
          <cell r="H820">
            <v>4</v>
          </cell>
          <cell r="I820">
            <v>2</v>
          </cell>
        </row>
        <row r="821">
          <cell r="B821" t="str">
            <v>國立成功大學</v>
          </cell>
          <cell r="F821" t="str">
            <v>B 學士</v>
          </cell>
          <cell r="H821">
            <v>15</v>
          </cell>
          <cell r="I821">
            <v>5</v>
          </cell>
        </row>
        <row r="822">
          <cell r="B822" t="str">
            <v>國立成功大學</v>
          </cell>
          <cell r="F822" t="str">
            <v>D 博士</v>
          </cell>
          <cell r="H822">
            <v>22</v>
          </cell>
          <cell r="I822">
            <v>4</v>
          </cell>
        </row>
        <row r="823">
          <cell r="B823" t="str">
            <v>國立成功大學</v>
          </cell>
          <cell r="F823" t="str">
            <v>M 碩士</v>
          </cell>
          <cell r="H823">
            <v>142</v>
          </cell>
          <cell r="I823">
            <v>21</v>
          </cell>
        </row>
        <row r="824">
          <cell r="B824" t="str">
            <v>國立成功大學</v>
          </cell>
          <cell r="F824" t="str">
            <v>B 學士</v>
          </cell>
          <cell r="H824">
            <v>107</v>
          </cell>
          <cell r="I824">
            <v>13</v>
          </cell>
        </row>
        <row r="825">
          <cell r="B825" t="str">
            <v>國立成功大學</v>
          </cell>
          <cell r="F825" t="str">
            <v>M 碩士</v>
          </cell>
          <cell r="H825">
            <v>8</v>
          </cell>
          <cell r="I825" t="str">
            <v>-</v>
          </cell>
        </row>
        <row r="826">
          <cell r="B826" t="str">
            <v>國立成功大學</v>
          </cell>
          <cell r="F826" t="str">
            <v>D 博士</v>
          </cell>
          <cell r="H826">
            <v>9</v>
          </cell>
          <cell r="I826">
            <v>1</v>
          </cell>
        </row>
        <row r="827">
          <cell r="B827" t="str">
            <v>國立成功大學</v>
          </cell>
          <cell r="F827" t="str">
            <v>M 碩士</v>
          </cell>
          <cell r="H827">
            <v>51</v>
          </cell>
          <cell r="I827">
            <v>4</v>
          </cell>
        </row>
        <row r="828">
          <cell r="B828" t="str">
            <v>國立成功大學</v>
          </cell>
          <cell r="F828" t="str">
            <v>D 博士</v>
          </cell>
          <cell r="H828">
            <v>7</v>
          </cell>
          <cell r="I828">
            <v>3</v>
          </cell>
        </row>
        <row r="829">
          <cell r="B829" t="str">
            <v>國立成功大學</v>
          </cell>
          <cell r="F829" t="str">
            <v>M 碩士</v>
          </cell>
          <cell r="H829">
            <v>58</v>
          </cell>
          <cell r="I829">
            <v>12</v>
          </cell>
        </row>
        <row r="830">
          <cell r="B830" t="str">
            <v>國立成功大學</v>
          </cell>
          <cell r="F830" t="str">
            <v>B 學士</v>
          </cell>
          <cell r="H830">
            <v>48</v>
          </cell>
          <cell r="I830">
            <v>5</v>
          </cell>
        </row>
        <row r="831">
          <cell r="B831" t="str">
            <v>國立成功大學</v>
          </cell>
          <cell r="F831" t="str">
            <v>D 博士</v>
          </cell>
          <cell r="H831">
            <v>8</v>
          </cell>
          <cell r="I831" t="str">
            <v>-</v>
          </cell>
        </row>
        <row r="832">
          <cell r="B832" t="str">
            <v>國立成功大學</v>
          </cell>
          <cell r="F832" t="str">
            <v>M 碩士</v>
          </cell>
          <cell r="H832">
            <v>77</v>
          </cell>
          <cell r="I832">
            <v>13</v>
          </cell>
        </row>
        <row r="833">
          <cell r="B833" t="str">
            <v>國立成功大學</v>
          </cell>
          <cell r="F833" t="str">
            <v>M 碩士</v>
          </cell>
          <cell r="H833">
            <v>10</v>
          </cell>
          <cell r="I833">
            <v>4</v>
          </cell>
        </row>
        <row r="834">
          <cell r="B834" t="str">
            <v>國立成功大學</v>
          </cell>
          <cell r="F834" t="str">
            <v>D 博士</v>
          </cell>
          <cell r="H834">
            <v>2</v>
          </cell>
          <cell r="I834" t="str">
            <v>-</v>
          </cell>
        </row>
        <row r="835">
          <cell r="B835" t="str">
            <v>國立成功大學</v>
          </cell>
          <cell r="F835" t="str">
            <v>M 碩士</v>
          </cell>
          <cell r="H835">
            <v>16</v>
          </cell>
          <cell r="I835">
            <v>4</v>
          </cell>
        </row>
        <row r="836">
          <cell r="B836" t="str">
            <v>國立成功大學</v>
          </cell>
          <cell r="F836" t="str">
            <v>M 碩士</v>
          </cell>
          <cell r="H836">
            <v>8</v>
          </cell>
          <cell r="I836" t="str">
            <v>-</v>
          </cell>
        </row>
        <row r="837">
          <cell r="B837" t="str">
            <v>國立成功大學</v>
          </cell>
          <cell r="F837" t="str">
            <v>M 碩士</v>
          </cell>
          <cell r="H837">
            <v>3</v>
          </cell>
          <cell r="I837" t="str">
            <v>-</v>
          </cell>
        </row>
        <row r="838">
          <cell r="B838" t="str">
            <v>國立成功大學</v>
          </cell>
          <cell r="F838" t="str">
            <v>M 碩士</v>
          </cell>
          <cell r="H838">
            <v>5</v>
          </cell>
          <cell r="I838" t="str">
            <v>-</v>
          </cell>
        </row>
        <row r="839">
          <cell r="B839" t="str">
            <v>國立成功大學</v>
          </cell>
          <cell r="F839" t="str">
            <v>D 博士</v>
          </cell>
          <cell r="H839">
            <v>4</v>
          </cell>
          <cell r="I839" t="str">
            <v>-</v>
          </cell>
        </row>
        <row r="840">
          <cell r="B840" t="str">
            <v>國立成功大學</v>
          </cell>
          <cell r="F840" t="str">
            <v>M 碩士</v>
          </cell>
          <cell r="H840">
            <v>135</v>
          </cell>
          <cell r="I840">
            <v>13</v>
          </cell>
        </row>
        <row r="841">
          <cell r="B841" t="str">
            <v>國立成功大學</v>
          </cell>
          <cell r="F841" t="str">
            <v>B 學士</v>
          </cell>
          <cell r="H841">
            <v>144</v>
          </cell>
          <cell r="I841">
            <v>16</v>
          </cell>
        </row>
        <row r="842">
          <cell r="B842" t="str">
            <v>國立成功大學</v>
          </cell>
          <cell r="F842" t="str">
            <v>D 博士</v>
          </cell>
          <cell r="H842">
            <v>11</v>
          </cell>
          <cell r="I842">
            <v>2</v>
          </cell>
        </row>
        <row r="843">
          <cell r="B843" t="str">
            <v>國立成功大學</v>
          </cell>
          <cell r="F843" t="str">
            <v>M 碩士</v>
          </cell>
          <cell r="H843">
            <v>85</v>
          </cell>
          <cell r="I843">
            <v>14</v>
          </cell>
        </row>
        <row r="844">
          <cell r="B844" t="str">
            <v>國立成功大學</v>
          </cell>
          <cell r="F844" t="str">
            <v>B 學士</v>
          </cell>
          <cell r="H844">
            <v>53</v>
          </cell>
          <cell r="I844">
            <v>8</v>
          </cell>
        </row>
        <row r="845">
          <cell r="B845" t="str">
            <v>國立成功大學</v>
          </cell>
          <cell r="F845" t="str">
            <v>M 碩士</v>
          </cell>
          <cell r="H845">
            <v>7</v>
          </cell>
          <cell r="I845" t="str">
            <v>-</v>
          </cell>
        </row>
        <row r="846">
          <cell r="B846" t="str">
            <v>國立成功大學</v>
          </cell>
          <cell r="F846" t="str">
            <v>M 碩士</v>
          </cell>
          <cell r="H846">
            <v>1</v>
          </cell>
          <cell r="I846">
            <v>3</v>
          </cell>
        </row>
        <row r="847">
          <cell r="B847" t="str">
            <v>國立成功大學</v>
          </cell>
          <cell r="F847" t="str">
            <v>D 博士</v>
          </cell>
          <cell r="H847">
            <v>3</v>
          </cell>
          <cell r="I847" t="str">
            <v>-</v>
          </cell>
        </row>
        <row r="848">
          <cell r="B848" t="str">
            <v>國立成功大學</v>
          </cell>
          <cell r="F848" t="str">
            <v>M 碩士</v>
          </cell>
          <cell r="H848">
            <v>44</v>
          </cell>
          <cell r="I848">
            <v>3</v>
          </cell>
        </row>
        <row r="849">
          <cell r="B849" t="str">
            <v>國立成功大學</v>
          </cell>
          <cell r="F849" t="str">
            <v>B 學士</v>
          </cell>
          <cell r="H849">
            <v>38</v>
          </cell>
          <cell r="I849">
            <v>7</v>
          </cell>
        </row>
        <row r="850">
          <cell r="B850" t="str">
            <v>國立成功大學</v>
          </cell>
          <cell r="F850" t="str">
            <v>M 碩士</v>
          </cell>
          <cell r="H850">
            <v>20</v>
          </cell>
          <cell r="I850">
            <v>7</v>
          </cell>
        </row>
        <row r="851">
          <cell r="B851" t="str">
            <v>國立成功大學</v>
          </cell>
          <cell r="F851" t="str">
            <v>D 博士</v>
          </cell>
          <cell r="H851">
            <v>8</v>
          </cell>
          <cell r="I851">
            <v>2</v>
          </cell>
        </row>
        <row r="852">
          <cell r="B852" t="str">
            <v>國立成功大學</v>
          </cell>
          <cell r="F852" t="str">
            <v>M 碩士</v>
          </cell>
          <cell r="H852">
            <v>24</v>
          </cell>
          <cell r="I852">
            <v>18</v>
          </cell>
        </row>
        <row r="853">
          <cell r="B853" t="str">
            <v>國立成功大學</v>
          </cell>
          <cell r="F853" t="str">
            <v>B 學士</v>
          </cell>
          <cell r="H853">
            <v>16</v>
          </cell>
          <cell r="I853">
            <v>12</v>
          </cell>
        </row>
        <row r="854">
          <cell r="B854" t="str">
            <v>國立成功大學</v>
          </cell>
          <cell r="F854" t="str">
            <v>D 博士</v>
          </cell>
          <cell r="H854">
            <v>4</v>
          </cell>
          <cell r="I854">
            <v>1</v>
          </cell>
        </row>
        <row r="855">
          <cell r="B855" t="str">
            <v>國立成功大學</v>
          </cell>
          <cell r="F855" t="str">
            <v>M 碩士</v>
          </cell>
          <cell r="H855">
            <v>70</v>
          </cell>
          <cell r="I855">
            <v>7</v>
          </cell>
        </row>
        <row r="856">
          <cell r="B856" t="str">
            <v>國立成功大學</v>
          </cell>
          <cell r="F856" t="str">
            <v>B 學士</v>
          </cell>
          <cell r="H856">
            <v>50</v>
          </cell>
          <cell r="I856">
            <v>9</v>
          </cell>
        </row>
        <row r="857">
          <cell r="B857" t="str">
            <v>國立成功大學</v>
          </cell>
          <cell r="F857" t="str">
            <v>M 碩士</v>
          </cell>
          <cell r="H857">
            <v>16</v>
          </cell>
          <cell r="I857">
            <v>1</v>
          </cell>
        </row>
        <row r="858">
          <cell r="B858" t="str">
            <v>國立成功大學</v>
          </cell>
          <cell r="F858" t="str">
            <v>D 博士</v>
          </cell>
          <cell r="H858">
            <v>2</v>
          </cell>
          <cell r="I858">
            <v>2</v>
          </cell>
        </row>
        <row r="859">
          <cell r="B859" t="str">
            <v>國立成功大學</v>
          </cell>
          <cell r="F859" t="str">
            <v>M 碩士</v>
          </cell>
          <cell r="H859">
            <v>30</v>
          </cell>
          <cell r="I859">
            <v>8</v>
          </cell>
        </row>
        <row r="860">
          <cell r="B860" t="str">
            <v>國立成功大學</v>
          </cell>
          <cell r="F860" t="str">
            <v>B 學士</v>
          </cell>
          <cell r="H860">
            <v>39</v>
          </cell>
          <cell r="I860">
            <v>20</v>
          </cell>
        </row>
        <row r="861">
          <cell r="B861" t="str">
            <v>國立成功大學</v>
          </cell>
          <cell r="F861" t="str">
            <v>D 博士</v>
          </cell>
          <cell r="H861">
            <v>5</v>
          </cell>
          <cell r="I861">
            <v>2</v>
          </cell>
        </row>
        <row r="862">
          <cell r="B862" t="str">
            <v>國立成功大學</v>
          </cell>
          <cell r="F862" t="str">
            <v>M 碩士</v>
          </cell>
          <cell r="H862">
            <v>26</v>
          </cell>
          <cell r="I862">
            <v>29</v>
          </cell>
        </row>
        <row r="863">
          <cell r="B863" t="str">
            <v>國立成功大學</v>
          </cell>
          <cell r="F863" t="str">
            <v>B 學士</v>
          </cell>
          <cell r="H863">
            <v>33</v>
          </cell>
          <cell r="I863">
            <v>30</v>
          </cell>
        </row>
        <row r="864">
          <cell r="B864" t="str">
            <v>國立成功大學</v>
          </cell>
          <cell r="F864" t="str">
            <v>M 碩士</v>
          </cell>
          <cell r="H864">
            <v>8</v>
          </cell>
          <cell r="I864">
            <v>4</v>
          </cell>
        </row>
        <row r="865">
          <cell r="B865" t="str">
            <v>國立成功大學</v>
          </cell>
          <cell r="F865" t="str">
            <v>D 博士</v>
          </cell>
          <cell r="H865" t="str">
            <v>-</v>
          </cell>
          <cell r="I865">
            <v>1</v>
          </cell>
        </row>
        <row r="866">
          <cell r="B866" t="str">
            <v>國立成功大學</v>
          </cell>
          <cell r="F866" t="str">
            <v>M 碩士</v>
          </cell>
          <cell r="H866">
            <v>16</v>
          </cell>
          <cell r="I866">
            <v>32</v>
          </cell>
        </row>
        <row r="867">
          <cell r="B867" t="str">
            <v>國立成功大學</v>
          </cell>
          <cell r="F867" t="str">
            <v>B 學士</v>
          </cell>
          <cell r="H867">
            <v>16</v>
          </cell>
          <cell r="I867">
            <v>17</v>
          </cell>
        </row>
        <row r="868">
          <cell r="B868" t="str">
            <v>國立成功大學</v>
          </cell>
          <cell r="F868" t="str">
            <v>D 博士</v>
          </cell>
          <cell r="H868">
            <v>4</v>
          </cell>
          <cell r="I868" t="str">
            <v>-</v>
          </cell>
        </row>
        <row r="869">
          <cell r="B869" t="str">
            <v>國立成功大學</v>
          </cell>
          <cell r="F869" t="str">
            <v>M 碩士</v>
          </cell>
          <cell r="H869">
            <v>79</v>
          </cell>
          <cell r="I869">
            <v>25</v>
          </cell>
        </row>
        <row r="870">
          <cell r="B870" t="str">
            <v>國立成功大學</v>
          </cell>
          <cell r="F870" t="str">
            <v>B 學士</v>
          </cell>
          <cell r="H870">
            <v>84</v>
          </cell>
          <cell r="I870">
            <v>19</v>
          </cell>
        </row>
        <row r="871">
          <cell r="B871" t="str">
            <v>國立成功大學</v>
          </cell>
          <cell r="F871" t="str">
            <v>M 碩士</v>
          </cell>
          <cell r="H871">
            <v>15</v>
          </cell>
          <cell r="I871" t="str">
            <v>-</v>
          </cell>
        </row>
        <row r="872">
          <cell r="B872" t="str">
            <v>國立成功大學</v>
          </cell>
          <cell r="F872" t="str">
            <v>D 博士</v>
          </cell>
          <cell r="H872">
            <v>3</v>
          </cell>
          <cell r="I872" t="str">
            <v>-</v>
          </cell>
        </row>
        <row r="873">
          <cell r="B873" t="str">
            <v>國立成功大學</v>
          </cell>
          <cell r="F873" t="str">
            <v>M 碩士</v>
          </cell>
          <cell r="H873">
            <v>12</v>
          </cell>
          <cell r="I873">
            <v>7</v>
          </cell>
        </row>
        <row r="874">
          <cell r="B874" t="str">
            <v>國立成功大學</v>
          </cell>
          <cell r="F874" t="str">
            <v>B 學士</v>
          </cell>
          <cell r="H874">
            <v>33</v>
          </cell>
          <cell r="I874">
            <v>18</v>
          </cell>
        </row>
        <row r="875">
          <cell r="B875" t="str">
            <v>國立成功大學</v>
          </cell>
          <cell r="F875" t="str">
            <v>M 碩士</v>
          </cell>
          <cell r="H875">
            <v>3</v>
          </cell>
          <cell r="I875">
            <v>7</v>
          </cell>
        </row>
        <row r="876">
          <cell r="B876" t="str">
            <v>國立成功大學</v>
          </cell>
          <cell r="F876" t="str">
            <v>D 博士</v>
          </cell>
          <cell r="H876">
            <v>16</v>
          </cell>
          <cell r="I876">
            <v>7</v>
          </cell>
        </row>
        <row r="877">
          <cell r="B877" t="str">
            <v>國立成功大學</v>
          </cell>
          <cell r="F877" t="str">
            <v>M 碩士</v>
          </cell>
          <cell r="H877">
            <v>7</v>
          </cell>
          <cell r="I877">
            <v>5</v>
          </cell>
        </row>
        <row r="878">
          <cell r="B878" t="str">
            <v>國立成功大學</v>
          </cell>
          <cell r="F878" t="str">
            <v>B 學士</v>
          </cell>
          <cell r="H878">
            <v>50</v>
          </cell>
          <cell r="I878">
            <v>21</v>
          </cell>
        </row>
        <row r="879">
          <cell r="B879" t="str">
            <v>國立成功大學</v>
          </cell>
          <cell r="F879" t="str">
            <v>D 博士</v>
          </cell>
          <cell r="H879">
            <v>8</v>
          </cell>
          <cell r="I879">
            <v>1</v>
          </cell>
        </row>
        <row r="880">
          <cell r="B880" t="str">
            <v>國立成功大學</v>
          </cell>
          <cell r="F880" t="str">
            <v>M 碩士</v>
          </cell>
          <cell r="H880">
            <v>2</v>
          </cell>
          <cell r="I880">
            <v>12</v>
          </cell>
        </row>
        <row r="881">
          <cell r="B881" t="str">
            <v>國立成功大學</v>
          </cell>
          <cell r="F881" t="str">
            <v>M 碩士</v>
          </cell>
          <cell r="H881">
            <v>7</v>
          </cell>
          <cell r="I881">
            <v>3</v>
          </cell>
        </row>
        <row r="882">
          <cell r="B882" t="str">
            <v>國立成功大學</v>
          </cell>
          <cell r="F882" t="str">
            <v>M 碩士</v>
          </cell>
          <cell r="H882">
            <v>4</v>
          </cell>
          <cell r="I882">
            <v>5</v>
          </cell>
        </row>
        <row r="883">
          <cell r="B883" t="str">
            <v>國立成功大學</v>
          </cell>
          <cell r="F883" t="str">
            <v>M 碩士</v>
          </cell>
          <cell r="H883">
            <v>3</v>
          </cell>
          <cell r="I883">
            <v>5</v>
          </cell>
        </row>
        <row r="884">
          <cell r="B884" t="str">
            <v>國立成功大學</v>
          </cell>
          <cell r="F884" t="str">
            <v>M 碩士</v>
          </cell>
          <cell r="H884">
            <v>4</v>
          </cell>
          <cell r="I884">
            <v>16</v>
          </cell>
        </row>
        <row r="885">
          <cell r="B885" t="str">
            <v>國立成功大學</v>
          </cell>
          <cell r="F885" t="str">
            <v>B 學士</v>
          </cell>
          <cell r="H885">
            <v>10</v>
          </cell>
          <cell r="I885">
            <v>29</v>
          </cell>
        </row>
        <row r="886">
          <cell r="B886" t="str">
            <v>國立成功大學</v>
          </cell>
          <cell r="F886" t="str">
            <v>D 博士</v>
          </cell>
          <cell r="H886">
            <v>1</v>
          </cell>
          <cell r="I886">
            <v>3</v>
          </cell>
        </row>
        <row r="887">
          <cell r="B887" t="str">
            <v>國立成功大學</v>
          </cell>
          <cell r="F887" t="str">
            <v>M 碩士</v>
          </cell>
          <cell r="H887">
            <v>5</v>
          </cell>
          <cell r="I887">
            <v>6</v>
          </cell>
        </row>
        <row r="888">
          <cell r="B888" t="str">
            <v>國立成功大學</v>
          </cell>
          <cell r="F888" t="str">
            <v>B 學士</v>
          </cell>
          <cell r="H888">
            <v>16</v>
          </cell>
          <cell r="I888">
            <v>16</v>
          </cell>
        </row>
        <row r="889">
          <cell r="B889" t="str">
            <v>國立成功大學</v>
          </cell>
          <cell r="F889" t="str">
            <v>M 碩士</v>
          </cell>
          <cell r="H889">
            <v>3</v>
          </cell>
          <cell r="I889">
            <v>5</v>
          </cell>
        </row>
        <row r="890">
          <cell r="B890" t="str">
            <v>國立成功大學</v>
          </cell>
          <cell r="F890" t="str">
            <v>B 學士</v>
          </cell>
          <cell r="H890">
            <v>9</v>
          </cell>
          <cell r="I890">
            <v>24</v>
          </cell>
        </row>
        <row r="891">
          <cell r="B891" t="str">
            <v>國立成功大學</v>
          </cell>
          <cell r="F891" t="str">
            <v>M 碩士</v>
          </cell>
          <cell r="H891">
            <v>2</v>
          </cell>
          <cell r="I891">
            <v>5</v>
          </cell>
        </row>
        <row r="892">
          <cell r="B892" t="str">
            <v>國立成功大學</v>
          </cell>
          <cell r="F892" t="str">
            <v>B 學士</v>
          </cell>
          <cell r="H892">
            <v>9</v>
          </cell>
          <cell r="I892">
            <v>21</v>
          </cell>
        </row>
        <row r="893">
          <cell r="B893" t="str">
            <v>國立成功大學</v>
          </cell>
          <cell r="F893" t="str">
            <v>M 碩士</v>
          </cell>
          <cell r="H893">
            <v>5</v>
          </cell>
          <cell r="I893">
            <v>12</v>
          </cell>
        </row>
        <row r="894">
          <cell r="B894" t="str">
            <v>國立成功大學</v>
          </cell>
          <cell r="F894" t="str">
            <v>D 博士</v>
          </cell>
          <cell r="H894" t="str">
            <v>-</v>
          </cell>
          <cell r="I894">
            <v>1</v>
          </cell>
        </row>
        <row r="895">
          <cell r="B895" t="str">
            <v>國立成功大學</v>
          </cell>
          <cell r="F895" t="str">
            <v>M 碩士</v>
          </cell>
          <cell r="H895">
            <v>2</v>
          </cell>
          <cell r="I895">
            <v>7</v>
          </cell>
        </row>
        <row r="896">
          <cell r="B896" t="str">
            <v>國立成功大學</v>
          </cell>
          <cell r="F896" t="str">
            <v>M 碩士</v>
          </cell>
          <cell r="H896">
            <v>6</v>
          </cell>
          <cell r="I896">
            <v>12</v>
          </cell>
        </row>
        <row r="897">
          <cell r="B897" t="str">
            <v>國立成功大學</v>
          </cell>
          <cell r="F897" t="str">
            <v>M 碩士</v>
          </cell>
          <cell r="H897" t="str">
            <v>-</v>
          </cell>
          <cell r="I897">
            <v>1</v>
          </cell>
        </row>
        <row r="898">
          <cell r="B898" t="str">
            <v>國立成功大學</v>
          </cell>
          <cell r="F898" t="str">
            <v>D 博士</v>
          </cell>
          <cell r="H898">
            <v>2</v>
          </cell>
          <cell r="I898">
            <v>1</v>
          </cell>
        </row>
        <row r="899">
          <cell r="B899" t="str">
            <v>國立成功大學</v>
          </cell>
          <cell r="F899" t="str">
            <v>M 碩士</v>
          </cell>
          <cell r="H899">
            <v>8</v>
          </cell>
          <cell r="I899">
            <v>13</v>
          </cell>
        </row>
        <row r="900">
          <cell r="B900" t="str">
            <v>國立成功大學</v>
          </cell>
          <cell r="F900" t="str">
            <v>M 碩士</v>
          </cell>
          <cell r="H900" t="str">
            <v>-</v>
          </cell>
          <cell r="I900">
            <v>8</v>
          </cell>
        </row>
        <row r="901">
          <cell r="B901" t="str">
            <v>國立成功大學</v>
          </cell>
          <cell r="F901" t="str">
            <v>M 碩士</v>
          </cell>
          <cell r="H901">
            <v>9</v>
          </cell>
          <cell r="I901">
            <v>3</v>
          </cell>
        </row>
        <row r="902">
          <cell r="B902" t="str">
            <v>國立成功大學</v>
          </cell>
          <cell r="F902" t="str">
            <v>M 碩士</v>
          </cell>
          <cell r="H902">
            <v>21</v>
          </cell>
          <cell r="I902">
            <v>17</v>
          </cell>
        </row>
        <row r="903">
          <cell r="B903" t="str">
            <v>國立成功大學</v>
          </cell>
          <cell r="F903" t="str">
            <v>B 學士</v>
          </cell>
          <cell r="H903">
            <v>31</v>
          </cell>
          <cell r="I903">
            <v>28</v>
          </cell>
        </row>
        <row r="904">
          <cell r="B904" t="str">
            <v>國立成功大學</v>
          </cell>
          <cell r="F904" t="str">
            <v>M 碩士</v>
          </cell>
          <cell r="H904">
            <v>5</v>
          </cell>
          <cell r="I904">
            <v>7</v>
          </cell>
        </row>
        <row r="905">
          <cell r="B905" t="str">
            <v>國立中興大學</v>
          </cell>
          <cell r="F905" t="str">
            <v>M 碩士</v>
          </cell>
          <cell r="H905" t="str">
            <v>-</v>
          </cell>
          <cell r="I905">
            <v>9</v>
          </cell>
        </row>
        <row r="906">
          <cell r="B906" t="str">
            <v>國立中興大學</v>
          </cell>
          <cell r="F906" t="str">
            <v>D 博士</v>
          </cell>
          <cell r="H906">
            <v>2</v>
          </cell>
          <cell r="I906">
            <v>2</v>
          </cell>
        </row>
        <row r="907">
          <cell r="B907" t="str">
            <v>國立中興大學</v>
          </cell>
          <cell r="F907" t="str">
            <v>M 碩士</v>
          </cell>
          <cell r="H907">
            <v>6</v>
          </cell>
          <cell r="I907">
            <v>6</v>
          </cell>
        </row>
        <row r="908">
          <cell r="B908" t="str">
            <v>國立中興大學</v>
          </cell>
          <cell r="F908" t="str">
            <v>B 學士</v>
          </cell>
          <cell r="H908">
            <v>30</v>
          </cell>
          <cell r="I908">
            <v>30</v>
          </cell>
        </row>
        <row r="909">
          <cell r="B909" t="str">
            <v>國立中興大學</v>
          </cell>
          <cell r="F909" t="str">
            <v>M 碩士</v>
          </cell>
          <cell r="H909">
            <v>1</v>
          </cell>
          <cell r="I909">
            <v>3</v>
          </cell>
        </row>
        <row r="910">
          <cell r="B910" t="str">
            <v>國立中興大學</v>
          </cell>
          <cell r="F910" t="str">
            <v>B 學士</v>
          </cell>
          <cell r="H910">
            <v>13</v>
          </cell>
          <cell r="I910">
            <v>27</v>
          </cell>
        </row>
        <row r="911">
          <cell r="B911" t="str">
            <v>國立中興大學</v>
          </cell>
          <cell r="F911" t="str">
            <v>M 碩士</v>
          </cell>
          <cell r="H911" t="str">
            <v>-</v>
          </cell>
          <cell r="I911">
            <v>9</v>
          </cell>
        </row>
        <row r="912">
          <cell r="B912" t="str">
            <v>國立中興大學</v>
          </cell>
          <cell r="F912" t="str">
            <v>B 學士</v>
          </cell>
          <cell r="H912">
            <v>13</v>
          </cell>
          <cell r="I912">
            <v>56</v>
          </cell>
        </row>
        <row r="913">
          <cell r="B913" t="str">
            <v>國立中興大學</v>
          </cell>
          <cell r="F913" t="str">
            <v>B 學士</v>
          </cell>
          <cell r="H913">
            <v>9</v>
          </cell>
          <cell r="I913">
            <v>34</v>
          </cell>
        </row>
        <row r="914">
          <cell r="B914" t="str">
            <v>國立中興大學</v>
          </cell>
          <cell r="F914" t="str">
            <v>M 碩士</v>
          </cell>
          <cell r="H914">
            <v>2</v>
          </cell>
          <cell r="I914">
            <v>7</v>
          </cell>
        </row>
        <row r="915">
          <cell r="B915" t="str">
            <v>國立中興大學</v>
          </cell>
          <cell r="F915" t="str">
            <v>M 碩士</v>
          </cell>
          <cell r="H915" t="str">
            <v>-</v>
          </cell>
          <cell r="I915">
            <v>8</v>
          </cell>
        </row>
        <row r="916">
          <cell r="B916" t="str">
            <v>國立中興大學</v>
          </cell>
          <cell r="F916" t="str">
            <v>D 博士</v>
          </cell>
          <cell r="H916">
            <v>4</v>
          </cell>
          <cell r="I916">
            <v>5</v>
          </cell>
        </row>
        <row r="917">
          <cell r="B917" t="str">
            <v>國立中興大學</v>
          </cell>
          <cell r="F917" t="str">
            <v>M 碩士</v>
          </cell>
          <cell r="H917">
            <v>2</v>
          </cell>
          <cell r="I917">
            <v>14</v>
          </cell>
        </row>
        <row r="918">
          <cell r="B918" t="str">
            <v>國立中興大學</v>
          </cell>
          <cell r="F918" t="str">
            <v>B 學士</v>
          </cell>
          <cell r="H918">
            <v>9</v>
          </cell>
          <cell r="I918">
            <v>52</v>
          </cell>
        </row>
        <row r="919">
          <cell r="B919" t="str">
            <v>國立中興大學</v>
          </cell>
          <cell r="F919" t="str">
            <v>M 碩士</v>
          </cell>
          <cell r="H919">
            <v>2</v>
          </cell>
          <cell r="I919">
            <v>8</v>
          </cell>
        </row>
        <row r="920">
          <cell r="B920" t="str">
            <v>國立中興大學</v>
          </cell>
          <cell r="F920" t="str">
            <v>B 學士</v>
          </cell>
          <cell r="H920">
            <v>6</v>
          </cell>
          <cell r="I920">
            <v>31</v>
          </cell>
        </row>
        <row r="921">
          <cell r="B921" t="str">
            <v>國立中興大學</v>
          </cell>
          <cell r="F921" t="str">
            <v>M 碩士</v>
          </cell>
          <cell r="H921">
            <v>8</v>
          </cell>
          <cell r="I921">
            <v>10</v>
          </cell>
        </row>
        <row r="922">
          <cell r="B922" t="str">
            <v>國立中興大學</v>
          </cell>
          <cell r="F922" t="str">
            <v>B 學士</v>
          </cell>
          <cell r="H922">
            <v>20</v>
          </cell>
          <cell r="I922">
            <v>32</v>
          </cell>
        </row>
        <row r="923">
          <cell r="B923" t="str">
            <v>國立中興大學</v>
          </cell>
          <cell r="F923" t="str">
            <v>M 碩士</v>
          </cell>
          <cell r="H923">
            <v>5</v>
          </cell>
          <cell r="I923">
            <v>10</v>
          </cell>
        </row>
        <row r="924">
          <cell r="B924" t="str">
            <v>國立中興大學</v>
          </cell>
          <cell r="F924" t="str">
            <v>D 博士</v>
          </cell>
          <cell r="H924">
            <v>2</v>
          </cell>
          <cell r="I924">
            <v>3</v>
          </cell>
        </row>
        <row r="925">
          <cell r="B925" t="str">
            <v>國立中興大學</v>
          </cell>
          <cell r="F925" t="str">
            <v>M 碩士</v>
          </cell>
          <cell r="H925">
            <v>3</v>
          </cell>
          <cell r="I925">
            <v>4</v>
          </cell>
        </row>
        <row r="926">
          <cell r="B926" t="str">
            <v>國立中興大學</v>
          </cell>
          <cell r="F926" t="str">
            <v>M 碩士</v>
          </cell>
          <cell r="H926">
            <v>9</v>
          </cell>
          <cell r="I926">
            <v>11</v>
          </cell>
        </row>
        <row r="927">
          <cell r="B927" t="str">
            <v>國立中興大學</v>
          </cell>
          <cell r="F927" t="str">
            <v>M 碩士</v>
          </cell>
          <cell r="H927">
            <v>1</v>
          </cell>
          <cell r="I927">
            <v>2</v>
          </cell>
        </row>
        <row r="928">
          <cell r="B928" t="str">
            <v>國立中興大學</v>
          </cell>
          <cell r="F928" t="str">
            <v>M 碩士</v>
          </cell>
          <cell r="H928">
            <v>1</v>
          </cell>
          <cell r="I928">
            <v>5</v>
          </cell>
        </row>
        <row r="929">
          <cell r="B929" t="str">
            <v>國立中興大學</v>
          </cell>
          <cell r="F929" t="str">
            <v>M 碩士</v>
          </cell>
          <cell r="H929">
            <v>9</v>
          </cell>
          <cell r="I929">
            <v>16</v>
          </cell>
        </row>
        <row r="930">
          <cell r="B930" t="str">
            <v>國立中興大學</v>
          </cell>
          <cell r="F930" t="str">
            <v>B 學士</v>
          </cell>
          <cell r="H930">
            <v>17</v>
          </cell>
          <cell r="I930">
            <v>29</v>
          </cell>
        </row>
        <row r="931">
          <cell r="B931" t="str">
            <v>國立中興大學</v>
          </cell>
          <cell r="F931" t="str">
            <v>M 碩士</v>
          </cell>
          <cell r="H931">
            <v>22</v>
          </cell>
          <cell r="I931">
            <v>10</v>
          </cell>
        </row>
        <row r="932">
          <cell r="B932" t="str">
            <v>國立中興大學</v>
          </cell>
          <cell r="F932" t="str">
            <v>B 學士</v>
          </cell>
          <cell r="H932">
            <v>30</v>
          </cell>
          <cell r="I932">
            <v>29</v>
          </cell>
        </row>
        <row r="933">
          <cell r="B933" t="str">
            <v>國立中興大學</v>
          </cell>
          <cell r="F933" t="str">
            <v>M 碩士</v>
          </cell>
          <cell r="H933">
            <v>13</v>
          </cell>
          <cell r="I933">
            <v>23</v>
          </cell>
        </row>
        <row r="934">
          <cell r="B934" t="str">
            <v>國立中興大學</v>
          </cell>
          <cell r="F934" t="str">
            <v>B 學士</v>
          </cell>
          <cell r="H934">
            <v>15</v>
          </cell>
          <cell r="I934">
            <v>33</v>
          </cell>
        </row>
        <row r="935">
          <cell r="B935" t="str">
            <v>國立中興大學</v>
          </cell>
          <cell r="F935" t="str">
            <v>B 學士</v>
          </cell>
          <cell r="H935">
            <v>18</v>
          </cell>
          <cell r="I935">
            <v>14</v>
          </cell>
        </row>
        <row r="936">
          <cell r="B936" t="str">
            <v>國立中興大學</v>
          </cell>
          <cell r="F936" t="str">
            <v>B 學士</v>
          </cell>
          <cell r="H936">
            <v>6</v>
          </cell>
          <cell r="I936">
            <v>14</v>
          </cell>
        </row>
        <row r="937">
          <cell r="B937" t="str">
            <v>國立中興大學</v>
          </cell>
          <cell r="F937" t="str">
            <v>M 碩士</v>
          </cell>
          <cell r="H937">
            <v>2</v>
          </cell>
          <cell r="I937">
            <v>7</v>
          </cell>
        </row>
        <row r="938">
          <cell r="B938" t="str">
            <v>國立中興大學</v>
          </cell>
          <cell r="F938" t="str">
            <v>M 碩士</v>
          </cell>
          <cell r="H938">
            <v>10</v>
          </cell>
          <cell r="I938">
            <v>16</v>
          </cell>
        </row>
        <row r="939">
          <cell r="B939" t="str">
            <v>國立中興大學</v>
          </cell>
          <cell r="F939" t="str">
            <v>M 碩士</v>
          </cell>
          <cell r="H939">
            <v>4</v>
          </cell>
          <cell r="I939">
            <v>11</v>
          </cell>
        </row>
        <row r="940">
          <cell r="B940" t="str">
            <v>國立中興大學</v>
          </cell>
          <cell r="F940" t="str">
            <v>B 學士</v>
          </cell>
          <cell r="H940">
            <v>12</v>
          </cell>
          <cell r="I940">
            <v>35</v>
          </cell>
        </row>
        <row r="941">
          <cell r="B941" t="str">
            <v>國立中興大學</v>
          </cell>
          <cell r="F941" t="str">
            <v>D 博士</v>
          </cell>
          <cell r="H941">
            <v>2</v>
          </cell>
          <cell r="I941">
            <v>1</v>
          </cell>
        </row>
        <row r="942">
          <cell r="B942" t="str">
            <v>國立中興大學</v>
          </cell>
          <cell r="F942" t="str">
            <v>M 碩士</v>
          </cell>
          <cell r="H942">
            <v>7</v>
          </cell>
          <cell r="I942">
            <v>5</v>
          </cell>
        </row>
        <row r="943">
          <cell r="B943" t="str">
            <v>國立中興大學</v>
          </cell>
          <cell r="F943" t="str">
            <v>M 碩士</v>
          </cell>
          <cell r="H943">
            <v>5</v>
          </cell>
          <cell r="I943">
            <v>8</v>
          </cell>
        </row>
        <row r="944">
          <cell r="B944" t="str">
            <v>國立中興大學</v>
          </cell>
          <cell r="F944" t="str">
            <v>M 碩士</v>
          </cell>
          <cell r="H944">
            <v>71</v>
          </cell>
          <cell r="I944">
            <v>29</v>
          </cell>
        </row>
        <row r="945">
          <cell r="B945" t="str">
            <v>國立中興大學</v>
          </cell>
          <cell r="F945" t="str">
            <v>M 碩士</v>
          </cell>
          <cell r="H945">
            <v>1</v>
          </cell>
          <cell r="I945" t="str">
            <v>-</v>
          </cell>
        </row>
        <row r="946">
          <cell r="B946" t="str">
            <v>國立中興大學</v>
          </cell>
          <cell r="F946" t="str">
            <v>M 碩士</v>
          </cell>
          <cell r="H946">
            <v>6</v>
          </cell>
          <cell r="I946">
            <v>8</v>
          </cell>
        </row>
        <row r="947">
          <cell r="B947" t="str">
            <v>國立中興大學</v>
          </cell>
          <cell r="F947" t="str">
            <v>B 學士</v>
          </cell>
          <cell r="H947">
            <v>17</v>
          </cell>
          <cell r="I947">
            <v>30</v>
          </cell>
        </row>
        <row r="948">
          <cell r="B948" t="str">
            <v>國立中興大學</v>
          </cell>
          <cell r="F948" t="str">
            <v>M 碩士</v>
          </cell>
          <cell r="H948">
            <v>13</v>
          </cell>
          <cell r="I948">
            <v>9</v>
          </cell>
        </row>
        <row r="949">
          <cell r="B949" t="str">
            <v>國立中興大學</v>
          </cell>
          <cell r="F949" t="str">
            <v>D 博士</v>
          </cell>
          <cell r="H949">
            <v>5</v>
          </cell>
          <cell r="I949">
            <v>2</v>
          </cell>
        </row>
        <row r="950">
          <cell r="B950" t="str">
            <v>國立中興大學</v>
          </cell>
          <cell r="F950" t="str">
            <v>M 碩士</v>
          </cell>
          <cell r="H950">
            <v>24</v>
          </cell>
          <cell r="I950">
            <v>18</v>
          </cell>
        </row>
        <row r="951">
          <cell r="B951" t="str">
            <v>國立中興大學</v>
          </cell>
          <cell r="F951" t="str">
            <v>B 學士</v>
          </cell>
          <cell r="H951">
            <v>53</v>
          </cell>
          <cell r="I951">
            <v>40</v>
          </cell>
        </row>
        <row r="952">
          <cell r="B952" t="str">
            <v>國立中興大學</v>
          </cell>
          <cell r="F952" t="str">
            <v>M 碩士</v>
          </cell>
          <cell r="H952">
            <v>8</v>
          </cell>
          <cell r="I952">
            <v>9</v>
          </cell>
        </row>
        <row r="953">
          <cell r="B953" t="str">
            <v>國立中興大學</v>
          </cell>
          <cell r="F953" t="str">
            <v>D 博士</v>
          </cell>
          <cell r="H953">
            <v>2</v>
          </cell>
          <cell r="I953" t="str">
            <v>-</v>
          </cell>
        </row>
        <row r="954">
          <cell r="B954" t="str">
            <v>國立中興大學</v>
          </cell>
          <cell r="F954" t="str">
            <v>M 碩士</v>
          </cell>
          <cell r="H954">
            <v>10</v>
          </cell>
          <cell r="I954">
            <v>1</v>
          </cell>
        </row>
        <row r="955">
          <cell r="B955" t="str">
            <v>國立中興大學</v>
          </cell>
          <cell r="F955" t="str">
            <v>B 學士</v>
          </cell>
          <cell r="H955">
            <v>16</v>
          </cell>
          <cell r="I955">
            <v>15</v>
          </cell>
        </row>
        <row r="956">
          <cell r="B956" t="str">
            <v>國立中興大學</v>
          </cell>
          <cell r="F956" t="str">
            <v>D 博士</v>
          </cell>
          <cell r="H956">
            <v>6</v>
          </cell>
          <cell r="I956">
            <v>6</v>
          </cell>
        </row>
        <row r="957">
          <cell r="B957" t="str">
            <v>國立中興大學</v>
          </cell>
          <cell r="F957" t="str">
            <v>M 碩士</v>
          </cell>
          <cell r="H957">
            <v>14</v>
          </cell>
          <cell r="I957">
            <v>8</v>
          </cell>
        </row>
        <row r="958">
          <cell r="B958" t="str">
            <v>國立中興大學</v>
          </cell>
          <cell r="F958" t="str">
            <v>B 學士</v>
          </cell>
          <cell r="H958">
            <v>18</v>
          </cell>
          <cell r="I958">
            <v>11</v>
          </cell>
        </row>
        <row r="959">
          <cell r="B959" t="str">
            <v>國立中興大學</v>
          </cell>
          <cell r="F959" t="str">
            <v>D 博士</v>
          </cell>
          <cell r="H959">
            <v>2</v>
          </cell>
          <cell r="I959">
            <v>1</v>
          </cell>
        </row>
        <row r="960">
          <cell r="B960" t="str">
            <v>國立中興大學</v>
          </cell>
          <cell r="F960" t="str">
            <v>M 碩士</v>
          </cell>
          <cell r="H960">
            <v>8</v>
          </cell>
          <cell r="I960">
            <v>8</v>
          </cell>
        </row>
        <row r="961">
          <cell r="B961" t="str">
            <v>國立中興大學</v>
          </cell>
          <cell r="F961" t="str">
            <v>M 碩士</v>
          </cell>
          <cell r="H961">
            <v>3</v>
          </cell>
          <cell r="I961">
            <v>6</v>
          </cell>
        </row>
        <row r="962">
          <cell r="B962" t="str">
            <v>國立中興大學</v>
          </cell>
          <cell r="F962" t="str">
            <v>M 碩士</v>
          </cell>
          <cell r="H962">
            <v>8</v>
          </cell>
          <cell r="I962">
            <v>7</v>
          </cell>
        </row>
        <row r="963">
          <cell r="B963" t="str">
            <v>國立中興大學</v>
          </cell>
          <cell r="F963" t="str">
            <v>D 博士</v>
          </cell>
          <cell r="H963">
            <v>2</v>
          </cell>
          <cell r="I963">
            <v>2</v>
          </cell>
        </row>
        <row r="964">
          <cell r="B964" t="str">
            <v>國立中興大學</v>
          </cell>
          <cell r="F964" t="str">
            <v>M 碩士</v>
          </cell>
          <cell r="H964">
            <v>5</v>
          </cell>
          <cell r="I964">
            <v>5</v>
          </cell>
        </row>
        <row r="965">
          <cell r="B965" t="str">
            <v>國立中興大學</v>
          </cell>
          <cell r="F965" t="str">
            <v>D 博士</v>
          </cell>
          <cell r="H965">
            <v>1</v>
          </cell>
          <cell r="I965">
            <v>1</v>
          </cell>
        </row>
        <row r="966">
          <cell r="B966" t="str">
            <v>國立中興大學</v>
          </cell>
          <cell r="F966" t="str">
            <v>D 博士</v>
          </cell>
          <cell r="H966">
            <v>2</v>
          </cell>
          <cell r="I966">
            <v>1</v>
          </cell>
        </row>
        <row r="967">
          <cell r="B967" t="str">
            <v>國立中興大學</v>
          </cell>
          <cell r="F967" t="str">
            <v>M 碩士</v>
          </cell>
          <cell r="H967">
            <v>16</v>
          </cell>
          <cell r="I967">
            <v>8</v>
          </cell>
        </row>
        <row r="968">
          <cell r="B968" t="str">
            <v>國立中興大學</v>
          </cell>
          <cell r="F968" t="str">
            <v>B 學士</v>
          </cell>
          <cell r="H968">
            <v>44</v>
          </cell>
          <cell r="I968">
            <v>9</v>
          </cell>
        </row>
        <row r="969">
          <cell r="B969" t="str">
            <v>國立中興大學</v>
          </cell>
          <cell r="F969" t="str">
            <v>M 碩士</v>
          </cell>
          <cell r="H969">
            <v>13</v>
          </cell>
          <cell r="I969">
            <v>8</v>
          </cell>
        </row>
        <row r="970">
          <cell r="B970" t="str">
            <v>國立中興大學</v>
          </cell>
          <cell r="F970" t="str">
            <v>D 博士</v>
          </cell>
          <cell r="H970">
            <v>3</v>
          </cell>
          <cell r="I970">
            <v>1</v>
          </cell>
        </row>
        <row r="971">
          <cell r="B971" t="str">
            <v>國立中興大學</v>
          </cell>
          <cell r="F971" t="str">
            <v>M 碩士</v>
          </cell>
          <cell r="H971">
            <v>34</v>
          </cell>
          <cell r="I971">
            <v>25</v>
          </cell>
        </row>
        <row r="972">
          <cell r="B972" t="str">
            <v>國立中興大學</v>
          </cell>
          <cell r="F972" t="str">
            <v>B 學士</v>
          </cell>
          <cell r="H972">
            <v>31</v>
          </cell>
          <cell r="I972">
            <v>21</v>
          </cell>
        </row>
        <row r="973">
          <cell r="B973" t="str">
            <v>國立中興大學</v>
          </cell>
          <cell r="F973" t="str">
            <v>D 博士</v>
          </cell>
          <cell r="H973">
            <v>3</v>
          </cell>
          <cell r="I973" t="str">
            <v>-</v>
          </cell>
        </row>
        <row r="974">
          <cell r="B974" t="str">
            <v>國立中興大學</v>
          </cell>
          <cell r="F974" t="str">
            <v>M 碩士</v>
          </cell>
          <cell r="H974">
            <v>10</v>
          </cell>
          <cell r="I974">
            <v>5</v>
          </cell>
        </row>
        <row r="975">
          <cell r="B975" t="str">
            <v>國立中興大學</v>
          </cell>
          <cell r="F975" t="str">
            <v>M 碩士</v>
          </cell>
          <cell r="H975">
            <v>3</v>
          </cell>
          <cell r="I975">
            <v>1</v>
          </cell>
        </row>
        <row r="976">
          <cell r="B976" t="str">
            <v>國立中興大學</v>
          </cell>
          <cell r="F976" t="str">
            <v>B 學士</v>
          </cell>
          <cell r="H976">
            <v>40</v>
          </cell>
          <cell r="I976">
            <v>8</v>
          </cell>
        </row>
        <row r="977">
          <cell r="B977" t="str">
            <v>國立中興大學</v>
          </cell>
          <cell r="F977" t="str">
            <v>M 碩士</v>
          </cell>
          <cell r="H977">
            <v>3</v>
          </cell>
          <cell r="I977" t="str">
            <v>-</v>
          </cell>
        </row>
        <row r="978">
          <cell r="B978" t="str">
            <v>國立中興大學</v>
          </cell>
          <cell r="F978" t="str">
            <v>M 碩士</v>
          </cell>
          <cell r="H978">
            <v>13</v>
          </cell>
          <cell r="I978">
            <v>2</v>
          </cell>
        </row>
        <row r="979">
          <cell r="B979" t="str">
            <v>國立中興大學</v>
          </cell>
          <cell r="F979" t="str">
            <v>M 碩士</v>
          </cell>
          <cell r="H979">
            <v>5</v>
          </cell>
          <cell r="I979">
            <v>3</v>
          </cell>
        </row>
        <row r="980">
          <cell r="B980" t="str">
            <v>國立中興大學</v>
          </cell>
          <cell r="F980" t="str">
            <v>M 碩士</v>
          </cell>
          <cell r="H980">
            <v>6</v>
          </cell>
          <cell r="I980">
            <v>1</v>
          </cell>
        </row>
        <row r="981">
          <cell r="B981" t="str">
            <v>國立中興大學</v>
          </cell>
          <cell r="F981" t="str">
            <v>B 學士</v>
          </cell>
          <cell r="H981">
            <v>47</v>
          </cell>
          <cell r="I981">
            <v>18</v>
          </cell>
        </row>
        <row r="982">
          <cell r="B982" t="str">
            <v>國立中興大學</v>
          </cell>
          <cell r="F982" t="str">
            <v>M 碩士</v>
          </cell>
          <cell r="H982">
            <v>5</v>
          </cell>
          <cell r="I982">
            <v>4</v>
          </cell>
        </row>
        <row r="983">
          <cell r="B983" t="str">
            <v>國立中興大學</v>
          </cell>
          <cell r="F983" t="str">
            <v>M 碩士</v>
          </cell>
          <cell r="H983">
            <v>18</v>
          </cell>
          <cell r="I983">
            <v>3</v>
          </cell>
        </row>
        <row r="984">
          <cell r="B984" t="str">
            <v>國立中興大學</v>
          </cell>
          <cell r="F984" t="str">
            <v>M 碩士</v>
          </cell>
          <cell r="H984">
            <v>15</v>
          </cell>
          <cell r="I984">
            <v>6</v>
          </cell>
        </row>
        <row r="985">
          <cell r="B985" t="str">
            <v>國立中興大學</v>
          </cell>
          <cell r="F985" t="str">
            <v>B 學士</v>
          </cell>
          <cell r="H985">
            <v>29</v>
          </cell>
          <cell r="I985">
            <v>12</v>
          </cell>
        </row>
        <row r="986">
          <cell r="B986" t="str">
            <v>國立中興大學</v>
          </cell>
          <cell r="F986" t="str">
            <v>M 碩士</v>
          </cell>
          <cell r="H986">
            <v>16</v>
          </cell>
          <cell r="I986">
            <v>8</v>
          </cell>
        </row>
        <row r="987">
          <cell r="B987" t="str">
            <v>國立中興大學</v>
          </cell>
          <cell r="F987" t="str">
            <v>D 博士</v>
          </cell>
          <cell r="H987">
            <v>5</v>
          </cell>
          <cell r="I987">
            <v>2</v>
          </cell>
        </row>
        <row r="988">
          <cell r="B988" t="str">
            <v>國立中興大學</v>
          </cell>
          <cell r="F988" t="str">
            <v>M 碩士</v>
          </cell>
          <cell r="H988">
            <v>40</v>
          </cell>
          <cell r="I988">
            <v>12</v>
          </cell>
        </row>
        <row r="989">
          <cell r="B989" t="str">
            <v>國立中興大學</v>
          </cell>
          <cell r="F989" t="str">
            <v>B 學士</v>
          </cell>
          <cell r="H989">
            <v>30</v>
          </cell>
          <cell r="I989">
            <v>10</v>
          </cell>
        </row>
        <row r="990">
          <cell r="B990" t="str">
            <v>國立中興大學</v>
          </cell>
          <cell r="F990" t="str">
            <v>M 碩士</v>
          </cell>
          <cell r="H990">
            <v>12</v>
          </cell>
          <cell r="I990">
            <v>2</v>
          </cell>
        </row>
        <row r="991">
          <cell r="B991" t="str">
            <v>國立中興大學</v>
          </cell>
          <cell r="F991" t="str">
            <v>M 碩士</v>
          </cell>
          <cell r="H991">
            <v>4</v>
          </cell>
          <cell r="I991">
            <v>1</v>
          </cell>
        </row>
        <row r="992">
          <cell r="B992" t="str">
            <v>國立中興大學</v>
          </cell>
          <cell r="F992" t="str">
            <v>D 博士</v>
          </cell>
          <cell r="H992">
            <v>8</v>
          </cell>
          <cell r="I992" t="str">
            <v>-</v>
          </cell>
        </row>
        <row r="993">
          <cell r="B993" t="str">
            <v>國立中興大學</v>
          </cell>
          <cell r="F993" t="str">
            <v>M 碩士</v>
          </cell>
          <cell r="H993">
            <v>33</v>
          </cell>
          <cell r="I993">
            <v>22</v>
          </cell>
        </row>
        <row r="994">
          <cell r="B994" t="str">
            <v>國立中興大學</v>
          </cell>
          <cell r="F994" t="str">
            <v>B 學士</v>
          </cell>
          <cell r="H994">
            <v>32</v>
          </cell>
          <cell r="I994">
            <v>13</v>
          </cell>
        </row>
        <row r="995">
          <cell r="B995" t="str">
            <v>國立中興大學</v>
          </cell>
          <cell r="F995" t="str">
            <v>M 碩士</v>
          </cell>
          <cell r="H995">
            <v>7</v>
          </cell>
          <cell r="I995">
            <v>1</v>
          </cell>
        </row>
        <row r="996">
          <cell r="B996" t="str">
            <v>國立中興大學</v>
          </cell>
          <cell r="F996" t="str">
            <v>M 碩士</v>
          </cell>
          <cell r="H996">
            <v>1</v>
          </cell>
          <cell r="I996">
            <v>1</v>
          </cell>
        </row>
        <row r="997">
          <cell r="B997" t="str">
            <v>國立中興大學</v>
          </cell>
          <cell r="F997" t="str">
            <v>D 博士</v>
          </cell>
          <cell r="H997">
            <v>6</v>
          </cell>
          <cell r="I997" t="str">
            <v>-</v>
          </cell>
        </row>
        <row r="998">
          <cell r="B998" t="str">
            <v>國立中興大學</v>
          </cell>
          <cell r="F998" t="str">
            <v>M 碩士</v>
          </cell>
          <cell r="H998">
            <v>41</v>
          </cell>
          <cell r="I998">
            <v>8</v>
          </cell>
        </row>
        <row r="999">
          <cell r="B999" t="str">
            <v>國立中興大學</v>
          </cell>
          <cell r="F999" t="str">
            <v>B 學士</v>
          </cell>
          <cell r="H999">
            <v>38</v>
          </cell>
          <cell r="I999">
            <v>10</v>
          </cell>
        </row>
        <row r="1000">
          <cell r="B1000" t="str">
            <v>國立中興大學</v>
          </cell>
          <cell r="F1000" t="str">
            <v>M 碩士</v>
          </cell>
          <cell r="H1000">
            <v>15</v>
          </cell>
          <cell r="I1000" t="str">
            <v>-</v>
          </cell>
        </row>
        <row r="1001">
          <cell r="B1001" t="str">
            <v>國立中興大學</v>
          </cell>
          <cell r="F1001" t="str">
            <v>D 博士</v>
          </cell>
          <cell r="H1001">
            <v>4</v>
          </cell>
          <cell r="I1001">
            <v>1</v>
          </cell>
        </row>
        <row r="1002">
          <cell r="B1002" t="str">
            <v>國立中興大學</v>
          </cell>
          <cell r="F1002" t="str">
            <v>M 碩士</v>
          </cell>
          <cell r="H1002">
            <v>20</v>
          </cell>
          <cell r="I1002">
            <v>18</v>
          </cell>
        </row>
        <row r="1003">
          <cell r="B1003" t="str">
            <v>國立中興大學</v>
          </cell>
          <cell r="F1003" t="str">
            <v>B 學士</v>
          </cell>
          <cell r="H1003">
            <v>36</v>
          </cell>
          <cell r="I1003">
            <v>18</v>
          </cell>
        </row>
        <row r="1004">
          <cell r="B1004" t="str">
            <v>國立中興大學</v>
          </cell>
          <cell r="F1004" t="str">
            <v>M 碩士</v>
          </cell>
          <cell r="H1004">
            <v>26</v>
          </cell>
          <cell r="I1004">
            <v>3</v>
          </cell>
        </row>
        <row r="1005">
          <cell r="B1005" t="str">
            <v>國立中興大學</v>
          </cell>
          <cell r="F1005" t="str">
            <v>D 博士</v>
          </cell>
          <cell r="H1005">
            <v>8</v>
          </cell>
          <cell r="I1005">
            <v>1</v>
          </cell>
        </row>
        <row r="1006">
          <cell r="B1006" t="str">
            <v>國立中興大學</v>
          </cell>
          <cell r="F1006" t="str">
            <v>M 碩士</v>
          </cell>
          <cell r="H1006">
            <v>55</v>
          </cell>
          <cell r="I1006">
            <v>7</v>
          </cell>
        </row>
        <row r="1007">
          <cell r="B1007" t="str">
            <v>國立中興大學</v>
          </cell>
          <cell r="F1007" t="str">
            <v>B 學士</v>
          </cell>
          <cell r="H1007">
            <v>78</v>
          </cell>
          <cell r="I1007">
            <v>9</v>
          </cell>
        </row>
        <row r="1008">
          <cell r="B1008" t="str">
            <v>國立中興大學</v>
          </cell>
          <cell r="F1008" t="str">
            <v>M 碩士</v>
          </cell>
          <cell r="H1008">
            <v>13</v>
          </cell>
          <cell r="I1008" t="str">
            <v>-</v>
          </cell>
        </row>
        <row r="1009">
          <cell r="B1009" t="str">
            <v>國立中興大學</v>
          </cell>
          <cell r="F1009" t="str">
            <v>M 碩士</v>
          </cell>
          <cell r="H1009">
            <v>11</v>
          </cell>
          <cell r="I1009">
            <v>2</v>
          </cell>
        </row>
        <row r="1010">
          <cell r="B1010" t="str">
            <v>國立中興大學</v>
          </cell>
          <cell r="F1010" t="str">
            <v>M 碩士</v>
          </cell>
          <cell r="H1010">
            <v>7</v>
          </cell>
          <cell r="I1010" t="str">
            <v>-</v>
          </cell>
        </row>
        <row r="1011">
          <cell r="B1011" t="str">
            <v>國立中興大學</v>
          </cell>
          <cell r="F1011" t="str">
            <v>M 碩士</v>
          </cell>
          <cell r="H1011">
            <v>14</v>
          </cell>
          <cell r="I1011" t="str">
            <v>-</v>
          </cell>
        </row>
        <row r="1012">
          <cell r="B1012" t="str">
            <v>國立中興大學</v>
          </cell>
          <cell r="F1012" t="str">
            <v>M 碩士</v>
          </cell>
          <cell r="H1012">
            <v>5</v>
          </cell>
          <cell r="I1012" t="str">
            <v>-</v>
          </cell>
        </row>
        <row r="1013">
          <cell r="B1013" t="str">
            <v>國立中興大學</v>
          </cell>
          <cell r="F1013" t="str">
            <v>D 博士</v>
          </cell>
          <cell r="H1013">
            <v>2</v>
          </cell>
          <cell r="I1013" t="str">
            <v>-</v>
          </cell>
        </row>
        <row r="1014">
          <cell r="B1014" t="str">
            <v>國立中興大學</v>
          </cell>
          <cell r="F1014" t="str">
            <v>M 碩士</v>
          </cell>
          <cell r="H1014">
            <v>61</v>
          </cell>
          <cell r="I1014">
            <v>6</v>
          </cell>
        </row>
        <row r="1015">
          <cell r="B1015" t="str">
            <v>國立中興大學</v>
          </cell>
          <cell r="F1015" t="str">
            <v>B 學士</v>
          </cell>
          <cell r="H1015">
            <v>77</v>
          </cell>
          <cell r="I1015">
            <v>6</v>
          </cell>
        </row>
        <row r="1016">
          <cell r="B1016" t="str">
            <v>國立中興大學</v>
          </cell>
          <cell r="F1016" t="str">
            <v>M 碩士</v>
          </cell>
          <cell r="H1016">
            <v>14</v>
          </cell>
          <cell r="I1016">
            <v>1</v>
          </cell>
        </row>
        <row r="1017">
          <cell r="B1017" t="str">
            <v>國立中興大學</v>
          </cell>
          <cell r="F1017" t="str">
            <v>D 博士</v>
          </cell>
          <cell r="H1017">
            <v>1</v>
          </cell>
          <cell r="I1017" t="str">
            <v>-</v>
          </cell>
        </row>
        <row r="1018">
          <cell r="B1018" t="str">
            <v>國立中興大學</v>
          </cell>
          <cell r="F1018" t="str">
            <v>M 碩士</v>
          </cell>
          <cell r="H1018">
            <v>17</v>
          </cell>
          <cell r="I1018">
            <v>3</v>
          </cell>
        </row>
        <row r="1019">
          <cell r="B1019" t="str">
            <v>國立中興大學</v>
          </cell>
          <cell r="F1019" t="str">
            <v>M 碩士</v>
          </cell>
          <cell r="H1019">
            <v>4</v>
          </cell>
          <cell r="I1019">
            <v>1</v>
          </cell>
        </row>
        <row r="1020">
          <cell r="B1020" t="str">
            <v>國立中興大學</v>
          </cell>
          <cell r="F1020" t="str">
            <v>D 博士</v>
          </cell>
          <cell r="H1020">
            <v>2</v>
          </cell>
          <cell r="I1020" t="str">
            <v>-</v>
          </cell>
        </row>
        <row r="1021">
          <cell r="B1021" t="str">
            <v>國立中興大學</v>
          </cell>
          <cell r="F1021" t="str">
            <v>M 碩士</v>
          </cell>
          <cell r="H1021">
            <v>16</v>
          </cell>
          <cell r="I1021">
            <v>3</v>
          </cell>
        </row>
        <row r="1022">
          <cell r="B1022" t="str">
            <v>國立中興大學</v>
          </cell>
          <cell r="F1022" t="str">
            <v>B 學士</v>
          </cell>
          <cell r="H1022">
            <v>42</v>
          </cell>
          <cell r="I1022">
            <v>10</v>
          </cell>
        </row>
        <row r="1023">
          <cell r="B1023" t="str">
            <v>國立中興大學</v>
          </cell>
          <cell r="F1023" t="str">
            <v>M 碩士</v>
          </cell>
          <cell r="H1023">
            <v>2</v>
          </cell>
          <cell r="I1023" t="str">
            <v>-</v>
          </cell>
        </row>
        <row r="1024">
          <cell r="B1024" t="str">
            <v>國立中興大學</v>
          </cell>
          <cell r="F1024" t="str">
            <v>M 碩士</v>
          </cell>
          <cell r="H1024">
            <v>3</v>
          </cell>
          <cell r="I1024">
            <v>5</v>
          </cell>
        </row>
        <row r="1025">
          <cell r="B1025" t="str">
            <v>國立中興大學</v>
          </cell>
          <cell r="F1025" t="str">
            <v>D 博士</v>
          </cell>
          <cell r="H1025">
            <v>4</v>
          </cell>
          <cell r="I1025">
            <v>3</v>
          </cell>
        </row>
        <row r="1026">
          <cell r="B1026" t="str">
            <v>國立中興大學</v>
          </cell>
          <cell r="F1026" t="str">
            <v>M 碩士</v>
          </cell>
          <cell r="H1026">
            <v>13</v>
          </cell>
          <cell r="I1026">
            <v>32</v>
          </cell>
        </row>
        <row r="1027">
          <cell r="B1027" t="str">
            <v>國立中興大學</v>
          </cell>
          <cell r="F1027" t="str">
            <v>B 學士</v>
          </cell>
          <cell r="H1027">
            <v>24</v>
          </cell>
          <cell r="I1027">
            <v>30</v>
          </cell>
        </row>
        <row r="1028">
          <cell r="B1028" t="str">
            <v>國立中興大學</v>
          </cell>
          <cell r="F1028" t="str">
            <v>M 碩士</v>
          </cell>
          <cell r="H1028">
            <v>7</v>
          </cell>
          <cell r="I1028">
            <v>10</v>
          </cell>
        </row>
        <row r="1029">
          <cell r="B1029" t="str">
            <v>國立中興大學</v>
          </cell>
          <cell r="F1029" t="str">
            <v>M 碩士</v>
          </cell>
          <cell r="H1029">
            <v>1</v>
          </cell>
          <cell r="I1029">
            <v>6</v>
          </cell>
        </row>
        <row r="1030">
          <cell r="B1030" t="str">
            <v>國立中興大學</v>
          </cell>
          <cell r="F1030" t="str">
            <v>B 學士</v>
          </cell>
          <cell r="H1030">
            <v>5</v>
          </cell>
          <cell r="I1030">
            <v>13</v>
          </cell>
        </row>
        <row r="1031">
          <cell r="B1031" t="str">
            <v>國立中興大學</v>
          </cell>
          <cell r="F1031" t="str">
            <v>D 博士</v>
          </cell>
          <cell r="H1031">
            <v>9</v>
          </cell>
          <cell r="I1031" t="str">
            <v>-</v>
          </cell>
        </row>
        <row r="1032">
          <cell r="B1032" t="str">
            <v>國立中興大學</v>
          </cell>
          <cell r="F1032" t="str">
            <v>M 碩士</v>
          </cell>
          <cell r="H1032">
            <v>59</v>
          </cell>
          <cell r="I1032">
            <v>15</v>
          </cell>
        </row>
        <row r="1033">
          <cell r="B1033" t="str">
            <v>國立中興大學</v>
          </cell>
          <cell r="F1033" t="str">
            <v>B 學士</v>
          </cell>
          <cell r="H1033">
            <v>82</v>
          </cell>
          <cell r="I1033">
            <v>14</v>
          </cell>
        </row>
        <row r="1034">
          <cell r="B1034" t="str">
            <v>國立中興大學</v>
          </cell>
          <cell r="F1034" t="str">
            <v>M 碩士</v>
          </cell>
          <cell r="H1034">
            <v>30</v>
          </cell>
          <cell r="I1034">
            <v>4</v>
          </cell>
        </row>
        <row r="1035">
          <cell r="B1035" t="str">
            <v>國立中興大學</v>
          </cell>
          <cell r="F1035" t="str">
            <v>D 博士</v>
          </cell>
          <cell r="H1035">
            <v>1</v>
          </cell>
          <cell r="I1035" t="str">
            <v>-</v>
          </cell>
        </row>
        <row r="1036">
          <cell r="B1036" t="str">
            <v>國立中興大學</v>
          </cell>
          <cell r="F1036" t="str">
            <v>M 碩士</v>
          </cell>
          <cell r="H1036">
            <v>13</v>
          </cell>
          <cell r="I1036">
            <v>6</v>
          </cell>
        </row>
        <row r="1037">
          <cell r="B1037" t="str">
            <v>國立中興大學</v>
          </cell>
          <cell r="F1037" t="str">
            <v>B 學士</v>
          </cell>
          <cell r="H1037">
            <v>26</v>
          </cell>
          <cell r="I1037">
            <v>20</v>
          </cell>
        </row>
        <row r="1038">
          <cell r="B1038" t="str">
            <v>國立中興大學</v>
          </cell>
          <cell r="F1038" t="str">
            <v>M 碩士</v>
          </cell>
          <cell r="H1038">
            <v>4</v>
          </cell>
          <cell r="I1038">
            <v>4</v>
          </cell>
        </row>
        <row r="1039">
          <cell r="B1039" t="str">
            <v>國立中興大學</v>
          </cell>
          <cell r="F1039" t="str">
            <v>D 博士</v>
          </cell>
          <cell r="H1039">
            <v>2</v>
          </cell>
          <cell r="I1039">
            <v>2</v>
          </cell>
        </row>
        <row r="1040">
          <cell r="B1040" t="str">
            <v>國立中興大學</v>
          </cell>
          <cell r="F1040" t="str">
            <v>M 碩士</v>
          </cell>
          <cell r="H1040">
            <v>7</v>
          </cell>
          <cell r="I1040">
            <v>18</v>
          </cell>
        </row>
        <row r="1041">
          <cell r="B1041" t="str">
            <v>國立中興大學</v>
          </cell>
          <cell r="F1041" t="str">
            <v>B 學士</v>
          </cell>
          <cell r="H1041">
            <v>22</v>
          </cell>
          <cell r="I1041">
            <v>25</v>
          </cell>
        </row>
        <row r="1042">
          <cell r="B1042" t="str">
            <v>國立中興大學</v>
          </cell>
          <cell r="F1042" t="str">
            <v>D 博士</v>
          </cell>
          <cell r="H1042">
            <v>1</v>
          </cell>
          <cell r="I1042">
            <v>2</v>
          </cell>
        </row>
        <row r="1043">
          <cell r="B1043" t="str">
            <v>國立中興大學</v>
          </cell>
          <cell r="F1043" t="str">
            <v>M 碩士</v>
          </cell>
          <cell r="H1043">
            <v>9</v>
          </cell>
          <cell r="I1043">
            <v>14</v>
          </cell>
        </row>
        <row r="1044">
          <cell r="B1044" t="str">
            <v>國立中興大學</v>
          </cell>
          <cell r="F1044" t="str">
            <v>B 學士</v>
          </cell>
          <cell r="H1044">
            <v>18</v>
          </cell>
          <cell r="I1044">
            <v>27</v>
          </cell>
        </row>
        <row r="1045">
          <cell r="B1045" t="str">
            <v>國立中興大學</v>
          </cell>
          <cell r="F1045" t="str">
            <v>D 博士</v>
          </cell>
          <cell r="H1045">
            <v>1</v>
          </cell>
          <cell r="I1045">
            <v>1</v>
          </cell>
        </row>
        <row r="1046">
          <cell r="B1046" t="str">
            <v>國立中興大學</v>
          </cell>
          <cell r="F1046" t="str">
            <v>M 碩士</v>
          </cell>
          <cell r="H1046">
            <v>7</v>
          </cell>
          <cell r="I1046">
            <v>9</v>
          </cell>
        </row>
        <row r="1047">
          <cell r="B1047" t="str">
            <v>國立中興大學</v>
          </cell>
          <cell r="F1047" t="str">
            <v>B 學士</v>
          </cell>
          <cell r="H1047">
            <v>27</v>
          </cell>
          <cell r="I1047">
            <v>23</v>
          </cell>
        </row>
        <row r="1048">
          <cell r="B1048" t="str">
            <v>國立中興大學</v>
          </cell>
          <cell r="F1048" t="str">
            <v>M 碩士</v>
          </cell>
          <cell r="H1048">
            <v>9</v>
          </cell>
          <cell r="I1048">
            <v>10</v>
          </cell>
        </row>
        <row r="1049">
          <cell r="B1049" t="str">
            <v>國立中興大學</v>
          </cell>
          <cell r="F1049" t="str">
            <v>B 學士</v>
          </cell>
          <cell r="H1049">
            <v>17</v>
          </cell>
          <cell r="I1049">
            <v>18</v>
          </cell>
        </row>
        <row r="1050">
          <cell r="B1050" t="str">
            <v>國立中興大學</v>
          </cell>
          <cell r="F1050" t="str">
            <v>M 碩士</v>
          </cell>
          <cell r="H1050">
            <v>3</v>
          </cell>
          <cell r="I1050">
            <v>5</v>
          </cell>
        </row>
        <row r="1051">
          <cell r="B1051" t="str">
            <v>國立中興大學</v>
          </cell>
          <cell r="F1051" t="str">
            <v>B 學士</v>
          </cell>
          <cell r="H1051">
            <v>10</v>
          </cell>
          <cell r="I1051">
            <v>12</v>
          </cell>
        </row>
        <row r="1052">
          <cell r="B1052" t="str">
            <v>國立中興大學</v>
          </cell>
          <cell r="F1052" t="str">
            <v>M 碩士</v>
          </cell>
          <cell r="H1052">
            <v>3</v>
          </cell>
          <cell r="I1052">
            <v>4</v>
          </cell>
        </row>
        <row r="1053">
          <cell r="B1053" t="str">
            <v>國立中興大學</v>
          </cell>
          <cell r="F1053" t="str">
            <v>D 博士</v>
          </cell>
          <cell r="H1053">
            <v>1</v>
          </cell>
          <cell r="I1053" t="str">
            <v>-</v>
          </cell>
        </row>
        <row r="1054">
          <cell r="B1054" t="str">
            <v>國立中興大學</v>
          </cell>
          <cell r="F1054" t="str">
            <v>M 碩士</v>
          </cell>
          <cell r="H1054">
            <v>8</v>
          </cell>
          <cell r="I1054">
            <v>4</v>
          </cell>
        </row>
        <row r="1055">
          <cell r="B1055" t="str">
            <v>國立中興大學</v>
          </cell>
          <cell r="F1055" t="str">
            <v>B 學士</v>
          </cell>
          <cell r="H1055">
            <v>23</v>
          </cell>
          <cell r="I1055">
            <v>19</v>
          </cell>
        </row>
        <row r="1056">
          <cell r="B1056" t="str">
            <v>國立中興大學</v>
          </cell>
          <cell r="F1056" t="str">
            <v>M 碩士</v>
          </cell>
          <cell r="H1056">
            <v>1</v>
          </cell>
          <cell r="I1056" t="str">
            <v>-</v>
          </cell>
        </row>
        <row r="1057">
          <cell r="B1057" t="str">
            <v>國立中興大學</v>
          </cell>
          <cell r="F1057" t="str">
            <v>D 博士</v>
          </cell>
          <cell r="H1057">
            <v>4</v>
          </cell>
          <cell r="I1057">
            <v>1</v>
          </cell>
        </row>
        <row r="1058">
          <cell r="B1058" t="str">
            <v>國立中興大學</v>
          </cell>
          <cell r="F1058" t="str">
            <v>M 碩士</v>
          </cell>
          <cell r="H1058">
            <v>7</v>
          </cell>
          <cell r="I1058">
            <v>8</v>
          </cell>
        </row>
        <row r="1059">
          <cell r="B1059" t="str">
            <v>國立中興大學</v>
          </cell>
          <cell r="F1059" t="str">
            <v>B 學士</v>
          </cell>
          <cell r="H1059">
            <v>38</v>
          </cell>
          <cell r="I1059">
            <v>25</v>
          </cell>
        </row>
        <row r="1060">
          <cell r="B1060" t="str">
            <v>國立中興大學</v>
          </cell>
          <cell r="F1060" t="str">
            <v>D 博士</v>
          </cell>
          <cell r="H1060">
            <v>6</v>
          </cell>
          <cell r="I1060" t="str">
            <v>-</v>
          </cell>
        </row>
        <row r="1061">
          <cell r="B1061" t="str">
            <v>國立中興大學</v>
          </cell>
          <cell r="F1061" t="str">
            <v>M 碩士</v>
          </cell>
          <cell r="H1061">
            <v>14</v>
          </cell>
          <cell r="I1061">
            <v>22</v>
          </cell>
        </row>
        <row r="1062">
          <cell r="B1062" t="str">
            <v>國立中興大學</v>
          </cell>
          <cell r="F1062" t="str">
            <v>B 學士</v>
          </cell>
          <cell r="H1062">
            <v>36</v>
          </cell>
          <cell r="I1062">
            <v>30</v>
          </cell>
        </row>
        <row r="1063">
          <cell r="B1063" t="str">
            <v>國立中興大學</v>
          </cell>
          <cell r="F1063" t="str">
            <v>D 博士</v>
          </cell>
          <cell r="H1063">
            <v>1</v>
          </cell>
          <cell r="I1063">
            <v>1</v>
          </cell>
        </row>
        <row r="1064">
          <cell r="B1064" t="str">
            <v>國立中興大學</v>
          </cell>
          <cell r="F1064" t="str">
            <v>M 碩士</v>
          </cell>
          <cell r="H1064">
            <v>6</v>
          </cell>
          <cell r="I1064">
            <v>2</v>
          </cell>
        </row>
        <row r="1065">
          <cell r="B1065" t="str">
            <v>國立中興大學</v>
          </cell>
          <cell r="F1065" t="str">
            <v>D 博士</v>
          </cell>
          <cell r="H1065" t="str">
            <v>-</v>
          </cell>
          <cell r="I1065">
            <v>1</v>
          </cell>
        </row>
        <row r="1066">
          <cell r="B1066" t="str">
            <v>國立中興大學</v>
          </cell>
          <cell r="F1066" t="str">
            <v>M 碩士</v>
          </cell>
          <cell r="H1066">
            <v>3</v>
          </cell>
          <cell r="I1066">
            <v>7</v>
          </cell>
        </row>
        <row r="1067">
          <cell r="B1067" t="str">
            <v>國立中興大學</v>
          </cell>
          <cell r="F1067" t="str">
            <v>D 博士</v>
          </cell>
          <cell r="H1067">
            <v>1</v>
          </cell>
          <cell r="I1067" t="str">
            <v>-</v>
          </cell>
        </row>
        <row r="1068">
          <cell r="B1068" t="str">
            <v>國立中興大學</v>
          </cell>
          <cell r="F1068" t="str">
            <v>D 博士</v>
          </cell>
          <cell r="H1068">
            <v>1</v>
          </cell>
          <cell r="I1068" t="str">
            <v>-</v>
          </cell>
        </row>
        <row r="1069">
          <cell r="B1069" t="str">
            <v>國立中興大學</v>
          </cell>
          <cell r="F1069" t="str">
            <v>M 碩士</v>
          </cell>
          <cell r="H1069">
            <v>4</v>
          </cell>
          <cell r="I1069">
            <v>2</v>
          </cell>
        </row>
        <row r="1070">
          <cell r="B1070" t="str">
            <v>國立交通大學</v>
          </cell>
          <cell r="F1070" t="str">
            <v>D 博士</v>
          </cell>
          <cell r="H1070">
            <v>1</v>
          </cell>
          <cell r="I1070">
            <v>1</v>
          </cell>
        </row>
        <row r="1071">
          <cell r="B1071" t="str">
            <v>國立交通大學</v>
          </cell>
          <cell r="F1071" t="str">
            <v>M 碩士</v>
          </cell>
          <cell r="H1071">
            <v>9</v>
          </cell>
          <cell r="I1071">
            <v>12</v>
          </cell>
        </row>
        <row r="1072">
          <cell r="B1072" t="str">
            <v>國立交通大學</v>
          </cell>
          <cell r="F1072" t="str">
            <v>M 碩士</v>
          </cell>
          <cell r="H1072">
            <v>2</v>
          </cell>
          <cell r="I1072">
            <v>3</v>
          </cell>
        </row>
        <row r="1073">
          <cell r="B1073" t="str">
            <v>國立交通大學</v>
          </cell>
          <cell r="F1073" t="str">
            <v>D 博士</v>
          </cell>
          <cell r="H1073">
            <v>3</v>
          </cell>
          <cell r="I1073">
            <v>3</v>
          </cell>
        </row>
        <row r="1074">
          <cell r="B1074" t="str">
            <v>國立交通大學</v>
          </cell>
          <cell r="F1074" t="str">
            <v>M 碩士</v>
          </cell>
          <cell r="H1074">
            <v>6</v>
          </cell>
          <cell r="I1074">
            <v>7</v>
          </cell>
        </row>
        <row r="1075">
          <cell r="B1075" t="str">
            <v>國立交通大學</v>
          </cell>
          <cell r="F1075" t="str">
            <v>M 碩士</v>
          </cell>
          <cell r="H1075">
            <v>1</v>
          </cell>
          <cell r="I1075">
            <v>19</v>
          </cell>
        </row>
        <row r="1076">
          <cell r="B1076" t="str">
            <v>國立交通大學</v>
          </cell>
          <cell r="F1076" t="str">
            <v>M 碩士</v>
          </cell>
          <cell r="H1076">
            <v>2</v>
          </cell>
          <cell r="I1076">
            <v>2</v>
          </cell>
        </row>
        <row r="1077">
          <cell r="B1077" t="str">
            <v>國立交通大學</v>
          </cell>
          <cell r="F1077" t="str">
            <v>B 學士</v>
          </cell>
          <cell r="H1077">
            <v>10</v>
          </cell>
          <cell r="I1077">
            <v>37</v>
          </cell>
        </row>
        <row r="1078">
          <cell r="B1078" t="str">
            <v>國立交通大學</v>
          </cell>
          <cell r="F1078" t="str">
            <v>D 博士</v>
          </cell>
          <cell r="H1078">
            <v>3</v>
          </cell>
          <cell r="I1078">
            <v>2</v>
          </cell>
        </row>
        <row r="1079">
          <cell r="B1079" t="str">
            <v>國立交通大學</v>
          </cell>
          <cell r="F1079" t="str">
            <v>M 碩士</v>
          </cell>
          <cell r="H1079" t="str">
            <v>-</v>
          </cell>
          <cell r="I1079">
            <v>6</v>
          </cell>
        </row>
        <row r="1080">
          <cell r="B1080" t="str">
            <v>國立交通大學</v>
          </cell>
          <cell r="F1080" t="str">
            <v>M 碩士</v>
          </cell>
          <cell r="H1080">
            <v>1</v>
          </cell>
          <cell r="I1080">
            <v>6</v>
          </cell>
        </row>
        <row r="1081">
          <cell r="B1081" t="str">
            <v>國立交通大學</v>
          </cell>
          <cell r="F1081" t="str">
            <v>B 學士</v>
          </cell>
          <cell r="H1081">
            <v>5</v>
          </cell>
          <cell r="I1081">
            <v>41</v>
          </cell>
        </row>
        <row r="1082">
          <cell r="B1082" t="str">
            <v>國立交通大學</v>
          </cell>
          <cell r="F1082" t="str">
            <v>M 碩士</v>
          </cell>
          <cell r="H1082">
            <v>3</v>
          </cell>
          <cell r="I1082">
            <v>8</v>
          </cell>
        </row>
        <row r="1083">
          <cell r="B1083" t="str">
            <v>國立交通大學</v>
          </cell>
          <cell r="F1083" t="str">
            <v>M 碩士</v>
          </cell>
          <cell r="H1083">
            <v>6</v>
          </cell>
          <cell r="I1083">
            <v>24</v>
          </cell>
        </row>
        <row r="1084">
          <cell r="B1084" t="str">
            <v>國立交通大學</v>
          </cell>
          <cell r="F1084" t="str">
            <v>B 學士</v>
          </cell>
          <cell r="H1084">
            <v>11</v>
          </cell>
          <cell r="I1084">
            <v>28</v>
          </cell>
        </row>
        <row r="1085">
          <cell r="B1085" t="str">
            <v>國立交通大學</v>
          </cell>
          <cell r="F1085" t="str">
            <v>D 博士</v>
          </cell>
          <cell r="H1085" t="str">
            <v>-</v>
          </cell>
          <cell r="I1085">
            <v>2</v>
          </cell>
        </row>
        <row r="1086">
          <cell r="B1086" t="str">
            <v>國立交通大學</v>
          </cell>
          <cell r="F1086" t="str">
            <v>D 博士</v>
          </cell>
          <cell r="H1086">
            <v>2</v>
          </cell>
          <cell r="I1086" t="str">
            <v>-</v>
          </cell>
        </row>
        <row r="1087">
          <cell r="B1087" t="str">
            <v>國立交通大學</v>
          </cell>
          <cell r="F1087" t="str">
            <v>M 碩士</v>
          </cell>
          <cell r="H1087">
            <v>27</v>
          </cell>
          <cell r="I1087">
            <v>19</v>
          </cell>
        </row>
        <row r="1088">
          <cell r="B1088" t="str">
            <v>國立交通大學</v>
          </cell>
          <cell r="F1088" t="str">
            <v>M 碩士</v>
          </cell>
          <cell r="H1088">
            <v>18</v>
          </cell>
          <cell r="I1088">
            <v>18</v>
          </cell>
        </row>
        <row r="1089">
          <cell r="B1089" t="str">
            <v>國立交通大學</v>
          </cell>
          <cell r="F1089" t="str">
            <v>B 學士</v>
          </cell>
          <cell r="H1089">
            <v>18</v>
          </cell>
          <cell r="I1089">
            <v>25</v>
          </cell>
        </row>
        <row r="1090">
          <cell r="B1090" t="str">
            <v>國立交通大學</v>
          </cell>
          <cell r="F1090" t="str">
            <v>M 碩士</v>
          </cell>
          <cell r="H1090">
            <v>14</v>
          </cell>
          <cell r="I1090">
            <v>13</v>
          </cell>
        </row>
        <row r="1091">
          <cell r="B1091" t="str">
            <v>國立交通大學</v>
          </cell>
          <cell r="F1091" t="str">
            <v>D 博士</v>
          </cell>
          <cell r="H1091">
            <v>4</v>
          </cell>
          <cell r="I1091">
            <v>2</v>
          </cell>
        </row>
        <row r="1092">
          <cell r="B1092" t="str">
            <v>國立交通大學</v>
          </cell>
          <cell r="F1092" t="str">
            <v>M 碩士</v>
          </cell>
          <cell r="H1092">
            <v>14</v>
          </cell>
          <cell r="I1092">
            <v>17</v>
          </cell>
        </row>
        <row r="1093">
          <cell r="B1093" t="str">
            <v>國立交通大學</v>
          </cell>
          <cell r="F1093" t="str">
            <v>D 博士</v>
          </cell>
          <cell r="H1093" t="str">
            <v>-</v>
          </cell>
          <cell r="I1093">
            <v>2</v>
          </cell>
        </row>
        <row r="1094">
          <cell r="B1094" t="str">
            <v>國立交通大學</v>
          </cell>
          <cell r="F1094" t="str">
            <v>M 碩士</v>
          </cell>
          <cell r="H1094">
            <v>18</v>
          </cell>
          <cell r="I1094">
            <v>12</v>
          </cell>
        </row>
        <row r="1095">
          <cell r="B1095" t="str">
            <v>國立交通大學</v>
          </cell>
          <cell r="F1095" t="str">
            <v>B 學士</v>
          </cell>
          <cell r="H1095">
            <v>22</v>
          </cell>
          <cell r="I1095">
            <v>28</v>
          </cell>
        </row>
        <row r="1096">
          <cell r="B1096" t="str">
            <v>國立交通大學</v>
          </cell>
          <cell r="F1096" t="str">
            <v>M 碩士</v>
          </cell>
          <cell r="H1096">
            <v>105</v>
          </cell>
          <cell r="I1096">
            <v>80</v>
          </cell>
        </row>
        <row r="1097">
          <cell r="B1097" t="str">
            <v>國立交通大學</v>
          </cell>
          <cell r="F1097" t="str">
            <v>D 博士</v>
          </cell>
          <cell r="H1097">
            <v>4</v>
          </cell>
          <cell r="I1097">
            <v>2</v>
          </cell>
        </row>
        <row r="1098">
          <cell r="B1098" t="str">
            <v>國立交通大學</v>
          </cell>
          <cell r="F1098" t="str">
            <v>M 碩士</v>
          </cell>
          <cell r="H1098">
            <v>8</v>
          </cell>
          <cell r="I1098">
            <v>7</v>
          </cell>
        </row>
        <row r="1099">
          <cell r="B1099" t="str">
            <v>國立交通大學</v>
          </cell>
          <cell r="F1099" t="str">
            <v>M 碩士</v>
          </cell>
          <cell r="H1099">
            <v>45</v>
          </cell>
          <cell r="I1099">
            <v>10</v>
          </cell>
        </row>
        <row r="1100">
          <cell r="B1100" t="str">
            <v>國立交通大學</v>
          </cell>
          <cell r="F1100" t="str">
            <v>M 碩士</v>
          </cell>
          <cell r="H1100">
            <v>5</v>
          </cell>
          <cell r="I1100">
            <v>15</v>
          </cell>
        </row>
        <row r="1101">
          <cell r="B1101" t="str">
            <v>國立交通大學</v>
          </cell>
          <cell r="F1101" t="str">
            <v>M 碩士</v>
          </cell>
          <cell r="H1101">
            <v>2</v>
          </cell>
          <cell r="I1101">
            <v>7</v>
          </cell>
        </row>
        <row r="1102">
          <cell r="B1102" t="str">
            <v>國立交通大學</v>
          </cell>
          <cell r="F1102" t="str">
            <v>D 博士</v>
          </cell>
          <cell r="H1102">
            <v>5</v>
          </cell>
          <cell r="I1102">
            <v>2</v>
          </cell>
        </row>
        <row r="1103">
          <cell r="B1103" t="str">
            <v>國立交通大學</v>
          </cell>
          <cell r="F1103" t="str">
            <v>M 碩士</v>
          </cell>
          <cell r="H1103">
            <v>29</v>
          </cell>
          <cell r="I1103">
            <v>9</v>
          </cell>
        </row>
        <row r="1104">
          <cell r="B1104" t="str">
            <v>國立交通大學</v>
          </cell>
          <cell r="F1104" t="str">
            <v>B 學士</v>
          </cell>
          <cell r="H1104">
            <v>32</v>
          </cell>
          <cell r="I1104">
            <v>15</v>
          </cell>
        </row>
        <row r="1105">
          <cell r="B1105" t="str">
            <v>國立交通大學</v>
          </cell>
          <cell r="F1105" t="str">
            <v>D 博士</v>
          </cell>
          <cell r="H1105">
            <v>1</v>
          </cell>
          <cell r="I1105" t="str">
            <v>-</v>
          </cell>
        </row>
        <row r="1106">
          <cell r="B1106" t="str">
            <v>國立交通大學</v>
          </cell>
          <cell r="F1106" t="str">
            <v>M 碩士</v>
          </cell>
          <cell r="H1106">
            <v>8</v>
          </cell>
          <cell r="I1106">
            <v>10</v>
          </cell>
        </row>
        <row r="1107">
          <cell r="B1107" t="str">
            <v>國立交通大學</v>
          </cell>
          <cell r="F1107" t="str">
            <v>D 博士</v>
          </cell>
          <cell r="H1107">
            <v>2</v>
          </cell>
          <cell r="I1107">
            <v>2</v>
          </cell>
        </row>
        <row r="1108">
          <cell r="B1108" t="str">
            <v>國立交通大學</v>
          </cell>
          <cell r="F1108" t="str">
            <v>M 碩士</v>
          </cell>
          <cell r="H1108">
            <v>8</v>
          </cell>
          <cell r="I1108">
            <v>9</v>
          </cell>
        </row>
        <row r="1109">
          <cell r="B1109" t="str">
            <v>國立交通大學</v>
          </cell>
          <cell r="F1109" t="str">
            <v>D 博士</v>
          </cell>
          <cell r="H1109">
            <v>20</v>
          </cell>
          <cell r="I1109">
            <v>3</v>
          </cell>
        </row>
        <row r="1110">
          <cell r="B1110" t="str">
            <v>國立交通大學</v>
          </cell>
          <cell r="F1110" t="str">
            <v>D 博士</v>
          </cell>
          <cell r="H1110" t="str">
            <v>-</v>
          </cell>
          <cell r="I1110">
            <v>1</v>
          </cell>
        </row>
        <row r="1111">
          <cell r="B1111" t="str">
            <v>國立交通大學</v>
          </cell>
          <cell r="F1111" t="str">
            <v>M 碩士</v>
          </cell>
          <cell r="H1111">
            <v>37</v>
          </cell>
          <cell r="I1111">
            <v>28</v>
          </cell>
        </row>
        <row r="1112">
          <cell r="B1112" t="str">
            <v>國立交通大學</v>
          </cell>
          <cell r="F1112" t="str">
            <v>M 碩士</v>
          </cell>
          <cell r="H1112">
            <v>10</v>
          </cell>
          <cell r="I1112">
            <v>4</v>
          </cell>
        </row>
        <row r="1113">
          <cell r="B1113" t="str">
            <v>國立交通大學</v>
          </cell>
          <cell r="F1113" t="str">
            <v>B 學士</v>
          </cell>
          <cell r="H1113">
            <v>41</v>
          </cell>
          <cell r="I1113">
            <v>12</v>
          </cell>
        </row>
        <row r="1114">
          <cell r="B1114" t="str">
            <v>國立交通大學</v>
          </cell>
          <cell r="F1114" t="str">
            <v>M 碩士</v>
          </cell>
          <cell r="H1114">
            <v>1</v>
          </cell>
          <cell r="I1114" t="str">
            <v>-</v>
          </cell>
        </row>
        <row r="1115">
          <cell r="B1115" t="str">
            <v>國立交通大學</v>
          </cell>
          <cell r="F1115" t="str">
            <v>D 博士</v>
          </cell>
          <cell r="H1115">
            <v>3</v>
          </cell>
          <cell r="I1115">
            <v>1</v>
          </cell>
        </row>
        <row r="1116">
          <cell r="B1116" t="str">
            <v>國立交通大學</v>
          </cell>
          <cell r="F1116" t="str">
            <v>M 碩士</v>
          </cell>
          <cell r="H1116">
            <v>18</v>
          </cell>
          <cell r="I1116">
            <v>5</v>
          </cell>
        </row>
        <row r="1117">
          <cell r="B1117" t="str">
            <v>國立交通大學</v>
          </cell>
          <cell r="F1117" t="str">
            <v>D 博士</v>
          </cell>
          <cell r="H1117">
            <v>9</v>
          </cell>
          <cell r="I1117">
            <v>1</v>
          </cell>
        </row>
        <row r="1118">
          <cell r="B1118" t="str">
            <v>國立交通大學</v>
          </cell>
          <cell r="F1118" t="str">
            <v>M 碩士</v>
          </cell>
          <cell r="H1118">
            <v>55</v>
          </cell>
          <cell r="I1118">
            <v>10</v>
          </cell>
        </row>
        <row r="1119">
          <cell r="B1119" t="str">
            <v>國立交通大學</v>
          </cell>
          <cell r="F1119" t="str">
            <v>B 學士</v>
          </cell>
          <cell r="H1119">
            <v>52</v>
          </cell>
          <cell r="I1119">
            <v>8</v>
          </cell>
        </row>
        <row r="1120">
          <cell r="B1120" t="str">
            <v>國立交通大學</v>
          </cell>
          <cell r="F1120" t="str">
            <v>D 博士</v>
          </cell>
          <cell r="H1120">
            <v>2</v>
          </cell>
          <cell r="I1120" t="str">
            <v>-</v>
          </cell>
        </row>
        <row r="1121">
          <cell r="B1121" t="str">
            <v>國立交通大學</v>
          </cell>
          <cell r="F1121" t="str">
            <v>M 碩士</v>
          </cell>
          <cell r="H1121">
            <v>1</v>
          </cell>
          <cell r="I1121">
            <v>2</v>
          </cell>
        </row>
        <row r="1122">
          <cell r="B1122" t="str">
            <v>國立交通大學</v>
          </cell>
          <cell r="F1122" t="str">
            <v>M 碩士</v>
          </cell>
          <cell r="H1122">
            <v>21</v>
          </cell>
          <cell r="I1122">
            <v>13</v>
          </cell>
        </row>
        <row r="1123">
          <cell r="B1123" t="str">
            <v>國立交通大學</v>
          </cell>
          <cell r="F1123" t="str">
            <v>D 博士</v>
          </cell>
          <cell r="H1123">
            <v>2</v>
          </cell>
          <cell r="I1123" t="str">
            <v>-</v>
          </cell>
        </row>
        <row r="1124">
          <cell r="B1124" t="str">
            <v>國立交通大學</v>
          </cell>
          <cell r="F1124" t="str">
            <v>M 碩士</v>
          </cell>
          <cell r="H1124">
            <v>12</v>
          </cell>
          <cell r="I1124">
            <v>8</v>
          </cell>
        </row>
        <row r="1125">
          <cell r="B1125" t="str">
            <v>國立交通大學</v>
          </cell>
          <cell r="F1125" t="str">
            <v>M 碩士</v>
          </cell>
          <cell r="H1125">
            <v>7</v>
          </cell>
          <cell r="I1125">
            <v>2</v>
          </cell>
        </row>
        <row r="1126">
          <cell r="B1126" t="str">
            <v>國立交通大學</v>
          </cell>
          <cell r="F1126" t="str">
            <v>B 學士</v>
          </cell>
          <cell r="H1126">
            <v>36</v>
          </cell>
          <cell r="I1126">
            <v>10</v>
          </cell>
        </row>
        <row r="1127">
          <cell r="B1127" t="str">
            <v>國立交通大學</v>
          </cell>
          <cell r="F1127" t="str">
            <v>D 博士</v>
          </cell>
          <cell r="H1127">
            <v>3</v>
          </cell>
          <cell r="I1127" t="str">
            <v>-</v>
          </cell>
        </row>
        <row r="1128">
          <cell r="B1128" t="str">
            <v>國立交通大學</v>
          </cell>
          <cell r="F1128" t="str">
            <v>M 碩士</v>
          </cell>
          <cell r="H1128">
            <v>17</v>
          </cell>
          <cell r="I1128">
            <v>5</v>
          </cell>
        </row>
        <row r="1129">
          <cell r="B1129" t="str">
            <v>國立交通大學</v>
          </cell>
          <cell r="F1129" t="str">
            <v>M 碩士</v>
          </cell>
          <cell r="H1129">
            <v>39</v>
          </cell>
          <cell r="I1129">
            <v>7</v>
          </cell>
        </row>
        <row r="1130">
          <cell r="B1130" t="str">
            <v>國立交通大學</v>
          </cell>
          <cell r="F1130" t="str">
            <v>B 學士</v>
          </cell>
          <cell r="H1130">
            <v>131</v>
          </cell>
          <cell r="I1130">
            <v>35</v>
          </cell>
        </row>
        <row r="1131">
          <cell r="B1131" t="str">
            <v>國立交通大學</v>
          </cell>
          <cell r="F1131" t="str">
            <v>D 博士</v>
          </cell>
          <cell r="H1131">
            <v>22</v>
          </cell>
          <cell r="I1131">
            <v>5</v>
          </cell>
        </row>
        <row r="1132">
          <cell r="B1132" t="str">
            <v>國立交通大學</v>
          </cell>
          <cell r="F1132" t="str">
            <v>M 碩士</v>
          </cell>
          <cell r="H1132">
            <v>99</v>
          </cell>
          <cell r="I1132">
            <v>24</v>
          </cell>
        </row>
        <row r="1133">
          <cell r="B1133" t="str">
            <v>國立交通大學</v>
          </cell>
          <cell r="F1133" t="str">
            <v>M 碩士</v>
          </cell>
          <cell r="H1133">
            <v>28</v>
          </cell>
          <cell r="I1133">
            <v>9</v>
          </cell>
        </row>
        <row r="1134">
          <cell r="B1134" t="str">
            <v>國立交通大學</v>
          </cell>
          <cell r="F1134" t="str">
            <v>M 碩士</v>
          </cell>
          <cell r="H1134">
            <v>10</v>
          </cell>
          <cell r="I1134" t="str">
            <v>-</v>
          </cell>
        </row>
        <row r="1135">
          <cell r="B1135" t="str">
            <v>國立交通大學</v>
          </cell>
          <cell r="F1135" t="str">
            <v>D 博士</v>
          </cell>
          <cell r="H1135">
            <v>20</v>
          </cell>
          <cell r="I1135">
            <v>3</v>
          </cell>
        </row>
        <row r="1136">
          <cell r="B1136" t="str">
            <v>國立交通大學</v>
          </cell>
          <cell r="F1136" t="str">
            <v>D 博士</v>
          </cell>
          <cell r="H1136">
            <v>4</v>
          </cell>
          <cell r="I1136">
            <v>1</v>
          </cell>
        </row>
        <row r="1137">
          <cell r="B1137" t="str">
            <v>國立交通大學</v>
          </cell>
          <cell r="F1137" t="str">
            <v>M 碩士</v>
          </cell>
          <cell r="H1137">
            <v>36</v>
          </cell>
          <cell r="I1137">
            <v>12</v>
          </cell>
        </row>
        <row r="1138">
          <cell r="B1138" t="str">
            <v>國立交通大學</v>
          </cell>
          <cell r="F1138" t="str">
            <v>M 碩士</v>
          </cell>
          <cell r="H1138">
            <v>4</v>
          </cell>
          <cell r="I1138">
            <v>4</v>
          </cell>
        </row>
        <row r="1139">
          <cell r="B1139" t="str">
            <v>國立交通大學</v>
          </cell>
          <cell r="F1139" t="str">
            <v>B 學士</v>
          </cell>
          <cell r="H1139">
            <v>45</v>
          </cell>
          <cell r="I1139">
            <v>8</v>
          </cell>
        </row>
        <row r="1140">
          <cell r="B1140" t="str">
            <v>國立交通大學</v>
          </cell>
          <cell r="F1140" t="str">
            <v>D 博士</v>
          </cell>
          <cell r="H1140">
            <v>2</v>
          </cell>
          <cell r="I1140">
            <v>2</v>
          </cell>
        </row>
        <row r="1141">
          <cell r="B1141" t="str">
            <v>國立交通大學</v>
          </cell>
          <cell r="F1141" t="str">
            <v>M 碩士</v>
          </cell>
          <cell r="H1141">
            <v>19</v>
          </cell>
          <cell r="I1141">
            <v>10</v>
          </cell>
        </row>
        <row r="1142">
          <cell r="B1142" t="str">
            <v>國立交通大學</v>
          </cell>
          <cell r="F1142" t="str">
            <v>D 博士</v>
          </cell>
          <cell r="H1142">
            <v>2</v>
          </cell>
          <cell r="I1142" t="str">
            <v>-</v>
          </cell>
        </row>
        <row r="1143">
          <cell r="B1143" t="str">
            <v>國立交通大學</v>
          </cell>
          <cell r="F1143" t="str">
            <v>M 碩士</v>
          </cell>
          <cell r="H1143">
            <v>26</v>
          </cell>
          <cell r="I1143">
            <v>1</v>
          </cell>
        </row>
        <row r="1144">
          <cell r="B1144" t="str">
            <v>國立交通大學</v>
          </cell>
          <cell r="F1144" t="str">
            <v>D 博士</v>
          </cell>
          <cell r="H1144">
            <v>1</v>
          </cell>
          <cell r="I1144" t="str">
            <v>-</v>
          </cell>
        </row>
        <row r="1145">
          <cell r="B1145" t="str">
            <v>國立交通大學</v>
          </cell>
          <cell r="F1145" t="str">
            <v>M 碩士</v>
          </cell>
          <cell r="H1145">
            <v>38</v>
          </cell>
          <cell r="I1145">
            <v>4</v>
          </cell>
        </row>
        <row r="1146">
          <cell r="B1146" t="str">
            <v>國立交通大學</v>
          </cell>
          <cell r="F1146" t="str">
            <v>B 學士</v>
          </cell>
          <cell r="H1146">
            <v>147</v>
          </cell>
          <cell r="I1146">
            <v>31</v>
          </cell>
        </row>
        <row r="1147">
          <cell r="B1147" t="str">
            <v>國立交通大學</v>
          </cell>
          <cell r="F1147" t="str">
            <v>B 學士</v>
          </cell>
          <cell r="H1147">
            <v>75</v>
          </cell>
          <cell r="I1147">
            <v>14</v>
          </cell>
        </row>
        <row r="1148">
          <cell r="B1148" t="str">
            <v>國立交通大學</v>
          </cell>
          <cell r="F1148" t="str">
            <v>D 博士</v>
          </cell>
          <cell r="H1148">
            <v>24</v>
          </cell>
          <cell r="I1148">
            <v>1</v>
          </cell>
        </row>
        <row r="1149">
          <cell r="B1149" t="str">
            <v>國立交通大學</v>
          </cell>
          <cell r="F1149" t="str">
            <v>M 碩士</v>
          </cell>
          <cell r="H1149">
            <v>137</v>
          </cell>
          <cell r="I1149">
            <v>29</v>
          </cell>
        </row>
        <row r="1150">
          <cell r="B1150" t="str">
            <v>國立交通大學</v>
          </cell>
          <cell r="F1150" t="str">
            <v>D 博士</v>
          </cell>
          <cell r="H1150">
            <v>9</v>
          </cell>
          <cell r="I1150" t="str">
            <v>-</v>
          </cell>
        </row>
        <row r="1151">
          <cell r="B1151" t="str">
            <v>國立交通大學</v>
          </cell>
          <cell r="F1151" t="str">
            <v>M 碩士</v>
          </cell>
          <cell r="H1151">
            <v>72</v>
          </cell>
          <cell r="I1151">
            <v>12</v>
          </cell>
        </row>
        <row r="1152">
          <cell r="B1152" t="str">
            <v>國立交通大學</v>
          </cell>
          <cell r="F1152" t="str">
            <v>B 學士</v>
          </cell>
          <cell r="H1152">
            <v>26</v>
          </cell>
          <cell r="I1152">
            <v>6</v>
          </cell>
        </row>
        <row r="1153">
          <cell r="B1153" t="str">
            <v>國立交通大學</v>
          </cell>
          <cell r="F1153" t="str">
            <v>M 碩士</v>
          </cell>
          <cell r="H1153">
            <v>15</v>
          </cell>
          <cell r="I1153" t="str">
            <v>-</v>
          </cell>
        </row>
        <row r="1154">
          <cell r="B1154" t="str">
            <v>國立交通大學</v>
          </cell>
          <cell r="F1154" t="str">
            <v>D 博士</v>
          </cell>
          <cell r="H1154">
            <v>7</v>
          </cell>
          <cell r="I1154" t="str">
            <v>-</v>
          </cell>
        </row>
        <row r="1155">
          <cell r="B1155" t="str">
            <v>國立交通大學</v>
          </cell>
          <cell r="F1155" t="str">
            <v>M 碩士</v>
          </cell>
          <cell r="H1155">
            <v>85</v>
          </cell>
          <cell r="I1155">
            <v>17</v>
          </cell>
        </row>
        <row r="1156">
          <cell r="B1156" t="str">
            <v>國立交通大學</v>
          </cell>
          <cell r="F1156" t="str">
            <v>M 碩士</v>
          </cell>
          <cell r="H1156">
            <v>4</v>
          </cell>
          <cell r="I1156">
            <v>1</v>
          </cell>
        </row>
        <row r="1157">
          <cell r="B1157" t="str">
            <v>國立交通大學</v>
          </cell>
          <cell r="F1157" t="str">
            <v>D 博士</v>
          </cell>
          <cell r="H1157">
            <v>9</v>
          </cell>
          <cell r="I1157" t="str">
            <v>-</v>
          </cell>
        </row>
        <row r="1158">
          <cell r="B1158" t="str">
            <v>國立交通大學</v>
          </cell>
          <cell r="F1158" t="str">
            <v>M 碩士</v>
          </cell>
          <cell r="H1158">
            <v>52</v>
          </cell>
          <cell r="I1158">
            <v>10</v>
          </cell>
        </row>
        <row r="1159">
          <cell r="B1159" t="str">
            <v>國立交通大學</v>
          </cell>
          <cell r="F1159" t="str">
            <v>D 博士</v>
          </cell>
          <cell r="H1159">
            <v>3</v>
          </cell>
          <cell r="I1159" t="str">
            <v>-</v>
          </cell>
        </row>
        <row r="1160">
          <cell r="B1160" t="str">
            <v>國立交通大學</v>
          </cell>
          <cell r="F1160" t="str">
            <v>M 碩士</v>
          </cell>
          <cell r="H1160">
            <v>18</v>
          </cell>
          <cell r="I1160">
            <v>3</v>
          </cell>
        </row>
        <row r="1161">
          <cell r="B1161" t="str">
            <v>國立交通大學</v>
          </cell>
          <cell r="F1161" t="str">
            <v>M 碩士</v>
          </cell>
          <cell r="H1161">
            <v>13</v>
          </cell>
          <cell r="I1161">
            <v>2</v>
          </cell>
        </row>
        <row r="1162">
          <cell r="B1162" t="str">
            <v>國立交通大學</v>
          </cell>
          <cell r="F1162" t="str">
            <v>D 博士</v>
          </cell>
          <cell r="H1162">
            <v>3</v>
          </cell>
          <cell r="I1162">
            <v>1</v>
          </cell>
        </row>
        <row r="1163">
          <cell r="B1163" t="str">
            <v>國立交通大學</v>
          </cell>
          <cell r="F1163" t="str">
            <v>M 碩士</v>
          </cell>
          <cell r="H1163">
            <v>16</v>
          </cell>
          <cell r="I1163">
            <v>8</v>
          </cell>
        </row>
        <row r="1164">
          <cell r="B1164" t="str">
            <v>國立交通大學</v>
          </cell>
          <cell r="F1164" t="str">
            <v>B 學士</v>
          </cell>
          <cell r="H1164">
            <v>22</v>
          </cell>
          <cell r="I1164">
            <v>6</v>
          </cell>
        </row>
        <row r="1165">
          <cell r="B1165" t="str">
            <v>國立交通大學</v>
          </cell>
          <cell r="F1165" t="str">
            <v>M 碩士</v>
          </cell>
          <cell r="H1165">
            <v>12</v>
          </cell>
          <cell r="I1165">
            <v>5</v>
          </cell>
        </row>
        <row r="1166">
          <cell r="B1166" t="str">
            <v>國立交通大學</v>
          </cell>
          <cell r="F1166" t="str">
            <v>B 學士</v>
          </cell>
          <cell r="H1166">
            <v>13</v>
          </cell>
          <cell r="I1166">
            <v>7</v>
          </cell>
        </row>
        <row r="1167">
          <cell r="B1167" t="str">
            <v>國立交通大學</v>
          </cell>
          <cell r="F1167" t="str">
            <v>D 博士</v>
          </cell>
          <cell r="H1167">
            <v>12</v>
          </cell>
          <cell r="I1167" t="str">
            <v>-</v>
          </cell>
        </row>
        <row r="1168">
          <cell r="B1168" t="str">
            <v>國立交通大學</v>
          </cell>
          <cell r="F1168" t="str">
            <v>M 碩士</v>
          </cell>
          <cell r="H1168">
            <v>80</v>
          </cell>
          <cell r="I1168">
            <v>10</v>
          </cell>
        </row>
        <row r="1169">
          <cell r="B1169" t="str">
            <v>國立交通大學</v>
          </cell>
          <cell r="F1169" t="str">
            <v>B 學士</v>
          </cell>
          <cell r="H1169">
            <v>82</v>
          </cell>
          <cell r="I1169">
            <v>14</v>
          </cell>
        </row>
        <row r="1170">
          <cell r="B1170" t="str">
            <v>國立交通大學</v>
          </cell>
          <cell r="F1170" t="str">
            <v>D 博士</v>
          </cell>
          <cell r="H1170">
            <v>3</v>
          </cell>
          <cell r="I1170">
            <v>1</v>
          </cell>
        </row>
        <row r="1171">
          <cell r="B1171" t="str">
            <v>國立交通大學</v>
          </cell>
          <cell r="F1171" t="str">
            <v>M 碩士</v>
          </cell>
          <cell r="H1171">
            <v>37</v>
          </cell>
          <cell r="I1171">
            <v>23</v>
          </cell>
        </row>
        <row r="1172">
          <cell r="B1172" t="str">
            <v>國立交通大學</v>
          </cell>
          <cell r="F1172" t="str">
            <v>B 學士</v>
          </cell>
          <cell r="H1172">
            <v>35</v>
          </cell>
          <cell r="I1172">
            <v>22</v>
          </cell>
        </row>
        <row r="1173">
          <cell r="B1173" t="str">
            <v>國立交通大學</v>
          </cell>
          <cell r="F1173" t="str">
            <v>M 碩士</v>
          </cell>
          <cell r="H1173">
            <v>25</v>
          </cell>
          <cell r="I1173">
            <v>16</v>
          </cell>
        </row>
        <row r="1174">
          <cell r="B1174" t="str">
            <v>國立交通大學</v>
          </cell>
          <cell r="F1174" t="str">
            <v>D 博士</v>
          </cell>
          <cell r="H1174">
            <v>1</v>
          </cell>
          <cell r="I1174" t="str">
            <v>-</v>
          </cell>
        </row>
        <row r="1175">
          <cell r="B1175" t="str">
            <v>國立交通大學</v>
          </cell>
          <cell r="F1175" t="str">
            <v>M 碩士</v>
          </cell>
          <cell r="H1175">
            <v>17</v>
          </cell>
          <cell r="I1175">
            <v>3</v>
          </cell>
        </row>
        <row r="1176">
          <cell r="B1176" t="str">
            <v>國立交通大學</v>
          </cell>
          <cell r="F1176" t="str">
            <v>M 碩士</v>
          </cell>
          <cell r="H1176">
            <v>42</v>
          </cell>
          <cell r="I1176">
            <v>12</v>
          </cell>
        </row>
        <row r="1177">
          <cell r="B1177" t="str">
            <v>國立交通大學</v>
          </cell>
          <cell r="F1177" t="str">
            <v>M 碩士</v>
          </cell>
          <cell r="H1177">
            <v>10</v>
          </cell>
          <cell r="I1177">
            <v>6</v>
          </cell>
        </row>
        <row r="1178">
          <cell r="B1178" t="str">
            <v>國立交通大學</v>
          </cell>
          <cell r="F1178" t="str">
            <v>D 博士</v>
          </cell>
          <cell r="H1178">
            <v>4</v>
          </cell>
          <cell r="I1178">
            <v>1</v>
          </cell>
        </row>
        <row r="1179">
          <cell r="B1179" t="str">
            <v>國立交通大學</v>
          </cell>
          <cell r="F1179" t="str">
            <v>M 碩士</v>
          </cell>
          <cell r="H1179">
            <v>63</v>
          </cell>
          <cell r="I1179">
            <v>24</v>
          </cell>
        </row>
        <row r="1180">
          <cell r="B1180" t="str">
            <v>國立交通大學</v>
          </cell>
          <cell r="F1180" t="str">
            <v>B 學士</v>
          </cell>
          <cell r="H1180">
            <v>55</v>
          </cell>
          <cell r="I1180">
            <v>11</v>
          </cell>
        </row>
        <row r="1181">
          <cell r="B1181" t="str">
            <v>國立交通大學</v>
          </cell>
          <cell r="F1181" t="str">
            <v>D 博士</v>
          </cell>
          <cell r="H1181">
            <v>5</v>
          </cell>
          <cell r="I1181" t="str">
            <v>-</v>
          </cell>
        </row>
        <row r="1182">
          <cell r="B1182" t="str">
            <v>國立交通大學</v>
          </cell>
          <cell r="F1182" t="str">
            <v>M 碩士</v>
          </cell>
          <cell r="H1182">
            <v>23</v>
          </cell>
          <cell r="I1182">
            <v>21</v>
          </cell>
        </row>
        <row r="1183">
          <cell r="B1183" t="str">
            <v>國立交通大學</v>
          </cell>
          <cell r="F1183" t="str">
            <v>M 碩士</v>
          </cell>
          <cell r="H1183">
            <v>11</v>
          </cell>
          <cell r="I1183">
            <v>13</v>
          </cell>
        </row>
        <row r="1184">
          <cell r="B1184" t="str">
            <v>國立交通大學</v>
          </cell>
          <cell r="F1184" t="str">
            <v>B 學士</v>
          </cell>
          <cell r="H1184">
            <v>19</v>
          </cell>
          <cell r="I1184">
            <v>28</v>
          </cell>
        </row>
        <row r="1185">
          <cell r="B1185" t="str">
            <v>國立中央大學</v>
          </cell>
          <cell r="F1185" t="str">
            <v>D 博士</v>
          </cell>
          <cell r="H1185" t="str">
            <v>-</v>
          </cell>
          <cell r="I1185">
            <v>2</v>
          </cell>
        </row>
        <row r="1186">
          <cell r="B1186" t="str">
            <v>國立中央大學</v>
          </cell>
          <cell r="F1186" t="str">
            <v>M 碩士</v>
          </cell>
          <cell r="H1186">
            <v>1</v>
          </cell>
          <cell r="I1186">
            <v>4</v>
          </cell>
        </row>
        <row r="1187">
          <cell r="B1187" t="str">
            <v>國立中央大學</v>
          </cell>
          <cell r="F1187" t="str">
            <v>M 碩士</v>
          </cell>
          <cell r="H1187">
            <v>1</v>
          </cell>
          <cell r="I1187">
            <v>11</v>
          </cell>
        </row>
        <row r="1188">
          <cell r="B1188" t="str">
            <v>國立中央大學</v>
          </cell>
          <cell r="F1188" t="str">
            <v>M 碩士</v>
          </cell>
          <cell r="H1188">
            <v>7</v>
          </cell>
          <cell r="I1188">
            <v>6</v>
          </cell>
        </row>
        <row r="1189">
          <cell r="B1189" t="str">
            <v>國立中央大學</v>
          </cell>
          <cell r="F1189" t="str">
            <v>M 碩士</v>
          </cell>
          <cell r="H1189">
            <v>6</v>
          </cell>
          <cell r="I1189">
            <v>5</v>
          </cell>
        </row>
        <row r="1190">
          <cell r="B1190" t="str">
            <v>國立中央大學</v>
          </cell>
          <cell r="F1190" t="str">
            <v>D 博士</v>
          </cell>
          <cell r="H1190">
            <v>4</v>
          </cell>
          <cell r="I1190">
            <v>2</v>
          </cell>
        </row>
        <row r="1191">
          <cell r="B1191" t="str">
            <v>國立中央大學</v>
          </cell>
          <cell r="F1191" t="str">
            <v>M 碩士</v>
          </cell>
          <cell r="H1191">
            <v>1</v>
          </cell>
          <cell r="I1191" t="str">
            <v>-</v>
          </cell>
        </row>
        <row r="1192">
          <cell r="B1192" t="str">
            <v>國立中央大學</v>
          </cell>
          <cell r="F1192" t="str">
            <v>M 碩士</v>
          </cell>
          <cell r="H1192">
            <v>3</v>
          </cell>
          <cell r="I1192">
            <v>3</v>
          </cell>
        </row>
        <row r="1193">
          <cell r="B1193" t="str">
            <v>國立中央大學</v>
          </cell>
          <cell r="F1193" t="str">
            <v>M 碩士</v>
          </cell>
          <cell r="H1193">
            <v>1</v>
          </cell>
          <cell r="I1193">
            <v>4</v>
          </cell>
        </row>
        <row r="1194">
          <cell r="B1194" t="str">
            <v>國立中央大學</v>
          </cell>
          <cell r="F1194" t="str">
            <v>B 學士</v>
          </cell>
          <cell r="H1194">
            <v>8</v>
          </cell>
          <cell r="I1194">
            <v>46</v>
          </cell>
        </row>
        <row r="1195">
          <cell r="B1195" t="str">
            <v>國立中央大學</v>
          </cell>
          <cell r="F1195" t="str">
            <v>M 碩士</v>
          </cell>
          <cell r="H1195">
            <v>1</v>
          </cell>
          <cell r="I1195">
            <v>2</v>
          </cell>
        </row>
        <row r="1196">
          <cell r="B1196" t="str">
            <v>國立中央大學</v>
          </cell>
          <cell r="F1196" t="str">
            <v>B 學士</v>
          </cell>
          <cell r="H1196">
            <v>11</v>
          </cell>
          <cell r="I1196">
            <v>42</v>
          </cell>
        </row>
        <row r="1197">
          <cell r="B1197" t="str">
            <v>國立中央大學</v>
          </cell>
          <cell r="F1197" t="str">
            <v>D 博士</v>
          </cell>
          <cell r="H1197">
            <v>1</v>
          </cell>
          <cell r="I1197">
            <v>5</v>
          </cell>
        </row>
        <row r="1198">
          <cell r="B1198" t="str">
            <v>國立中央大學</v>
          </cell>
          <cell r="F1198" t="str">
            <v>M 碩士</v>
          </cell>
          <cell r="H1198">
            <v>2</v>
          </cell>
          <cell r="I1198">
            <v>9</v>
          </cell>
        </row>
        <row r="1199">
          <cell r="B1199" t="str">
            <v>國立中央大學</v>
          </cell>
          <cell r="F1199" t="str">
            <v>B 學士</v>
          </cell>
          <cell r="H1199">
            <v>10</v>
          </cell>
          <cell r="I1199">
            <v>43</v>
          </cell>
        </row>
        <row r="1200">
          <cell r="B1200" t="str">
            <v>國立中央大學</v>
          </cell>
          <cell r="F1200" t="str">
            <v>M 碩士</v>
          </cell>
          <cell r="H1200" t="str">
            <v>-</v>
          </cell>
          <cell r="I1200">
            <v>6</v>
          </cell>
        </row>
        <row r="1201">
          <cell r="B1201" t="str">
            <v>國立中央大學</v>
          </cell>
          <cell r="F1201" t="str">
            <v>D 博士</v>
          </cell>
          <cell r="H1201">
            <v>2</v>
          </cell>
          <cell r="I1201">
            <v>1</v>
          </cell>
        </row>
        <row r="1202">
          <cell r="B1202" t="str">
            <v>國立中央大學</v>
          </cell>
          <cell r="F1202" t="str">
            <v>M 碩士</v>
          </cell>
          <cell r="H1202">
            <v>8</v>
          </cell>
          <cell r="I1202">
            <v>6</v>
          </cell>
        </row>
        <row r="1203">
          <cell r="B1203" t="str">
            <v>國立中央大學</v>
          </cell>
          <cell r="F1203" t="str">
            <v>B 學士</v>
          </cell>
          <cell r="H1203">
            <v>30</v>
          </cell>
          <cell r="I1203">
            <v>31</v>
          </cell>
        </row>
        <row r="1204">
          <cell r="B1204" t="str">
            <v>國立中央大學</v>
          </cell>
          <cell r="F1204" t="str">
            <v>D 博士</v>
          </cell>
          <cell r="H1204" t="str">
            <v>-</v>
          </cell>
          <cell r="I1204">
            <v>2</v>
          </cell>
        </row>
        <row r="1205">
          <cell r="B1205" t="str">
            <v>國立中央大學</v>
          </cell>
          <cell r="F1205" t="str">
            <v>M 碩士</v>
          </cell>
          <cell r="H1205">
            <v>11</v>
          </cell>
          <cell r="I1205">
            <v>14</v>
          </cell>
        </row>
        <row r="1206">
          <cell r="B1206" t="str">
            <v>國立中央大學</v>
          </cell>
          <cell r="F1206" t="str">
            <v>M 碩士</v>
          </cell>
          <cell r="H1206">
            <v>8</v>
          </cell>
          <cell r="I1206">
            <v>18</v>
          </cell>
        </row>
        <row r="1207">
          <cell r="B1207" t="str">
            <v>國立中央大學</v>
          </cell>
          <cell r="F1207" t="str">
            <v>M 碩士</v>
          </cell>
          <cell r="H1207">
            <v>1</v>
          </cell>
          <cell r="I1207">
            <v>3</v>
          </cell>
        </row>
        <row r="1208">
          <cell r="B1208" t="str">
            <v>國立中央大學</v>
          </cell>
          <cell r="F1208" t="str">
            <v>M 碩士</v>
          </cell>
          <cell r="H1208">
            <v>2</v>
          </cell>
          <cell r="I1208">
            <v>5</v>
          </cell>
        </row>
        <row r="1209">
          <cell r="B1209" t="str">
            <v>國立中央大學</v>
          </cell>
          <cell r="F1209" t="str">
            <v>M 碩士</v>
          </cell>
          <cell r="H1209">
            <v>3</v>
          </cell>
          <cell r="I1209">
            <v>3</v>
          </cell>
        </row>
        <row r="1210">
          <cell r="B1210" t="str">
            <v>國立中央大學</v>
          </cell>
          <cell r="F1210" t="str">
            <v>M 碩士</v>
          </cell>
          <cell r="H1210">
            <v>1</v>
          </cell>
          <cell r="I1210">
            <v>4</v>
          </cell>
        </row>
        <row r="1211">
          <cell r="B1211" t="str">
            <v>國立中央大學</v>
          </cell>
          <cell r="F1211" t="str">
            <v>B 學士</v>
          </cell>
          <cell r="H1211">
            <v>1</v>
          </cell>
          <cell r="I1211">
            <v>16</v>
          </cell>
        </row>
        <row r="1212">
          <cell r="B1212" t="str">
            <v>國立中央大學</v>
          </cell>
          <cell r="F1212" t="str">
            <v>M 碩士</v>
          </cell>
          <cell r="H1212">
            <v>1</v>
          </cell>
          <cell r="I1212">
            <v>17</v>
          </cell>
        </row>
        <row r="1213">
          <cell r="B1213" t="str">
            <v>國立中央大學</v>
          </cell>
          <cell r="F1213" t="str">
            <v>M 碩士</v>
          </cell>
          <cell r="H1213">
            <v>7</v>
          </cell>
          <cell r="I1213">
            <v>11</v>
          </cell>
        </row>
        <row r="1214">
          <cell r="B1214" t="str">
            <v>國立中央大學</v>
          </cell>
          <cell r="F1214" t="str">
            <v>M 碩士</v>
          </cell>
          <cell r="H1214">
            <v>6</v>
          </cell>
          <cell r="I1214">
            <v>7</v>
          </cell>
        </row>
        <row r="1215">
          <cell r="B1215" t="str">
            <v>國立中央大學</v>
          </cell>
          <cell r="F1215" t="str">
            <v>D 博士</v>
          </cell>
          <cell r="H1215">
            <v>1</v>
          </cell>
          <cell r="I1215">
            <v>3</v>
          </cell>
        </row>
        <row r="1216">
          <cell r="B1216" t="str">
            <v>國立中央大學</v>
          </cell>
          <cell r="F1216" t="str">
            <v>M 碩士</v>
          </cell>
          <cell r="H1216">
            <v>9</v>
          </cell>
          <cell r="I1216">
            <v>11</v>
          </cell>
        </row>
        <row r="1217">
          <cell r="B1217" t="str">
            <v>國立中央大學</v>
          </cell>
          <cell r="F1217" t="str">
            <v>B 學士</v>
          </cell>
          <cell r="H1217">
            <v>27</v>
          </cell>
          <cell r="I1217">
            <v>34</v>
          </cell>
        </row>
        <row r="1218">
          <cell r="B1218" t="str">
            <v>國立中央大學</v>
          </cell>
          <cell r="F1218" t="str">
            <v>M 碩士</v>
          </cell>
          <cell r="H1218">
            <v>8</v>
          </cell>
          <cell r="I1218">
            <v>19</v>
          </cell>
        </row>
        <row r="1219">
          <cell r="B1219" t="str">
            <v>國立中央大學</v>
          </cell>
          <cell r="F1219" t="str">
            <v>D 博士</v>
          </cell>
          <cell r="H1219">
            <v>13</v>
          </cell>
          <cell r="I1219">
            <v>5</v>
          </cell>
        </row>
        <row r="1220">
          <cell r="B1220" t="str">
            <v>國立中央大學</v>
          </cell>
          <cell r="F1220" t="str">
            <v>M 碩士</v>
          </cell>
          <cell r="H1220">
            <v>32</v>
          </cell>
          <cell r="I1220">
            <v>32</v>
          </cell>
        </row>
        <row r="1221">
          <cell r="B1221" t="str">
            <v>國立中央大學</v>
          </cell>
          <cell r="F1221" t="str">
            <v>B 學士</v>
          </cell>
          <cell r="H1221">
            <v>34</v>
          </cell>
          <cell r="I1221">
            <v>65</v>
          </cell>
        </row>
        <row r="1222">
          <cell r="B1222" t="str">
            <v>國立中央大學</v>
          </cell>
          <cell r="F1222" t="str">
            <v>M 碩士</v>
          </cell>
          <cell r="H1222">
            <v>5</v>
          </cell>
          <cell r="I1222">
            <v>12</v>
          </cell>
        </row>
        <row r="1223">
          <cell r="B1223" t="str">
            <v>國立中央大學</v>
          </cell>
          <cell r="F1223" t="str">
            <v>M 碩士</v>
          </cell>
          <cell r="H1223">
            <v>8</v>
          </cell>
          <cell r="I1223">
            <v>22</v>
          </cell>
        </row>
        <row r="1224">
          <cell r="B1224" t="str">
            <v>國立中央大學</v>
          </cell>
          <cell r="F1224" t="str">
            <v>M 碩士</v>
          </cell>
          <cell r="H1224">
            <v>9</v>
          </cell>
          <cell r="I1224">
            <v>18</v>
          </cell>
        </row>
        <row r="1225">
          <cell r="B1225" t="str">
            <v>國立中央大學</v>
          </cell>
          <cell r="F1225" t="str">
            <v>M 碩士</v>
          </cell>
          <cell r="H1225">
            <v>65</v>
          </cell>
          <cell r="I1225">
            <v>26</v>
          </cell>
        </row>
        <row r="1226">
          <cell r="B1226" t="str">
            <v>國立中央大學</v>
          </cell>
          <cell r="F1226" t="str">
            <v>M 碩士</v>
          </cell>
          <cell r="H1226">
            <v>1</v>
          </cell>
          <cell r="I1226">
            <v>5</v>
          </cell>
        </row>
        <row r="1227">
          <cell r="B1227" t="str">
            <v>國立中央大學</v>
          </cell>
          <cell r="F1227" t="str">
            <v>D 博士</v>
          </cell>
          <cell r="H1227">
            <v>4</v>
          </cell>
          <cell r="I1227">
            <v>1</v>
          </cell>
        </row>
        <row r="1228">
          <cell r="B1228" t="str">
            <v>國立中央大學</v>
          </cell>
          <cell r="F1228" t="str">
            <v>M 碩士</v>
          </cell>
          <cell r="H1228">
            <v>12</v>
          </cell>
          <cell r="I1228">
            <v>7</v>
          </cell>
        </row>
        <row r="1229">
          <cell r="B1229" t="str">
            <v>國立中央大學</v>
          </cell>
          <cell r="F1229" t="str">
            <v>B 學士</v>
          </cell>
          <cell r="H1229">
            <v>28</v>
          </cell>
          <cell r="I1229">
            <v>11</v>
          </cell>
        </row>
        <row r="1230">
          <cell r="B1230" t="str">
            <v>國立中央大學</v>
          </cell>
          <cell r="F1230" t="str">
            <v>D 博士</v>
          </cell>
          <cell r="H1230">
            <v>2</v>
          </cell>
          <cell r="I1230">
            <v>2</v>
          </cell>
        </row>
        <row r="1231">
          <cell r="B1231" t="str">
            <v>國立中央大學</v>
          </cell>
          <cell r="F1231" t="str">
            <v>M 碩士</v>
          </cell>
          <cell r="H1231">
            <v>7</v>
          </cell>
          <cell r="I1231">
            <v>3</v>
          </cell>
        </row>
        <row r="1232">
          <cell r="B1232" t="str">
            <v>國立中央大學</v>
          </cell>
          <cell r="F1232" t="str">
            <v>M 碩士</v>
          </cell>
          <cell r="H1232">
            <v>5</v>
          </cell>
          <cell r="I1232">
            <v>1</v>
          </cell>
        </row>
        <row r="1233">
          <cell r="B1233" t="str">
            <v>國立中央大學</v>
          </cell>
          <cell r="F1233" t="str">
            <v>M 碩士</v>
          </cell>
          <cell r="H1233">
            <v>3</v>
          </cell>
          <cell r="I1233" t="str">
            <v>-</v>
          </cell>
        </row>
        <row r="1234">
          <cell r="B1234" t="str">
            <v>國立中央大學</v>
          </cell>
          <cell r="F1234" t="str">
            <v>D 博士</v>
          </cell>
          <cell r="H1234">
            <v>4</v>
          </cell>
          <cell r="I1234">
            <v>1</v>
          </cell>
        </row>
        <row r="1235">
          <cell r="B1235" t="str">
            <v>國立中央大學</v>
          </cell>
          <cell r="F1235" t="str">
            <v>M 碩士</v>
          </cell>
          <cell r="H1235">
            <v>36</v>
          </cell>
          <cell r="I1235">
            <v>22</v>
          </cell>
        </row>
        <row r="1236">
          <cell r="B1236" t="str">
            <v>國立中央大學</v>
          </cell>
          <cell r="F1236" t="str">
            <v>B 學士</v>
          </cell>
          <cell r="H1236">
            <v>20</v>
          </cell>
          <cell r="I1236">
            <v>20</v>
          </cell>
        </row>
        <row r="1237">
          <cell r="B1237" t="str">
            <v>國立中央大學</v>
          </cell>
          <cell r="F1237" t="str">
            <v>D 博士</v>
          </cell>
          <cell r="H1237">
            <v>1</v>
          </cell>
          <cell r="I1237">
            <v>1</v>
          </cell>
        </row>
        <row r="1238">
          <cell r="B1238" t="str">
            <v>國立中央大學</v>
          </cell>
          <cell r="F1238" t="str">
            <v>M 碩士</v>
          </cell>
          <cell r="H1238">
            <v>15</v>
          </cell>
          <cell r="I1238">
            <v>5</v>
          </cell>
        </row>
        <row r="1239">
          <cell r="B1239" t="str">
            <v>國立中央大學</v>
          </cell>
          <cell r="F1239" t="str">
            <v>B 學士</v>
          </cell>
          <cell r="H1239">
            <v>27</v>
          </cell>
          <cell r="I1239">
            <v>20</v>
          </cell>
        </row>
        <row r="1240">
          <cell r="B1240" t="str">
            <v>國立中央大學</v>
          </cell>
          <cell r="F1240" t="str">
            <v>D 博士</v>
          </cell>
          <cell r="H1240">
            <v>2</v>
          </cell>
          <cell r="I1240">
            <v>2</v>
          </cell>
        </row>
        <row r="1241">
          <cell r="B1241" t="str">
            <v>國立中央大學</v>
          </cell>
          <cell r="F1241" t="str">
            <v>M 碩士</v>
          </cell>
          <cell r="H1241">
            <v>12</v>
          </cell>
          <cell r="I1241">
            <v>2</v>
          </cell>
        </row>
        <row r="1242">
          <cell r="B1242" t="str">
            <v>國立中央大學</v>
          </cell>
          <cell r="F1242" t="str">
            <v>D 博士</v>
          </cell>
          <cell r="H1242">
            <v>2</v>
          </cell>
          <cell r="I1242">
            <v>1</v>
          </cell>
        </row>
        <row r="1243">
          <cell r="B1243" t="str">
            <v>國立中央大學</v>
          </cell>
          <cell r="F1243" t="str">
            <v>M 碩士</v>
          </cell>
          <cell r="H1243">
            <v>6</v>
          </cell>
          <cell r="I1243">
            <v>2</v>
          </cell>
        </row>
        <row r="1244">
          <cell r="B1244" t="str">
            <v>國立中央大學</v>
          </cell>
          <cell r="F1244" t="str">
            <v>D 博士</v>
          </cell>
          <cell r="H1244">
            <v>1</v>
          </cell>
          <cell r="I1244">
            <v>1</v>
          </cell>
        </row>
        <row r="1245">
          <cell r="B1245" t="str">
            <v>國立中央大學</v>
          </cell>
          <cell r="F1245" t="str">
            <v>D 博士</v>
          </cell>
          <cell r="H1245">
            <v>3</v>
          </cell>
          <cell r="I1245" t="str">
            <v>-</v>
          </cell>
        </row>
        <row r="1246">
          <cell r="B1246" t="str">
            <v>國立中央大學</v>
          </cell>
          <cell r="F1246" t="str">
            <v>M 碩士</v>
          </cell>
          <cell r="H1246">
            <v>23</v>
          </cell>
          <cell r="I1246">
            <v>10</v>
          </cell>
        </row>
        <row r="1247">
          <cell r="B1247" t="str">
            <v>國立中央大學</v>
          </cell>
          <cell r="F1247" t="str">
            <v>B 學士</v>
          </cell>
          <cell r="H1247">
            <v>46</v>
          </cell>
          <cell r="I1247">
            <v>27</v>
          </cell>
        </row>
        <row r="1248">
          <cell r="B1248" t="str">
            <v>國立中央大學</v>
          </cell>
          <cell r="F1248" t="str">
            <v>D 博士</v>
          </cell>
          <cell r="H1248">
            <v>6</v>
          </cell>
          <cell r="I1248">
            <v>1</v>
          </cell>
        </row>
        <row r="1249">
          <cell r="B1249" t="str">
            <v>國立中央大學</v>
          </cell>
          <cell r="F1249" t="str">
            <v>M 碩士</v>
          </cell>
          <cell r="H1249">
            <v>6</v>
          </cell>
          <cell r="I1249">
            <v>2</v>
          </cell>
        </row>
        <row r="1250">
          <cell r="B1250" t="str">
            <v>國立中央大學</v>
          </cell>
          <cell r="F1250" t="str">
            <v>D 博士</v>
          </cell>
          <cell r="H1250">
            <v>5</v>
          </cell>
          <cell r="I1250">
            <v>1</v>
          </cell>
        </row>
        <row r="1251">
          <cell r="B1251" t="str">
            <v>國立中央大學</v>
          </cell>
          <cell r="F1251" t="str">
            <v>M 碩士</v>
          </cell>
          <cell r="H1251">
            <v>36</v>
          </cell>
          <cell r="I1251">
            <v>6</v>
          </cell>
        </row>
        <row r="1252">
          <cell r="B1252" t="str">
            <v>國立中央大學</v>
          </cell>
          <cell r="F1252" t="str">
            <v>M 碩士</v>
          </cell>
          <cell r="H1252">
            <v>5</v>
          </cell>
          <cell r="I1252">
            <v>1</v>
          </cell>
        </row>
        <row r="1253">
          <cell r="B1253" t="str">
            <v>國立中央大學</v>
          </cell>
          <cell r="F1253" t="str">
            <v>B 學士</v>
          </cell>
          <cell r="H1253">
            <v>44</v>
          </cell>
          <cell r="I1253">
            <v>5</v>
          </cell>
        </row>
        <row r="1254">
          <cell r="B1254" t="str">
            <v>國立中央大學</v>
          </cell>
          <cell r="F1254" t="str">
            <v>D 博士</v>
          </cell>
          <cell r="H1254">
            <v>1</v>
          </cell>
          <cell r="I1254" t="str">
            <v>-</v>
          </cell>
        </row>
        <row r="1255">
          <cell r="B1255" t="str">
            <v>國立中央大學</v>
          </cell>
          <cell r="F1255" t="str">
            <v>M 碩士</v>
          </cell>
          <cell r="H1255">
            <v>5</v>
          </cell>
          <cell r="I1255">
            <v>3</v>
          </cell>
        </row>
        <row r="1256">
          <cell r="B1256" t="str">
            <v>國立中央大學</v>
          </cell>
          <cell r="F1256" t="str">
            <v>B 學士</v>
          </cell>
          <cell r="H1256">
            <v>13</v>
          </cell>
          <cell r="I1256">
            <v>6</v>
          </cell>
        </row>
        <row r="1257">
          <cell r="B1257" t="str">
            <v>國立中央大學</v>
          </cell>
          <cell r="F1257" t="str">
            <v>D 博士</v>
          </cell>
          <cell r="H1257">
            <v>4</v>
          </cell>
          <cell r="I1257" t="str">
            <v>-</v>
          </cell>
        </row>
        <row r="1258">
          <cell r="B1258" t="str">
            <v>國立中央大學</v>
          </cell>
          <cell r="F1258" t="str">
            <v>M 碩士</v>
          </cell>
          <cell r="H1258">
            <v>16</v>
          </cell>
          <cell r="I1258">
            <v>10</v>
          </cell>
        </row>
        <row r="1259">
          <cell r="B1259" t="str">
            <v>國立中央大學</v>
          </cell>
          <cell r="F1259" t="str">
            <v>B 學士</v>
          </cell>
          <cell r="H1259">
            <v>54</v>
          </cell>
          <cell r="I1259">
            <v>9</v>
          </cell>
        </row>
        <row r="1260">
          <cell r="B1260" t="str">
            <v>國立中央大學</v>
          </cell>
          <cell r="F1260" t="str">
            <v>D 博士</v>
          </cell>
          <cell r="H1260">
            <v>1</v>
          </cell>
          <cell r="I1260" t="str">
            <v>-</v>
          </cell>
        </row>
        <row r="1261">
          <cell r="B1261" t="str">
            <v>國立中央大學</v>
          </cell>
          <cell r="F1261" t="str">
            <v>M 碩士</v>
          </cell>
          <cell r="H1261">
            <v>14</v>
          </cell>
          <cell r="I1261">
            <v>7</v>
          </cell>
        </row>
        <row r="1262">
          <cell r="B1262" t="str">
            <v>國立中央大學</v>
          </cell>
          <cell r="F1262" t="str">
            <v>D 博士</v>
          </cell>
          <cell r="H1262">
            <v>2</v>
          </cell>
          <cell r="I1262" t="str">
            <v>-</v>
          </cell>
        </row>
        <row r="1263">
          <cell r="B1263" t="str">
            <v>國立中央大學</v>
          </cell>
          <cell r="F1263" t="str">
            <v>M 碩士</v>
          </cell>
          <cell r="H1263">
            <v>31</v>
          </cell>
          <cell r="I1263">
            <v>20</v>
          </cell>
        </row>
        <row r="1264">
          <cell r="B1264" t="str">
            <v>國立中央大學</v>
          </cell>
          <cell r="F1264" t="str">
            <v>B 學士</v>
          </cell>
          <cell r="H1264">
            <v>44</v>
          </cell>
          <cell r="I1264">
            <v>39</v>
          </cell>
        </row>
        <row r="1265">
          <cell r="B1265" t="str">
            <v>國立中央大學</v>
          </cell>
          <cell r="F1265" t="str">
            <v>M 碩士</v>
          </cell>
          <cell r="H1265">
            <v>21</v>
          </cell>
          <cell r="I1265">
            <v>6</v>
          </cell>
        </row>
        <row r="1266">
          <cell r="B1266" t="str">
            <v>國立中央大學</v>
          </cell>
          <cell r="F1266" t="str">
            <v>D 博士</v>
          </cell>
          <cell r="H1266">
            <v>12</v>
          </cell>
          <cell r="I1266">
            <v>1</v>
          </cell>
        </row>
        <row r="1267">
          <cell r="B1267" t="str">
            <v>國立中央大學</v>
          </cell>
          <cell r="F1267" t="str">
            <v>M 碩士</v>
          </cell>
          <cell r="H1267">
            <v>85</v>
          </cell>
          <cell r="I1267">
            <v>24</v>
          </cell>
        </row>
        <row r="1268">
          <cell r="B1268" t="str">
            <v>國立中央大學</v>
          </cell>
          <cell r="F1268" t="str">
            <v>M 碩士</v>
          </cell>
          <cell r="H1268">
            <v>4</v>
          </cell>
          <cell r="I1268">
            <v>3</v>
          </cell>
        </row>
        <row r="1269">
          <cell r="B1269" t="str">
            <v>國立中央大學</v>
          </cell>
          <cell r="F1269" t="str">
            <v>B 學士</v>
          </cell>
          <cell r="H1269">
            <v>98</v>
          </cell>
          <cell r="I1269">
            <v>17</v>
          </cell>
        </row>
        <row r="1270">
          <cell r="B1270" t="str">
            <v>國立中央大學</v>
          </cell>
          <cell r="F1270" t="str">
            <v>M 碩士</v>
          </cell>
          <cell r="H1270">
            <v>18</v>
          </cell>
          <cell r="I1270">
            <v>3</v>
          </cell>
        </row>
        <row r="1271">
          <cell r="B1271" t="str">
            <v>國立中央大學</v>
          </cell>
          <cell r="F1271" t="str">
            <v>M 碩士</v>
          </cell>
          <cell r="H1271">
            <v>9</v>
          </cell>
          <cell r="I1271">
            <v>9</v>
          </cell>
        </row>
        <row r="1272">
          <cell r="B1272" t="str">
            <v>國立中央大學</v>
          </cell>
          <cell r="F1272" t="str">
            <v>M 碩士</v>
          </cell>
          <cell r="H1272" t="str">
            <v>-</v>
          </cell>
          <cell r="I1272">
            <v>1</v>
          </cell>
        </row>
        <row r="1273">
          <cell r="B1273" t="str">
            <v>國立中央大學</v>
          </cell>
          <cell r="F1273" t="str">
            <v>D 博士</v>
          </cell>
          <cell r="H1273">
            <v>7</v>
          </cell>
          <cell r="I1273">
            <v>3</v>
          </cell>
        </row>
        <row r="1274">
          <cell r="B1274" t="str">
            <v>國立中央大學</v>
          </cell>
          <cell r="F1274" t="str">
            <v>M 碩士</v>
          </cell>
          <cell r="H1274">
            <v>43</v>
          </cell>
          <cell r="I1274">
            <v>19</v>
          </cell>
        </row>
        <row r="1275">
          <cell r="B1275" t="str">
            <v>國立中央大學</v>
          </cell>
          <cell r="F1275" t="str">
            <v>B 學士</v>
          </cell>
          <cell r="H1275">
            <v>37</v>
          </cell>
          <cell r="I1275">
            <v>17</v>
          </cell>
        </row>
        <row r="1276">
          <cell r="B1276" t="str">
            <v>國立中央大學</v>
          </cell>
          <cell r="F1276" t="str">
            <v>D 博士</v>
          </cell>
          <cell r="H1276">
            <v>2</v>
          </cell>
          <cell r="I1276">
            <v>1</v>
          </cell>
        </row>
        <row r="1277">
          <cell r="B1277" t="str">
            <v>國立中央大學</v>
          </cell>
          <cell r="F1277" t="str">
            <v>M 碩士</v>
          </cell>
          <cell r="H1277">
            <v>19</v>
          </cell>
          <cell r="I1277">
            <v>4</v>
          </cell>
        </row>
        <row r="1278">
          <cell r="B1278" t="str">
            <v>國立中央大學</v>
          </cell>
          <cell r="F1278" t="str">
            <v>D 博士</v>
          </cell>
          <cell r="H1278">
            <v>1</v>
          </cell>
          <cell r="I1278">
            <v>1</v>
          </cell>
        </row>
        <row r="1279">
          <cell r="B1279" t="str">
            <v>國立中央大學</v>
          </cell>
          <cell r="F1279" t="str">
            <v>M 碩士</v>
          </cell>
          <cell r="H1279">
            <v>10</v>
          </cell>
          <cell r="I1279">
            <v>11</v>
          </cell>
        </row>
        <row r="1280">
          <cell r="B1280" t="str">
            <v>國立中央大學</v>
          </cell>
          <cell r="F1280" t="str">
            <v>M 碩士</v>
          </cell>
          <cell r="H1280">
            <v>14</v>
          </cell>
          <cell r="I1280">
            <v>5</v>
          </cell>
        </row>
        <row r="1281">
          <cell r="B1281" t="str">
            <v>國立中央大學</v>
          </cell>
          <cell r="F1281" t="str">
            <v>M 碩士</v>
          </cell>
          <cell r="H1281">
            <v>2</v>
          </cell>
          <cell r="I1281">
            <v>4</v>
          </cell>
        </row>
        <row r="1282">
          <cell r="B1282" t="str">
            <v>國立中央大學</v>
          </cell>
          <cell r="F1282" t="str">
            <v>M 碩士</v>
          </cell>
          <cell r="H1282">
            <v>18</v>
          </cell>
          <cell r="I1282">
            <v>5</v>
          </cell>
        </row>
        <row r="1283">
          <cell r="B1283" t="str">
            <v>國立中央大學</v>
          </cell>
          <cell r="F1283" t="str">
            <v>D 博士</v>
          </cell>
          <cell r="H1283">
            <v>4</v>
          </cell>
          <cell r="I1283" t="str">
            <v>-</v>
          </cell>
        </row>
        <row r="1284">
          <cell r="B1284" t="str">
            <v>國立中央大學</v>
          </cell>
          <cell r="F1284" t="str">
            <v>M 碩士</v>
          </cell>
          <cell r="H1284">
            <v>96</v>
          </cell>
          <cell r="I1284">
            <v>17</v>
          </cell>
        </row>
        <row r="1285">
          <cell r="B1285" t="str">
            <v>國立中央大學</v>
          </cell>
          <cell r="F1285" t="str">
            <v>B 學士</v>
          </cell>
          <cell r="H1285">
            <v>86</v>
          </cell>
          <cell r="I1285">
            <v>12</v>
          </cell>
        </row>
        <row r="1286">
          <cell r="B1286" t="str">
            <v>國立中央大學</v>
          </cell>
          <cell r="F1286" t="str">
            <v>M 碩士</v>
          </cell>
          <cell r="H1286">
            <v>3</v>
          </cell>
          <cell r="I1286" t="str">
            <v>-</v>
          </cell>
        </row>
        <row r="1287">
          <cell r="B1287" t="str">
            <v>國立中央大學</v>
          </cell>
          <cell r="F1287" t="str">
            <v>D 博士</v>
          </cell>
          <cell r="H1287">
            <v>3</v>
          </cell>
          <cell r="I1287" t="str">
            <v>-</v>
          </cell>
        </row>
        <row r="1288">
          <cell r="B1288" t="str">
            <v>國立中央大學</v>
          </cell>
          <cell r="F1288" t="str">
            <v>M 碩士</v>
          </cell>
          <cell r="H1288">
            <v>59</v>
          </cell>
          <cell r="I1288">
            <v>6</v>
          </cell>
        </row>
        <row r="1289">
          <cell r="B1289" t="str">
            <v>國立中央大學</v>
          </cell>
          <cell r="F1289" t="str">
            <v>M 碩士</v>
          </cell>
          <cell r="H1289">
            <v>9</v>
          </cell>
          <cell r="I1289">
            <v>3</v>
          </cell>
        </row>
        <row r="1290">
          <cell r="B1290" t="str">
            <v>國立中央大學</v>
          </cell>
          <cell r="F1290" t="str">
            <v>B 學士</v>
          </cell>
          <cell r="H1290">
            <v>32</v>
          </cell>
          <cell r="I1290">
            <v>7</v>
          </cell>
        </row>
        <row r="1291">
          <cell r="B1291" t="str">
            <v>國立中央大學</v>
          </cell>
          <cell r="F1291" t="str">
            <v>M 碩士</v>
          </cell>
          <cell r="H1291">
            <v>9</v>
          </cell>
          <cell r="I1291">
            <v>1</v>
          </cell>
        </row>
        <row r="1292">
          <cell r="B1292" t="str">
            <v>國立中央大學</v>
          </cell>
          <cell r="F1292" t="str">
            <v>D 博士</v>
          </cell>
          <cell r="H1292">
            <v>2</v>
          </cell>
          <cell r="I1292">
            <v>1</v>
          </cell>
        </row>
        <row r="1293">
          <cell r="B1293" t="str">
            <v>國立中央大學</v>
          </cell>
          <cell r="F1293" t="str">
            <v>M 碩士</v>
          </cell>
          <cell r="H1293">
            <v>36</v>
          </cell>
          <cell r="I1293">
            <v>11</v>
          </cell>
        </row>
        <row r="1294">
          <cell r="B1294" t="str">
            <v>國立中央大學</v>
          </cell>
          <cell r="F1294" t="str">
            <v>B 學士</v>
          </cell>
          <cell r="H1294">
            <v>30</v>
          </cell>
          <cell r="I1294">
            <v>14</v>
          </cell>
        </row>
        <row r="1295">
          <cell r="B1295" t="str">
            <v>國立中央大學</v>
          </cell>
          <cell r="F1295" t="str">
            <v>M 碩士</v>
          </cell>
          <cell r="H1295">
            <v>5</v>
          </cell>
          <cell r="I1295">
            <v>1</v>
          </cell>
        </row>
        <row r="1296">
          <cell r="B1296" t="str">
            <v>國立中央大學</v>
          </cell>
          <cell r="F1296" t="str">
            <v>M 碩士</v>
          </cell>
          <cell r="H1296">
            <v>2</v>
          </cell>
          <cell r="I1296">
            <v>4</v>
          </cell>
        </row>
        <row r="1297">
          <cell r="B1297" t="str">
            <v>國立中央大學</v>
          </cell>
          <cell r="F1297" t="str">
            <v>D 博士</v>
          </cell>
          <cell r="H1297">
            <v>4</v>
          </cell>
          <cell r="I1297" t="str">
            <v>-</v>
          </cell>
        </row>
        <row r="1298">
          <cell r="B1298" t="str">
            <v>國立中央大學</v>
          </cell>
          <cell r="F1298" t="str">
            <v>M 碩士</v>
          </cell>
          <cell r="H1298">
            <v>79</v>
          </cell>
          <cell r="I1298">
            <v>11</v>
          </cell>
        </row>
        <row r="1299">
          <cell r="B1299" t="str">
            <v>國立中央大學</v>
          </cell>
          <cell r="F1299" t="str">
            <v>M 碩士</v>
          </cell>
          <cell r="H1299">
            <v>22</v>
          </cell>
          <cell r="I1299">
            <v>7</v>
          </cell>
        </row>
        <row r="1300">
          <cell r="B1300" t="str">
            <v>國立中央大學</v>
          </cell>
          <cell r="F1300" t="str">
            <v>B 學士</v>
          </cell>
          <cell r="H1300">
            <v>122</v>
          </cell>
          <cell r="I1300">
            <v>12</v>
          </cell>
        </row>
        <row r="1301">
          <cell r="B1301" t="str">
            <v>國立中央大學</v>
          </cell>
          <cell r="F1301" t="str">
            <v>M 碩士</v>
          </cell>
          <cell r="H1301">
            <v>14</v>
          </cell>
          <cell r="I1301" t="str">
            <v>-</v>
          </cell>
        </row>
        <row r="1302">
          <cell r="B1302" t="str">
            <v>國立中央大學</v>
          </cell>
          <cell r="F1302" t="str">
            <v>M 碩士</v>
          </cell>
          <cell r="H1302">
            <v>22</v>
          </cell>
          <cell r="I1302">
            <v>12</v>
          </cell>
        </row>
        <row r="1303">
          <cell r="B1303" t="str">
            <v>國立中央大學</v>
          </cell>
          <cell r="F1303" t="str">
            <v>M 碩士</v>
          </cell>
          <cell r="H1303">
            <v>12</v>
          </cell>
          <cell r="I1303">
            <v>11</v>
          </cell>
        </row>
        <row r="1304">
          <cell r="B1304" t="str">
            <v>國立中央大學</v>
          </cell>
          <cell r="F1304" t="str">
            <v>D 博士</v>
          </cell>
          <cell r="H1304">
            <v>4</v>
          </cell>
          <cell r="I1304" t="str">
            <v>-</v>
          </cell>
        </row>
        <row r="1305">
          <cell r="B1305" t="str">
            <v>國立中央大學</v>
          </cell>
          <cell r="F1305" t="str">
            <v>M 碩士</v>
          </cell>
          <cell r="H1305">
            <v>72</v>
          </cell>
          <cell r="I1305">
            <v>17</v>
          </cell>
        </row>
        <row r="1306">
          <cell r="B1306" t="str">
            <v>國立中央大學</v>
          </cell>
          <cell r="F1306" t="str">
            <v>B 學士</v>
          </cell>
          <cell r="H1306">
            <v>69</v>
          </cell>
          <cell r="I1306">
            <v>25</v>
          </cell>
        </row>
        <row r="1307">
          <cell r="B1307" t="str">
            <v>國立中央大學</v>
          </cell>
          <cell r="F1307" t="str">
            <v>M 碩士</v>
          </cell>
          <cell r="H1307">
            <v>19</v>
          </cell>
          <cell r="I1307">
            <v>5</v>
          </cell>
        </row>
        <row r="1308">
          <cell r="B1308" t="str">
            <v>國立中央大學</v>
          </cell>
          <cell r="F1308" t="str">
            <v>D 博士</v>
          </cell>
          <cell r="H1308">
            <v>1</v>
          </cell>
          <cell r="I1308" t="str">
            <v>-</v>
          </cell>
        </row>
        <row r="1309">
          <cell r="B1309" t="str">
            <v>國立中央大學</v>
          </cell>
          <cell r="F1309" t="str">
            <v>M 碩士</v>
          </cell>
          <cell r="H1309">
            <v>13</v>
          </cell>
          <cell r="I1309">
            <v>5</v>
          </cell>
        </row>
        <row r="1310">
          <cell r="B1310" t="str">
            <v>國立中央大學</v>
          </cell>
          <cell r="F1310" t="str">
            <v>M 碩士</v>
          </cell>
          <cell r="H1310">
            <v>14</v>
          </cell>
          <cell r="I1310">
            <v>7</v>
          </cell>
        </row>
        <row r="1311">
          <cell r="B1311" t="str">
            <v>國立中山大學</v>
          </cell>
          <cell r="F1311" t="str">
            <v>D 博士</v>
          </cell>
          <cell r="H1311">
            <v>4</v>
          </cell>
          <cell r="I1311">
            <v>5</v>
          </cell>
        </row>
        <row r="1312">
          <cell r="B1312" t="str">
            <v>國立中山大學</v>
          </cell>
          <cell r="F1312" t="str">
            <v>M 碩士</v>
          </cell>
          <cell r="H1312">
            <v>2</v>
          </cell>
          <cell r="I1312">
            <v>13</v>
          </cell>
        </row>
        <row r="1313">
          <cell r="B1313" t="str">
            <v>國立中山大學</v>
          </cell>
          <cell r="F1313" t="str">
            <v>M 碩士</v>
          </cell>
          <cell r="H1313">
            <v>1</v>
          </cell>
          <cell r="I1313">
            <v>9</v>
          </cell>
        </row>
        <row r="1314">
          <cell r="B1314" t="str">
            <v>國立中山大學</v>
          </cell>
          <cell r="F1314" t="str">
            <v>M 碩士</v>
          </cell>
          <cell r="H1314" t="str">
            <v>-</v>
          </cell>
          <cell r="I1314">
            <v>4</v>
          </cell>
        </row>
        <row r="1315">
          <cell r="B1315" t="str">
            <v>國立中山大學</v>
          </cell>
          <cell r="F1315" t="str">
            <v>M 碩士</v>
          </cell>
          <cell r="H1315">
            <v>1</v>
          </cell>
          <cell r="I1315">
            <v>8</v>
          </cell>
        </row>
        <row r="1316">
          <cell r="B1316" t="str">
            <v>國立中山大學</v>
          </cell>
          <cell r="F1316" t="str">
            <v>B 學士</v>
          </cell>
          <cell r="H1316">
            <v>8</v>
          </cell>
          <cell r="I1316">
            <v>31</v>
          </cell>
        </row>
        <row r="1317">
          <cell r="B1317" t="str">
            <v>國立中山大學</v>
          </cell>
          <cell r="F1317" t="str">
            <v>B 學士</v>
          </cell>
          <cell r="H1317">
            <v>17</v>
          </cell>
          <cell r="I1317">
            <v>19</v>
          </cell>
        </row>
        <row r="1318">
          <cell r="B1318" t="str">
            <v>國立中山大學</v>
          </cell>
          <cell r="F1318" t="str">
            <v>M 碩士</v>
          </cell>
          <cell r="H1318">
            <v>3</v>
          </cell>
          <cell r="I1318">
            <v>10</v>
          </cell>
        </row>
        <row r="1319">
          <cell r="B1319" t="str">
            <v>國立中山大學</v>
          </cell>
          <cell r="F1319" t="str">
            <v>M 碩士</v>
          </cell>
          <cell r="H1319">
            <v>2</v>
          </cell>
          <cell r="I1319">
            <v>1</v>
          </cell>
        </row>
        <row r="1320">
          <cell r="B1320" t="str">
            <v>國立中山大學</v>
          </cell>
          <cell r="F1320" t="str">
            <v>D 博士</v>
          </cell>
          <cell r="H1320">
            <v>1</v>
          </cell>
          <cell r="I1320" t="str">
            <v>-</v>
          </cell>
        </row>
        <row r="1321">
          <cell r="B1321" t="str">
            <v>國立中山大學</v>
          </cell>
          <cell r="F1321" t="str">
            <v>M 碩士</v>
          </cell>
          <cell r="H1321">
            <v>6</v>
          </cell>
          <cell r="I1321">
            <v>8</v>
          </cell>
        </row>
        <row r="1322">
          <cell r="B1322" t="str">
            <v>國立中山大學</v>
          </cell>
          <cell r="F1322" t="str">
            <v>B 學士</v>
          </cell>
          <cell r="H1322">
            <v>9</v>
          </cell>
          <cell r="I1322">
            <v>35</v>
          </cell>
        </row>
        <row r="1323">
          <cell r="B1323" t="str">
            <v>國立中山大學</v>
          </cell>
          <cell r="F1323" t="str">
            <v>D 博士</v>
          </cell>
          <cell r="H1323">
            <v>2</v>
          </cell>
          <cell r="I1323">
            <v>3</v>
          </cell>
        </row>
        <row r="1324">
          <cell r="B1324" t="str">
            <v>國立中山大學</v>
          </cell>
          <cell r="F1324" t="str">
            <v>M 碩士</v>
          </cell>
          <cell r="H1324">
            <v>9</v>
          </cell>
          <cell r="I1324">
            <v>3</v>
          </cell>
        </row>
        <row r="1325">
          <cell r="B1325" t="str">
            <v>國立中山大學</v>
          </cell>
          <cell r="F1325" t="str">
            <v>B 學士</v>
          </cell>
          <cell r="H1325">
            <v>13</v>
          </cell>
          <cell r="I1325">
            <v>30</v>
          </cell>
        </row>
        <row r="1326">
          <cell r="B1326" t="str">
            <v>國立中山大學</v>
          </cell>
          <cell r="F1326" t="str">
            <v>M 碩士</v>
          </cell>
          <cell r="H1326" t="str">
            <v>-</v>
          </cell>
          <cell r="I1326">
            <v>1</v>
          </cell>
        </row>
        <row r="1327">
          <cell r="B1327" t="str">
            <v>國立中山大學</v>
          </cell>
          <cell r="F1327" t="str">
            <v>M 碩士</v>
          </cell>
          <cell r="H1327">
            <v>13</v>
          </cell>
          <cell r="I1327">
            <v>9</v>
          </cell>
        </row>
        <row r="1328">
          <cell r="B1328" t="str">
            <v>國立中山大學</v>
          </cell>
          <cell r="F1328" t="str">
            <v>M 碩士</v>
          </cell>
          <cell r="H1328">
            <v>2</v>
          </cell>
          <cell r="I1328">
            <v>3</v>
          </cell>
        </row>
        <row r="1329">
          <cell r="B1329" t="str">
            <v>國立中山大學</v>
          </cell>
          <cell r="F1329" t="str">
            <v>M 碩士</v>
          </cell>
          <cell r="H1329">
            <v>6</v>
          </cell>
          <cell r="I1329">
            <v>4</v>
          </cell>
        </row>
        <row r="1330">
          <cell r="B1330" t="str">
            <v>國立中山大學</v>
          </cell>
          <cell r="F1330" t="str">
            <v>M 碩士</v>
          </cell>
          <cell r="H1330">
            <v>5</v>
          </cell>
          <cell r="I1330">
            <v>3</v>
          </cell>
        </row>
        <row r="1331">
          <cell r="B1331" t="str">
            <v>國立中山大學</v>
          </cell>
          <cell r="F1331" t="str">
            <v>M 碩士</v>
          </cell>
          <cell r="H1331">
            <v>1</v>
          </cell>
          <cell r="I1331">
            <v>4</v>
          </cell>
        </row>
        <row r="1332">
          <cell r="B1332" t="str">
            <v>國立中山大學</v>
          </cell>
          <cell r="F1332" t="str">
            <v>M 碩士</v>
          </cell>
          <cell r="H1332">
            <v>5</v>
          </cell>
          <cell r="I1332">
            <v>1</v>
          </cell>
        </row>
        <row r="1333">
          <cell r="B1333" t="str">
            <v>國立中山大學</v>
          </cell>
          <cell r="F1333" t="str">
            <v>M 碩士</v>
          </cell>
          <cell r="H1333">
            <v>2</v>
          </cell>
          <cell r="I1333">
            <v>3</v>
          </cell>
        </row>
        <row r="1334">
          <cell r="B1334" t="str">
            <v>國立中山大學</v>
          </cell>
          <cell r="F1334" t="str">
            <v>B 學士</v>
          </cell>
          <cell r="H1334">
            <v>9</v>
          </cell>
          <cell r="I1334">
            <v>23</v>
          </cell>
        </row>
        <row r="1335">
          <cell r="B1335" t="str">
            <v>國立中山大學</v>
          </cell>
          <cell r="F1335" t="str">
            <v>D 博士</v>
          </cell>
          <cell r="H1335">
            <v>7</v>
          </cell>
          <cell r="I1335">
            <v>4</v>
          </cell>
        </row>
        <row r="1336">
          <cell r="B1336" t="str">
            <v>國立中山大學</v>
          </cell>
          <cell r="F1336" t="str">
            <v>M 碩士</v>
          </cell>
          <cell r="H1336">
            <v>13</v>
          </cell>
          <cell r="I1336">
            <v>13</v>
          </cell>
        </row>
        <row r="1337">
          <cell r="B1337" t="str">
            <v>國立中山大學</v>
          </cell>
          <cell r="F1337" t="str">
            <v>M 碩士</v>
          </cell>
          <cell r="H1337">
            <v>2</v>
          </cell>
          <cell r="I1337" t="str">
            <v>-</v>
          </cell>
        </row>
        <row r="1338">
          <cell r="B1338" t="str">
            <v>國立中山大學</v>
          </cell>
          <cell r="F1338" t="str">
            <v>D 博士</v>
          </cell>
          <cell r="H1338">
            <v>4</v>
          </cell>
          <cell r="I1338">
            <v>1</v>
          </cell>
        </row>
        <row r="1339">
          <cell r="B1339" t="str">
            <v>國立中山大學</v>
          </cell>
          <cell r="F1339" t="str">
            <v>M 碩士</v>
          </cell>
          <cell r="H1339">
            <v>19</v>
          </cell>
          <cell r="I1339">
            <v>15</v>
          </cell>
        </row>
        <row r="1340">
          <cell r="B1340" t="str">
            <v>國立中山大學</v>
          </cell>
          <cell r="F1340" t="str">
            <v>B 學士</v>
          </cell>
          <cell r="H1340">
            <v>19</v>
          </cell>
          <cell r="I1340">
            <v>29</v>
          </cell>
        </row>
        <row r="1341">
          <cell r="B1341" t="str">
            <v>國立中山大學</v>
          </cell>
          <cell r="F1341" t="str">
            <v>M 碩士</v>
          </cell>
          <cell r="H1341">
            <v>9</v>
          </cell>
          <cell r="I1341">
            <v>6</v>
          </cell>
        </row>
        <row r="1342">
          <cell r="B1342" t="str">
            <v>國立中山大學</v>
          </cell>
          <cell r="F1342" t="str">
            <v>D 博士</v>
          </cell>
          <cell r="H1342">
            <v>5</v>
          </cell>
          <cell r="I1342">
            <v>1</v>
          </cell>
        </row>
        <row r="1343">
          <cell r="B1343" t="str">
            <v>國立中山大學</v>
          </cell>
          <cell r="F1343" t="str">
            <v>M 碩士</v>
          </cell>
          <cell r="H1343">
            <v>37</v>
          </cell>
          <cell r="I1343">
            <v>46</v>
          </cell>
        </row>
        <row r="1344">
          <cell r="B1344" t="str">
            <v>國立中山大學</v>
          </cell>
          <cell r="F1344" t="str">
            <v>M 碩士</v>
          </cell>
          <cell r="H1344">
            <v>3</v>
          </cell>
          <cell r="I1344">
            <v>15</v>
          </cell>
        </row>
        <row r="1345">
          <cell r="B1345" t="str">
            <v>國立中山大學</v>
          </cell>
          <cell r="F1345" t="str">
            <v>B 學士</v>
          </cell>
          <cell r="H1345">
            <v>27</v>
          </cell>
          <cell r="I1345">
            <v>63</v>
          </cell>
        </row>
        <row r="1346">
          <cell r="B1346" t="str">
            <v>國立中山大學</v>
          </cell>
          <cell r="F1346" t="str">
            <v>M 碩士</v>
          </cell>
          <cell r="H1346">
            <v>17</v>
          </cell>
          <cell r="I1346">
            <v>21</v>
          </cell>
        </row>
        <row r="1347">
          <cell r="B1347" t="str">
            <v>國立中山大學</v>
          </cell>
          <cell r="F1347" t="str">
            <v>B 學士</v>
          </cell>
          <cell r="H1347">
            <v>18</v>
          </cell>
          <cell r="I1347">
            <v>23</v>
          </cell>
        </row>
        <row r="1348">
          <cell r="B1348" t="str">
            <v>國立中山大學</v>
          </cell>
          <cell r="F1348" t="str">
            <v>D 博士</v>
          </cell>
          <cell r="H1348">
            <v>1</v>
          </cell>
          <cell r="I1348">
            <v>1</v>
          </cell>
        </row>
        <row r="1349">
          <cell r="B1349" t="str">
            <v>國立中山大學</v>
          </cell>
          <cell r="F1349" t="str">
            <v>M 碩士</v>
          </cell>
          <cell r="H1349">
            <v>5</v>
          </cell>
          <cell r="I1349">
            <v>4</v>
          </cell>
        </row>
        <row r="1350">
          <cell r="B1350" t="str">
            <v>國立中山大學</v>
          </cell>
          <cell r="F1350" t="str">
            <v>M 碩士</v>
          </cell>
          <cell r="H1350">
            <v>5</v>
          </cell>
          <cell r="I1350">
            <v>2</v>
          </cell>
        </row>
        <row r="1351">
          <cell r="B1351" t="str">
            <v>國立中山大學</v>
          </cell>
          <cell r="F1351" t="str">
            <v>M 碩士</v>
          </cell>
          <cell r="H1351">
            <v>6</v>
          </cell>
          <cell r="I1351">
            <v>3</v>
          </cell>
        </row>
        <row r="1352">
          <cell r="B1352" t="str">
            <v>國立中山大學</v>
          </cell>
          <cell r="F1352" t="str">
            <v>M 碩士</v>
          </cell>
          <cell r="H1352">
            <v>3</v>
          </cell>
          <cell r="I1352">
            <v>7</v>
          </cell>
        </row>
        <row r="1353">
          <cell r="B1353" t="str">
            <v>國立中山大學</v>
          </cell>
          <cell r="F1353" t="str">
            <v>M 碩士</v>
          </cell>
          <cell r="H1353">
            <v>3</v>
          </cell>
          <cell r="I1353" t="str">
            <v>-</v>
          </cell>
        </row>
        <row r="1354">
          <cell r="B1354" t="str">
            <v>國立中山大學</v>
          </cell>
          <cell r="F1354" t="str">
            <v>D 博士</v>
          </cell>
          <cell r="H1354">
            <v>2</v>
          </cell>
          <cell r="I1354">
            <v>1</v>
          </cell>
        </row>
        <row r="1355">
          <cell r="B1355" t="str">
            <v>國立中山大學</v>
          </cell>
          <cell r="F1355" t="str">
            <v>M 碩士</v>
          </cell>
          <cell r="H1355">
            <v>9</v>
          </cell>
          <cell r="I1355">
            <v>13</v>
          </cell>
        </row>
        <row r="1356">
          <cell r="B1356" t="str">
            <v>國立中山大學</v>
          </cell>
          <cell r="F1356" t="str">
            <v>M 碩士</v>
          </cell>
          <cell r="H1356">
            <v>2</v>
          </cell>
          <cell r="I1356">
            <v>4</v>
          </cell>
        </row>
        <row r="1357">
          <cell r="B1357" t="str">
            <v>國立中山大學</v>
          </cell>
          <cell r="F1357" t="str">
            <v>M 碩士</v>
          </cell>
          <cell r="H1357">
            <v>8</v>
          </cell>
          <cell r="I1357">
            <v>12</v>
          </cell>
        </row>
        <row r="1358">
          <cell r="B1358" t="str">
            <v>國立中山大學</v>
          </cell>
          <cell r="F1358" t="str">
            <v>M 碩士</v>
          </cell>
          <cell r="H1358">
            <v>2</v>
          </cell>
          <cell r="I1358">
            <v>5</v>
          </cell>
        </row>
        <row r="1359">
          <cell r="B1359" t="str">
            <v>國立中山大學</v>
          </cell>
          <cell r="F1359" t="str">
            <v>M 碩士</v>
          </cell>
          <cell r="H1359">
            <v>5</v>
          </cell>
          <cell r="I1359" t="str">
            <v>-</v>
          </cell>
        </row>
        <row r="1360">
          <cell r="B1360" t="str">
            <v>國立中山大學</v>
          </cell>
          <cell r="F1360" t="str">
            <v>M 碩士</v>
          </cell>
          <cell r="H1360">
            <v>60</v>
          </cell>
          <cell r="I1360">
            <v>35</v>
          </cell>
        </row>
        <row r="1361">
          <cell r="B1361" t="str">
            <v>國立中山大學</v>
          </cell>
          <cell r="F1361" t="str">
            <v>D 博士</v>
          </cell>
          <cell r="H1361">
            <v>5</v>
          </cell>
          <cell r="I1361">
            <v>2</v>
          </cell>
        </row>
        <row r="1362">
          <cell r="B1362" t="str">
            <v>國立中山大學</v>
          </cell>
          <cell r="F1362" t="str">
            <v>M 碩士</v>
          </cell>
          <cell r="H1362">
            <v>6</v>
          </cell>
          <cell r="I1362">
            <v>6</v>
          </cell>
        </row>
        <row r="1363">
          <cell r="B1363" t="str">
            <v>國立中山大學</v>
          </cell>
          <cell r="F1363" t="str">
            <v>B 學士</v>
          </cell>
          <cell r="H1363">
            <v>28</v>
          </cell>
          <cell r="I1363">
            <v>20</v>
          </cell>
        </row>
        <row r="1364">
          <cell r="B1364" t="str">
            <v>國立中山大學</v>
          </cell>
          <cell r="F1364" t="str">
            <v>M 碩士</v>
          </cell>
          <cell r="H1364">
            <v>2</v>
          </cell>
          <cell r="I1364">
            <v>8</v>
          </cell>
        </row>
        <row r="1365">
          <cell r="B1365" t="str">
            <v>國立中山大學</v>
          </cell>
          <cell r="F1365" t="str">
            <v>D 博士</v>
          </cell>
          <cell r="H1365">
            <v>2</v>
          </cell>
          <cell r="I1365" t="str">
            <v>-</v>
          </cell>
        </row>
        <row r="1366">
          <cell r="B1366" t="str">
            <v>國立中山大學</v>
          </cell>
          <cell r="F1366" t="str">
            <v>M 碩士</v>
          </cell>
          <cell r="H1366">
            <v>3</v>
          </cell>
          <cell r="I1366">
            <v>5</v>
          </cell>
        </row>
        <row r="1367">
          <cell r="B1367" t="str">
            <v>國立中山大學</v>
          </cell>
          <cell r="F1367" t="str">
            <v>D 博士</v>
          </cell>
          <cell r="H1367" t="str">
            <v>-</v>
          </cell>
          <cell r="I1367">
            <v>1</v>
          </cell>
        </row>
        <row r="1368">
          <cell r="B1368" t="str">
            <v>國立中山大學</v>
          </cell>
          <cell r="F1368" t="str">
            <v>M 碩士</v>
          </cell>
          <cell r="H1368">
            <v>24</v>
          </cell>
          <cell r="I1368">
            <v>13</v>
          </cell>
        </row>
        <row r="1369">
          <cell r="B1369" t="str">
            <v>國立中山大學</v>
          </cell>
          <cell r="F1369" t="str">
            <v>B 學士</v>
          </cell>
          <cell r="H1369">
            <v>37</v>
          </cell>
          <cell r="I1369">
            <v>15</v>
          </cell>
        </row>
        <row r="1370">
          <cell r="B1370" t="str">
            <v>國立中山大學</v>
          </cell>
          <cell r="F1370" t="str">
            <v>D 博士</v>
          </cell>
          <cell r="H1370">
            <v>2</v>
          </cell>
          <cell r="I1370" t="str">
            <v>-</v>
          </cell>
        </row>
        <row r="1371">
          <cell r="B1371" t="str">
            <v>國立中山大學</v>
          </cell>
          <cell r="F1371" t="str">
            <v>D 博士</v>
          </cell>
          <cell r="H1371">
            <v>6</v>
          </cell>
          <cell r="I1371" t="str">
            <v>-</v>
          </cell>
        </row>
        <row r="1372">
          <cell r="B1372" t="str">
            <v>國立中山大學</v>
          </cell>
          <cell r="F1372" t="str">
            <v>M 碩士</v>
          </cell>
          <cell r="H1372">
            <v>4</v>
          </cell>
          <cell r="I1372">
            <v>5</v>
          </cell>
        </row>
        <row r="1373">
          <cell r="B1373" t="str">
            <v>國立中山大學</v>
          </cell>
          <cell r="F1373" t="str">
            <v>B 學士</v>
          </cell>
          <cell r="H1373">
            <v>24</v>
          </cell>
          <cell r="I1373">
            <v>14</v>
          </cell>
        </row>
        <row r="1374">
          <cell r="B1374" t="str">
            <v>國立中山大學</v>
          </cell>
          <cell r="F1374" t="str">
            <v>D 博士</v>
          </cell>
          <cell r="H1374">
            <v>2</v>
          </cell>
          <cell r="I1374" t="str">
            <v>-</v>
          </cell>
        </row>
        <row r="1375">
          <cell r="B1375" t="str">
            <v>國立中山大學</v>
          </cell>
          <cell r="F1375" t="str">
            <v>M 碩士</v>
          </cell>
          <cell r="H1375">
            <v>8</v>
          </cell>
          <cell r="I1375">
            <v>9</v>
          </cell>
        </row>
        <row r="1376">
          <cell r="B1376" t="str">
            <v>國立中山大學</v>
          </cell>
          <cell r="F1376" t="str">
            <v>B 學士</v>
          </cell>
          <cell r="H1376">
            <v>16</v>
          </cell>
          <cell r="I1376">
            <v>9</v>
          </cell>
        </row>
        <row r="1377">
          <cell r="B1377" t="str">
            <v>國立中山大學</v>
          </cell>
          <cell r="F1377" t="str">
            <v>D 博士</v>
          </cell>
          <cell r="H1377">
            <v>4</v>
          </cell>
          <cell r="I1377">
            <v>1</v>
          </cell>
        </row>
        <row r="1378">
          <cell r="B1378" t="str">
            <v>國立中山大學</v>
          </cell>
          <cell r="F1378" t="str">
            <v>M 碩士</v>
          </cell>
          <cell r="H1378">
            <v>22</v>
          </cell>
          <cell r="I1378">
            <v>7</v>
          </cell>
        </row>
        <row r="1379">
          <cell r="B1379" t="str">
            <v>國立中山大學</v>
          </cell>
          <cell r="F1379" t="str">
            <v>B 學士</v>
          </cell>
          <cell r="H1379">
            <v>46</v>
          </cell>
          <cell r="I1379">
            <v>12</v>
          </cell>
        </row>
        <row r="1380">
          <cell r="B1380" t="str">
            <v>國立中山大學</v>
          </cell>
          <cell r="F1380" t="str">
            <v>D 博士</v>
          </cell>
          <cell r="H1380">
            <v>1</v>
          </cell>
          <cell r="I1380" t="str">
            <v>-</v>
          </cell>
        </row>
        <row r="1381">
          <cell r="B1381" t="str">
            <v>國立中山大學</v>
          </cell>
          <cell r="F1381" t="str">
            <v>D 博士</v>
          </cell>
          <cell r="H1381">
            <v>1</v>
          </cell>
          <cell r="I1381" t="str">
            <v>-</v>
          </cell>
        </row>
        <row r="1382">
          <cell r="B1382" t="str">
            <v>國立中山大學</v>
          </cell>
          <cell r="F1382" t="str">
            <v>M 碩士</v>
          </cell>
          <cell r="H1382">
            <v>13</v>
          </cell>
          <cell r="I1382">
            <v>9</v>
          </cell>
        </row>
        <row r="1383">
          <cell r="B1383" t="str">
            <v>國立中山大學</v>
          </cell>
          <cell r="F1383" t="str">
            <v>B 學士</v>
          </cell>
          <cell r="H1383">
            <v>36</v>
          </cell>
          <cell r="I1383">
            <v>9</v>
          </cell>
        </row>
        <row r="1384">
          <cell r="B1384" t="str">
            <v>國立中山大學</v>
          </cell>
          <cell r="F1384" t="str">
            <v>D 博士</v>
          </cell>
          <cell r="H1384">
            <v>1</v>
          </cell>
          <cell r="I1384">
            <v>2</v>
          </cell>
        </row>
        <row r="1385">
          <cell r="B1385" t="str">
            <v>國立中山大學</v>
          </cell>
          <cell r="F1385" t="str">
            <v>M 碩士</v>
          </cell>
          <cell r="H1385">
            <v>29</v>
          </cell>
          <cell r="I1385">
            <v>15</v>
          </cell>
        </row>
        <row r="1386">
          <cell r="B1386" t="str">
            <v>國立中山大學</v>
          </cell>
          <cell r="F1386" t="str">
            <v>B 學士</v>
          </cell>
          <cell r="H1386">
            <v>29</v>
          </cell>
          <cell r="I1386">
            <v>17</v>
          </cell>
        </row>
        <row r="1387">
          <cell r="B1387" t="str">
            <v>國立中山大學</v>
          </cell>
          <cell r="F1387" t="str">
            <v>M 碩士</v>
          </cell>
          <cell r="H1387">
            <v>7</v>
          </cell>
          <cell r="I1387">
            <v>5</v>
          </cell>
        </row>
        <row r="1388">
          <cell r="B1388" t="str">
            <v>國立中山大學</v>
          </cell>
          <cell r="F1388" t="str">
            <v>D 博士</v>
          </cell>
          <cell r="H1388">
            <v>6</v>
          </cell>
          <cell r="I1388">
            <v>2</v>
          </cell>
        </row>
        <row r="1389">
          <cell r="B1389" t="str">
            <v>國立中山大學</v>
          </cell>
          <cell r="F1389" t="str">
            <v>M 碩士</v>
          </cell>
          <cell r="H1389">
            <v>40</v>
          </cell>
          <cell r="I1389">
            <v>9</v>
          </cell>
        </row>
        <row r="1390">
          <cell r="B1390" t="str">
            <v>國立中山大學</v>
          </cell>
          <cell r="F1390" t="str">
            <v>B 學士</v>
          </cell>
          <cell r="H1390">
            <v>32</v>
          </cell>
          <cell r="I1390">
            <v>9</v>
          </cell>
        </row>
        <row r="1391">
          <cell r="B1391" t="str">
            <v>國立中山大學</v>
          </cell>
          <cell r="F1391" t="str">
            <v>D 博士</v>
          </cell>
          <cell r="H1391">
            <v>1</v>
          </cell>
          <cell r="I1391">
            <v>2</v>
          </cell>
        </row>
        <row r="1392">
          <cell r="B1392" t="str">
            <v>國立中山大學</v>
          </cell>
          <cell r="F1392" t="str">
            <v>M 碩士</v>
          </cell>
          <cell r="H1392">
            <v>20</v>
          </cell>
          <cell r="I1392">
            <v>5</v>
          </cell>
        </row>
        <row r="1393">
          <cell r="B1393" t="str">
            <v>國立中山大學</v>
          </cell>
          <cell r="F1393" t="str">
            <v>M 碩士</v>
          </cell>
          <cell r="H1393">
            <v>8</v>
          </cell>
          <cell r="I1393">
            <v>3</v>
          </cell>
        </row>
        <row r="1394">
          <cell r="B1394" t="str">
            <v>國立中山大學</v>
          </cell>
          <cell r="F1394" t="str">
            <v>D 博士</v>
          </cell>
          <cell r="H1394">
            <v>4</v>
          </cell>
          <cell r="I1394" t="str">
            <v>-</v>
          </cell>
        </row>
        <row r="1395">
          <cell r="B1395" t="str">
            <v>國立中山大學</v>
          </cell>
          <cell r="F1395" t="str">
            <v>M 碩士</v>
          </cell>
          <cell r="H1395">
            <v>14</v>
          </cell>
          <cell r="I1395">
            <v>3</v>
          </cell>
        </row>
        <row r="1396">
          <cell r="B1396" t="str">
            <v>國立中山大學</v>
          </cell>
          <cell r="F1396" t="str">
            <v>B 學士</v>
          </cell>
          <cell r="H1396">
            <v>31</v>
          </cell>
          <cell r="I1396">
            <v>4</v>
          </cell>
        </row>
        <row r="1397">
          <cell r="B1397" t="str">
            <v>國立中山大學</v>
          </cell>
          <cell r="F1397" t="str">
            <v>M 碩士</v>
          </cell>
          <cell r="H1397">
            <v>1</v>
          </cell>
          <cell r="I1397" t="str">
            <v>-</v>
          </cell>
        </row>
        <row r="1398">
          <cell r="B1398" t="str">
            <v>國立中山大學</v>
          </cell>
          <cell r="F1398" t="str">
            <v>D 博士</v>
          </cell>
          <cell r="H1398">
            <v>10</v>
          </cell>
          <cell r="I1398">
            <v>1</v>
          </cell>
        </row>
        <row r="1399">
          <cell r="B1399" t="str">
            <v>國立中山大學</v>
          </cell>
          <cell r="F1399" t="str">
            <v>M 碩士</v>
          </cell>
          <cell r="H1399">
            <v>112</v>
          </cell>
          <cell r="I1399">
            <v>13</v>
          </cell>
        </row>
        <row r="1400">
          <cell r="B1400" t="str">
            <v>國立中山大學</v>
          </cell>
          <cell r="F1400" t="str">
            <v>B 學士</v>
          </cell>
          <cell r="H1400">
            <v>73</v>
          </cell>
          <cell r="I1400">
            <v>14</v>
          </cell>
        </row>
        <row r="1401">
          <cell r="B1401" t="str">
            <v>國立中山大學</v>
          </cell>
          <cell r="F1401" t="str">
            <v>D 博士</v>
          </cell>
          <cell r="H1401">
            <v>3</v>
          </cell>
          <cell r="I1401" t="str">
            <v>-</v>
          </cell>
        </row>
        <row r="1402">
          <cell r="B1402" t="str">
            <v>國立中山大學</v>
          </cell>
          <cell r="F1402" t="str">
            <v>M 碩士</v>
          </cell>
          <cell r="H1402">
            <v>43</v>
          </cell>
          <cell r="I1402">
            <v>7</v>
          </cell>
        </row>
        <row r="1403">
          <cell r="B1403" t="str">
            <v>國立中山大學</v>
          </cell>
          <cell r="F1403" t="str">
            <v>B 學士</v>
          </cell>
          <cell r="H1403">
            <v>40</v>
          </cell>
          <cell r="I1403">
            <v>3</v>
          </cell>
        </row>
        <row r="1404">
          <cell r="B1404" t="str">
            <v>國立中山大學</v>
          </cell>
          <cell r="F1404" t="str">
            <v>D 博士</v>
          </cell>
          <cell r="H1404">
            <v>2</v>
          </cell>
          <cell r="I1404">
            <v>2</v>
          </cell>
        </row>
        <row r="1405">
          <cell r="B1405" t="str">
            <v>國立中山大學</v>
          </cell>
          <cell r="F1405" t="str">
            <v>M 碩士</v>
          </cell>
          <cell r="H1405">
            <v>64</v>
          </cell>
          <cell r="I1405">
            <v>12</v>
          </cell>
        </row>
        <row r="1406">
          <cell r="B1406" t="str">
            <v>國立中山大學</v>
          </cell>
          <cell r="F1406" t="str">
            <v>B 學士</v>
          </cell>
          <cell r="H1406">
            <v>47</v>
          </cell>
          <cell r="I1406">
            <v>7</v>
          </cell>
        </row>
        <row r="1407">
          <cell r="B1407" t="str">
            <v>國立中山大學</v>
          </cell>
          <cell r="F1407" t="str">
            <v>D 博士</v>
          </cell>
          <cell r="H1407">
            <v>2</v>
          </cell>
          <cell r="I1407" t="str">
            <v>-</v>
          </cell>
        </row>
        <row r="1408">
          <cell r="B1408" t="str">
            <v>國立中山大學</v>
          </cell>
          <cell r="F1408" t="str">
            <v>M 碩士</v>
          </cell>
          <cell r="H1408">
            <v>24</v>
          </cell>
          <cell r="I1408">
            <v>5</v>
          </cell>
        </row>
        <row r="1409">
          <cell r="B1409" t="str">
            <v>國立中山大學</v>
          </cell>
          <cell r="F1409" t="str">
            <v>M 碩士</v>
          </cell>
          <cell r="H1409">
            <v>1</v>
          </cell>
          <cell r="I1409">
            <v>1</v>
          </cell>
        </row>
        <row r="1410">
          <cell r="B1410" t="str">
            <v>國立中山大學</v>
          </cell>
          <cell r="F1410" t="str">
            <v>M 碩士</v>
          </cell>
          <cell r="H1410">
            <v>7</v>
          </cell>
          <cell r="I1410">
            <v>1</v>
          </cell>
        </row>
        <row r="1411">
          <cell r="B1411" t="str">
            <v>國立中山大學</v>
          </cell>
          <cell r="F1411" t="str">
            <v>D 博士</v>
          </cell>
          <cell r="H1411">
            <v>6</v>
          </cell>
          <cell r="I1411" t="str">
            <v>-</v>
          </cell>
        </row>
        <row r="1412">
          <cell r="B1412" t="str">
            <v>國立中山大學</v>
          </cell>
          <cell r="F1412" t="str">
            <v>M 碩士</v>
          </cell>
          <cell r="H1412">
            <v>70</v>
          </cell>
          <cell r="I1412">
            <v>12</v>
          </cell>
        </row>
        <row r="1413">
          <cell r="B1413" t="str">
            <v>國立中山大學</v>
          </cell>
          <cell r="F1413" t="str">
            <v>B 學士</v>
          </cell>
          <cell r="H1413">
            <v>100</v>
          </cell>
          <cell r="I1413">
            <v>9</v>
          </cell>
        </row>
        <row r="1414">
          <cell r="B1414" t="str">
            <v>國立中山大學</v>
          </cell>
          <cell r="F1414" t="str">
            <v>M 碩士</v>
          </cell>
          <cell r="H1414">
            <v>3</v>
          </cell>
          <cell r="I1414">
            <v>4</v>
          </cell>
        </row>
        <row r="1415">
          <cell r="B1415" t="str">
            <v>國立臺灣海洋大學</v>
          </cell>
          <cell r="F1415" t="str">
            <v>M 碩士</v>
          </cell>
          <cell r="H1415" t="str">
            <v>-</v>
          </cell>
          <cell r="I1415">
            <v>1</v>
          </cell>
        </row>
        <row r="1416">
          <cell r="B1416" t="str">
            <v>國立臺灣海洋大學</v>
          </cell>
          <cell r="F1416" t="str">
            <v>M 碩士</v>
          </cell>
          <cell r="H1416">
            <v>4</v>
          </cell>
          <cell r="I1416">
            <v>3</v>
          </cell>
        </row>
        <row r="1417">
          <cell r="B1417" t="str">
            <v>國立臺灣海洋大學</v>
          </cell>
          <cell r="F1417" t="str">
            <v>M 碩士</v>
          </cell>
          <cell r="H1417" t="str">
            <v>-</v>
          </cell>
          <cell r="I1417">
            <v>18</v>
          </cell>
        </row>
        <row r="1418">
          <cell r="B1418" t="str">
            <v>國立臺灣海洋大學</v>
          </cell>
          <cell r="F1418" t="str">
            <v>M 碩士</v>
          </cell>
          <cell r="H1418">
            <v>1</v>
          </cell>
          <cell r="I1418">
            <v>2</v>
          </cell>
        </row>
        <row r="1419">
          <cell r="B1419" t="str">
            <v>國立臺灣海洋大學</v>
          </cell>
          <cell r="F1419" t="str">
            <v>M 碩士</v>
          </cell>
          <cell r="H1419">
            <v>3</v>
          </cell>
          <cell r="I1419">
            <v>2</v>
          </cell>
        </row>
        <row r="1420">
          <cell r="B1420" t="str">
            <v>國立臺灣海洋大學</v>
          </cell>
          <cell r="F1420" t="str">
            <v>M 碩士</v>
          </cell>
          <cell r="H1420">
            <v>3</v>
          </cell>
          <cell r="I1420">
            <v>4</v>
          </cell>
        </row>
        <row r="1421">
          <cell r="B1421" t="str">
            <v>國立臺灣海洋大學</v>
          </cell>
          <cell r="F1421" t="str">
            <v>B 學士</v>
          </cell>
          <cell r="H1421">
            <v>2</v>
          </cell>
          <cell r="I1421">
            <v>4</v>
          </cell>
        </row>
        <row r="1422">
          <cell r="B1422" t="str">
            <v>國立臺灣海洋大學</v>
          </cell>
          <cell r="F1422" t="str">
            <v>D 博士</v>
          </cell>
          <cell r="H1422">
            <v>1</v>
          </cell>
          <cell r="I1422">
            <v>1</v>
          </cell>
        </row>
        <row r="1423">
          <cell r="B1423" t="str">
            <v>國立臺灣海洋大學</v>
          </cell>
          <cell r="F1423" t="str">
            <v>M 碩士</v>
          </cell>
          <cell r="H1423">
            <v>4</v>
          </cell>
          <cell r="I1423">
            <v>3</v>
          </cell>
        </row>
        <row r="1424">
          <cell r="B1424" t="str">
            <v>國立臺灣海洋大學</v>
          </cell>
          <cell r="F1424" t="str">
            <v>M 碩士</v>
          </cell>
          <cell r="H1424">
            <v>12</v>
          </cell>
          <cell r="I1424">
            <v>6</v>
          </cell>
        </row>
        <row r="1425">
          <cell r="B1425" t="str">
            <v>國立臺灣海洋大學</v>
          </cell>
          <cell r="F1425" t="str">
            <v>D 博士</v>
          </cell>
          <cell r="H1425">
            <v>4</v>
          </cell>
          <cell r="I1425">
            <v>1</v>
          </cell>
        </row>
        <row r="1426">
          <cell r="B1426" t="str">
            <v>國立臺灣海洋大學</v>
          </cell>
          <cell r="F1426" t="str">
            <v>M 碩士</v>
          </cell>
          <cell r="H1426">
            <v>16</v>
          </cell>
          <cell r="I1426">
            <v>7</v>
          </cell>
        </row>
        <row r="1427">
          <cell r="B1427" t="str">
            <v>國立臺灣海洋大學</v>
          </cell>
          <cell r="F1427" t="str">
            <v>B 學士</v>
          </cell>
          <cell r="H1427">
            <v>19</v>
          </cell>
          <cell r="I1427">
            <v>25</v>
          </cell>
        </row>
        <row r="1428">
          <cell r="B1428" t="str">
            <v>國立臺灣海洋大學</v>
          </cell>
          <cell r="F1428" t="str">
            <v>M 碩士</v>
          </cell>
          <cell r="H1428">
            <v>4</v>
          </cell>
          <cell r="I1428">
            <v>5</v>
          </cell>
        </row>
        <row r="1429">
          <cell r="B1429" t="str">
            <v>國立臺灣海洋大學</v>
          </cell>
          <cell r="F1429" t="str">
            <v>D 博士</v>
          </cell>
          <cell r="H1429" t="str">
            <v>-</v>
          </cell>
          <cell r="I1429">
            <v>1</v>
          </cell>
        </row>
        <row r="1430">
          <cell r="B1430" t="str">
            <v>國立臺灣海洋大學</v>
          </cell>
          <cell r="F1430" t="str">
            <v>M 碩士</v>
          </cell>
          <cell r="H1430">
            <v>4</v>
          </cell>
          <cell r="I1430">
            <v>3</v>
          </cell>
        </row>
        <row r="1431">
          <cell r="B1431" t="str">
            <v>國立臺灣海洋大學</v>
          </cell>
          <cell r="F1431" t="str">
            <v>D 博士</v>
          </cell>
          <cell r="H1431">
            <v>2</v>
          </cell>
          <cell r="I1431" t="str">
            <v>-</v>
          </cell>
        </row>
        <row r="1432">
          <cell r="B1432" t="str">
            <v>國立臺灣海洋大學</v>
          </cell>
          <cell r="F1432" t="str">
            <v>M 碩士</v>
          </cell>
          <cell r="H1432">
            <v>6</v>
          </cell>
          <cell r="I1432">
            <v>4</v>
          </cell>
        </row>
        <row r="1433">
          <cell r="B1433" t="str">
            <v>國立臺灣海洋大學</v>
          </cell>
          <cell r="F1433" t="str">
            <v>M 碩士</v>
          </cell>
          <cell r="H1433">
            <v>8</v>
          </cell>
          <cell r="I1433">
            <v>3</v>
          </cell>
        </row>
        <row r="1434">
          <cell r="B1434" t="str">
            <v>國立臺灣海洋大學</v>
          </cell>
          <cell r="F1434" t="str">
            <v>B 學士</v>
          </cell>
          <cell r="H1434">
            <v>35</v>
          </cell>
          <cell r="I1434">
            <v>17</v>
          </cell>
        </row>
        <row r="1435">
          <cell r="B1435" t="str">
            <v>國立臺灣海洋大學</v>
          </cell>
          <cell r="F1435" t="str">
            <v>M 碩士</v>
          </cell>
          <cell r="H1435">
            <v>5</v>
          </cell>
          <cell r="I1435">
            <v>8</v>
          </cell>
        </row>
        <row r="1436">
          <cell r="B1436" t="str">
            <v>國立臺灣海洋大學</v>
          </cell>
          <cell r="F1436" t="str">
            <v>M 碩士</v>
          </cell>
          <cell r="H1436">
            <v>4</v>
          </cell>
          <cell r="I1436">
            <v>6</v>
          </cell>
        </row>
        <row r="1437">
          <cell r="B1437" t="str">
            <v>國立臺灣海洋大學</v>
          </cell>
          <cell r="F1437" t="str">
            <v>D 博士</v>
          </cell>
          <cell r="H1437">
            <v>2</v>
          </cell>
          <cell r="I1437" t="str">
            <v>-</v>
          </cell>
        </row>
        <row r="1438">
          <cell r="B1438" t="str">
            <v>國立臺灣海洋大學</v>
          </cell>
          <cell r="F1438" t="str">
            <v>M 碩士</v>
          </cell>
          <cell r="H1438">
            <v>29</v>
          </cell>
          <cell r="I1438">
            <v>5</v>
          </cell>
        </row>
        <row r="1439">
          <cell r="B1439" t="str">
            <v>國立臺灣海洋大學</v>
          </cell>
          <cell r="F1439" t="str">
            <v>B 學士</v>
          </cell>
          <cell r="H1439">
            <v>82</v>
          </cell>
          <cell r="I1439">
            <v>14</v>
          </cell>
        </row>
        <row r="1440">
          <cell r="B1440" t="str">
            <v>國立臺灣海洋大學</v>
          </cell>
          <cell r="F1440" t="str">
            <v>M 碩士</v>
          </cell>
          <cell r="H1440">
            <v>2</v>
          </cell>
          <cell r="I1440" t="str">
            <v>-</v>
          </cell>
        </row>
        <row r="1441">
          <cell r="B1441" t="str">
            <v>國立臺灣海洋大學</v>
          </cell>
          <cell r="F1441" t="str">
            <v>M 碩士</v>
          </cell>
          <cell r="H1441">
            <v>10</v>
          </cell>
          <cell r="I1441">
            <v>3</v>
          </cell>
        </row>
        <row r="1442">
          <cell r="B1442" t="str">
            <v>國立臺灣海洋大學</v>
          </cell>
          <cell r="F1442" t="str">
            <v>D 博士</v>
          </cell>
          <cell r="H1442">
            <v>2</v>
          </cell>
          <cell r="I1442" t="str">
            <v>-</v>
          </cell>
        </row>
        <row r="1443">
          <cell r="B1443" t="str">
            <v>國立臺灣海洋大學</v>
          </cell>
          <cell r="F1443" t="str">
            <v>M 碩士</v>
          </cell>
          <cell r="H1443">
            <v>23</v>
          </cell>
          <cell r="I1443">
            <v>7</v>
          </cell>
        </row>
        <row r="1444">
          <cell r="B1444" t="str">
            <v>國立臺灣海洋大學</v>
          </cell>
          <cell r="F1444" t="str">
            <v>B 學士</v>
          </cell>
          <cell r="H1444">
            <v>68</v>
          </cell>
          <cell r="I1444">
            <v>14</v>
          </cell>
        </row>
        <row r="1445">
          <cell r="B1445" t="str">
            <v>國立臺灣海洋大學</v>
          </cell>
          <cell r="F1445" t="str">
            <v>M 碩士</v>
          </cell>
          <cell r="H1445">
            <v>19</v>
          </cell>
          <cell r="I1445">
            <v>5</v>
          </cell>
        </row>
        <row r="1446">
          <cell r="B1446" t="str">
            <v>國立臺灣海洋大學</v>
          </cell>
          <cell r="F1446" t="str">
            <v>D 博士</v>
          </cell>
          <cell r="H1446">
            <v>3</v>
          </cell>
          <cell r="I1446">
            <v>1</v>
          </cell>
        </row>
        <row r="1447">
          <cell r="B1447" t="str">
            <v>國立臺灣海洋大學</v>
          </cell>
          <cell r="F1447" t="str">
            <v>M 碩士</v>
          </cell>
          <cell r="H1447">
            <v>64</v>
          </cell>
          <cell r="I1447">
            <v>3</v>
          </cell>
        </row>
        <row r="1448">
          <cell r="B1448" t="str">
            <v>國立臺灣海洋大學</v>
          </cell>
          <cell r="F1448" t="str">
            <v>B 學士</v>
          </cell>
          <cell r="H1448">
            <v>87</v>
          </cell>
          <cell r="I1448">
            <v>17</v>
          </cell>
        </row>
        <row r="1449">
          <cell r="B1449" t="str">
            <v>國立臺灣海洋大學</v>
          </cell>
          <cell r="F1449" t="str">
            <v>M 碩士</v>
          </cell>
          <cell r="H1449">
            <v>22</v>
          </cell>
          <cell r="I1449" t="str">
            <v>-</v>
          </cell>
        </row>
        <row r="1450">
          <cell r="B1450" t="str">
            <v>國立臺灣海洋大學</v>
          </cell>
          <cell r="F1450" t="str">
            <v>D 博士</v>
          </cell>
          <cell r="H1450">
            <v>1</v>
          </cell>
          <cell r="I1450" t="str">
            <v>-</v>
          </cell>
        </row>
        <row r="1451">
          <cell r="B1451" t="str">
            <v>國立臺灣海洋大學</v>
          </cell>
          <cell r="F1451" t="str">
            <v>M 碩士</v>
          </cell>
          <cell r="H1451">
            <v>20</v>
          </cell>
          <cell r="I1451">
            <v>3</v>
          </cell>
        </row>
        <row r="1452">
          <cell r="B1452" t="str">
            <v>國立臺灣海洋大學</v>
          </cell>
          <cell r="F1452" t="str">
            <v>M 碩士</v>
          </cell>
          <cell r="H1452">
            <v>20</v>
          </cell>
          <cell r="I1452" t="str">
            <v>-</v>
          </cell>
        </row>
        <row r="1453">
          <cell r="B1453" t="str">
            <v>國立臺灣海洋大學</v>
          </cell>
          <cell r="F1453" t="str">
            <v>B 學士</v>
          </cell>
          <cell r="H1453">
            <v>41</v>
          </cell>
          <cell r="I1453">
            <v>9</v>
          </cell>
        </row>
        <row r="1454">
          <cell r="B1454" t="str">
            <v>國立臺灣海洋大學</v>
          </cell>
          <cell r="F1454" t="str">
            <v>M 碩士</v>
          </cell>
          <cell r="H1454">
            <v>29</v>
          </cell>
          <cell r="I1454">
            <v>2</v>
          </cell>
        </row>
        <row r="1455">
          <cell r="B1455" t="str">
            <v>國立臺灣海洋大學</v>
          </cell>
          <cell r="F1455" t="str">
            <v>B 學士</v>
          </cell>
          <cell r="H1455">
            <v>94</v>
          </cell>
          <cell r="I1455">
            <v>13</v>
          </cell>
        </row>
        <row r="1456">
          <cell r="B1456" t="str">
            <v>國立臺灣海洋大學</v>
          </cell>
          <cell r="F1456" t="str">
            <v>D 博士</v>
          </cell>
          <cell r="H1456">
            <v>2</v>
          </cell>
          <cell r="I1456" t="str">
            <v>-</v>
          </cell>
        </row>
        <row r="1457">
          <cell r="B1457" t="str">
            <v>國立臺灣海洋大學</v>
          </cell>
          <cell r="F1457" t="str">
            <v>M 碩士</v>
          </cell>
          <cell r="H1457">
            <v>30</v>
          </cell>
          <cell r="I1457">
            <v>2</v>
          </cell>
        </row>
        <row r="1458">
          <cell r="B1458" t="str">
            <v>國立臺灣海洋大學</v>
          </cell>
          <cell r="F1458" t="str">
            <v>B 學士</v>
          </cell>
          <cell r="H1458">
            <v>45</v>
          </cell>
          <cell r="I1458">
            <v>9</v>
          </cell>
        </row>
        <row r="1459">
          <cell r="B1459" t="str">
            <v>國立臺灣海洋大學</v>
          </cell>
          <cell r="F1459" t="str">
            <v>D 博士</v>
          </cell>
          <cell r="H1459">
            <v>2</v>
          </cell>
          <cell r="I1459" t="str">
            <v>-</v>
          </cell>
        </row>
        <row r="1460">
          <cell r="B1460" t="str">
            <v>國立臺灣海洋大學</v>
          </cell>
          <cell r="F1460" t="str">
            <v>M 碩士</v>
          </cell>
          <cell r="H1460">
            <v>12</v>
          </cell>
          <cell r="I1460">
            <v>1</v>
          </cell>
        </row>
        <row r="1461">
          <cell r="B1461" t="str">
            <v>國立臺灣海洋大學</v>
          </cell>
          <cell r="F1461" t="str">
            <v>B 學士</v>
          </cell>
          <cell r="H1461">
            <v>82</v>
          </cell>
          <cell r="I1461">
            <v>10</v>
          </cell>
        </row>
        <row r="1462">
          <cell r="B1462" t="str">
            <v>國立臺灣海洋大學</v>
          </cell>
          <cell r="F1462" t="str">
            <v>M 碩士</v>
          </cell>
          <cell r="H1462">
            <v>6</v>
          </cell>
          <cell r="I1462" t="str">
            <v>-</v>
          </cell>
        </row>
        <row r="1463">
          <cell r="B1463" t="str">
            <v>國立臺灣海洋大學</v>
          </cell>
          <cell r="F1463" t="str">
            <v>X 4+X</v>
          </cell>
          <cell r="H1463">
            <v>28</v>
          </cell>
          <cell r="I1463">
            <v>2</v>
          </cell>
        </row>
        <row r="1464">
          <cell r="B1464" t="str">
            <v>國立臺灣海洋大學</v>
          </cell>
          <cell r="F1464" t="str">
            <v>D 博士</v>
          </cell>
          <cell r="H1464">
            <v>1</v>
          </cell>
          <cell r="I1464">
            <v>2</v>
          </cell>
        </row>
        <row r="1465">
          <cell r="B1465" t="str">
            <v>國立臺灣海洋大學</v>
          </cell>
          <cell r="F1465" t="str">
            <v>M 碩士</v>
          </cell>
          <cell r="H1465">
            <v>27</v>
          </cell>
          <cell r="I1465">
            <v>36</v>
          </cell>
        </row>
        <row r="1466">
          <cell r="B1466" t="str">
            <v>國立臺灣海洋大學</v>
          </cell>
          <cell r="F1466" t="str">
            <v>B 學士</v>
          </cell>
          <cell r="H1466">
            <v>43</v>
          </cell>
          <cell r="I1466">
            <v>73</v>
          </cell>
        </row>
        <row r="1467">
          <cell r="B1467" t="str">
            <v>國立臺灣海洋大學</v>
          </cell>
          <cell r="F1467" t="str">
            <v>M 碩士</v>
          </cell>
          <cell r="H1467">
            <v>3</v>
          </cell>
          <cell r="I1467">
            <v>13</v>
          </cell>
        </row>
        <row r="1468">
          <cell r="B1468" t="str">
            <v>國立臺灣海洋大學</v>
          </cell>
          <cell r="F1468" t="str">
            <v>B 學士</v>
          </cell>
          <cell r="H1468">
            <v>14</v>
          </cell>
          <cell r="I1468">
            <v>11</v>
          </cell>
        </row>
        <row r="1469">
          <cell r="B1469" t="str">
            <v>國立臺灣海洋大學</v>
          </cell>
          <cell r="F1469" t="str">
            <v>M 碩士</v>
          </cell>
          <cell r="H1469">
            <v>5</v>
          </cell>
          <cell r="I1469">
            <v>12</v>
          </cell>
        </row>
        <row r="1470">
          <cell r="B1470" t="str">
            <v>國立臺灣海洋大學</v>
          </cell>
          <cell r="F1470" t="str">
            <v>B 學士</v>
          </cell>
          <cell r="H1470">
            <v>34</v>
          </cell>
          <cell r="I1470">
            <v>22</v>
          </cell>
        </row>
        <row r="1471">
          <cell r="B1471" t="str">
            <v>國立臺灣海洋大學</v>
          </cell>
          <cell r="F1471" t="str">
            <v>M 碩士</v>
          </cell>
          <cell r="H1471">
            <v>3</v>
          </cell>
          <cell r="I1471">
            <v>9</v>
          </cell>
        </row>
        <row r="1472">
          <cell r="B1472" t="str">
            <v>國立臺灣海洋大學</v>
          </cell>
          <cell r="F1472" t="str">
            <v>M 碩士</v>
          </cell>
          <cell r="H1472">
            <v>31</v>
          </cell>
          <cell r="I1472">
            <v>16</v>
          </cell>
        </row>
        <row r="1473">
          <cell r="B1473" t="str">
            <v>國立臺灣海洋大學</v>
          </cell>
          <cell r="F1473" t="str">
            <v>B 學士</v>
          </cell>
          <cell r="H1473">
            <v>62</v>
          </cell>
          <cell r="I1473">
            <v>34</v>
          </cell>
        </row>
        <row r="1474">
          <cell r="B1474" t="str">
            <v>國立臺灣海洋大學</v>
          </cell>
          <cell r="F1474" t="str">
            <v>M 碩士</v>
          </cell>
          <cell r="H1474">
            <v>14</v>
          </cell>
          <cell r="I1474">
            <v>5</v>
          </cell>
        </row>
        <row r="1475">
          <cell r="B1475" t="str">
            <v>國立臺灣海洋大學</v>
          </cell>
          <cell r="F1475" t="str">
            <v>B 學士</v>
          </cell>
          <cell r="H1475">
            <v>46</v>
          </cell>
          <cell r="I1475">
            <v>54</v>
          </cell>
        </row>
        <row r="1476">
          <cell r="B1476" t="str">
            <v>國立臺灣海洋大學</v>
          </cell>
          <cell r="F1476" t="str">
            <v>D 博士</v>
          </cell>
          <cell r="H1476">
            <v>7</v>
          </cell>
          <cell r="I1476">
            <v>1</v>
          </cell>
        </row>
        <row r="1477">
          <cell r="B1477" t="str">
            <v>國立臺灣海洋大學</v>
          </cell>
          <cell r="F1477" t="str">
            <v>M 碩士</v>
          </cell>
          <cell r="H1477">
            <v>14</v>
          </cell>
          <cell r="I1477">
            <v>20</v>
          </cell>
        </row>
        <row r="1478">
          <cell r="B1478" t="str">
            <v>國立臺灣海洋大學</v>
          </cell>
          <cell r="F1478" t="str">
            <v>B 學士</v>
          </cell>
          <cell r="H1478">
            <v>49</v>
          </cell>
          <cell r="I1478">
            <v>68</v>
          </cell>
        </row>
        <row r="1479">
          <cell r="B1479" t="str">
            <v>國立臺灣海洋大學</v>
          </cell>
          <cell r="F1479" t="str">
            <v>M 碩士</v>
          </cell>
          <cell r="H1479">
            <v>14</v>
          </cell>
          <cell r="I1479">
            <v>16</v>
          </cell>
        </row>
        <row r="1480">
          <cell r="B1480" t="str">
            <v>國立臺灣海洋大學</v>
          </cell>
          <cell r="F1480" t="str">
            <v>M 碩士</v>
          </cell>
          <cell r="H1480">
            <v>9</v>
          </cell>
          <cell r="I1480">
            <v>9</v>
          </cell>
        </row>
        <row r="1481">
          <cell r="B1481" t="str">
            <v>國立臺灣海洋大學</v>
          </cell>
          <cell r="F1481" t="str">
            <v>B 學士</v>
          </cell>
          <cell r="H1481">
            <v>49</v>
          </cell>
          <cell r="I1481">
            <v>32</v>
          </cell>
        </row>
        <row r="1482">
          <cell r="B1482" t="str">
            <v>國立臺灣海洋大學</v>
          </cell>
          <cell r="F1482" t="str">
            <v>M 碩士</v>
          </cell>
          <cell r="H1482">
            <v>4</v>
          </cell>
          <cell r="I1482">
            <v>5</v>
          </cell>
        </row>
        <row r="1483">
          <cell r="B1483" t="str">
            <v>國立臺灣海洋大學</v>
          </cell>
          <cell r="F1483" t="str">
            <v>B 學士</v>
          </cell>
          <cell r="H1483">
            <v>82</v>
          </cell>
          <cell r="I1483">
            <v>40</v>
          </cell>
        </row>
        <row r="1484">
          <cell r="B1484" t="str">
            <v>國立臺灣海洋大學</v>
          </cell>
          <cell r="F1484" t="str">
            <v>M 碩士</v>
          </cell>
          <cell r="H1484">
            <v>10</v>
          </cell>
          <cell r="I1484">
            <v>4</v>
          </cell>
        </row>
        <row r="1485">
          <cell r="B1485" t="str">
            <v>國立臺灣海洋大學</v>
          </cell>
          <cell r="F1485" t="str">
            <v>X 4+X</v>
          </cell>
          <cell r="H1485">
            <v>38</v>
          </cell>
          <cell r="I1485">
            <v>4</v>
          </cell>
        </row>
        <row r="1486">
          <cell r="B1486" t="str">
            <v>國立中正大學</v>
          </cell>
          <cell r="F1486" t="str">
            <v>M 碩士</v>
          </cell>
          <cell r="H1486">
            <v>1</v>
          </cell>
          <cell r="I1486">
            <v>3</v>
          </cell>
        </row>
        <row r="1487">
          <cell r="B1487" t="str">
            <v>國立中正大學</v>
          </cell>
          <cell r="F1487" t="str">
            <v>M 碩士</v>
          </cell>
          <cell r="H1487">
            <v>3</v>
          </cell>
          <cell r="I1487">
            <v>4</v>
          </cell>
        </row>
        <row r="1488">
          <cell r="B1488" t="str">
            <v>國立中正大學</v>
          </cell>
          <cell r="F1488" t="str">
            <v>M 碩士</v>
          </cell>
          <cell r="H1488">
            <v>6</v>
          </cell>
          <cell r="I1488">
            <v>8</v>
          </cell>
        </row>
        <row r="1489">
          <cell r="B1489" t="str">
            <v>國立中正大學</v>
          </cell>
          <cell r="F1489" t="str">
            <v>D 博士</v>
          </cell>
          <cell r="H1489">
            <v>1</v>
          </cell>
          <cell r="I1489">
            <v>2</v>
          </cell>
        </row>
        <row r="1490">
          <cell r="B1490" t="str">
            <v>國立中正大學</v>
          </cell>
          <cell r="F1490" t="str">
            <v>M 碩士</v>
          </cell>
          <cell r="H1490">
            <v>2</v>
          </cell>
          <cell r="I1490">
            <v>5</v>
          </cell>
        </row>
        <row r="1491">
          <cell r="B1491" t="str">
            <v>國立中正大學</v>
          </cell>
          <cell r="F1491" t="str">
            <v>M 碩士</v>
          </cell>
          <cell r="H1491">
            <v>2</v>
          </cell>
          <cell r="I1491">
            <v>11</v>
          </cell>
        </row>
        <row r="1492">
          <cell r="B1492" t="str">
            <v>國立中正大學</v>
          </cell>
          <cell r="F1492" t="str">
            <v>B 學士</v>
          </cell>
          <cell r="H1492">
            <v>4</v>
          </cell>
          <cell r="I1492">
            <v>26</v>
          </cell>
        </row>
        <row r="1493">
          <cell r="B1493" t="str">
            <v>國立中正大學</v>
          </cell>
          <cell r="F1493" t="str">
            <v>M 碩士</v>
          </cell>
          <cell r="H1493">
            <v>9</v>
          </cell>
          <cell r="I1493">
            <v>17</v>
          </cell>
        </row>
        <row r="1494">
          <cell r="B1494" t="str">
            <v>國立中正大學</v>
          </cell>
          <cell r="F1494" t="str">
            <v>M 碩士</v>
          </cell>
          <cell r="H1494">
            <v>4</v>
          </cell>
          <cell r="I1494">
            <v>5</v>
          </cell>
        </row>
        <row r="1495">
          <cell r="B1495" t="str">
            <v>國立中正大學</v>
          </cell>
          <cell r="F1495" t="str">
            <v>M 碩士</v>
          </cell>
          <cell r="H1495">
            <v>3</v>
          </cell>
          <cell r="I1495">
            <v>22</v>
          </cell>
        </row>
        <row r="1496">
          <cell r="B1496" t="str">
            <v>國立中正大學</v>
          </cell>
          <cell r="F1496" t="str">
            <v>M 碩士</v>
          </cell>
          <cell r="H1496">
            <v>5</v>
          </cell>
          <cell r="I1496">
            <v>4</v>
          </cell>
        </row>
        <row r="1497">
          <cell r="B1497" t="str">
            <v>國立中正大學</v>
          </cell>
          <cell r="F1497" t="str">
            <v>B 學士</v>
          </cell>
          <cell r="H1497">
            <v>24</v>
          </cell>
          <cell r="I1497">
            <v>17</v>
          </cell>
        </row>
        <row r="1498">
          <cell r="B1498" t="str">
            <v>國立中正大學</v>
          </cell>
          <cell r="F1498" t="str">
            <v>D 博士</v>
          </cell>
          <cell r="H1498" t="str">
            <v>-</v>
          </cell>
          <cell r="I1498">
            <v>1</v>
          </cell>
        </row>
        <row r="1499">
          <cell r="B1499" t="str">
            <v>國立中正大學</v>
          </cell>
          <cell r="F1499" t="str">
            <v>M 碩士</v>
          </cell>
          <cell r="H1499">
            <v>1</v>
          </cell>
          <cell r="I1499">
            <v>3</v>
          </cell>
        </row>
        <row r="1500">
          <cell r="B1500" t="str">
            <v>國立中正大學</v>
          </cell>
          <cell r="F1500" t="str">
            <v>B 學士</v>
          </cell>
          <cell r="H1500">
            <v>23</v>
          </cell>
          <cell r="I1500">
            <v>20</v>
          </cell>
        </row>
        <row r="1501">
          <cell r="B1501" t="str">
            <v>國立中正大學</v>
          </cell>
          <cell r="F1501" t="str">
            <v>D 博士</v>
          </cell>
          <cell r="H1501">
            <v>1</v>
          </cell>
          <cell r="I1501">
            <v>1</v>
          </cell>
        </row>
        <row r="1502">
          <cell r="B1502" t="str">
            <v>國立中正大學</v>
          </cell>
          <cell r="F1502" t="str">
            <v>M 碩士</v>
          </cell>
          <cell r="H1502">
            <v>6</v>
          </cell>
          <cell r="I1502">
            <v>2</v>
          </cell>
        </row>
        <row r="1503">
          <cell r="B1503" t="str">
            <v>國立中正大學</v>
          </cell>
          <cell r="F1503" t="str">
            <v>M 碩士</v>
          </cell>
          <cell r="H1503">
            <v>2</v>
          </cell>
          <cell r="I1503">
            <v>2</v>
          </cell>
        </row>
        <row r="1504">
          <cell r="B1504" t="str">
            <v>國立中正大學</v>
          </cell>
          <cell r="F1504" t="str">
            <v>B 學士</v>
          </cell>
          <cell r="H1504">
            <v>12</v>
          </cell>
          <cell r="I1504">
            <v>41</v>
          </cell>
        </row>
        <row r="1505">
          <cell r="B1505" t="str">
            <v>國立中正大學</v>
          </cell>
          <cell r="F1505" t="str">
            <v>M 碩士</v>
          </cell>
          <cell r="H1505" t="str">
            <v>-</v>
          </cell>
          <cell r="I1505">
            <v>3</v>
          </cell>
        </row>
        <row r="1506">
          <cell r="B1506" t="str">
            <v>國立中正大學</v>
          </cell>
          <cell r="F1506" t="str">
            <v>M 碩士</v>
          </cell>
          <cell r="H1506">
            <v>2</v>
          </cell>
          <cell r="I1506">
            <v>3</v>
          </cell>
        </row>
        <row r="1507">
          <cell r="B1507" t="str">
            <v>國立中正大學</v>
          </cell>
          <cell r="F1507" t="str">
            <v>M 碩士</v>
          </cell>
          <cell r="H1507">
            <v>4</v>
          </cell>
          <cell r="I1507">
            <v>6</v>
          </cell>
        </row>
        <row r="1508">
          <cell r="B1508" t="str">
            <v>國立中正大學</v>
          </cell>
          <cell r="F1508" t="str">
            <v>D 博士</v>
          </cell>
          <cell r="H1508">
            <v>4</v>
          </cell>
          <cell r="I1508">
            <v>4</v>
          </cell>
        </row>
        <row r="1509">
          <cell r="B1509" t="str">
            <v>國立中正大學</v>
          </cell>
          <cell r="F1509" t="str">
            <v>M 碩士</v>
          </cell>
          <cell r="H1509">
            <v>4</v>
          </cell>
          <cell r="I1509">
            <v>5</v>
          </cell>
        </row>
        <row r="1510">
          <cell r="B1510" t="str">
            <v>國立中正大學</v>
          </cell>
          <cell r="F1510" t="str">
            <v>B 學士</v>
          </cell>
          <cell r="H1510">
            <v>8</v>
          </cell>
          <cell r="I1510">
            <v>33</v>
          </cell>
        </row>
        <row r="1511">
          <cell r="B1511" t="str">
            <v>國立中正大學</v>
          </cell>
          <cell r="F1511" t="str">
            <v>D 博士</v>
          </cell>
          <cell r="H1511">
            <v>1</v>
          </cell>
          <cell r="I1511">
            <v>1</v>
          </cell>
        </row>
        <row r="1512">
          <cell r="B1512" t="str">
            <v>國立中正大學</v>
          </cell>
          <cell r="F1512" t="str">
            <v>M 碩士</v>
          </cell>
          <cell r="H1512">
            <v>2</v>
          </cell>
          <cell r="I1512">
            <v>3</v>
          </cell>
        </row>
        <row r="1513">
          <cell r="B1513" t="str">
            <v>國立中正大學</v>
          </cell>
          <cell r="F1513" t="str">
            <v>M 碩士</v>
          </cell>
          <cell r="H1513">
            <v>9</v>
          </cell>
          <cell r="I1513">
            <v>13</v>
          </cell>
        </row>
        <row r="1514">
          <cell r="B1514" t="str">
            <v>國立中正大學</v>
          </cell>
          <cell r="F1514" t="str">
            <v>B 學士</v>
          </cell>
          <cell r="H1514">
            <v>45</v>
          </cell>
          <cell r="I1514">
            <v>54</v>
          </cell>
        </row>
        <row r="1515">
          <cell r="B1515" t="str">
            <v>國立中正大學</v>
          </cell>
          <cell r="F1515" t="str">
            <v>M 碩士</v>
          </cell>
          <cell r="H1515">
            <v>7</v>
          </cell>
          <cell r="I1515">
            <v>3</v>
          </cell>
        </row>
        <row r="1516">
          <cell r="B1516" t="str">
            <v>國立中正大學</v>
          </cell>
          <cell r="F1516" t="str">
            <v>D 博士</v>
          </cell>
          <cell r="H1516">
            <v>1</v>
          </cell>
          <cell r="I1516" t="str">
            <v>-</v>
          </cell>
        </row>
        <row r="1517">
          <cell r="B1517" t="str">
            <v>國立中正大學</v>
          </cell>
          <cell r="F1517" t="str">
            <v>M 碩士</v>
          </cell>
          <cell r="H1517">
            <v>2</v>
          </cell>
          <cell r="I1517">
            <v>2</v>
          </cell>
        </row>
        <row r="1518">
          <cell r="B1518" t="str">
            <v>國立中正大學</v>
          </cell>
          <cell r="F1518" t="str">
            <v>B 學士</v>
          </cell>
          <cell r="H1518">
            <v>9</v>
          </cell>
          <cell r="I1518">
            <v>28</v>
          </cell>
        </row>
        <row r="1519">
          <cell r="B1519" t="str">
            <v>國立中正大學</v>
          </cell>
          <cell r="F1519" t="str">
            <v>M 碩士</v>
          </cell>
          <cell r="H1519">
            <v>10</v>
          </cell>
          <cell r="I1519">
            <v>9</v>
          </cell>
        </row>
        <row r="1520">
          <cell r="B1520" t="str">
            <v>國立中正大學</v>
          </cell>
          <cell r="F1520" t="str">
            <v>M 碩士</v>
          </cell>
          <cell r="H1520">
            <v>9</v>
          </cell>
          <cell r="I1520">
            <v>3</v>
          </cell>
        </row>
        <row r="1521">
          <cell r="B1521" t="str">
            <v>國立中正大學</v>
          </cell>
          <cell r="F1521" t="str">
            <v>M 碩士</v>
          </cell>
          <cell r="H1521">
            <v>19</v>
          </cell>
          <cell r="I1521">
            <v>4</v>
          </cell>
        </row>
        <row r="1522">
          <cell r="B1522" t="str">
            <v>國立中正大學</v>
          </cell>
          <cell r="F1522" t="str">
            <v>D 博士</v>
          </cell>
          <cell r="H1522">
            <v>1</v>
          </cell>
          <cell r="I1522">
            <v>1</v>
          </cell>
        </row>
        <row r="1523">
          <cell r="B1523" t="str">
            <v>國立中正大學</v>
          </cell>
          <cell r="F1523" t="str">
            <v>M 碩士</v>
          </cell>
          <cell r="H1523">
            <v>2</v>
          </cell>
          <cell r="I1523">
            <v>5</v>
          </cell>
        </row>
        <row r="1524">
          <cell r="B1524" t="str">
            <v>國立中正大學</v>
          </cell>
          <cell r="F1524" t="str">
            <v>M 碩士</v>
          </cell>
          <cell r="H1524">
            <v>1</v>
          </cell>
          <cell r="I1524">
            <v>4</v>
          </cell>
        </row>
        <row r="1525">
          <cell r="B1525" t="str">
            <v>國立中正大學</v>
          </cell>
          <cell r="F1525" t="str">
            <v>B 學士</v>
          </cell>
          <cell r="H1525">
            <v>20</v>
          </cell>
          <cell r="I1525">
            <v>30</v>
          </cell>
        </row>
        <row r="1526">
          <cell r="B1526" t="str">
            <v>國立中正大學</v>
          </cell>
          <cell r="F1526" t="str">
            <v>M 碩士</v>
          </cell>
          <cell r="H1526">
            <v>6</v>
          </cell>
          <cell r="I1526">
            <v>10</v>
          </cell>
        </row>
        <row r="1527">
          <cell r="B1527" t="str">
            <v>國立中正大學</v>
          </cell>
          <cell r="F1527" t="str">
            <v>B 學士</v>
          </cell>
          <cell r="H1527">
            <v>12</v>
          </cell>
          <cell r="I1527">
            <v>43</v>
          </cell>
        </row>
        <row r="1528">
          <cell r="B1528" t="str">
            <v>國立中正大學</v>
          </cell>
          <cell r="F1528" t="str">
            <v>M 碩士</v>
          </cell>
          <cell r="H1528">
            <v>12</v>
          </cell>
          <cell r="I1528">
            <v>17</v>
          </cell>
        </row>
        <row r="1529">
          <cell r="B1529" t="str">
            <v>國立中正大學</v>
          </cell>
          <cell r="F1529" t="str">
            <v>D 博士</v>
          </cell>
          <cell r="H1529">
            <v>3</v>
          </cell>
          <cell r="I1529">
            <v>1</v>
          </cell>
        </row>
        <row r="1530">
          <cell r="B1530" t="str">
            <v>國立中正大學</v>
          </cell>
          <cell r="F1530" t="str">
            <v>M 碩士</v>
          </cell>
          <cell r="H1530">
            <v>5</v>
          </cell>
          <cell r="I1530">
            <v>10</v>
          </cell>
        </row>
        <row r="1531">
          <cell r="B1531" t="str">
            <v>國立中正大學</v>
          </cell>
          <cell r="F1531" t="str">
            <v>B 學士</v>
          </cell>
          <cell r="H1531">
            <v>8</v>
          </cell>
          <cell r="I1531">
            <v>22</v>
          </cell>
        </row>
        <row r="1532">
          <cell r="B1532" t="str">
            <v>國立中正大學</v>
          </cell>
          <cell r="F1532" t="str">
            <v>M 碩士</v>
          </cell>
          <cell r="H1532">
            <v>16</v>
          </cell>
          <cell r="I1532">
            <v>8</v>
          </cell>
        </row>
        <row r="1533">
          <cell r="B1533" t="str">
            <v>國立中正大學</v>
          </cell>
          <cell r="F1533" t="str">
            <v>M 碩士</v>
          </cell>
          <cell r="H1533">
            <v>5</v>
          </cell>
          <cell r="I1533">
            <v>16</v>
          </cell>
        </row>
        <row r="1534">
          <cell r="B1534" t="str">
            <v>國立中正大學</v>
          </cell>
          <cell r="F1534" t="str">
            <v>B 學士</v>
          </cell>
          <cell r="H1534">
            <v>17</v>
          </cell>
          <cell r="I1534">
            <v>22</v>
          </cell>
        </row>
        <row r="1535">
          <cell r="B1535" t="str">
            <v>國立中正大學</v>
          </cell>
          <cell r="F1535" t="str">
            <v>M 碩士</v>
          </cell>
          <cell r="H1535">
            <v>14</v>
          </cell>
          <cell r="I1535">
            <v>15</v>
          </cell>
        </row>
        <row r="1536">
          <cell r="B1536" t="str">
            <v>國立中正大學</v>
          </cell>
          <cell r="F1536" t="str">
            <v>B 學士</v>
          </cell>
          <cell r="H1536">
            <v>18</v>
          </cell>
          <cell r="I1536">
            <v>39</v>
          </cell>
        </row>
        <row r="1537">
          <cell r="B1537" t="str">
            <v>國立中正大學</v>
          </cell>
          <cell r="F1537" t="str">
            <v>M 碩士</v>
          </cell>
          <cell r="H1537">
            <v>8</v>
          </cell>
          <cell r="I1537">
            <v>15</v>
          </cell>
        </row>
        <row r="1538">
          <cell r="B1538" t="str">
            <v>國立中正大學</v>
          </cell>
          <cell r="F1538" t="str">
            <v>M 碩士</v>
          </cell>
          <cell r="H1538">
            <v>5</v>
          </cell>
          <cell r="I1538">
            <v>23</v>
          </cell>
        </row>
        <row r="1539">
          <cell r="B1539" t="str">
            <v>國立中正大學</v>
          </cell>
          <cell r="F1539" t="str">
            <v>D 博士</v>
          </cell>
          <cell r="H1539">
            <v>1</v>
          </cell>
          <cell r="I1539" t="str">
            <v>-</v>
          </cell>
        </row>
        <row r="1540">
          <cell r="B1540" t="str">
            <v>國立中正大學</v>
          </cell>
          <cell r="F1540" t="str">
            <v>M 碩士</v>
          </cell>
          <cell r="H1540">
            <v>19</v>
          </cell>
          <cell r="I1540">
            <v>19</v>
          </cell>
        </row>
        <row r="1541">
          <cell r="B1541" t="str">
            <v>國立中正大學</v>
          </cell>
          <cell r="F1541" t="str">
            <v>B 學士</v>
          </cell>
          <cell r="H1541">
            <v>29</v>
          </cell>
          <cell r="I1541">
            <v>44</v>
          </cell>
        </row>
        <row r="1542">
          <cell r="B1542" t="str">
            <v>國立中正大學</v>
          </cell>
          <cell r="F1542" t="str">
            <v>M 碩士</v>
          </cell>
          <cell r="H1542">
            <v>19</v>
          </cell>
          <cell r="I1542">
            <v>18</v>
          </cell>
        </row>
        <row r="1543">
          <cell r="B1543" t="str">
            <v>國立中正大學</v>
          </cell>
          <cell r="F1543" t="str">
            <v>M 碩士</v>
          </cell>
          <cell r="H1543">
            <v>1</v>
          </cell>
          <cell r="I1543">
            <v>2</v>
          </cell>
        </row>
        <row r="1544">
          <cell r="B1544" t="str">
            <v>國立中正大學</v>
          </cell>
          <cell r="F1544" t="str">
            <v>D 博士</v>
          </cell>
          <cell r="H1544">
            <v>1</v>
          </cell>
          <cell r="I1544" t="str">
            <v>-</v>
          </cell>
        </row>
        <row r="1545">
          <cell r="B1545" t="str">
            <v>國立中正大學</v>
          </cell>
          <cell r="F1545" t="str">
            <v>M 碩士</v>
          </cell>
          <cell r="H1545">
            <v>14</v>
          </cell>
          <cell r="I1545">
            <v>23</v>
          </cell>
        </row>
        <row r="1546">
          <cell r="B1546" t="str">
            <v>國立中正大學</v>
          </cell>
          <cell r="F1546" t="str">
            <v>M 碩士</v>
          </cell>
          <cell r="H1546">
            <v>6</v>
          </cell>
          <cell r="I1546">
            <v>6</v>
          </cell>
        </row>
        <row r="1547">
          <cell r="B1547" t="str">
            <v>國立中正大學</v>
          </cell>
          <cell r="F1547" t="str">
            <v>B 學士</v>
          </cell>
          <cell r="H1547">
            <v>36</v>
          </cell>
          <cell r="I1547">
            <v>57</v>
          </cell>
        </row>
        <row r="1548">
          <cell r="B1548" t="str">
            <v>國立中正大學</v>
          </cell>
          <cell r="F1548" t="str">
            <v>M 碩士</v>
          </cell>
          <cell r="H1548">
            <v>33</v>
          </cell>
          <cell r="I1548">
            <v>15</v>
          </cell>
        </row>
        <row r="1549">
          <cell r="B1549" t="str">
            <v>國立中正大學</v>
          </cell>
          <cell r="F1549" t="str">
            <v>M 碩士</v>
          </cell>
          <cell r="H1549">
            <v>19</v>
          </cell>
          <cell r="I1549">
            <v>12</v>
          </cell>
        </row>
        <row r="1550">
          <cell r="B1550" t="str">
            <v>國立中正大學</v>
          </cell>
          <cell r="F1550" t="str">
            <v>D 博士</v>
          </cell>
          <cell r="H1550">
            <v>2</v>
          </cell>
          <cell r="I1550">
            <v>2</v>
          </cell>
        </row>
        <row r="1551">
          <cell r="B1551" t="str">
            <v>國立中正大學</v>
          </cell>
          <cell r="F1551" t="str">
            <v>M 碩士</v>
          </cell>
          <cell r="H1551">
            <v>15</v>
          </cell>
          <cell r="I1551">
            <v>17</v>
          </cell>
        </row>
        <row r="1552">
          <cell r="B1552" t="str">
            <v>國立中正大學</v>
          </cell>
          <cell r="F1552" t="str">
            <v>B 學士</v>
          </cell>
          <cell r="H1552">
            <v>25</v>
          </cell>
          <cell r="I1552">
            <v>58</v>
          </cell>
        </row>
        <row r="1553">
          <cell r="B1553" t="str">
            <v>國立中正大學</v>
          </cell>
          <cell r="F1553" t="str">
            <v>M 碩士</v>
          </cell>
          <cell r="H1553">
            <v>27</v>
          </cell>
          <cell r="I1553">
            <v>11</v>
          </cell>
        </row>
        <row r="1554">
          <cell r="B1554" t="str">
            <v>國立中正大學</v>
          </cell>
          <cell r="F1554" t="str">
            <v>M 碩士</v>
          </cell>
          <cell r="H1554">
            <v>9</v>
          </cell>
          <cell r="I1554">
            <v>12</v>
          </cell>
        </row>
        <row r="1555">
          <cell r="B1555" t="str">
            <v>國立中正大學</v>
          </cell>
          <cell r="F1555" t="str">
            <v>B 學士</v>
          </cell>
          <cell r="H1555">
            <v>19</v>
          </cell>
          <cell r="I1555">
            <v>34</v>
          </cell>
        </row>
        <row r="1556">
          <cell r="B1556" t="str">
            <v>國立中正大學</v>
          </cell>
          <cell r="F1556" t="str">
            <v>M 碩士</v>
          </cell>
          <cell r="H1556">
            <v>6</v>
          </cell>
          <cell r="I1556">
            <v>5</v>
          </cell>
        </row>
        <row r="1557">
          <cell r="B1557" t="str">
            <v>國立中正大學</v>
          </cell>
          <cell r="F1557" t="str">
            <v>D 博士</v>
          </cell>
          <cell r="H1557">
            <v>4</v>
          </cell>
          <cell r="I1557">
            <v>1</v>
          </cell>
        </row>
        <row r="1558">
          <cell r="B1558" t="str">
            <v>國立中正大學</v>
          </cell>
          <cell r="F1558" t="str">
            <v>M 碩士</v>
          </cell>
          <cell r="H1558">
            <v>4</v>
          </cell>
          <cell r="I1558">
            <v>7</v>
          </cell>
        </row>
        <row r="1559">
          <cell r="B1559" t="str">
            <v>國立中正大學</v>
          </cell>
          <cell r="F1559" t="str">
            <v>M 碩士</v>
          </cell>
          <cell r="H1559">
            <v>4</v>
          </cell>
          <cell r="I1559">
            <v>5</v>
          </cell>
        </row>
        <row r="1560">
          <cell r="B1560" t="str">
            <v>國立中正大學</v>
          </cell>
          <cell r="F1560" t="str">
            <v>B 學士</v>
          </cell>
          <cell r="H1560">
            <v>17</v>
          </cell>
          <cell r="I1560">
            <v>16</v>
          </cell>
        </row>
        <row r="1561">
          <cell r="B1561" t="str">
            <v>國立中正大學</v>
          </cell>
          <cell r="F1561" t="str">
            <v>D 博士</v>
          </cell>
          <cell r="H1561">
            <v>4</v>
          </cell>
          <cell r="I1561" t="str">
            <v>-</v>
          </cell>
        </row>
        <row r="1562">
          <cell r="B1562" t="str">
            <v>國立中正大學</v>
          </cell>
          <cell r="F1562" t="str">
            <v>M 碩士</v>
          </cell>
          <cell r="H1562">
            <v>30</v>
          </cell>
          <cell r="I1562">
            <v>18</v>
          </cell>
        </row>
        <row r="1563">
          <cell r="B1563" t="str">
            <v>國立中正大學</v>
          </cell>
          <cell r="F1563" t="str">
            <v>B 學士</v>
          </cell>
          <cell r="H1563">
            <v>22</v>
          </cell>
          <cell r="I1563">
            <v>14</v>
          </cell>
        </row>
        <row r="1564">
          <cell r="B1564" t="str">
            <v>國立中正大學</v>
          </cell>
          <cell r="F1564" t="str">
            <v>D 博士</v>
          </cell>
          <cell r="H1564">
            <v>1</v>
          </cell>
          <cell r="I1564" t="str">
            <v>-</v>
          </cell>
        </row>
        <row r="1565">
          <cell r="B1565" t="str">
            <v>國立中正大學</v>
          </cell>
          <cell r="F1565" t="str">
            <v>M 碩士</v>
          </cell>
          <cell r="H1565">
            <v>8</v>
          </cell>
          <cell r="I1565">
            <v>4</v>
          </cell>
        </row>
        <row r="1566">
          <cell r="B1566" t="str">
            <v>國立中正大學</v>
          </cell>
          <cell r="F1566" t="str">
            <v>M 碩士</v>
          </cell>
          <cell r="H1566">
            <v>6</v>
          </cell>
          <cell r="I1566">
            <v>2</v>
          </cell>
        </row>
        <row r="1567">
          <cell r="B1567" t="str">
            <v>國立中正大學</v>
          </cell>
          <cell r="F1567" t="str">
            <v>B 學士</v>
          </cell>
          <cell r="H1567">
            <v>35</v>
          </cell>
          <cell r="I1567">
            <v>9</v>
          </cell>
        </row>
        <row r="1568">
          <cell r="B1568" t="str">
            <v>國立中正大學</v>
          </cell>
          <cell r="F1568" t="str">
            <v>D 博士</v>
          </cell>
          <cell r="H1568">
            <v>1</v>
          </cell>
          <cell r="I1568" t="str">
            <v>-</v>
          </cell>
        </row>
        <row r="1569">
          <cell r="B1569" t="str">
            <v>國立中正大學</v>
          </cell>
          <cell r="F1569" t="str">
            <v>M 碩士</v>
          </cell>
          <cell r="H1569">
            <v>22</v>
          </cell>
          <cell r="I1569">
            <v>5</v>
          </cell>
        </row>
        <row r="1570">
          <cell r="B1570" t="str">
            <v>國立中正大學</v>
          </cell>
          <cell r="F1570" t="str">
            <v>B 學士</v>
          </cell>
          <cell r="H1570">
            <v>45</v>
          </cell>
          <cell r="I1570">
            <v>4</v>
          </cell>
        </row>
        <row r="1571">
          <cell r="B1571" t="str">
            <v>國立中正大學</v>
          </cell>
          <cell r="F1571" t="str">
            <v>M 碩士</v>
          </cell>
          <cell r="H1571">
            <v>2</v>
          </cell>
          <cell r="I1571" t="str">
            <v>-</v>
          </cell>
        </row>
        <row r="1572">
          <cell r="B1572" t="str">
            <v>國立中正大學</v>
          </cell>
          <cell r="F1572" t="str">
            <v>M 碩士</v>
          </cell>
          <cell r="H1572">
            <v>10</v>
          </cell>
          <cell r="I1572">
            <v>5</v>
          </cell>
        </row>
        <row r="1573">
          <cell r="B1573" t="str">
            <v>國立中正大學</v>
          </cell>
          <cell r="F1573" t="str">
            <v>M 碩士</v>
          </cell>
          <cell r="H1573">
            <v>6</v>
          </cell>
          <cell r="I1573">
            <v>5</v>
          </cell>
        </row>
        <row r="1574">
          <cell r="B1574" t="str">
            <v>國立中正大學</v>
          </cell>
          <cell r="F1574" t="str">
            <v>B 學士</v>
          </cell>
          <cell r="H1574">
            <v>21</v>
          </cell>
          <cell r="I1574">
            <v>12</v>
          </cell>
        </row>
        <row r="1575">
          <cell r="B1575" t="str">
            <v>國立中正大學</v>
          </cell>
          <cell r="F1575" t="str">
            <v>D 博士</v>
          </cell>
          <cell r="H1575">
            <v>1</v>
          </cell>
          <cell r="I1575" t="str">
            <v>-</v>
          </cell>
        </row>
        <row r="1576">
          <cell r="B1576" t="str">
            <v>國立中正大學</v>
          </cell>
          <cell r="F1576" t="str">
            <v>M 碩士</v>
          </cell>
          <cell r="H1576">
            <v>17</v>
          </cell>
          <cell r="I1576">
            <v>5</v>
          </cell>
        </row>
        <row r="1577">
          <cell r="B1577" t="str">
            <v>國立中正大學</v>
          </cell>
          <cell r="F1577" t="str">
            <v>M 碩士</v>
          </cell>
          <cell r="H1577">
            <v>1</v>
          </cell>
          <cell r="I1577">
            <v>5</v>
          </cell>
        </row>
        <row r="1578">
          <cell r="B1578" t="str">
            <v>國立中正大學</v>
          </cell>
          <cell r="F1578" t="str">
            <v>B 學士</v>
          </cell>
          <cell r="H1578">
            <v>18</v>
          </cell>
          <cell r="I1578">
            <v>9</v>
          </cell>
        </row>
        <row r="1579">
          <cell r="B1579" t="str">
            <v>國立中正大學</v>
          </cell>
          <cell r="F1579" t="str">
            <v>M 碩士</v>
          </cell>
          <cell r="H1579">
            <v>19</v>
          </cell>
          <cell r="I1579">
            <v>15</v>
          </cell>
        </row>
        <row r="1580">
          <cell r="B1580" t="str">
            <v>國立中正大學</v>
          </cell>
          <cell r="F1580" t="str">
            <v>D 博士</v>
          </cell>
          <cell r="H1580">
            <v>4</v>
          </cell>
          <cell r="I1580">
            <v>1</v>
          </cell>
        </row>
        <row r="1581">
          <cell r="B1581" t="str">
            <v>國立中正大學</v>
          </cell>
          <cell r="F1581" t="str">
            <v>M 碩士</v>
          </cell>
          <cell r="H1581">
            <v>85</v>
          </cell>
          <cell r="I1581">
            <v>30</v>
          </cell>
        </row>
        <row r="1582">
          <cell r="B1582" t="str">
            <v>國立中正大學</v>
          </cell>
          <cell r="F1582" t="str">
            <v>B 學士</v>
          </cell>
          <cell r="H1582">
            <v>73</v>
          </cell>
          <cell r="I1582">
            <v>9</v>
          </cell>
        </row>
        <row r="1583">
          <cell r="B1583" t="str">
            <v>國立中正大學</v>
          </cell>
          <cell r="F1583" t="str">
            <v>M 碩士</v>
          </cell>
          <cell r="H1583">
            <v>9</v>
          </cell>
          <cell r="I1583">
            <v>6</v>
          </cell>
        </row>
        <row r="1584">
          <cell r="B1584" t="str">
            <v>國立中正大學</v>
          </cell>
          <cell r="F1584" t="str">
            <v>D 博士</v>
          </cell>
          <cell r="H1584">
            <v>4</v>
          </cell>
          <cell r="I1584" t="str">
            <v>-</v>
          </cell>
        </row>
        <row r="1585">
          <cell r="B1585" t="str">
            <v>國立中正大學</v>
          </cell>
          <cell r="F1585" t="str">
            <v>M 碩士</v>
          </cell>
          <cell r="H1585">
            <v>22</v>
          </cell>
          <cell r="I1585">
            <v>19</v>
          </cell>
        </row>
        <row r="1586">
          <cell r="B1586" t="str">
            <v>國立中正大學</v>
          </cell>
          <cell r="F1586" t="str">
            <v>B 學士</v>
          </cell>
          <cell r="H1586">
            <v>35</v>
          </cell>
          <cell r="I1586">
            <v>8</v>
          </cell>
        </row>
        <row r="1587">
          <cell r="B1587" t="str">
            <v>國立中正大學</v>
          </cell>
          <cell r="F1587" t="str">
            <v>D 博士</v>
          </cell>
          <cell r="H1587">
            <v>5</v>
          </cell>
          <cell r="I1587">
            <v>1</v>
          </cell>
        </row>
        <row r="1588">
          <cell r="B1588" t="str">
            <v>國立中正大學</v>
          </cell>
          <cell r="F1588" t="str">
            <v>M 碩士</v>
          </cell>
          <cell r="H1588">
            <v>104</v>
          </cell>
          <cell r="I1588">
            <v>9</v>
          </cell>
        </row>
        <row r="1589">
          <cell r="B1589" t="str">
            <v>國立中正大學</v>
          </cell>
          <cell r="F1589" t="str">
            <v>B 學士</v>
          </cell>
          <cell r="H1589">
            <v>68</v>
          </cell>
          <cell r="I1589">
            <v>13</v>
          </cell>
        </row>
        <row r="1590">
          <cell r="B1590" t="str">
            <v>國立中正大學</v>
          </cell>
          <cell r="F1590" t="str">
            <v>M 碩士</v>
          </cell>
          <cell r="H1590">
            <v>35</v>
          </cell>
          <cell r="I1590">
            <v>3</v>
          </cell>
        </row>
        <row r="1591">
          <cell r="B1591" t="str">
            <v>國立中正大學</v>
          </cell>
          <cell r="F1591" t="str">
            <v>B 學士</v>
          </cell>
          <cell r="H1591">
            <v>36</v>
          </cell>
          <cell r="I1591">
            <v>7</v>
          </cell>
        </row>
        <row r="1592">
          <cell r="B1592" t="str">
            <v>國立中正大學</v>
          </cell>
          <cell r="F1592" t="str">
            <v>M 碩士</v>
          </cell>
          <cell r="H1592">
            <v>5</v>
          </cell>
          <cell r="I1592" t="str">
            <v>-</v>
          </cell>
        </row>
        <row r="1593">
          <cell r="B1593" t="str">
            <v>國立中正大學</v>
          </cell>
          <cell r="F1593" t="str">
            <v>D 博士</v>
          </cell>
          <cell r="H1593">
            <v>5</v>
          </cell>
          <cell r="I1593" t="str">
            <v>-</v>
          </cell>
        </row>
        <row r="1594">
          <cell r="B1594" t="str">
            <v>國立中正大學</v>
          </cell>
          <cell r="F1594" t="str">
            <v>M 碩士</v>
          </cell>
          <cell r="H1594">
            <v>59</v>
          </cell>
          <cell r="I1594">
            <v>8</v>
          </cell>
        </row>
        <row r="1595">
          <cell r="B1595" t="str">
            <v>國立中正大學</v>
          </cell>
          <cell r="F1595" t="str">
            <v>B 學士</v>
          </cell>
          <cell r="H1595">
            <v>73</v>
          </cell>
          <cell r="I1595">
            <v>11</v>
          </cell>
        </row>
        <row r="1596">
          <cell r="B1596" t="str">
            <v>國立中正大學</v>
          </cell>
          <cell r="F1596" t="str">
            <v>M 碩士</v>
          </cell>
          <cell r="H1596">
            <v>18</v>
          </cell>
          <cell r="I1596">
            <v>4</v>
          </cell>
        </row>
        <row r="1597">
          <cell r="B1597" t="str">
            <v>國立中正大學</v>
          </cell>
          <cell r="F1597" t="str">
            <v>D 博士</v>
          </cell>
          <cell r="H1597" t="str">
            <v>-</v>
          </cell>
          <cell r="I1597">
            <v>2</v>
          </cell>
        </row>
        <row r="1598">
          <cell r="B1598" t="str">
            <v>國立中正大學</v>
          </cell>
          <cell r="F1598" t="str">
            <v>M 碩士</v>
          </cell>
          <cell r="H1598">
            <v>4</v>
          </cell>
          <cell r="I1598">
            <v>9</v>
          </cell>
        </row>
        <row r="1599">
          <cell r="B1599" t="str">
            <v>國立中正大學</v>
          </cell>
          <cell r="F1599" t="str">
            <v>B 學士</v>
          </cell>
          <cell r="H1599">
            <v>12</v>
          </cell>
          <cell r="I1599">
            <v>39</v>
          </cell>
        </row>
        <row r="1600">
          <cell r="B1600" t="str">
            <v>國立中正大學</v>
          </cell>
          <cell r="F1600" t="str">
            <v>M 碩士</v>
          </cell>
          <cell r="H1600">
            <v>12</v>
          </cell>
          <cell r="I1600">
            <v>5</v>
          </cell>
        </row>
        <row r="1601">
          <cell r="B1601" t="str">
            <v>國立中正大學</v>
          </cell>
          <cell r="F1601" t="str">
            <v>B 學士</v>
          </cell>
          <cell r="H1601">
            <v>15</v>
          </cell>
          <cell r="I1601">
            <v>8</v>
          </cell>
        </row>
        <row r="1602">
          <cell r="B1602" t="str">
            <v>國立高雄師範大學</v>
          </cell>
          <cell r="F1602" t="str">
            <v>D 博士</v>
          </cell>
          <cell r="H1602">
            <v>5</v>
          </cell>
          <cell r="I1602">
            <v>6</v>
          </cell>
        </row>
        <row r="1603">
          <cell r="B1603" t="str">
            <v>國立高雄師範大學</v>
          </cell>
          <cell r="F1603" t="str">
            <v>M 碩士</v>
          </cell>
          <cell r="H1603">
            <v>4</v>
          </cell>
          <cell r="I1603">
            <v>10</v>
          </cell>
        </row>
        <row r="1604">
          <cell r="B1604" t="str">
            <v>國立高雄師範大學</v>
          </cell>
          <cell r="F1604" t="str">
            <v>B 學士</v>
          </cell>
          <cell r="H1604">
            <v>7</v>
          </cell>
          <cell r="I1604">
            <v>22</v>
          </cell>
        </row>
        <row r="1605">
          <cell r="B1605" t="str">
            <v>國立高雄師範大學</v>
          </cell>
          <cell r="F1605" t="str">
            <v>M 碩士</v>
          </cell>
          <cell r="H1605">
            <v>2</v>
          </cell>
          <cell r="I1605">
            <v>10</v>
          </cell>
        </row>
        <row r="1606">
          <cell r="B1606" t="str">
            <v>國立高雄師範大學</v>
          </cell>
          <cell r="F1606" t="str">
            <v>M 碩士</v>
          </cell>
          <cell r="H1606">
            <v>2</v>
          </cell>
          <cell r="I1606">
            <v>9</v>
          </cell>
        </row>
        <row r="1607">
          <cell r="B1607" t="str">
            <v>國立高雄師範大學</v>
          </cell>
          <cell r="F1607" t="str">
            <v>M 碩士</v>
          </cell>
          <cell r="H1607">
            <v>6</v>
          </cell>
          <cell r="I1607">
            <v>6</v>
          </cell>
        </row>
        <row r="1608">
          <cell r="B1608" t="str">
            <v>國立高雄師範大學</v>
          </cell>
          <cell r="F1608" t="str">
            <v>D 博士</v>
          </cell>
          <cell r="H1608">
            <v>3</v>
          </cell>
          <cell r="I1608">
            <v>4</v>
          </cell>
        </row>
        <row r="1609">
          <cell r="B1609" t="str">
            <v>國立高雄師範大學</v>
          </cell>
          <cell r="F1609" t="str">
            <v>M 碩士</v>
          </cell>
          <cell r="H1609">
            <v>2</v>
          </cell>
          <cell r="I1609">
            <v>6</v>
          </cell>
        </row>
        <row r="1610">
          <cell r="B1610" t="str">
            <v>國立高雄師範大學</v>
          </cell>
          <cell r="F1610" t="str">
            <v>M 碩士</v>
          </cell>
          <cell r="H1610" t="str">
            <v>-</v>
          </cell>
          <cell r="I1610">
            <v>1</v>
          </cell>
        </row>
        <row r="1611">
          <cell r="B1611" t="str">
            <v>國立高雄師範大學</v>
          </cell>
          <cell r="F1611" t="str">
            <v>M 碩士</v>
          </cell>
          <cell r="H1611">
            <v>12</v>
          </cell>
          <cell r="I1611">
            <v>12</v>
          </cell>
        </row>
        <row r="1612">
          <cell r="B1612" t="str">
            <v>國立高雄師範大學</v>
          </cell>
          <cell r="F1612" t="str">
            <v>D 博士</v>
          </cell>
          <cell r="H1612">
            <v>1</v>
          </cell>
          <cell r="I1612">
            <v>3</v>
          </cell>
        </row>
        <row r="1613">
          <cell r="B1613" t="str">
            <v>國立高雄師範大學</v>
          </cell>
          <cell r="F1613" t="str">
            <v>M 碩士</v>
          </cell>
          <cell r="H1613" t="str">
            <v>-</v>
          </cell>
          <cell r="I1613">
            <v>4</v>
          </cell>
        </row>
        <row r="1614">
          <cell r="B1614" t="str">
            <v>國立高雄師範大學</v>
          </cell>
          <cell r="F1614" t="str">
            <v>M 碩士</v>
          </cell>
          <cell r="H1614">
            <v>5</v>
          </cell>
          <cell r="I1614">
            <v>8</v>
          </cell>
        </row>
        <row r="1615">
          <cell r="B1615" t="str">
            <v>國立高雄師範大學</v>
          </cell>
          <cell r="F1615" t="str">
            <v>B 學士</v>
          </cell>
          <cell r="H1615">
            <v>8</v>
          </cell>
          <cell r="I1615">
            <v>30</v>
          </cell>
        </row>
        <row r="1616">
          <cell r="B1616" t="str">
            <v>國立高雄師範大學</v>
          </cell>
          <cell r="F1616" t="str">
            <v>M 碩士</v>
          </cell>
          <cell r="H1616" t="str">
            <v>-</v>
          </cell>
          <cell r="I1616">
            <v>13</v>
          </cell>
        </row>
        <row r="1617">
          <cell r="B1617" t="str">
            <v>國立高雄師範大學</v>
          </cell>
          <cell r="F1617" t="str">
            <v>D 博士</v>
          </cell>
          <cell r="H1617">
            <v>3</v>
          </cell>
          <cell r="I1617">
            <v>4</v>
          </cell>
        </row>
        <row r="1618">
          <cell r="B1618" t="str">
            <v>國立高雄師範大學</v>
          </cell>
          <cell r="F1618" t="str">
            <v>M 碩士</v>
          </cell>
          <cell r="H1618">
            <v>11</v>
          </cell>
          <cell r="I1618">
            <v>9</v>
          </cell>
        </row>
        <row r="1619">
          <cell r="B1619" t="str">
            <v>國立高雄師範大學</v>
          </cell>
          <cell r="F1619" t="str">
            <v>B 學士</v>
          </cell>
          <cell r="H1619">
            <v>24</v>
          </cell>
          <cell r="I1619">
            <v>18</v>
          </cell>
        </row>
        <row r="1620">
          <cell r="B1620" t="str">
            <v>國立高雄師範大學</v>
          </cell>
          <cell r="F1620" t="str">
            <v>M 碩士</v>
          </cell>
          <cell r="H1620">
            <v>8</v>
          </cell>
          <cell r="I1620">
            <v>16</v>
          </cell>
        </row>
        <row r="1621">
          <cell r="B1621" t="str">
            <v>國立高雄師範大學</v>
          </cell>
          <cell r="F1621" t="str">
            <v>M 碩士</v>
          </cell>
          <cell r="H1621">
            <v>2</v>
          </cell>
          <cell r="I1621">
            <v>2</v>
          </cell>
        </row>
        <row r="1622">
          <cell r="B1622" t="str">
            <v>國立高雄師範大學</v>
          </cell>
          <cell r="F1622" t="str">
            <v>B 學士</v>
          </cell>
          <cell r="H1622">
            <v>28</v>
          </cell>
          <cell r="I1622">
            <v>21</v>
          </cell>
        </row>
        <row r="1623">
          <cell r="B1623" t="str">
            <v>國立高雄師範大學</v>
          </cell>
          <cell r="F1623" t="str">
            <v>M 碩士</v>
          </cell>
          <cell r="H1623">
            <v>5</v>
          </cell>
          <cell r="I1623">
            <v>4</v>
          </cell>
        </row>
        <row r="1624">
          <cell r="B1624" t="str">
            <v>國立高雄師範大學</v>
          </cell>
          <cell r="F1624" t="str">
            <v>M 碩士</v>
          </cell>
          <cell r="H1624">
            <v>8</v>
          </cell>
          <cell r="I1624">
            <v>5</v>
          </cell>
        </row>
        <row r="1625">
          <cell r="B1625" t="str">
            <v>國立高雄師範大學</v>
          </cell>
          <cell r="F1625" t="str">
            <v>D 博士</v>
          </cell>
          <cell r="H1625" t="str">
            <v>-</v>
          </cell>
          <cell r="I1625">
            <v>1</v>
          </cell>
        </row>
        <row r="1626">
          <cell r="B1626" t="str">
            <v>國立高雄師範大學</v>
          </cell>
          <cell r="F1626" t="str">
            <v>M 碩士</v>
          </cell>
          <cell r="H1626">
            <v>8</v>
          </cell>
          <cell r="I1626">
            <v>12</v>
          </cell>
        </row>
        <row r="1627">
          <cell r="B1627" t="str">
            <v>國立高雄師範大學</v>
          </cell>
          <cell r="F1627" t="str">
            <v>D 博士</v>
          </cell>
          <cell r="H1627" t="str">
            <v>-</v>
          </cell>
          <cell r="I1627">
            <v>1</v>
          </cell>
        </row>
        <row r="1628">
          <cell r="B1628" t="str">
            <v>國立高雄師範大學</v>
          </cell>
          <cell r="F1628" t="str">
            <v>M 碩士</v>
          </cell>
          <cell r="H1628">
            <v>3</v>
          </cell>
          <cell r="I1628">
            <v>7</v>
          </cell>
        </row>
        <row r="1629">
          <cell r="B1629" t="str">
            <v>國立高雄師範大學</v>
          </cell>
          <cell r="F1629" t="str">
            <v>M 碩士</v>
          </cell>
          <cell r="H1629">
            <v>3</v>
          </cell>
          <cell r="I1629">
            <v>8</v>
          </cell>
        </row>
        <row r="1630">
          <cell r="B1630" t="str">
            <v>國立高雄師範大學</v>
          </cell>
          <cell r="F1630" t="str">
            <v>B 學士</v>
          </cell>
          <cell r="H1630">
            <v>5</v>
          </cell>
          <cell r="I1630">
            <v>36</v>
          </cell>
        </row>
        <row r="1631">
          <cell r="B1631" t="str">
            <v>國立高雄師範大學</v>
          </cell>
          <cell r="F1631" t="str">
            <v>M 碩士</v>
          </cell>
          <cell r="H1631" t="str">
            <v>-</v>
          </cell>
          <cell r="I1631">
            <v>5</v>
          </cell>
        </row>
        <row r="1632">
          <cell r="B1632" t="str">
            <v>國立高雄師範大學</v>
          </cell>
          <cell r="F1632" t="str">
            <v>M 碩士</v>
          </cell>
          <cell r="H1632">
            <v>4</v>
          </cell>
          <cell r="I1632">
            <v>2</v>
          </cell>
        </row>
        <row r="1633">
          <cell r="B1633" t="str">
            <v>國立高雄師範大學</v>
          </cell>
          <cell r="F1633" t="str">
            <v>B 學士</v>
          </cell>
          <cell r="H1633">
            <v>20</v>
          </cell>
          <cell r="I1633">
            <v>18</v>
          </cell>
        </row>
        <row r="1634">
          <cell r="B1634" t="str">
            <v>國立高雄師範大學</v>
          </cell>
          <cell r="F1634" t="str">
            <v>M 碩士</v>
          </cell>
          <cell r="H1634">
            <v>2</v>
          </cell>
          <cell r="I1634">
            <v>13</v>
          </cell>
        </row>
        <row r="1635">
          <cell r="B1635" t="str">
            <v>國立高雄師範大學</v>
          </cell>
          <cell r="F1635" t="str">
            <v>B 學士</v>
          </cell>
          <cell r="H1635">
            <v>8</v>
          </cell>
          <cell r="I1635">
            <v>35</v>
          </cell>
        </row>
        <row r="1636">
          <cell r="B1636" t="str">
            <v>國立高雄師範大學</v>
          </cell>
          <cell r="F1636" t="str">
            <v>M 碩士</v>
          </cell>
          <cell r="H1636" t="str">
            <v>-</v>
          </cell>
          <cell r="I1636">
            <v>1</v>
          </cell>
        </row>
        <row r="1637">
          <cell r="B1637" t="str">
            <v>國立高雄師範大學</v>
          </cell>
          <cell r="F1637" t="str">
            <v>M 碩士</v>
          </cell>
          <cell r="H1637">
            <v>1</v>
          </cell>
          <cell r="I1637">
            <v>10</v>
          </cell>
        </row>
        <row r="1638">
          <cell r="B1638" t="str">
            <v>國立高雄師範大學</v>
          </cell>
          <cell r="F1638" t="str">
            <v>B 學士</v>
          </cell>
          <cell r="H1638">
            <v>2</v>
          </cell>
          <cell r="I1638">
            <v>21</v>
          </cell>
        </row>
        <row r="1639">
          <cell r="B1639" t="str">
            <v>國立高雄師範大學</v>
          </cell>
          <cell r="F1639" t="str">
            <v>M 碩士</v>
          </cell>
          <cell r="H1639">
            <v>1</v>
          </cell>
          <cell r="I1639">
            <v>1</v>
          </cell>
        </row>
        <row r="1640">
          <cell r="B1640" t="str">
            <v>國立高雄師範大學</v>
          </cell>
          <cell r="F1640" t="str">
            <v>M 碩士</v>
          </cell>
          <cell r="H1640">
            <v>1</v>
          </cell>
          <cell r="I1640">
            <v>12</v>
          </cell>
        </row>
        <row r="1641">
          <cell r="B1641" t="str">
            <v>國立高雄師範大學</v>
          </cell>
          <cell r="F1641" t="str">
            <v>M 碩士</v>
          </cell>
          <cell r="H1641">
            <v>12</v>
          </cell>
          <cell r="I1641">
            <v>8</v>
          </cell>
        </row>
        <row r="1642">
          <cell r="B1642" t="str">
            <v>國立高雄師範大學</v>
          </cell>
          <cell r="F1642" t="str">
            <v>M 碩士</v>
          </cell>
          <cell r="H1642">
            <v>1</v>
          </cell>
          <cell r="I1642">
            <v>2</v>
          </cell>
        </row>
        <row r="1643">
          <cell r="B1643" t="str">
            <v>國立高雄師範大學</v>
          </cell>
          <cell r="F1643" t="str">
            <v>M 碩士</v>
          </cell>
          <cell r="H1643" t="str">
            <v>-</v>
          </cell>
          <cell r="I1643">
            <v>2</v>
          </cell>
        </row>
        <row r="1644">
          <cell r="B1644" t="str">
            <v>國立高雄師範大學</v>
          </cell>
          <cell r="F1644" t="str">
            <v>D 博士</v>
          </cell>
          <cell r="H1644">
            <v>3</v>
          </cell>
          <cell r="I1644" t="str">
            <v>-</v>
          </cell>
        </row>
        <row r="1645">
          <cell r="B1645" t="str">
            <v>國立高雄師範大學</v>
          </cell>
          <cell r="F1645" t="str">
            <v>M 碩士</v>
          </cell>
          <cell r="H1645">
            <v>4</v>
          </cell>
          <cell r="I1645">
            <v>7</v>
          </cell>
        </row>
        <row r="1646">
          <cell r="B1646" t="str">
            <v>國立高雄師範大學</v>
          </cell>
          <cell r="F1646" t="str">
            <v>B 學士</v>
          </cell>
          <cell r="H1646">
            <v>10</v>
          </cell>
          <cell r="I1646">
            <v>61</v>
          </cell>
        </row>
        <row r="1647">
          <cell r="B1647" t="str">
            <v>國立高雄師範大學</v>
          </cell>
          <cell r="F1647" t="str">
            <v>M 碩士</v>
          </cell>
          <cell r="H1647" t="str">
            <v>-</v>
          </cell>
          <cell r="I1647">
            <v>1</v>
          </cell>
        </row>
        <row r="1648">
          <cell r="B1648" t="str">
            <v>國立高雄師範大學</v>
          </cell>
          <cell r="F1648" t="str">
            <v>M 碩士</v>
          </cell>
          <cell r="H1648" t="str">
            <v>-</v>
          </cell>
          <cell r="I1648">
            <v>6</v>
          </cell>
        </row>
        <row r="1649">
          <cell r="B1649" t="str">
            <v>國立高雄師範大學</v>
          </cell>
          <cell r="F1649" t="str">
            <v>M 碩士</v>
          </cell>
          <cell r="H1649">
            <v>3</v>
          </cell>
          <cell r="I1649">
            <v>5</v>
          </cell>
        </row>
        <row r="1650">
          <cell r="B1650" t="str">
            <v>國立高雄師範大學</v>
          </cell>
          <cell r="F1650" t="str">
            <v>M 碩士</v>
          </cell>
          <cell r="H1650">
            <v>1</v>
          </cell>
          <cell r="I1650">
            <v>4</v>
          </cell>
        </row>
        <row r="1651">
          <cell r="B1651" t="str">
            <v>國立高雄師範大學</v>
          </cell>
          <cell r="F1651" t="str">
            <v>D 博士</v>
          </cell>
          <cell r="H1651">
            <v>4</v>
          </cell>
          <cell r="I1651">
            <v>6</v>
          </cell>
        </row>
        <row r="1652">
          <cell r="B1652" t="str">
            <v>國立高雄師範大學</v>
          </cell>
          <cell r="F1652" t="str">
            <v>M 碩士</v>
          </cell>
          <cell r="H1652">
            <v>3</v>
          </cell>
          <cell r="I1652">
            <v>4</v>
          </cell>
        </row>
        <row r="1653">
          <cell r="B1653" t="str">
            <v>國立高雄師範大學</v>
          </cell>
          <cell r="F1653" t="str">
            <v>B 學士</v>
          </cell>
          <cell r="H1653">
            <v>25</v>
          </cell>
          <cell r="I1653">
            <v>68</v>
          </cell>
        </row>
        <row r="1654">
          <cell r="B1654" t="str">
            <v>國立高雄師範大學</v>
          </cell>
          <cell r="F1654" t="str">
            <v>M 碩士</v>
          </cell>
          <cell r="H1654">
            <v>2</v>
          </cell>
          <cell r="I1654">
            <v>2</v>
          </cell>
        </row>
        <row r="1655">
          <cell r="B1655" t="str">
            <v>國立高雄師範大學</v>
          </cell>
          <cell r="F1655" t="str">
            <v>M 碩士</v>
          </cell>
          <cell r="H1655">
            <v>1</v>
          </cell>
          <cell r="I1655">
            <v>8</v>
          </cell>
        </row>
        <row r="1656">
          <cell r="B1656" t="str">
            <v>國立高雄師範大學</v>
          </cell>
          <cell r="F1656" t="str">
            <v>M 碩士</v>
          </cell>
          <cell r="H1656" t="str">
            <v>-</v>
          </cell>
          <cell r="I1656">
            <v>4</v>
          </cell>
        </row>
        <row r="1657">
          <cell r="B1657" t="str">
            <v>國立高雄師範大學</v>
          </cell>
          <cell r="F1657" t="str">
            <v>M 碩士</v>
          </cell>
          <cell r="H1657" t="str">
            <v>-</v>
          </cell>
          <cell r="I1657">
            <v>1</v>
          </cell>
        </row>
        <row r="1658">
          <cell r="B1658" t="str">
            <v>國立高雄師範大學</v>
          </cell>
          <cell r="F1658" t="str">
            <v>M 碩士</v>
          </cell>
          <cell r="H1658">
            <v>3</v>
          </cell>
          <cell r="I1658">
            <v>11</v>
          </cell>
        </row>
        <row r="1659">
          <cell r="B1659" t="str">
            <v>國立高雄師範大學</v>
          </cell>
          <cell r="F1659" t="str">
            <v>M 碩士</v>
          </cell>
          <cell r="H1659">
            <v>1</v>
          </cell>
          <cell r="I1659">
            <v>9</v>
          </cell>
        </row>
        <row r="1660">
          <cell r="B1660" t="str">
            <v>國立高雄師範大學</v>
          </cell>
          <cell r="F1660" t="str">
            <v>D 博士</v>
          </cell>
          <cell r="H1660">
            <v>1</v>
          </cell>
          <cell r="I1660">
            <v>1</v>
          </cell>
        </row>
        <row r="1661">
          <cell r="B1661" t="str">
            <v>國立高雄師範大學</v>
          </cell>
          <cell r="F1661" t="str">
            <v>M 碩士</v>
          </cell>
          <cell r="H1661">
            <v>6</v>
          </cell>
          <cell r="I1661">
            <v>9</v>
          </cell>
        </row>
        <row r="1662">
          <cell r="B1662" t="str">
            <v>國立高雄師範大學</v>
          </cell>
          <cell r="F1662" t="str">
            <v>D 博士</v>
          </cell>
          <cell r="H1662">
            <v>2</v>
          </cell>
          <cell r="I1662">
            <v>1</v>
          </cell>
        </row>
        <row r="1663">
          <cell r="B1663" t="str">
            <v>國立高雄師範大學</v>
          </cell>
          <cell r="F1663" t="str">
            <v>M 碩士</v>
          </cell>
          <cell r="H1663">
            <v>8</v>
          </cell>
          <cell r="I1663">
            <v>3</v>
          </cell>
        </row>
        <row r="1664">
          <cell r="B1664" t="str">
            <v>國立高雄師範大學</v>
          </cell>
          <cell r="F1664" t="str">
            <v>B 學士</v>
          </cell>
          <cell r="H1664">
            <v>22</v>
          </cell>
          <cell r="I1664">
            <v>18</v>
          </cell>
        </row>
        <row r="1665">
          <cell r="B1665" t="str">
            <v>國立高雄師範大學</v>
          </cell>
          <cell r="F1665" t="str">
            <v>M 碩士</v>
          </cell>
          <cell r="H1665">
            <v>1</v>
          </cell>
          <cell r="I1665" t="str">
            <v>-</v>
          </cell>
        </row>
        <row r="1666">
          <cell r="B1666" t="str">
            <v>國立高雄師範大學</v>
          </cell>
          <cell r="F1666" t="str">
            <v>M 碩士</v>
          </cell>
          <cell r="H1666">
            <v>5</v>
          </cell>
          <cell r="I1666">
            <v>5</v>
          </cell>
        </row>
        <row r="1667">
          <cell r="B1667" t="str">
            <v>國立高雄師範大學</v>
          </cell>
          <cell r="F1667" t="str">
            <v>M 碩士</v>
          </cell>
          <cell r="H1667">
            <v>1</v>
          </cell>
          <cell r="I1667">
            <v>5</v>
          </cell>
        </row>
        <row r="1668">
          <cell r="B1668" t="str">
            <v>國立高雄師範大學</v>
          </cell>
          <cell r="F1668" t="str">
            <v>B 學士</v>
          </cell>
          <cell r="H1668">
            <v>15</v>
          </cell>
          <cell r="I1668">
            <v>23</v>
          </cell>
        </row>
        <row r="1669">
          <cell r="B1669" t="str">
            <v>國立高雄師範大學</v>
          </cell>
          <cell r="F1669" t="str">
            <v>M 碩士</v>
          </cell>
          <cell r="H1669">
            <v>8</v>
          </cell>
          <cell r="I1669">
            <v>14</v>
          </cell>
        </row>
        <row r="1670">
          <cell r="B1670" t="str">
            <v>國立高雄師範大學</v>
          </cell>
          <cell r="F1670" t="str">
            <v>M 碩士</v>
          </cell>
          <cell r="H1670">
            <v>1</v>
          </cell>
          <cell r="I1670">
            <v>8</v>
          </cell>
        </row>
        <row r="1671">
          <cell r="B1671" t="str">
            <v>國立高雄師範大學</v>
          </cell>
          <cell r="F1671" t="str">
            <v>M 碩士</v>
          </cell>
          <cell r="H1671">
            <v>8</v>
          </cell>
          <cell r="I1671">
            <v>20</v>
          </cell>
        </row>
        <row r="1672">
          <cell r="B1672" t="str">
            <v>國立高雄師範大學</v>
          </cell>
          <cell r="F1672" t="str">
            <v>M 碩士</v>
          </cell>
          <cell r="H1672">
            <v>4</v>
          </cell>
          <cell r="I1672">
            <v>6</v>
          </cell>
        </row>
        <row r="1673">
          <cell r="B1673" t="str">
            <v>國立高雄師範大學</v>
          </cell>
          <cell r="F1673" t="str">
            <v>B 學士</v>
          </cell>
          <cell r="H1673">
            <v>16</v>
          </cell>
          <cell r="I1673">
            <v>20</v>
          </cell>
        </row>
        <row r="1674">
          <cell r="B1674" t="str">
            <v>國立高雄師範大學</v>
          </cell>
          <cell r="F1674" t="str">
            <v>M 碩士</v>
          </cell>
          <cell r="H1674">
            <v>5</v>
          </cell>
          <cell r="I1674">
            <v>4</v>
          </cell>
        </row>
        <row r="1675">
          <cell r="B1675" t="str">
            <v>國立高雄師範大學</v>
          </cell>
          <cell r="F1675" t="str">
            <v>B 學士</v>
          </cell>
          <cell r="H1675">
            <v>21</v>
          </cell>
          <cell r="I1675">
            <v>19</v>
          </cell>
        </row>
        <row r="1676">
          <cell r="B1676" t="str">
            <v>國立高雄師範大學</v>
          </cell>
          <cell r="F1676" t="str">
            <v>D 博士</v>
          </cell>
          <cell r="H1676">
            <v>1</v>
          </cell>
          <cell r="I1676" t="str">
            <v>-</v>
          </cell>
        </row>
        <row r="1677">
          <cell r="B1677" t="str">
            <v>國立高雄師範大學</v>
          </cell>
          <cell r="F1677" t="str">
            <v>M 碩士</v>
          </cell>
          <cell r="H1677">
            <v>4</v>
          </cell>
          <cell r="I1677" t="str">
            <v>-</v>
          </cell>
        </row>
        <row r="1678">
          <cell r="B1678" t="str">
            <v>國立高雄師範大學</v>
          </cell>
          <cell r="F1678" t="str">
            <v>B 學士</v>
          </cell>
          <cell r="H1678">
            <v>34</v>
          </cell>
          <cell r="I1678">
            <v>5</v>
          </cell>
        </row>
        <row r="1679">
          <cell r="B1679" t="str">
            <v>國立高雄師範大學</v>
          </cell>
          <cell r="F1679" t="str">
            <v>M 碩士</v>
          </cell>
          <cell r="H1679">
            <v>11</v>
          </cell>
          <cell r="I1679">
            <v>3</v>
          </cell>
        </row>
        <row r="1680">
          <cell r="B1680" t="str">
            <v>國立高雄師範大學</v>
          </cell>
          <cell r="F1680" t="str">
            <v>B 學士</v>
          </cell>
          <cell r="H1680">
            <v>58</v>
          </cell>
          <cell r="I1680">
            <v>20</v>
          </cell>
        </row>
        <row r="1681">
          <cell r="B1681" t="str">
            <v>國立高雄師範大學</v>
          </cell>
          <cell r="F1681" t="str">
            <v>M 碩士</v>
          </cell>
          <cell r="H1681">
            <v>11</v>
          </cell>
          <cell r="I1681">
            <v>18</v>
          </cell>
        </row>
        <row r="1682">
          <cell r="B1682" t="str">
            <v>國立高雄師範大學</v>
          </cell>
          <cell r="F1682" t="str">
            <v>M 碩士</v>
          </cell>
          <cell r="H1682">
            <v>6</v>
          </cell>
          <cell r="I1682">
            <v>4</v>
          </cell>
        </row>
        <row r="1683">
          <cell r="B1683" t="str">
            <v>國立高雄師範大學</v>
          </cell>
          <cell r="F1683" t="str">
            <v>B 學士</v>
          </cell>
          <cell r="H1683">
            <v>20</v>
          </cell>
          <cell r="I1683">
            <v>11</v>
          </cell>
        </row>
        <row r="1684">
          <cell r="B1684" t="str">
            <v>國立高雄師範大學</v>
          </cell>
          <cell r="F1684" t="str">
            <v>M 碩士</v>
          </cell>
          <cell r="H1684">
            <v>4</v>
          </cell>
          <cell r="I1684">
            <v>3</v>
          </cell>
        </row>
        <row r="1685">
          <cell r="B1685" t="str">
            <v>國立高雄師範大學</v>
          </cell>
          <cell r="F1685" t="str">
            <v>M 碩士</v>
          </cell>
          <cell r="H1685">
            <v>11</v>
          </cell>
          <cell r="I1685" t="str">
            <v>-</v>
          </cell>
        </row>
        <row r="1686">
          <cell r="B1686" t="str">
            <v>國立高雄師範大學</v>
          </cell>
          <cell r="F1686" t="str">
            <v>B 學士</v>
          </cell>
          <cell r="H1686">
            <v>35</v>
          </cell>
          <cell r="I1686">
            <v>4</v>
          </cell>
        </row>
        <row r="1687">
          <cell r="B1687" t="str">
            <v>國立高雄師範大學</v>
          </cell>
          <cell r="F1687" t="str">
            <v>M 碩士</v>
          </cell>
          <cell r="H1687">
            <v>14</v>
          </cell>
          <cell r="I1687" t="str">
            <v>-</v>
          </cell>
        </row>
        <row r="1688">
          <cell r="B1688" t="str">
            <v>國立高雄師範大學</v>
          </cell>
          <cell r="F1688" t="str">
            <v>B 學士</v>
          </cell>
          <cell r="H1688">
            <v>35</v>
          </cell>
          <cell r="I1688">
            <v>6</v>
          </cell>
        </row>
        <row r="1689">
          <cell r="B1689" t="str">
            <v>國立高雄師範大學</v>
          </cell>
          <cell r="F1689" t="str">
            <v>M 碩士</v>
          </cell>
          <cell r="H1689">
            <v>1</v>
          </cell>
          <cell r="I1689" t="str">
            <v>-</v>
          </cell>
        </row>
        <row r="1690">
          <cell r="B1690" t="str">
            <v>國立彰化師範大學</v>
          </cell>
          <cell r="F1690" t="str">
            <v>D 博士</v>
          </cell>
          <cell r="H1690">
            <v>4</v>
          </cell>
          <cell r="I1690">
            <v>3</v>
          </cell>
        </row>
        <row r="1691">
          <cell r="B1691" t="str">
            <v>國立彰化師範大學</v>
          </cell>
          <cell r="F1691" t="str">
            <v>M 碩士</v>
          </cell>
          <cell r="H1691">
            <v>1</v>
          </cell>
          <cell r="I1691">
            <v>6</v>
          </cell>
        </row>
        <row r="1692">
          <cell r="B1692" t="str">
            <v>國立彰化師範大學</v>
          </cell>
          <cell r="F1692" t="str">
            <v>M 碩士</v>
          </cell>
          <cell r="H1692">
            <v>1</v>
          </cell>
          <cell r="I1692">
            <v>7</v>
          </cell>
        </row>
        <row r="1693">
          <cell r="B1693" t="str">
            <v>國立彰化師範大學</v>
          </cell>
          <cell r="F1693" t="str">
            <v>M 碩士</v>
          </cell>
          <cell r="H1693" t="str">
            <v>-</v>
          </cell>
          <cell r="I1693">
            <v>3</v>
          </cell>
        </row>
        <row r="1694">
          <cell r="B1694" t="str">
            <v>國立彰化師範大學</v>
          </cell>
          <cell r="F1694" t="str">
            <v>M 碩士</v>
          </cell>
          <cell r="H1694">
            <v>2</v>
          </cell>
          <cell r="I1694">
            <v>3</v>
          </cell>
        </row>
        <row r="1695">
          <cell r="B1695" t="str">
            <v>國立彰化師範大學</v>
          </cell>
          <cell r="F1695" t="str">
            <v>D 博士</v>
          </cell>
          <cell r="H1695">
            <v>1</v>
          </cell>
          <cell r="I1695" t="str">
            <v>-</v>
          </cell>
        </row>
        <row r="1696">
          <cell r="B1696" t="str">
            <v>國立彰化師範大學</v>
          </cell>
          <cell r="F1696" t="str">
            <v>M 碩士</v>
          </cell>
          <cell r="H1696" t="str">
            <v>-</v>
          </cell>
          <cell r="I1696">
            <v>6</v>
          </cell>
        </row>
        <row r="1697">
          <cell r="B1697" t="str">
            <v>國立彰化師範大學</v>
          </cell>
          <cell r="F1697" t="str">
            <v>M 碩士</v>
          </cell>
          <cell r="H1697">
            <v>2</v>
          </cell>
          <cell r="I1697">
            <v>2</v>
          </cell>
        </row>
        <row r="1698">
          <cell r="B1698" t="str">
            <v>國立彰化師範大學</v>
          </cell>
          <cell r="F1698" t="str">
            <v>M 碩士</v>
          </cell>
          <cell r="H1698" t="str">
            <v>-</v>
          </cell>
          <cell r="I1698">
            <v>4</v>
          </cell>
        </row>
        <row r="1699">
          <cell r="B1699" t="str">
            <v>國立彰化師範大學</v>
          </cell>
          <cell r="F1699" t="str">
            <v>B 學士</v>
          </cell>
          <cell r="H1699">
            <v>8</v>
          </cell>
          <cell r="I1699">
            <v>63</v>
          </cell>
        </row>
        <row r="1700">
          <cell r="B1700" t="str">
            <v>國立彰化師範大學</v>
          </cell>
          <cell r="F1700" t="str">
            <v>M 碩士</v>
          </cell>
          <cell r="H1700" t="str">
            <v>-</v>
          </cell>
          <cell r="I1700">
            <v>16</v>
          </cell>
        </row>
        <row r="1701">
          <cell r="B1701" t="str">
            <v>國立彰化師範大學</v>
          </cell>
          <cell r="F1701" t="str">
            <v>D 博士</v>
          </cell>
          <cell r="H1701">
            <v>3</v>
          </cell>
          <cell r="I1701">
            <v>3</v>
          </cell>
        </row>
        <row r="1702">
          <cell r="B1702" t="str">
            <v>國立彰化師範大學</v>
          </cell>
          <cell r="F1702" t="str">
            <v>M 碩士</v>
          </cell>
          <cell r="H1702">
            <v>5</v>
          </cell>
          <cell r="I1702">
            <v>5</v>
          </cell>
        </row>
        <row r="1703">
          <cell r="B1703" t="str">
            <v>國立彰化師範大學</v>
          </cell>
          <cell r="F1703" t="str">
            <v>M 碩士</v>
          </cell>
          <cell r="H1703">
            <v>5</v>
          </cell>
          <cell r="I1703">
            <v>2</v>
          </cell>
        </row>
        <row r="1704">
          <cell r="B1704" t="str">
            <v>國立彰化師範大學</v>
          </cell>
          <cell r="F1704" t="str">
            <v>M 碩士</v>
          </cell>
          <cell r="H1704">
            <v>2</v>
          </cell>
          <cell r="I1704">
            <v>4</v>
          </cell>
        </row>
        <row r="1705">
          <cell r="B1705" t="str">
            <v>國立彰化師範大學</v>
          </cell>
          <cell r="F1705" t="str">
            <v>B 學士</v>
          </cell>
          <cell r="H1705">
            <v>10</v>
          </cell>
          <cell r="I1705">
            <v>19</v>
          </cell>
        </row>
        <row r="1706">
          <cell r="B1706" t="str">
            <v>國立彰化師範大學</v>
          </cell>
          <cell r="F1706" t="str">
            <v>M 碩士</v>
          </cell>
          <cell r="H1706">
            <v>4</v>
          </cell>
          <cell r="I1706">
            <v>9</v>
          </cell>
        </row>
        <row r="1707">
          <cell r="B1707" t="str">
            <v>國立彰化師範大學</v>
          </cell>
          <cell r="F1707" t="str">
            <v>D 博士</v>
          </cell>
          <cell r="H1707">
            <v>12</v>
          </cell>
          <cell r="I1707">
            <v>4</v>
          </cell>
        </row>
        <row r="1708">
          <cell r="B1708" t="str">
            <v>國立彰化師範大學</v>
          </cell>
          <cell r="F1708" t="str">
            <v>M 碩士</v>
          </cell>
          <cell r="H1708">
            <v>13</v>
          </cell>
          <cell r="I1708">
            <v>3</v>
          </cell>
        </row>
        <row r="1709">
          <cell r="B1709" t="str">
            <v>國立彰化師範大學</v>
          </cell>
          <cell r="F1709" t="str">
            <v>M 碩士</v>
          </cell>
          <cell r="H1709">
            <v>1</v>
          </cell>
          <cell r="I1709" t="str">
            <v>-</v>
          </cell>
        </row>
        <row r="1710">
          <cell r="B1710" t="str">
            <v>國立彰化師範大學</v>
          </cell>
          <cell r="F1710" t="str">
            <v>B 學士</v>
          </cell>
          <cell r="H1710">
            <v>67</v>
          </cell>
          <cell r="I1710">
            <v>11</v>
          </cell>
        </row>
        <row r="1711">
          <cell r="B1711" t="str">
            <v>國立彰化師範大學</v>
          </cell>
          <cell r="F1711" t="str">
            <v>M 碩士</v>
          </cell>
          <cell r="H1711">
            <v>2</v>
          </cell>
          <cell r="I1711" t="str">
            <v>-</v>
          </cell>
        </row>
        <row r="1712">
          <cell r="B1712" t="str">
            <v>國立彰化師範大學</v>
          </cell>
          <cell r="F1712" t="str">
            <v>M 碩士</v>
          </cell>
          <cell r="H1712">
            <v>8</v>
          </cell>
          <cell r="I1712">
            <v>9</v>
          </cell>
        </row>
        <row r="1713">
          <cell r="B1713" t="str">
            <v>國立彰化師範大學</v>
          </cell>
          <cell r="F1713" t="str">
            <v>M 碩士</v>
          </cell>
          <cell r="H1713">
            <v>15</v>
          </cell>
          <cell r="I1713">
            <v>7</v>
          </cell>
        </row>
        <row r="1714">
          <cell r="B1714" t="str">
            <v>國立彰化師範大學</v>
          </cell>
          <cell r="F1714" t="str">
            <v>B 學士</v>
          </cell>
          <cell r="H1714">
            <v>36</v>
          </cell>
          <cell r="I1714">
            <v>17</v>
          </cell>
        </row>
        <row r="1715">
          <cell r="B1715" t="str">
            <v>國立彰化師範大學</v>
          </cell>
          <cell r="F1715" t="str">
            <v>M 碩士</v>
          </cell>
          <cell r="H1715">
            <v>2</v>
          </cell>
          <cell r="I1715">
            <v>4</v>
          </cell>
        </row>
        <row r="1716">
          <cell r="B1716" t="str">
            <v>國立彰化師範大學</v>
          </cell>
          <cell r="F1716" t="str">
            <v>M 碩士</v>
          </cell>
          <cell r="H1716">
            <v>1</v>
          </cell>
          <cell r="I1716">
            <v>3</v>
          </cell>
        </row>
        <row r="1717">
          <cell r="B1717" t="str">
            <v>國立彰化師範大學</v>
          </cell>
          <cell r="F1717" t="str">
            <v>B 學士</v>
          </cell>
          <cell r="H1717">
            <v>4</v>
          </cell>
          <cell r="I1717">
            <v>35</v>
          </cell>
        </row>
        <row r="1718">
          <cell r="B1718" t="str">
            <v>國立彰化師範大學</v>
          </cell>
          <cell r="F1718" t="str">
            <v>M 碩士</v>
          </cell>
          <cell r="H1718">
            <v>1</v>
          </cell>
          <cell r="I1718" t="str">
            <v>-</v>
          </cell>
        </row>
        <row r="1719">
          <cell r="B1719" t="str">
            <v>國立彰化師範大學</v>
          </cell>
          <cell r="F1719" t="str">
            <v>M 碩士</v>
          </cell>
          <cell r="H1719">
            <v>2</v>
          </cell>
          <cell r="I1719">
            <v>1</v>
          </cell>
        </row>
        <row r="1720">
          <cell r="B1720" t="str">
            <v>國立彰化師範大學</v>
          </cell>
          <cell r="F1720" t="str">
            <v>D 博士</v>
          </cell>
          <cell r="H1720" t="str">
            <v>-</v>
          </cell>
          <cell r="I1720">
            <v>1</v>
          </cell>
        </row>
        <row r="1721">
          <cell r="B1721" t="str">
            <v>國立彰化師範大學</v>
          </cell>
          <cell r="F1721" t="str">
            <v>M 碩士</v>
          </cell>
          <cell r="H1721">
            <v>3</v>
          </cell>
          <cell r="I1721">
            <v>4</v>
          </cell>
        </row>
        <row r="1722">
          <cell r="B1722" t="str">
            <v>國立彰化師範大學</v>
          </cell>
          <cell r="F1722" t="str">
            <v>B 學士</v>
          </cell>
          <cell r="H1722">
            <v>8</v>
          </cell>
          <cell r="I1722">
            <v>44</v>
          </cell>
        </row>
        <row r="1723">
          <cell r="B1723" t="str">
            <v>國立彰化師範大學</v>
          </cell>
          <cell r="F1723" t="str">
            <v>M 碩士</v>
          </cell>
          <cell r="H1723" t="str">
            <v>-</v>
          </cell>
          <cell r="I1723">
            <v>1</v>
          </cell>
        </row>
        <row r="1724">
          <cell r="B1724" t="str">
            <v>國立彰化師範大學</v>
          </cell>
          <cell r="F1724" t="str">
            <v>M 碩士</v>
          </cell>
          <cell r="H1724">
            <v>4</v>
          </cell>
          <cell r="I1724">
            <v>11</v>
          </cell>
        </row>
        <row r="1725">
          <cell r="B1725" t="str">
            <v>國立彰化師範大學</v>
          </cell>
          <cell r="F1725" t="str">
            <v>M 碩士</v>
          </cell>
          <cell r="H1725">
            <v>1</v>
          </cell>
          <cell r="I1725">
            <v>2</v>
          </cell>
        </row>
        <row r="1726">
          <cell r="B1726" t="str">
            <v>國立彰化師範大學</v>
          </cell>
          <cell r="F1726" t="str">
            <v>M 碩士</v>
          </cell>
          <cell r="H1726">
            <v>3</v>
          </cell>
          <cell r="I1726">
            <v>9</v>
          </cell>
        </row>
        <row r="1727">
          <cell r="B1727" t="str">
            <v>國立彰化師範大學</v>
          </cell>
          <cell r="F1727" t="str">
            <v>M 碩士</v>
          </cell>
          <cell r="H1727" t="str">
            <v>-</v>
          </cell>
          <cell r="I1727">
            <v>3</v>
          </cell>
        </row>
        <row r="1728">
          <cell r="B1728" t="str">
            <v>國立彰化師範大學</v>
          </cell>
          <cell r="F1728" t="str">
            <v>D 博士</v>
          </cell>
          <cell r="H1728">
            <v>5</v>
          </cell>
          <cell r="I1728">
            <v>2</v>
          </cell>
        </row>
        <row r="1729">
          <cell r="B1729" t="str">
            <v>國立彰化師範大學</v>
          </cell>
          <cell r="F1729" t="str">
            <v>M 碩士</v>
          </cell>
          <cell r="H1729">
            <v>3</v>
          </cell>
          <cell r="I1729">
            <v>1</v>
          </cell>
        </row>
        <row r="1730">
          <cell r="B1730" t="str">
            <v>國立彰化師範大學</v>
          </cell>
          <cell r="F1730" t="str">
            <v>B 學士</v>
          </cell>
          <cell r="H1730">
            <v>18</v>
          </cell>
          <cell r="I1730">
            <v>65</v>
          </cell>
        </row>
        <row r="1731">
          <cell r="B1731" t="str">
            <v>國立彰化師範大學</v>
          </cell>
          <cell r="F1731" t="str">
            <v>M 碩士</v>
          </cell>
          <cell r="H1731">
            <v>1</v>
          </cell>
          <cell r="I1731">
            <v>9</v>
          </cell>
        </row>
        <row r="1732">
          <cell r="B1732" t="str">
            <v>國立彰化師範大學</v>
          </cell>
          <cell r="F1732" t="str">
            <v>D 博士</v>
          </cell>
          <cell r="H1732" t="str">
            <v>-</v>
          </cell>
          <cell r="I1732">
            <v>3</v>
          </cell>
        </row>
        <row r="1733">
          <cell r="B1733" t="str">
            <v>國立彰化師範大學</v>
          </cell>
          <cell r="F1733" t="str">
            <v>M 碩士</v>
          </cell>
          <cell r="H1733">
            <v>2</v>
          </cell>
          <cell r="I1733">
            <v>22</v>
          </cell>
        </row>
        <row r="1734">
          <cell r="B1734" t="str">
            <v>國立彰化師範大學</v>
          </cell>
          <cell r="F1734" t="str">
            <v>M 碩士</v>
          </cell>
          <cell r="H1734">
            <v>2</v>
          </cell>
          <cell r="I1734">
            <v>3</v>
          </cell>
        </row>
        <row r="1735">
          <cell r="B1735" t="str">
            <v>國立彰化師範大學</v>
          </cell>
          <cell r="F1735" t="str">
            <v>B 學士</v>
          </cell>
          <cell r="H1735">
            <v>18</v>
          </cell>
          <cell r="I1735">
            <v>61</v>
          </cell>
        </row>
        <row r="1736">
          <cell r="B1736" t="str">
            <v>國立彰化師範大學</v>
          </cell>
          <cell r="F1736" t="str">
            <v>M 碩士</v>
          </cell>
          <cell r="H1736">
            <v>2</v>
          </cell>
          <cell r="I1736">
            <v>6</v>
          </cell>
        </row>
        <row r="1737">
          <cell r="B1737" t="str">
            <v>國立彰化師範大學</v>
          </cell>
          <cell r="F1737" t="str">
            <v>M 碩士</v>
          </cell>
          <cell r="H1737">
            <v>1</v>
          </cell>
          <cell r="I1737" t="str">
            <v>-</v>
          </cell>
        </row>
        <row r="1738">
          <cell r="B1738" t="str">
            <v>國立彰化師範大學</v>
          </cell>
          <cell r="F1738" t="str">
            <v>M 碩士</v>
          </cell>
          <cell r="H1738" t="str">
            <v>-</v>
          </cell>
          <cell r="I1738">
            <v>8</v>
          </cell>
        </row>
        <row r="1739">
          <cell r="B1739" t="str">
            <v>國立彰化師範大學</v>
          </cell>
          <cell r="F1739" t="str">
            <v>M 碩士</v>
          </cell>
          <cell r="H1739">
            <v>2</v>
          </cell>
          <cell r="I1739">
            <v>6</v>
          </cell>
        </row>
        <row r="1740">
          <cell r="B1740" t="str">
            <v>國立彰化師範大學</v>
          </cell>
          <cell r="F1740" t="str">
            <v>M 碩士</v>
          </cell>
          <cell r="H1740">
            <v>4</v>
          </cell>
          <cell r="I1740">
            <v>1</v>
          </cell>
        </row>
        <row r="1741">
          <cell r="B1741" t="str">
            <v>國立彰化師範大學</v>
          </cell>
          <cell r="F1741" t="str">
            <v>M 碩士</v>
          </cell>
          <cell r="H1741" t="str">
            <v>-</v>
          </cell>
          <cell r="I1741">
            <v>1</v>
          </cell>
        </row>
        <row r="1742">
          <cell r="B1742" t="str">
            <v>國立彰化師範大學</v>
          </cell>
          <cell r="F1742" t="str">
            <v>B 學士</v>
          </cell>
          <cell r="H1742">
            <v>23</v>
          </cell>
          <cell r="I1742">
            <v>14</v>
          </cell>
        </row>
        <row r="1743">
          <cell r="B1743" t="str">
            <v>國立彰化師範大學</v>
          </cell>
          <cell r="F1743" t="str">
            <v>M 碩士</v>
          </cell>
          <cell r="H1743">
            <v>1</v>
          </cell>
          <cell r="I1743">
            <v>3</v>
          </cell>
        </row>
        <row r="1744">
          <cell r="B1744" t="str">
            <v>國立彰化師範大學</v>
          </cell>
          <cell r="F1744" t="str">
            <v>M 碩士</v>
          </cell>
          <cell r="H1744">
            <v>10</v>
          </cell>
          <cell r="I1744">
            <v>18</v>
          </cell>
        </row>
        <row r="1745">
          <cell r="B1745" t="str">
            <v>國立彰化師範大學</v>
          </cell>
          <cell r="F1745" t="str">
            <v>B 學士</v>
          </cell>
          <cell r="H1745">
            <v>26</v>
          </cell>
          <cell r="I1745">
            <v>58</v>
          </cell>
        </row>
        <row r="1746">
          <cell r="B1746" t="str">
            <v>國立彰化師範大學</v>
          </cell>
          <cell r="F1746" t="str">
            <v>M 碩士</v>
          </cell>
          <cell r="H1746">
            <v>23</v>
          </cell>
          <cell r="I1746">
            <v>8</v>
          </cell>
        </row>
        <row r="1747">
          <cell r="B1747" t="str">
            <v>國立彰化師範大學</v>
          </cell>
          <cell r="F1747" t="str">
            <v>D 博士</v>
          </cell>
          <cell r="H1747">
            <v>4</v>
          </cell>
          <cell r="I1747">
            <v>4</v>
          </cell>
        </row>
        <row r="1748">
          <cell r="B1748" t="str">
            <v>國立彰化師範大學</v>
          </cell>
          <cell r="F1748" t="str">
            <v>M 碩士</v>
          </cell>
          <cell r="H1748">
            <v>8</v>
          </cell>
          <cell r="I1748">
            <v>14</v>
          </cell>
        </row>
        <row r="1749">
          <cell r="B1749" t="str">
            <v>國立彰化師範大學</v>
          </cell>
          <cell r="F1749" t="str">
            <v>B 學士</v>
          </cell>
          <cell r="H1749">
            <v>6</v>
          </cell>
          <cell r="I1749">
            <v>27</v>
          </cell>
        </row>
        <row r="1750">
          <cell r="B1750" t="str">
            <v>國立彰化師範大學</v>
          </cell>
          <cell r="F1750" t="str">
            <v>M 碩士</v>
          </cell>
          <cell r="H1750">
            <v>7</v>
          </cell>
          <cell r="I1750">
            <v>13</v>
          </cell>
        </row>
        <row r="1751">
          <cell r="B1751" t="str">
            <v>國立彰化師範大學</v>
          </cell>
          <cell r="F1751" t="str">
            <v>M 碩士</v>
          </cell>
          <cell r="H1751">
            <v>2</v>
          </cell>
          <cell r="I1751">
            <v>22</v>
          </cell>
        </row>
        <row r="1752">
          <cell r="B1752" t="str">
            <v>國立彰化師範大學</v>
          </cell>
          <cell r="F1752" t="str">
            <v>M 碩士</v>
          </cell>
          <cell r="H1752">
            <v>2</v>
          </cell>
          <cell r="I1752">
            <v>18</v>
          </cell>
        </row>
        <row r="1753">
          <cell r="B1753" t="str">
            <v>國立彰化師範大學</v>
          </cell>
          <cell r="F1753" t="str">
            <v>M 碩士</v>
          </cell>
          <cell r="H1753">
            <v>3</v>
          </cell>
          <cell r="I1753">
            <v>8</v>
          </cell>
        </row>
        <row r="1754">
          <cell r="B1754" t="str">
            <v>國立彰化師範大學</v>
          </cell>
          <cell r="F1754" t="str">
            <v>B 學士</v>
          </cell>
          <cell r="H1754">
            <v>21</v>
          </cell>
          <cell r="I1754">
            <v>32</v>
          </cell>
        </row>
        <row r="1755">
          <cell r="B1755" t="str">
            <v>國立彰化師範大學</v>
          </cell>
          <cell r="F1755" t="str">
            <v>M 碩士</v>
          </cell>
          <cell r="H1755">
            <v>17</v>
          </cell>
          <cell r="I1755">
            <v>25</v>
          </cell>
        </row>
        <row r="1756">
          <cell r="B1756" t="str">
            <v>國立彰化師範大學</v>
          </cell>
          <cell r="F1756" t="str">
            <v>D 博士</v>
          </cell>
          <cell r="H1756" t="str">
            <v>-</v>
          </cell>
          <cell r="I1756">
            <v>4</v>
          </cell>
        </row>
        <row r="1757">
          <cell r="B1757" t="str">
            <v>國立彰化師範大學</v>
          </cell>
          <cell r="F1757" t="str">
            <v>M 碩士</v>
          </cell>
          <cell r="H1757">
            <v>1</v>
          </cell>
          <cell r="I1757">
            <v>9</v>
          </cell>
        </row>
        <row r="1758">
          <cell r="B1758" t="str">
            <v>國立彰化師範大學</v>
          </cell>
          <cell r="F1758" t="str">
            <v>M 碩士</v>
          </cell>
          <cell r="H1758">
            <v>4</v>
          </cell>
          <cell r="I1758">
            <v>11</v>
          </cell>
        </row>
        <row r="1759">
          <cell r="B1759" t="str">
            <v>國立彰化師範大學</v>
          </cell>
          <cell r="F1759" t="str">
            <v>M 碩士</v>
          </cell>
          <cell r="H1759">
            <v>6</v>
          </cell>
          <cell r="I1759">
            <v>7</v>
          </cell>
        </row>
        <row r="1760">
          <cell r="B1760" t="str">
            <v>國立彰化師範大學</v>
          </cell>
          <cell r="F1760" t="str">
            <v>M 碩士</v>
          </cell>
          <cell r="H1760">
            <v>4</v>
          </cell>
          <cell r="I1760">
            <v>6</v>
          </cell>
        </row>
        <row r="1761">
          <cell r="B1761" t="str">
            <v>國立彰化師範大學</v>
          </cell>
          <cell r="F1761" t="str">
            <v>B 學士</v>
          </cell>
          <cell r="H1761">
            <v>19</v>
          </cell>
          <cell r="I1761">
            <v>22</v>
          </cell>
        </row>
        <row r="1762">
          <cell r="B1762" t="str">
            <v>國立彰化師範大學</v>
          </cell>
          <cell r="F1762" t="str">
            <v>M 碩士</v>
          </cell>
          <cell r="H1762" t="str">
            <v>-</v>
          </cell>
          <cell r="I1762">
            <v>1</v>
          </cell>
        </row>
        <row r="1763">
          <cell r="B1763" t="str">
            <v>國立彰化師範大學</v>
          </cell>
          <cell r="F1763" t="str">
            <v>M 碩士</v>
          </cell>
          <cell r="H1763">
            <v>9</v>
          </cell>
          <cell r="I1763">
            <v>5</v>
          </cell>
        </row>
        <row r="1764">
          <cell r="B1764" t="str">
            <v>國立彰化師範大學</v>
          </cell>
          <cell r="F1764" t="str">
            <v>B 學士</v>
          </cell>
          <cell r="H1764">
            <v>24</v>
          </cell>
          <cell r="I1764">
            <v>18</v>
          </cell>
        </row>
        <row r="1765">
          <cell r="B1765" t="str">
            <v>國立彰化師範大學</v>
          </cell>
          <cell r="F1765" t="str">
            <v>M 碩士</v>
          </cell>
          <cell r="H1765">
            <v>7</v>
          </cell>
          <cell r="I1765">
            <v>2</v>
          </cell>
        </row>
        <row r="1766">
          <cell r="B1766" t="str">
            <v>國立彰化師範大學</v>
          </cell>
          <cell r="F1766" t="str">
            <v>B 學士</v>
          </cell>
          <cell r="H1766">
            <v>50</v>
          </cell>
          <cell r="I1766">
            <v>15</v>
          </cell>
        </row>
        <row r="1767">
          <cell r="B1767" t="str">
            <v>國立彰化師範大學</v>
          </cell>
          <cell r="F1767" t="str">
            <v>D 博士</v>
          </cell>
          <cell r="H1767">
            <v>2</v>
          </cell>
          <cell r="I1767">
            <v>1</v>
          </cell>
        </row>
        <row r="1768">
          <cell r="B1768" t="str">
            <v>國立彰化師範大學</v>
          </cell>
          <cell r="F1768" t="str">
            <v>M 碩士</v>
          </cell>
          <cell r="H1768">
            <v>7</v>
          </cell>
          <cell r="I1768">
            <v>4</v>
          </cell>
        </row>
        <row r="1769">
          <cell r="B1769" t="str">
            <v>國立彰化師範大學</v>
          </cell>
          <cell r="F1769" t="str">
            <v>B 學士</v>
          </cell>
          <cell r="H1769">
            <v>53</v>
          </cell>
          <cell r="I1769">
            <v>27</v>
          </cell>
        </row>
        <row r="1770">
          <cell r="B1770" t="str">
            <v>國立彰化師範大學</v>
          </cell>
          <cell r="F1770" t="str">
            <v>M 碩士</v>
          </cell>
          <cell r="H1770">
            <v>5</v>
          </cell>
          <cell r="I1770">
            <v>4</v>
          </cell>
        </row>
        <row r="1771">
          <cell r="B1771" t="str">
            <v>國立彰化師範大學</v>
          </cell>
          <cell r="F1771" t="str">
            <v>M 碩士</v>
          </cell>
          <cell r="H1771">
            <v>8</v>
          </cell>
          <cell r="I1771">
            <v>6</v>
          </cell>
        </row>
        <row r="1772">
          <cell r="B1772" t="str">
            <v>國立彰化師範大學</v>
          </cell>
          <cell r="F1772" t="str">
            <v>M 碩士</v>
          </cell>
          <cell r="H1772" t="str">
            <v>-</v>
          </cell>
          <cell r="I1772">
            <v>4</v>
          </cell>
        </row>
        <row r="1773">
          <cell r="B1773" t="str">
            <v>國立彰化師範大學</v>
          </cell>
          <cell r="F1773" t="str">
            <v>B 學士</v>
          </cell>
          <cell r="H1773">
            <v>35</v>
          </cell>
          <cell r="I1773">
            <v>18</v>
          </cell>
        </row>
        <row r="1774">
          <cell r="B1774" t="str">
            <v>國立彰化師範大學</v>
          </cell>
          <cell r="F1774" t="str">
            <v>M 碩士</v>
          </cell>
          <cell r="H1774">
            <v>15</v>
          </cell>
          <cell r="I1774">
            <v>16</v>
          </cell>
        </row>
        <row r="1775">
          <cell r="B1775" t="str">
            <v>國立彰化師範大學</v>
          </cell>
          <cell r="F1775" t="str">
            <v>M 碩士</v>
          </cell>
          <cell r="H1775">
            <v>11</v>
          </cell>
          <cell r="I1775">
            <v>8</v>
          </cell>
        </row>
        <row r="1776">
          <cell r="B1776" t="str">
            <v>國立彰化師範大學</v>
          </cell>
          <cell r="F1776" t="str">
            <v>M 碩士</v>
          </cell>
          <cell r="H1776">
            <v>4</v>
          </cell>
          <cell r="I1776" t="str">
            <v>-</v>
          </cell>
        </row>
        <row r="1777">
          <cell r="B1777" t="str">
            <v>國立彰化師範大學</v>
          </cell>
          <cell r="F1777" t="str">
            <v>B 學士</v>
          </cell>
          <cell r="H1777">
            <v>31</v>
          </cell>
          <cell r="I1777">
            <v>6</v>
          </cell>
        </row>
        <row r="1778">
          <cell r="B1778" t="str">
            <v>國立彰化師範大學</v>
          </cell>
          <cell r="F1778" t="str">
            <v>M 碩士</v>
          </cell>
          <cell r="H1778" t="str">
            <v>-</v>
          </cell>
          <cell r="I1778">
            <v>1</v>
          </cell>
        </row>
        <row r="1779">
          <cell r="B1779" t="str">
            <v>國立彰化師範大學</v>
          </cell>
          <cell r="F1779" t="str">
            <v>D 博士</v>
          </cell>
          <cell r="H1779">
            <v>3</v>
          </cell>
          <cell r="I1779" t="str">
            <v>-</v>
          </cell>
        </row>
        <row r="1780">
          <cell r="B1780" t="str">
            <v>國立彰化師範大學</v>
          </cell>
          <cell r="F1780" t="str">
            <v>M 碩士</v>
          </cell>
          <cell r="H1780">
            <v>22</v>
          </cell>
          <cell r="I1780">
            <v>1</v>
          </cell>
        </row>
        <row r="1781">
          <cell r="B1781" t="str">
            <v>國立彰化師範大學</v>
          </cell>
          <cell r="F1781" t="str">
            <v>B 學士</v>
          </cell>
          <cell r="H1781">
            <v>37</v>
          </cell>
          <cell r="I1781">
            <v>7</v>
          </cell>
        </row>
        <row r="1782">
          <cell r="B1782" t="str">
            <v>國立彰化師範大學</v>
          </cell>
          <cell r="F1782" t="str">
            <v>M 碩士</v>
          </cell>
          <cell r="H1782">
            <v>16</v>
          </cell>
          <cell r="I1782">
            <v>3</v>
          </cell>
        </row>
        <row r="1783">
          <cell r="B1783" t="str">
            <v>國立彰化師範大學</v>
          </cell>
          <cell r="F1783" t="str">
            <v>M 碩士</v>
          </cell>
          <cell r="H1783">
            <v>16</v>
          </cell>
          <cell r="I1783" t="str">
            <v>-</v>
          </cell>
        </row>
        <row r="1784">
          <cell r="B1784" t="str">
            <v>國立彰化師範大學</v>
          </cell>
          <cell r="F1784" t="str">
            <v>B 學士</v>
          </cell>
          <cell r="H1784">
            <v>41</v>
          </cell>
          <cell r="I1784">
            <v>5</v>
          </cell>
        </row>
        <row r="1785">
          <cell r="B1785" t="str">
            <v>國立彰化師範大學</v>
          </cell>
          <cell r="F1785" t="str">
            <v>M 碩士</v>
          </cell>
          <cell r="H1785">
            <v>6</v>
          </cell>
          <cell r="I1785" t="str">
            <v>-</v>
          </cell>
        </row>
        <row r="1786">
          <cell r="B1786" t="str">
            <v>國立彰化師範大學</v>
          </cell>
          <cell r="F1786" t="str">
            <v>D 博士</v>
          </cell>
          <cell r="H1786">
            <v>1</v>
          </cell>
          <cell r="I1786" t="str">
            <v>-</v>
          </cell>
        </row>
        <row r="1787">
          <cell r="B1787" t="str">
            <v>國立彰化師範大學</v>
          </cell>
          <cell r="F1787" t="str">
            <v>M 碩士</v>
          </cell>
          <cell r="H1787">
            <v>7</v>
          </cell>
          <cell r="I1787">
            <v>2</v>
          </cell>
        </row>
        <row r="1788">
          <cell r="B1788" t="str">
            <v>國立彰化師範大學</v>
          </cell>
          <cell r="F1788" t="str">
            <v>M 碩士</v>
          </cell>
          <cell r="H1788">
            <v>1</v>
          </cell>
          <cell r="I1788" t="str">
            <v>-</v>
          </cell>
        </row>
        <row r="1789">
          <cell r="B1789" t="str">
            <v>國立彰化師範大學</v>
          </cell>
          <cell r="F1789" t="str">
            <v>M 碩士</v>
          </cell>
          <cell r="H1789">
            <v>10</v>
          </cell>
          <cell r="I1789">
            <v>2</v>
          </cell>
        </row>
        <row r="1790">
          <cell r="B1790" t="str">
            <v>國立彰化師範大學</v>
          </cell>
          <cell r="F1790" t="str">
            <v>M 碩士</v>
          </cell>
          <cell r="H1790">
            <v>13</v>
          </cell>
          <cell r="I1790">
            <v>4</v>
          </cell>
        </row>
        <row r="1791">
          <cell r="B1791" t="str">
            <v>國立彰化師範大學</v>
          </cell>
          <cell r="F1791" t="str">
            <v>D 博士</v>
          </cell>
          <cell r="H1791">
            <v>1</v>
          </cell>
          <cell r="I1791" t="str">
            <v>-</v>
          </cell>
        </row>
        <row r="1792">
          <cell r="B1792" t="str">
            <v>國立彰化師範大學</v>
          </cell>
          <cell r="F1792" t="str">
            <v>M 碩士</v>
          </cell>
          <cell r="H1792">
            <v>17</v>
          </cell>
          <cell r="I1792">
            <v>2</v>
          </cell>
        </row>
        <row r="1793">
          <cell r="B1793" t="str">
            <v>國立彰化師範大學</v>
          </cell>
          <cell r="F1793" t="str">
            <v>B 學士</v>
          </cell>
          <cell r="H1793">
            <v>43</v>
          </cell>
          <cell r="I1793">
            <v>4</v>
          </cell>
        </row>
        <row r="1794">
          <cell r="B1794" t="str">
            <v>國立彰化師範大學</v>
          </cell>
          <cell r="F1794" t="str">
            <v>M 碩士</v>
          </cell>
          <cell r="H1794">
            <v>17</v>
          </cell>
          <cell r="I1794" t="str">
            <v>-</v>
          </cell>
        </row>
        <row r="1795">
          <cell r="B1795" t="str">
            <v>國立彰化師範大學</v>
          </cell>
          <cell r="F1795" t="str">
            <v>M 碩士</v>
          </cell>
          <cell r="H1795">
            <v>9</v>
          </cell>
          <cell r="I1795">
            <v>1</v>
          </cell>
        </row>
        <row r="1796">
          <cell r="B1796" t="str">
            <v>國立彰化師範大學</v>
          </cell>
          <cell r="F1796" t="str">
            <v>M 碩士</v>
          </cell>
          <cell r="H1796">
            <v>2</v>
          </cell>
          <cell r="I1796">
            <v>2</v>
          </cell>
        </row>
        <row r="1797">
          <cell r="B1797" t="str">
            <v>國立彰化師範大學</v>
          </cell>
          <cell r="F1797" t="str">
            <v>M 碩士</v>
          </cell>
          <cell r="H1797">
            <v>2</v>
          </cell>
          <cell r="I1797">
            <v>3</v>
          </cell>
        </row>
        <row r="1798">
          <cell r="B1798" t="str">
            <v>國立彰化師範大學</v>
          </cell>
          <cell r="F1798" t="str">
            <v>M 碩士</v>
          </cell>
          <cell r="H1798">
            <v>1</v>
          </cell>
          <cell r="I1798">
            <v>4</v>
          </cell>
        </row>
        <row r="1799">
          <cell r="B1799" t="str">
            <v>國立陽明大學</v>
          </cell>
          <cell r="F1799" t="str">
            <v>M 碩士</v>
          </cell>
          <cell r="H1799">
            <v>2</v>
          </cell>
          <cell r="I1799">
            <v>1</v>
          </cell>
        </row>
        <row r="1800">
          <cell r="B1800" t="str">
            <v>國立陽明大學</v>
          </cell>
          <cell r="F1800" t="str">
            <v>M 碩士</v>
          </cell>
          <cell r="H1800" t="str">
            <v>-</v>
          </cell>
          <cell r="I1800">
            <v>5</v>
          </cell>
        </row>
        <row r="1801">
          <cell r="B1801" t="str">
            <v>國立陽明大學</v>
          </cell>
          <cell r="F1801" t="str">
            <v>M 碩士</v>
          </cell>
          <cell r="H1801">
            <v>9</v>
          </cell>
          <cell r="I1801">
            <v>7</v>
          </cell>
        </row>
        <row r="1802">
          <cell r="B1802" t="str">
            <v>國立陽明大學</v>
          </cell>
          <cell r="F1802" t="str">
            <v>D 博士</v>
          </cell>
          <cell r="H1802">
            <v>5</v>
          </cell>
          <cell r="I1802">
            <v>3</v>
          </cell>
        </row>
        <row r="1803">
          <cell r="B1803" t="str">
            <v>國立陽明大學</v>
          </cell>
          <cell r="F1803" t="str">
            <v>M 碩士</v>
          </cell>
          <cell r="H1803">
            <v>16</v>
          </cell>
          <cell r="I1803">
            <v>13</v>
          </cell>
        </row>
        <row r="1804">
          <cell r="B1804" t="str">
            <v>國立陽明大學</v>
          </cell>
          <cell r="F1804" t="str">
            <v>B 學士</v>
          </cell>
          <cell r="H1804">
            <v>19</v>
          </cell>
          <cell r="I1804">
            <v>25</v>
          </cell>
        </row>
        <row r="1805">
          <cell r="B1805" t="str">
            <v>國立陽明大學</v>
          </cell>
          <cell r="F1805" t="str">
            <v>D 博士</v>
          </cell>
          <cell r="H1805">
            <v>5</v>
          </cell>
          <cell r="I1805">
            <v>3</v>
          </cell>
        </row>
        <row r="1806">
          <cell r="B1806" t="str">
            <v>國立陽明大學</v>
          </cell>
          <cell r="F1806" t="str">
            <v>M 碩士</v>
          </cell>
          <cell r="H1806">
            <v>15</v>
          </cell>
          <cell r="I1806">
            <v>6</v>
          </cell>
        </row>
        <row r="1807">
          <cell r="B1807" t="str">
            <v>國立陽明大學</v>
          </cell>
          <cell r="F1807" t="str">
            <v>D 博士</v>
          </cell>
          <cell r="H1807">
            <v>9</v>
          </cell>
          <cell r="I1807">
            <v>6</v>
          </cell>
        </row>
        <row r="1808">
          <cell r="B1808" t="str">
            <v>國立陽明大學</v>
          </cell>
          <cell r="F1808" t="str">
            <v>M 碩士</v>
          </cell>
          <cell r="H1808">
            <v>6</v>
          </cell>
          <cell r="I1808">
            <v>13</v>
          </cell>
        </row>
        <row r="1809">
          <cell r="B1809" t="str">
            <v>國立陽明大學</v>
          </cell>
          <cell r="F1809" t="str">
            <v>D 博士</v>
          </cell>
          <cell r="H1809">
            <v>4</v>
          </cell>
          <cell r="I1809">
            <v>2</v>
          </cell>
        </row>
        <row r="1810">
          <cell r="B1810" t="str">
            <v>國立陽明大學</v>
          </cell>
          <cell r="F1810" t="str">
            <v>M 碩士</v>
          </cell>
          <cell r="H1810">
            <v>16</v>
          </cell>
          <cell r="I1810">
            <v>14</v>
          </cell>
        </row>
        <row r="1811">
          <cell r="B1811" t="str">
            <v>國立陽明大學</v>
          </cell>
          <cell r="F1811" t="str">
            <v>D 博士</v>
          </cell>
          <cell r="H1811">
            <v>4</v>
          </cell>
          <cell r="I1811">
            <v>1</v>
          </cell>
        </row>
        <row r="1812">
          <cell r="B1812" t="str">
            <v>國立陽明大學</v>
          </cell>
          <cell r="F1812" t="str">
            <v>M 碩士</v>
          </cell>
          <cell r="H1812">
            <v>15</v>
          </cell>
          <cell r="I1812">
            <v>2</v>
          </cell>
        </row>
        <row r="1813">
          <cell r="B1813" t="str">
            <v>國立陽明大學</v>
          </cell>
          <cell r="F1813" t="str">
            <v>D 博士</v>
          </cell>
          <cell r="H1813">
            <v>9</v>
          </cell>
          <cell r="I1813" t="str">
            <v>-</v>
          </cell>
        </row>
        <row r="1814">
          <cell r="B1814" t="str">
            <v>國立陽明大學</v>
          </cell>
          <cell r="F1814" t="str">
            <v>M 碩士</v>
          </cell>
          <cell r="H1814">
            <v>22</v>
          </cell>
          <cell r="I1814">
            <v>16</v>
          </cell>
        </row>
        <row r="1815">
          <cell r="B1815" t="str">
            <v>國立陽明大學</v>
          </cell>
          <cell r="F1815" t="str">
            <v>B 學士</v>
          </cell>
          <cell r="H1815">
            <v>21</v>
          </cell>
          <cell r="I1815">
            <v>9</v>
          </cell>
        </row>
        <row r="1816">
          <cell r="B1816" t="str">
            <v>國立陽明大學</v>
          </cell>
          <cell r="F1816" t="str">
            <v>B 學士</v>
          </cell>
          <cell r="H1816">
            <v>1</v>
          </cell>
          <cell r="I1816">
            <v>1</v>
          </cell>
        </row>
        <row r="1817">
          <cell r="B1817" t="str">
            <v>國立陽明大學</v>
          </cell>
          <cell r="F1817" t="str">
            <v>D 博士</v>
          </cell>
          <cell r="H1817">
            <v>3</v>
          </cell>
          <cell r="I1817">
            <v>3</v>
          </cell>
        </row>
        <row r="1818">
          <cell r="B1818" t="str">
            <v>國立陽明大學</v>
          </cell>
          <cell r="F1818" t="str">
            <v>M 碩士</v>
          </cell>
          <cell r="H1818">
            <v>1</v>
          </cell>
          <cell r="I1818">
            <v>8</v>
          </cell>
        </row>
        <row r="1819">
          <cell r="B1819" t="str">
            <v>國立陽明大學</v>
          </cell>
          <cell r="F1819" t="str">
            <v>B 學士</v>
          </cell>
          <cell r="H1819">
            <v>30</v>
          </cell>
          <cell r="I1819">
            <v>15</v>
          </cell>
        </row>
        <row r="1820">
          <cell r="B1820" t="str">
            <v>國立陽明大學</v>
          </cell>
          <cell r="F1820" t="str">
            <v>D 博士</v>
          </cell>
          <cell r="H1820">
            <v>3</v>
          </cell>
          <cell r="I1820">
            <v>1</v>
          </cell>
        </row>
        <row r="1821">
          <cell r="B1821" t="str">
            <v>國立陽明大學</v>
          </cell>
          <cell r="F1821" t="str">
            <v>M 碩士</v>
          </cell>
          <cell r="H1821">
            <v>8</v>
          </cell>
          <cell r="I1821">
            <v>5</v>
          </cell>
        </row>
        <row r="1822">
          <cell r="B1822" t="str">
            <v>國立陽明大學</v>
          </cell>
          <cell r="F1822" t="str">
            <v>B 學士</v>
          </cell>
          <cell r="H1822">
            <v>76</v>
          </cell>
          <cell r="I1822">
            <v>46</v>
          </cell>
        </row>
        <row r="1823">
          <cell r="B1823" t="str">
            <v>國立陽明大學</v>
          </cell>
          <cell r="F1823" t="str">
            <v>D 博士</v>
          </cell>
          <cell r="H1823">
            <v>12</v>
          </cell>
          <cell r="I1823">
            <v>4</v>
          </cell>
        </row>
        <row r="1824">
          <cell r="B1824" t="str">
            <v>國立陽明大學</v>
          </cell>
          <cell r="F1824" t="str">
            <v>M 碩士</v>
          </cell>
          <cell r="H1824">
            <v>3</v>
          </cell>
          <cell r="I1824">
            <v>7</v>
          </cell>
        </row>
        <row r="1825">
          <cell r="B1825" t="str">
            <v>國立陽明大學</v>
          </cell>
          <cell r="F1825" t="str">
            <v>M 碩士</v>
          </cell>
          <cell r="H1825" t="str">
            <v>-</v>
          </cell>
          <cell r="I1825">
            <v>3</v>
          </cell>
        </row>
        <row r="1826">
          <cell r="B1826" t="str">
            <v>國立陽明大學</v>
          </cell>
          <cell r="F1826" t="str">
            <v>D 博士</v>
          </cell>
          <cell r="H1826">
            <v>3</v>
          </cell>
          <cell r="I1826">
            <v>1</v>
          </cell>
        </row>
        <row r="1827">
          <cell r="B1827" t="str">
            <v>國立陽明大學</v>
          </cell>
          <cell r="F1827" t="str">
            <v>D 博士</v>
          </cell>
          <cell r="H1827">
            <v>7</v>
          </cell>
          <cell r="I1827">
            <v>1</v>
          </cell>
        </row>
        <row r="1828">
          <cell r="B1828" t="str">
            <v>國立陽明大學</v>
          </cell>
          <cell r="F1828" t="str">
            <v>M 碩士</v>
          </cell>
          <cell r="H1828">
            <v>5</v>
          </cell>
          <cell r="I1828">
            <v>9</v>
          </cell>
        </row>
        <row r="1829">
          <cell r="B1829" t="str">
            <v>國立陽明大學</v>
          </cell>
          <cell r="F1829" t="str">
            <v>D 博士</v>
          </cell>
          <cell r="H1829">
            <v>1</v>
          </cell>
          <cell r="I1829">
            <v>2</v>
          </cell>
        </row>
        <row r="1830">
          <cell r="B1830" t="str">
            <v>國立陽明大學</v>
          </cell>
          <cell r="F1830" t="str">
            <v>M 碩士</v>
          </cell>
          <cell r="H1830">
            <v>2</v>
          </cell>
          <cell r="I1830">
            <v>2</v>
          </cell>
        </row>
        <row r="1831">
          <cell r="B1831" t="str">
            <v>國立陽明大學</v>
          </cell>
          <cell r="F1831" t="str">
            <v>M 碩士</v>
          </cell>
          <cell r="H1831">
            <v>5</v>
          </cell>
          <cell r="I1831">
            <v>1</v>
          </cell>
        </row>
        <row r="1832">
          <cell r="B1832" t="str">
            <v>國立陽明大學</v>
          </cell>
          <cell r="F1832" t="str">
            <v>M 碩士</v>
          </cell>
          <cell r="H1832">
            <v>3</v>
          </cell>
          <cell r="I1832">
            <v>8</v>
          </cell>
        </row>
        <row r="1833">
          <cell r="B1833" t="str">
            <v>國立陽明大學</v>
          </cell>
          <cell r="F1833" t="str">
            <v>D 博士</v>
          </cell>
          <cell r="H1833">
            <v>2</v>
          </cell>
          <cell r="I1833">
            <v>3</v>
          </cell>
        </row>
        <row r="1834">
          <cell r="B1834" t="str">
            <v>國立陽明大學</v>
          </cell>
          <cell r="F1834" t="str">
            <v>M 碩士</v>
          </cell>
          <cell r="H1834">
            <v>6</v>
          </cell>
          <cell r="I1834">
            <v>11</v>
          </cell>
        </row>
        <row r="1835">
          <cell r="B1835" t="str">
            <v>國立陽明大學</v>
          </cell>
          <cell r="F1835" t="str">
            <v>D 博士</v>
          </cell>
          <cell r="H1835" t="str">
            <v>-</v>
          </cell>
          <cell r="I1835">
            <v>8</v>
          </cell>
        </row>
        <row r="1836">
          <cell r="B1836" t="str">
            <v>國立陽明大學</v>
          </cell>
          <cell r="F1836" t="str">
            <v>B 學士</v>
          </cell>
          <cell r="H1836">
            <v>9</v>
          </cell>
          <cell r="I1836">
            <v>27</v>
          </cell>
        </row>
        <row r="1837">
          <cell r="B1837" t="str">
            <v>國立陽明大學</v>
          </cell>
          <cell r="F1837" t="str">
            <v>M 碩士</v>
          </cell>
          <cell r="H1837">
            <v>1</v>
          </cell>
          <cell r="I1837">
            <v>14</v>
          </cell>
        </row>
        <row r="1838">
          <cell r="B1838" t="str">
            <v>國立陽明大學</v>
          </cell>
          <cell r="F1838" t="str">
            <v>M 碩士</v>
          </cell>
          <cell r="H1838">
            <v>3</v>
          </cell>
          <cell r="I1838">
            <v>15</v>
          </cell>
        </row>
        <row r="1839">
          <cell r="B1839" t="str">
            <v>國立陽明大學</v>
          </cell>
          <cell r="F1839" t="str">
            <v>M 碩士</v>
          </cell>
          <cell r="H1839" t="str">
            <v>-</v>
          </cell>
          <cell r="I1839">
            <v>4</v>
          </cell>
        </row>
        <row r="1840">
          <cell r="B1840" t="str">
            <v>國立陽明大學</v>
          </cell>
          <cell r="F1840" t="str">
            <v>D 博士</v>
          </cell>
          <cell r="H1840">
            <v>3</v>
          </cell>
          <cell r="I1840">
            <v>2</v>
          </cell>
        </row>
        <row r="1841">
          <cell r="B1841" t="str">
            <v>國立陽明大學</v>
          </cell>
          <cell r="F1841" t="str">
            <v>M 碩士</v>
          </cell>
          <cell r="H1841">
            <v>5</v>
          </cell>
          <cell r="I1841">
            <v>14</v>
          </cell>
        </row>
        <row r="1842">
          <cell r="B1842" t="str">
            <v>國立陽明大學</v>
          </cell>
          <cell r="F1842" t="str">
            <v>B 學士</v>
          </cell>
          <cell r="H1842">
            <v>12</v>
          </cell>
          <cell r="I1842">
            <v>20</v>
          </cell>
        </row>
        <row r="1843">
          <cell r="B1843" t="str">
            <v>國立陽明大學</v>
          </cell>
          <cell r="F1843" t="str">
            <v>D 博士</v>
          </cell>
          <cell r="H1843">
            <v>4</v>
          </cell>
          <cell r="I1843" t="str">
            <v>-</v>
          </cell>
        </row>
        <row r="1844">
          <cell r="B1844" t="str">
            <v>國立陽明大學</v>
          </cell>
          <cell r="F1844" t="str">
            <v>M 碩士</v>
          </cell>
          <cell r="H1844">
            <v>10</v>
          </cell>
          <cell r="I1844">
            <v>7</v>
          </cell>
        </row>
        <row r="1845">
          <cell r="B1845" t="str">
            <v>國立陽明大學</v>
          </cell>
          <cell r="F1845" t="str">
            <v>B 學士</v>
          </cell>
          <cell r="H1845">
            <v>21</v>
          </cell>
          <cell r="I1845">
            <v>23</v>
          </cell>
        </row>
        <row r="1846">
          <cell r="B1846" t="str">
            <v>國立陽明大學</v>
          </cell>
          <cell r="F1846" t="str">
            <v>D 博士</v>
          </cell>
          <cell r="H1846" t="str">
            <v>-</v>
          </cell>
          <cell r="I1846">
            <v>2</v>
          </cell>
        </row>
        <row r="1847">
          <cell r="B1847" t="str">
            <v>國立陽明大學</v>
          </cell>
          <cell r="F1847" t="str">
            <v>M 碩士</v>
          </cell>
          <cell r="H1847">
            <v>8</v>
          </cell>
          <cell r="I1847">
            <v>9</v>
          </cell>
        </row>
        <row r="1848">
          <cell r="B1848" t="str">
            <v>國立陽明大學</v>
          </cell>
          <cell r="F1848" t="str">
            <v>B 學士</v>
          </cell>
          <cell r="H1848">
            <v>18</v>
          </cell>
          <cell r="I1848">
            <v>22</v>
          </cell>
        </row>
        <row r="1849">
          <cell r="B1849" t="str">
            <v>國立陽明大學</v>
          </cell>
          <cell r="F1849" t="str">
            <v>D 博士</v>
          </cell>
          <cell r="H1849">
            <v>3</v>
          </cell>
          <cell r="I1849">
            <v>3</v>
          </cell>
        </row>
        <row r="1850">
          <cell r="B1850" t="str">
            <v>國立陽明大學</v>
          </cell>
          <cell r="F1850" t="str">
            <v>M 碩士</v>
          </cell>
          <cell r="H1850">
            <v>8</v>
          </cell>
          <cell r="I1850">
            <v>11</v>
          </cell>
        </row>
        <row r="1851">
          <cell r="B1851" t="str">
            <v>國立陽明大學</v>
          </cell>
          <cell r="F1851" t="str">
            <v>M 碩士</v>
          </cell>
          <cell r="H1851">
            <v>5</v>
          </cell>
          <cell r="I1851">
            <v>15</v>
          </cell>
        </row>
        <row r="1852">
          <cell r="B1852" t="str">
            <v>國立陽明大學</v>
          </cell>
          <cell r="F1852" t="str">
            <v>D 博士</v>
          </cell>
          <cell r="H1852">
            <v>3</v>
          </cell>
          <cell r="I1852">
            <v>1</v>
          </cell>
        </row>
        <row r="1853">
          <cell r="B1853" t="str">
            <v>國立陽明大學</v>
          </cell>
          <cell r="F1853" t="str">
            <v>M 碩士</v>
          </cell>
          <cell r="H1853">
            <v>1</v>
          </cell>
          <cell r="I1853">
            <v>3</v>
          </cell>
        </row>
        <row r="1854">
          <cell r="B1854" t="str">
            <v>國立陽明大學</v>
          </cell>
          <cell r="F1854" t="str">
            <v>D 博士</v>
          </cell>
          <cell r="H1854">
            <v>7</v>
          </cell>
          <cell r="I1854">
            <v>5</v>
          </cell>
        </row>
        <row r="1855">
          <cell r="B1855" t="str">
            <v>國立陽明大學</v>
          </cell>
          <cell r="F1855" t="str">
            <v>M 碩士</v>
          </cell>
          <cell r="H1855">
            <v>3</v>
          </cell>
          <cell r="I1855">
            <v>10</v>
          </cell>
        </row>
        <row r="1856">
          <cell r="B1856" t="str">
            <v>國立陽明大學</v>
          </cell>
          <cell r="F1856" t="str">
            <v>M 碩士</v>
          </cell>
          <cell r="H1856" t="str">
            <v>-</v>
          </cell>
          <cell r="I1856">
            <v>2</v>
          </cell>
        </row>
        <row r="1857">
          <cell r="B1857" t="str">
            <v>國立陽明大學</v>
          </cell>
          <cell r="F1857" t="str">
            <v>M 碩士</v>
          </cell>
          <cell r="H1857">
            <v>5</v>
          </cell>
          <cell r="I1857">
            <v>7</v>
          </cell>
        </row>
        <row r="1858">
          <cell r="B1858" t="str">
            <v>國立陽明大學</v>
          </cell>
          <cell r="F1858" t="str">
            <v>D 博士</v>
          </cell>
          <cell r="H1858">
            <v>1</v>
          </cell>
          <cell r="I1858" t="str">
            <v>-</v>
          </cell>
        </row>
        <row r="1859">
          <cell r="B1859" t="str">
            <v>國立陽明大學</v>
          </cell>
          <cell r="F1859" t="str">
            <v>M 碩士</v>
          </cell>
          <cell r="H1859">
            <v>4</v>
          </cell>
          <cell r="I1859">
            <v>8</v>
          </cell>
        </row>
        <row r="1860">
          <cell r="B1860" t="str">
            <v>國立陽明大學</v>
          </cell>
          <cell r="F1860" t="str">
            <v>M 碩士</v>
          </cell>
          <cell r="H1860">
            <v>2</v>
          </cell>
          <cell r="I1860">
            <v>6</v>
          </cell>
        </row>
        <row r="1861">
          <cell r="B1861" t="str">
            <v>國立臺北大學</v>
          </cell>
          <cell r="F1861" t="str">
            <v>M 碩士</v>
          </cell>
          <cell r="H1861" t="str">
            <v>-</v>
          </cell>
          <cell r="I1861">
            <v>1</v>
          </cell>
        </row>
        <row r="1862">
          <cell r="B1862" t="str">
            <v>國立臺北大學</v>
          </cell>
          <cell r="F1862" t="str">
            <v>B 學士</v>
          </cell>
          <cell r="H1862">
            <v>28</v>
          </cell>
          <cell r="I1862">
            <v>27</v>
          </cell>
        </row>
        <row r="1863">
          <cell r="B1863" t="str">
            <v>國立臺北大學</v>
          </cell>
          <cell r="F1863" t="str">
            <v>M 碩士</v>
          </cell>
          <cell r="H1863">
            <v>5</v>
          </cell>
          <cell r="I1863">
            <v>3</v>
          </cell>
        </row>
        <row r="1864">
          <cell r="B1864" t="str">
            <v>國立臺北大學</v>
          </cell>
          <cell r="F1864" t="str">
            <v>B 學士</v>
          </cell>
          <cell r="H1864">
            <v>15</v>
          </cell>
          <cell r="I1864">
            <v>38</v>
          </cell>
        </row>
        <row r="1865">
          <cell r="B1865" t="str">
            <v>國立臺北大學</v>
          </cell>
          <cell r="F1865" t="str">
            <v>M 碩士</v>
          </cell>
          <cell r="H1865">
            <v>2</v>
          </cell>
          <cell r="I1865">
            <v>2</v>
          </cell>
        </row>
        <row r="1866">
          <cell r="B1866" t="str">
            <v>國立臺北大學</v>
          </cell>
          <cell r="F1866" t="str">
            <v>B 學士</v>
          </cell>
          <cell r="H1866">
            <v>7</v>
          </cell>
          <cell r="I1866">
            <v>22</v>
          </cell>
        </row>
        <row r="1867">
          <cell r="B1867" t="str">
            <v>國立臺北大學</v>
          </cell>
          <cell r="F1867" t="str">
            <v>D 博士</v>
          </cell>
          <cell r="H1867">
            <v>3</v>
          </cell>
          <cell r="I1867" t="str">
            <v>-</v>
          </cell>
        </row>
        <row r="1868">
          <cell r="B1868" t="str">
            <v>國立臺北大學</v>
          </cell>
          <cell r="F1868" t="str">
            <v>M 碩士</v>
          </cell>
          <cell r="H1868">
            <v>16</v>
          </cell>
          <cell r="I1868">
            <v>8</v>
          </cell>
        </row>
        <row r="1869">
          <cell r="B1869" t="str">
            <v>國立臺北大學</v>
          </cell>
          <cell r="F1869" t="str">
            <v>B 學士</v>
          </cell>
          <cell r="H1869">
            <v>58</v>
          </cell>
          <cell r="I1869">
            <v>67</v>
          </cell>
        </row>
        <row r="1870">
          <cell r="B1870" t="str">
            <v>國立臺北大學</v>
          </cell>
          <cell r="F1870" t="str">
            <v>B 學士</v>
          </cell>
          <cell r="H1870">
            <v>21</v>
          </cell>
          <cell r="I1870">
            <v>14</v>
          </cell>
        </row>
        <row r="1871">
          <cell r="B1871" t="str">
            <v>國立臺北大學</v>
          </cell>
          <cell r="F1871" t="str">
            <v>M 碩士</v>
          </cell>
          <cell r="H1871">
            <v>1</v>
          </cell>
          <cell r="I1871">
            <v>5</v>
          </cell>
        </row>
        <row r="1872">
          <cell r="B1872" t="str">
            <v>國立臺北大學</v>
          </cell>
          <cell r="F1872" t="str">
            <v>B 學士</v>
          </cell>
          <cell r="H1872">
            <v>18</v>
          </cell>
          <cell r="I1872">
            <v>20</v>
          </cell>
        </row>
        <row r="1873">
          <cell r="B1873" t="str">
            <v>國立臺北大學</v>
          </cell>
          <cell r="F1873" t="str">
            <v>M 碩士</v>
          </cell>
          <cell r="H1873">
            <v>3</v>
          </cell>
          <cell r="I1873">
            <v>7</v>
          </cell>
        </row>
        <row r="1874">
          <cell r="B1874" t="str">
            <v>國立臺北大學</v>
          </cell>
          <cell r="F1874" t="str">
            <v>M 碩士</v>
          </cell>
          <cell r="H1874">
            <v>3</v>
          </cell>
          <cell r="I1874">
            <v>7</v>
          </cell>
        </row>
        <row r="1875">
          <cell r="B1875" t="str">
            <v>國立臺北大學</v>
          </cell>
          <cell r="F1875" t="str">
            <v>M 碩士</v>
          </cell>
          <cell r="H1875">
            <v>7</v>
          </cell>
          <cell r="I1875">
            <v>16</v>
          </cell>
        </row>
        <row r="1876">
          <cell r="B1876" t="str">
            <v>國立臺北大學</v>
          </cell>
          <cell r="F1876" t="str">
            <v>D 博士</v>
          </cell>
          <cell r="H1876">
            <v>1</v>
          </cell>
          <cell r="I1876">
            <v>1</v>
          </cell>
        </row>
        <row r="1877">
          <cell r="B1877" t="str">
            <v>國立臺北大學</v>
          </cell>
          <cell r="F1877" t="str">
            <v>M 碩士</v>
          </cell>
          <cell r="H1877">
            <v>5</v>
          </cell>
          <cell r="I1877">
            <v>11</v>
          </cell>
        </row>
        <row r="1878">
          <cell r="B1878" t="str">
            <v>國立臺北大學</v>
          </cell>
          <cell r="F1878" t="str">
            <v>B 學士</v>
          </cell>
          <cell r="H1878">
            <v>43</v>
          </cell>
          <cell r="I1878">
            <v>76</v>
          </cell>
        </row>
        <row r="1879">
          <cell r="B1879" t="str">
            <v>國立臺北大學</v>
          </cell>
          <cell r="F1879" t="str">
            <v>M 碩士</v>
          </cell>
          <cell r="H1879">
            <v>9</v>
          </cell>
          <cell r="I1879">
            <v>12</v>
          </cell>
        </row>
        <row r="1880">
          <cell r="B1880" t="str">
            <v>國立臺北大學</v>
          </cell>
          <cell r="F1880" t="str">
            <v>M 碩士</v>
          </cell>
          <cell r="H1880">
            <v>3</v>
          </cell>
          <cell r="I1880">
            <v>1</v>
          </cell>
        </row>
        <row r="1881">
          <cell r="B1881" t="str">
            <v>國立臺北大學</v>
          </cell>
          <cell r="F1881" t="str">
            <v>M 碩士</v>
          </cell>
          <cell r="H1881">
            <v>10</v>
          </cell>
          <cell r="I1881">
            <v>13</v>
          </cell>
        </row>
        <row r="1882">
          <cell r="B1882" t="str">
            <v>國立臺北大學</v>
          </cell>
          <cell r="F1882" t="str">
            <v>M 碩士</v>
          </cell>
          <cell r="H1882">
            <v>5</v>
          </cell>
          <cell r="I1882">
            <v>6</v>
          </cell>
        </row>
        <row r="1883">
          <cell r="B1883" t="str">
            <v>國立臺北大學</v>
          </cell>
          <cell r="F1883" t="str">
            <v>B 學士</v>
          </cell>
          <cell r="H1883">
            <v>22</v>
          </cell>
          <cell r="I1883">
            <v>32</v>
          </cell>
        </row>
        <row r="1884">
          <cell r="B1884" t="str">
            <v>國立臺北大學</v>
          </cell>
          <cell r="F1884" t="str">
            <v>B 學士</v>
          </cell>
          <cell r="H1884">
            <v>10</v>
          </cell>
          <cell r="I1884">
            <v>18</v>
          </cell>
        </row>
        <row r="1885">
          <cell r="B1885" t="str">
            <v>國立臺北大學</v>
          </cell>
          <cell r="F1885" t="str">
            <v>M 碩士</v>
          </cell>
          <cell r="H1885">
            <v>1</v>
          </cell>
          <cell r="I1885">
            <v>7</v>
          </cell>
        </row>
        <row r="1886">
          <cell r="B1886" t="str">
            <v>國立臺北大學</v>
          </cell>
          <cell r="F1886" t="str">
            <v>B 學士</v>
          </cell>
          <cell r="H1886">
            <v>32</v>
          </cell>
          <cell r="I1886">
            <v>43</v>
          </cell>
        </row>
        <row r="1887">
          <cell r="B1887" t="str">
            <v>國立臺北大學</v>
          </cell>
          <cell r="F1887" t="str">
            <v>B 學士</v>
          </cell>
          <cell r="H1887">
            <v>9</v>
          </cell>
          <cell r="I1887">
            <v>23</v>
          </cell>
        </row>
        <row r="1888">
          <cell r="B1888" t="str">
            <v>國立臺北大學</v>
          </cell>
          <cell r="F1888" t="str">
            <v>D 博士</v>
          </cell>
          <cell r="H1888">
            <v>8</v>
          </cell>
          <cell r="I1888">
            <v>3</v>
          </cell>
        </row>
        <row r="1889">
          <cell r="B1889" t="str">
            <v>國立臺北大學</v>
          </cell>
          <cell r="F1889" t="str">
            <v>M 碩士</v>
          </cell>
          <cell r="H1889">
            <v>38</v>
          </cell>
          <cell r="I1889">
            <v>49</v>
          </cell>
        </row>
        <row r="1890">
          <cell r="B1890" t="str">
            <v>國立臺北大學</v>
          </cell>
          <cell r="F1890" t="str">
            <v>B 學士</v>
          </cell>
          <cell r="H1890">
            <v>40</v>
          </cell>
          <cell r="I1890">
            <v>67</v>
          </cell>
        </row>
        <row r="1891">
          <cell r="B1891" t="str">
            <v>國立臺北大學</v>
          </cell>
          <cell r="F1891" t="str">
            <v>M 碩士</v>
          </cell>
          <cell r="H1891">
            <v>16</v>
          </cell>
          <cell r="I1891">
            <v>14</v>
          </cell>
        </row>
        <row r="1892">
          <cell r="B1892" t="str">
            <v>國立臺北大學</v>
          </cell>
          <cell r="F1892" t="str">
            <v>B 學士</v>
          </cell>
          <cell r="H1892">
            <v>27</v>
          </cell>
          <cell r="I1892">
            <v>35</v>
          </cell>
        </row>
        <row r="1893">
          <cell r="B1893" t="str">
            <v>國立臺北大學</v>
          </cell>
          <cell r="F1893" t="str">
            <v>B 學士</v>
          </cell>
          <cell r="H1893">
            <v>1</v>
          </cell>
          <cell r="I1893">
            <v>2</v>
          </cell>
        </row>
        <row r="1894">
          <cell r="B1894" t="str">
            <v>國立臺北大學</v>
          </cell>
          <cell r="F1894" t="str">
            <v>M 碩士</v>
          </cell>
          <cell r="H1894">
            <v>3</v>
          </cell>
          <cell r="I1894">
            <v>5</v>
          </cell>
        </row>
        <row r="1895">
          <cell r="B1895" t="str">
            <v>國立臺北大學</v>
          </cell>
          <cell r="F1895" t="str">
            <v>M 碩士</v>
          </cell>
          <cell r="H1895">
            <v>15</v>
          </cell>
          <cell r="I1895">
            <v>15</v>
          </cell>
        </row>
        <row r="1896">
          <cell r="B1896" t="str">
            <v>國立臺北大學</v>
          </cell>
          <cell r="F1896" t="str">
            <v>B 學士</v>
          </cell>
          <cell r="H1896">
            <v>41</v>
          </cell>
          <cell r="I1896">
            <v>84</v>
          </cell>
        </row>
        <row r="1897">
          <cell r="B1897" t="str">
            <v>國立臺北大學</v>
          </cell>
          <cell r="F1897" t="str">
            <v>M 碩士</v>
          </cell>
          <cell r="H1897">
            <v>8</v>
          </cell>
          <cell r="I1897">
            <v>14</v>
          </cell>
        </row>
        <row r="1898">
          <cell r="B1898" t="str">
            <v>國立臺北大學</v>
          </cell>
          <cell r="F1898" t="str">
            <v>B 學士</v>
          </cell>
          <cell r="H1898">
            <v>13</v>
          </cell>
          <cell r="I1898">
            <v>54</v>
          </cell>
        </row>
        <row r="1899">
          <cell r="B1899" t="str">
            <v>國立臺北大學</v>
          </cell>
          <cell r="F1899" t="str">
            <v>D 博士</v>
          </cell>
          <cell r="H1899">
            <v>1</v>
          </cell>
          <cell r="I1899" t="str">
            <v>-</v>
          </cell>
        </row>
        <row r="1900">
          <cell r="B1900" t="str">
            <v>國立臺北大學</v>
          </cell>
          <cell r="F1900" t="str">
            <v>M 碩士</v>
          </cell>
          <cell r="H1900">
            <v>5</v>
          </cell>
          <cell r="I1900">
            <v>12</v>
          </cell>
        </row>
        <row r="1901">
          <cell r="B1901" t="str">
            <v>國立臺北大學</v>
          </cell>
          <cell r="F1901" t="str">
            <v>B 學士</v>
          </cell>
          <cell r="H1901">
            <v>50</v>
          </cell>
          <cell r="I1901">
            <v>69</v>
          </cell>
        </row>
        <row r="1902">
          <cell r="B1902" t="str">
            <v>國立臺北大學</v>
          </cell>
          <cell r="F1902" t="str">
            <v>B 學士</v>
          </cell>
          <cell r="H1902">
            <v>18</v>
          </cell>
          <cell r="I1902">
            <v>24</v>
          </cell>
        </row>
        <row r="1903">
          <cell r="B1903" t="str">
            <v>國立臺北大學</v>
          </cell>
          <cell r="F1903" t="str">
            <v>D 博士</v>
          </cell>
          <cell r="H1903">
            <v>1</v>
          </cell>
          <cell r="I1903" t="str">
            <v>-</v>
          </cell>
        </row>
        <row r="1904">
          <cell r="B1904" t="str">
            <v>國立臺北大學</v>
          </cell>
          <cell r="F1904" t="str">
            <v>M 碩士</v>
          </cell>
          <cell r="H1904">
            <v>38</v>
          </cell>
          <cell r="I1904">
            <v>34</v>
          </cell>
        </row>
        <row r="1905">
          <cell r="B1905" t="str">
            <v>國立臺北大學</v>
          </cell>
          <cell r="F1905" t="str">
            <v>B 學士</v>
          </cell>
          <cell r="H1905">
            <v>74</v>
          </cell>
          <cell r="I1905">
            <v>125</v>
          </cell>
        </row>
        <row r="1906">
          <cell r="B1906" t="str">
            <v>國立臺北大學</v>
          </cell>
          <cell r="F1906" t="str">
            <v>B 學士</v>
          </cell>
          <cell r="H1906">
            <v>25</v>
          </cell>
          <cell r="I1906">
            <v>17</v>
          </cell>
        </row>
        <row r="1907">
          <cell r="B1907" t="str">
            <v>國立臺北大學</v>
          </cell>
          <cell r="F1907" t="str">
            <v>B 學士</v>
          </cell>
          <cell r="H1907">
            <v>1</v>
          </cell>
          <cell r="I1907">
            <v>1</v>
          </cell>
        </row>
        <row r="1908">
          <cell r="B1908" t="str">
            <v>國立臺北大學</v>
          </cell>
          <cell r="F1908" t="str">
            <v>D 博士</v>
          </cell>
          <cell r="H1908">
            <v>3</v>
          </cell>
          <cell r="I1908" t="str">
            <v>-</v>
          </cell>
        </row>
        <row r="1909">
          <cell r="B1909" t="str">
            <v>國立臺北大學</v>
          </cell>
          <cell r="F1909" t="str">
            <v>M 碩士</v>
          </cell>
          <cell r="H1909">
            <v>9</v>
          </cell>
          <cell r="I1909">
            <v>6</v>
          </cell>
        </row>
        <row r="1910">
          <cell r="B1910" t="str">
            <v>國立臺北大學</v>
          </cell>
          <cell r="F1910" t="str">
            <v>M 碩士</v>
          </cell>
          <cell r="H1910">
            <v>8</v>
          </cell>
          <cell r="I1910">
            <v>6</v>
          </cell>
        </row>
        <row r="1911">
          <cell r="B1911" t="str">
            <v>國立臺北大學</v>
          </cell>
          <cell r="F1911" t="str">
            <v>M 碩士</v>
          </cell>
          <cell r="H1911">
            <v>7</v>
          </cell>
          <cell r="I1911">
            <v>11</v>
          </cell>
        </row>
        <row r="1912">
          <cell r="B1912" t="str">
            <v>國立臺北大學</v>
          </cell>
          <cell r="F1912" t="str">
            <v>B 學士</v>
          </cell>
          <cell r="H1912">
            <v>30</v>
          </cell>
          <cell r="I1912">
            <v>24</v>
          </cell>
        </row>
        <row r="1913">
          <cell r="B1913" t="str">
            <v>國立臺北大學</v>
          </cell>
          <cell r="F1913" t="str">
            <v>M 碩士</v>
          </cell>
          <cell r="H1913">
            <v>5</v>
          </cell>
          <cell r="I1913">
            <v>7</v>
          </cell>
        </row>
        <row r="1914">
          <cell r="B1914" t="str">
            <v>國立臺北大學</v>
          </cell>
          <cell r="F1914" t="str">
            <v>B 學士</v>
          </cell>
          <cell r="H1914">
            <v>2</v>
          </cell>
          <cell r="I1914">
            <v>2</v>
          </cell>
        </row>
        <row r="1915">
          <cell r="B1915" t="str">
            <v>國立臺北大學</v>
          </cell>
          <cell r="F1915" t="str">
            <v>M 碩士</v>
          </cell>
          <cell r="H1915">
            <v>6</v>
          </cell>
          <cell r="I1915">
            <v>2</v>
          </cell>
        </row>
        <row r="1916">
          <cell r="B1916" t="str">
            <v>國立臺北大學</v>
          </cell>
          <cell r="F1916" t="str">
            <v>M 碩士</v>
          </cell>
          <cell r="H1916">
            <v>11</v>
          </cell>
          <cell r="I1916">
            <v>1</v>
          </cell>
        </row>
        <row r="1917">
          <cell r="B1917" t="str">
            <v>國立臺北大學</v>
          </cell>
          <cell r="F1917" t="str">
            <v>B 學士</v>
          </cell>
          <cell r="H1917">
            <v>26</v>
          </cell>
          <cell r="I1917">
            <v>5</v>
          </cell>
        </row>
        <row r="1918">
          <cell r="B1918" t="str">
            <v>國立臺北大學</v>
          </cell>
          <cell r="F1918" t="str">
            <v>M 碩士</v>
          </cell>
          <cell r="H1918">
            <v>16</v>
          </cell>
          <cell r="I1918">
            <v>8</v>
          </cell>
        </row>
        <row r="1919">
          <cell r="B1919" t="str">
            <v>國立臺北大學</v>
          </cell>
          <cell r="F1919" t="str">
            <v>B 學士</v>
          </cell>
          <cell r="H1919">
            <v>42</v>
          </cell>
          <cell r="I1919">
            <v>9</v>
          </cell>
        </row>
        <row r="1920">
          <cell r="B1920" t="str">
            <v>國立臺北大學</v>
          </cell>
          <cell r="F1920" t="str">
            <v>M 碩士</v>
          </cell>
          <cell r="H1920">
            <v>8</v>
          </cell>
          <cell r="I1920" t="str">
            <v>-</v>
          </cell>
        </row>
        <row r="1921">
          <cell r="B1921" t="str">
            <v>國立臺北大學</v>
          </cell>
          <cell r="F1921" t="str">
            <v>B 學士</v>
          </cell>
          <cell r="H1921">
            <v>27</v>
          </cell>
          <cell r="I1921">
            <v>6</v>
          </cell>
        </row>
        <row r="1922">
          <cell r="B1922" t="str">
            <v>國立臺北大學</v>
          </cell>
          <cell r="F1922" t="str">
            <v>M 碩士</v>
          </cell>
          <cell r="H1922">
            <v>2</v>
          </cell>
          <cell r="I1922">
            <v>1</v>
          </cell>
        </row>
        <row r="1923">
          <cell r="B1923" t="str">
            <v>國立臺北大學</v>
          </cell>
          <cell r="F1923" t="str">
            <v>M 碩士</v>
          </cell>
          <cell r="H1923">
            <v>6</v>
          </cell>
          <cell r="I1923">
            <v>6</v>
          </cell>
        </row>
        <row r="1924">
          <cell r="B1924" t="str">
            <v>國立臺北大學</v>
          </cell>
          <cell r="F1924" t="str">
            <v>M 碩士</v>
          </cell>
          <cell r="H1924">
            <v>2</v>
          </cell>
          <cell r="I1924" t="str">
            <v>-</v>
          </cell>
        </row>
        <row r="1925">
          <cell r="B1925" t="str">
            <v>國立臺北大學</v>
          </cell>
          <cell r="F1925" t="str">
            <v>M 碩士</v>
          </cell>
          <cell r="H1925">
            <v>1</v>
          </cell>
          <cell r="I1925">
            <v>9</v>
          </cell>
        </row>
        <row r="1926">
          <cell r="B1926" t="str">
            <v>國立臺北大學</v>
          </cell>
          <cell r="F1926" t="str">
            <v>B 學士</v>
          </cell>
          <cell r="H1926">
            <v>14</v>
          </cell>
          <cell r="I1926">
            <v>28</v>
          </cell>
        </row>
        <row r="1927">
          <cell r="B1927" t="str">
            <v>國立臺北大學</v>
          </cell>
          <cell r="F1927" t="str">
            <v>B 學士</v>
          </cell>
          <cell r="H1927">
            <v>6</v>
          </cell>
          <cell r="I1927">
            <v>34</v>
          </cell>
        </row>
        <row r="1928">
          <cell r="B1928" t="str">
            <v>國立臺北大學</v>
          </cell>
          <cell r="F1928" t="str">
            <v>B 學士</v>
          </cell>
          <cell r="H1928">
            <v>20</v>
          </cell>
          <cell r="I1928">
            <v>22</v>
          </cell>
        </row>
        <row r="1929">
          <cell r="B1929" t="str">
            <v>國立嘉義大學</v>
          </cell>
          <cell r="F1929" t="str">
            <v>D 博士</v>
          </cell>
          <cell r="H1929">
            <v>4</v>
          </cell>
          <cell r="I1929">
            <v>4</v>
          </cell>
        </row>
        <row r="1930">
          <cell r="B1930" t="str">
            <v>國立嘉義大學</v>
          </cell>
          <cell r="F1930" t="str">
            <v>M 碩士</v>
          </cell>
          <cell r="H1930">
            <v>4</v>
          </cell>
          <cell r="I1930">
            <v>15</v>
          </cell>
        </row>
        <row r="1931">
          <cell r="B1931" t="str">
            <v>國立嘉義大學</v>
          </cell>
          <cell r="F1931" t="str">
            <v>B 學士</v>
          </cell>
          <cell r="H1931">
            <v>18</v>
          </cell>
          <cell r="I1931">
            <v>31</v>
          </cell>
        </row>
        <row r="1932">
          <cell r="B1932" t="str">
            <v>國立嘉義大學</v>
          </cell>
          <cell r="F1932" t="str">
            <v>M 碩士</v>
          </cell>
          <cell r="H1932">
            <v>7</v>
          </cell>
          <cell r="I1932">
            <v>19</v>
          </cell>
        </row>
        <row r="1933">
          <cell r="B1933" t="str">
            <v>國立嘉義大學</v>
          </cell>
          <cell r="F1933" t="str">
            <v>M 碩士</v>
          </cell>
          <cell r="H1933">
            <v>3</v>
          </cell>
          <cell r="I1933">
            <v>6</v>
          </cell>
        </row>
        <row r="1934">
          <cell r="B1934" t="str">
            <v>國立嘉義大學</v>
          </cell>
          <cell r="F1934" t="str">
            <v>B 學士</v>
          </cell>
          <cell r="H1934">
            <v>14</v>
          </cell>
          <cell r="I1934">
            <v>30</v>
          </cell>
        </row>
        <row r="1935">
          <cell r="B1935" t="str">
            <v>國立嘉義大學</v>
          </cell>
          <cell r="F1935" t="str">
            <v>M 碩士</v>
          </cell>
          <cell r="H1935">
            <v>4</v>
          </cell>
          <cell r="I1935">
            <v>6</v>
          </cell>
        </row>
        <row r="1936">
          <cell r="B1936" t="str">
            <v>國立嘉義大學</v>
          </cell>
          <cell r="F1936" t="str">
            <v>M 碩士</v>
          </cell>
          <cell r="H1936">
            <v>7</v>
          </cell>
          <cell r="I1936">
            <v>10</v>
          </cell>
        </row>
        <row r="1937">
          <cell r="B1937" t="str">
            <v>國立嘉義大學</v>
          </cell>
          <cell r="F1937" t="str">
            <v>M 碩士</v>
          </cell>
          <cell r="H1937">
            <v>1</v>
          </cell>
          <cell r="I1937">
            <v>4</v>
          </cell>
        </row>
        <row r="1938">
          <cell r="B1938" t="str">
            <v>國立嘉義大學</v>
          </cell>
          <cell r="F1938" t="str">
            <v>M 碩士</v>
          </cell>
          <cell r="H1938">
            <v>2</v>
          </cell>
          <cell r="I1938">
            <v>5</v>
          </cell>
        </row>
        <row r="1939">
          <cell r="B1939" t="str">
            <v>國立嘉義大學</v>
          </cell>
          <cell r="F1939" t="str">
            <v>B 學士</v>
          </cell>
          <cell r="H1939">
            <v>15</v>
          </cell>
          <cell r="I1939">
            <v>32</v>
          </cell>
        </row>
        <row r="1940">
          <cell r="B1940" t="str">
            <v>國立嘉義大學</v>
          </cell>
          <cell r="F1940" t="str">
            <v>M 碩士</v>
          </cell>
          <cell r="H1940" t="str">
            <v>-</v>
          </cell>
          <cell r="I1940">
            <v>9</v>
          </cell>
        </row>
        <row r="1941">
          <cell r="B1941" t="str">
            <v>國立嘉義大學</v>
          </cell>
          <cell r="F1941" t="str">
            <v>B 學士</v>
          </cell>
          <cell r="H1941">
            <v>6</v>
          </cell>
          <cell r="I1941">
            <v>42</v>
          </cell>
        </row>
        <row r="1942">
          <cell r="B1942" t="str">
            <v>國立嘉義大學</v>
          </cell>
          <cell r="F1942" t="str">
            <v>M 碩士</v>
          </cell>
          <cell r="H1942">
            <v>3</v>
          </cell>
          <cell r="I1942">
            <v>18</v>
          </cell>
        </row>
        <row r="1943">
          <cell r="B1943" t="str">
            <v>國立嘉義大學</v>
          </cell>
          <cell r="F1943" t="str">
            <v>M 碩士</v>
          </cell>
          <cell r="H1943">
            <v>6</v>
          </cell>
          <cell r="I1943">
            <v>3</v>
          </cell>
        </row>
        <row r="1944">
          <cell r="B1944" t="str">
            <v>國立嘉義大學</v>
          </cell>
          <cell r="F1944" t="str">
            <v>M 碩士</v>
          </cell>
          <cell r="H1944">
            <v>2</v>
          </cell>
          <cell r="I1944">
            <v>10</v>
          </cell>
        </row>
        <row r="1945">
          <cell r="B1945" t="str">
            <v>國立嘉義大學</v>
          </cell>
          <cell r="F1945" t="str">
            <v>B 學士</v>
          </cell>
          <cell r="H1945">
            <v>8</v>
          </cell>
          <cell r="I1945">
            <v>44</v>
          </cell>
        </row>
        <row r="1946">
          <cell r="B1946" t="str">
            <v>國立嘉義大學</v>
          </cell>
          <cell r="F1946" t="str">
            <v>M 碩士</v>
          </cell>
          <cell r="H1946">
            <v>1</v>
          </cell>
          <cell r="I1946">
            <v>4</v>
          </cell>
        </row>
        <row r="1947">
          <cell r="B1947" t="str">
            <v>國立嘉義大學</v>
          </cell>
          <cell r="F1947" t="str">
            <v>B 學士</v>
          </cell>
          <cell r="H1947">
            <v>12</v>
          </cell>
          <cell r="I1947">
            <v>26</v>
          </cell>
        </row>
        <row r="1948">
          <cell r="B1948" t="str">
            <v>國立嘉義大學</v>
          </cell>
          <cell r="F1948" t="str">
            <v>M 碩士</v>
          </cell>
          <cell r="H1948">
            <v>1</v>
          </cell>
          <cell r="I1948" t="str">
            <v>-</v>
          </cell>
        </row>
        <row r="1949">
          <cell r="B1949" t="str">
            <v>國立嘉義大學</v>
          </cell>
          <cell r="F1949" t="str">
            <v>B 學士</v>
          </cell>
          <cell r="H1949">
            <v>29</v>
          </cell>
          <cell r="I1949">
            <v>19</v>
          </cell>
        </row>
        <row r="1950">
          <cell r="B1950" t="str">
            <v>國立嘉義大學</v>
          </cell>
          <cell r="F1950" t="str">
            <v>M 碩士</v>
          </cell>
          <cell r="H1950">
            <v>4</v>
          </cell>
          <cell r="I1950">
            <v>3</v>
          </cell>
        </row>
        <row r="1951">
          <cell r="B1951" t="str">
            <v>國立嘉義大學</v>
          </cell>
          <cell r="F1951" t="str">
            <v>M 碩士</v>
          </cell>
          <cell r="H1951">
            <v>1</v>
          </cell>
          <cell r="I1951">
            <v>3</v>
          </cell>
        </row>
        <row r="1952">
          <cell r="B1952" t="str">
            <v>國立嘉義大學</v>
          </cell>
          <cell r="F1952" t="str">
            <v>B 學士</v>
          </cell>
          <cell r="H1952">
            <v>21</v>
          </cell>
          <cell r="I1952">
            <v>79</v>
          </cell>
        </row>
        <row r="1953">
          <cell r="B1953" t="str">
            <v>國立嘉義大學</v>
          </cell>
          <cell r="F1953" t="str">
            <v>B 學士</v>
          </cell>
          <cell r="H1953">
            <v>4</v>
          </cell>
          <cell r="I1953">
            <v>26</v>
          </cell>
        </row>
        <row r="1954">
          <cell r="B1954" t="str">
            <v>國立嘉義大學</v>
          </cell>
          <cell r="F1954" t="str">
            <v>M 碩士</v>
          </cell>
          <cell r="H1954" t="str">
            <v>-</v>
          </cell>
          <cell r="I1954">
            <v>7</v>
          </cell>
        </row>
        <row r="1955">
          <cell r="B1955" t="str">
            <v>國立嘉義大學</v>
          </cell>
          <cell r="F1955" t="str">
            <v>B 學士</v>
          </cell>
          <cell r="H1955">
            <v>23</v>
          </cell>
          <cell r="I1955">
            <v>31</v>
          </cell>
        </row>
        <row r="1956">
          <cell r="B1956" t="str">
            <v>國立嘉義大學</v>
          </cell>
          <cell r="F1956" t="str">
            <v>M 碩士</v>
          </cell>
          <cell r="H1956">
            <v>2</v>
          </cell>
          <cell r="I1956">
            <v>3</v>
          </cell>
        </row>
        <row r="1957">
          <cell r="B1957" t="str">
            <v>國立嘉義大學</v>
          </cell>
          <cell r="F1957" t="str">
            <v>B 學士</v>
          </cell>
          <cell r="H1957">
            <v>6</v>
          </cell>
          <cell r="I1957">
            <v>18</v>
          </cell>
        </row>
        <row r="1958">
          <cell r="B1958" t="str">
            <v>國立嘉義大學</v>
          </cell>
          <cell r="F1958" t="str">
            <v>M 碩士</v>
          </cell>
          <cell r="H1958">
            <v>4</v>
          </cell>
          <cell r="I1958" t="str">
            <v>-</v>
          </cell>
        </row>
        <row r="1959">
          <cell r="B1959" t="str">
            <v>國立嘉義大學</v>
          </cell>
          <cell r="F1959" t="str">
            <v>B 學士</v>
          </cell>
          <cell r="H1959">
            <v>25</v>
          </cell>
          <cell r="I1959">
            <v>27</v>
          </cell>
        </row>
        <row r="1960">
          <cell r="B1960" t="str">
            <v>國立嘉義大學</v>
          </cell>
          <cell r="F1960" t="str">
            <v>M 碩士</v>
          </cell>
          <cell r="H1960">
            <v>9</v>
          </cell>
          <cell r="I1960">
            <v>18</v>
          </cell>
        </row>
        <row r="1961">
          <cell r="B1961" t="str">
            <v>國立嘉義大學</v>
          </cell>
          <cell r="F1961" t="str">
            <v>B 學士</v>
          </cell>
          <cell r="H1961">
            <v>13</v>
          </cell>
          <cell r="I1961">
            <v>41</v>
          </cell>
        </row>
        <row r="1962">
          <cell r="B1962" t="str">
            <v>國立嘉義大學</v>
          </cell>
          <cell r="F1962" t="str">
            <v>M 碩士</v>
          </cell>
          <cell r="H1962">
            <v>6</v>
          </cell>
          <cell r="I1962">
            <v>11</v>
          </cell>
        </row>
        <row r="1963">
          <cell r="B1963" t="str">
            <v>國立嘉義大學</v>
          </cell>
          <cell r="F1963" t="str">
            <v>B 學士</v>
          </cell>
          <cell r="H1963">
            <v>14</v>
          </cell>
          <cell r="I1963">
            <v>28</v>
          </cell>
        </row>
        <row r="1964">
          <cell r="B1964" t="str">
            <v>國立嘉義大學</v>
          </cell>
          <cell r="F1964" t="str">
            <v>B 學士</v>
          </cell>
          <cell r="H1964">
            <v>11</v>
          </cell>
          <cell r="I1964">
            <v>20</v>
          </cell>
        </row>
        <row r="1965">
          <cell r="B1965" t="str">
            <v>國立嘉義大學</v>
          </cell>
          <cell r="F1965" t="str">
            <v>D 博士</v>
          </cell>
          <cell r="H1965">
            <v>3</v>
          </cell>
          <cell r="I1965">
            <v>6</v>
          </cell>
        </row>
        <row r="1966">
          <cell r="B1966" t="str">
            <v>國立嘉義大學</v>
          </cell>
          <cell r="F1966" t="str">
            <v>M 碩士</v>
          </cell>
          <cell r="H1966">
            <v>11</v>
          </cell>
          <cell r="I1966">
            <v>14</v>
          </cell>
        </row>
        <row r="1967">
          <cell r="B1967" t="str">
            <v>國立嘉義大學</v>
          </cell>
          <cell r="F1967" t="str">
            <v>B 學士</v>
          </cell>
          <cell r="H1967">
            <v>21</v>
          </cell>
          <cell r="I1967">
            <v>29</v>
          </cell>
        </row>
        <row r="1968">
          <cell r="B1968" t="str">
            <v>國立嘉義大學</v>
          </cell>
          <cell r="F1968" t="str">
            <v>B 學士</v>
          </cell>
          <cell r="H1968">
            <v>15</v>
          </cell>
          <cell r="I1968">
            <v>22</v>
          </cell>
        </row>
        <row r="1969">
          <cell r="B1969" t="str">
            <v>國立嘉義大學</v>
          </cell>
          <cell r="F1969" t="str">
            <v>M 碩士</v>
          </cell>
          <cell r="H1969">
            <v>6</v>
          </cell>
          <cell r="I1969">
            <v>6</v>
          </cell>
        </row>
        <row r="1970">
          <cell r="B1970" t="str">
            <v>國立嘉義大學</v>
          </cell>
          <cell r="F1970" t="str">
            <v>M 碩士</v>
          </cell>
          <cell r="H1970">
            <v>4</v>
          </cell>
          <cell r="I1970">
            <v>6</v>
          </cell>
        </row>
        <row r="1971">
          <cell r="B1971" t="str">
            <v>國立嘉義大學</v>
          </cell>
          <cell r="F1971" t="str">
            <v>B 學士</v>
          </cell>
          <cell r="H1971">
            <v>14</v>
          </cell>
          <cell r="I1971">
            <v>35</v>
          </cell>
        </row>
        <row r="1972">
          <cell r="B1972" t="str">
            <v>國立嘉義大學</v>
          </cell>
          <cell r="F1972" t="str">
            <v>M 碩士</v>
          </cell>
          <cell r="H1972">
            <v>3</v>
          </cell>
          <cell r="I1972">
            <v>4</v>
          </cell>
        </row>
        <row r="1973">
          <cell r="B1973" t="str">
            <v>國立嘉義大學</v>
          </cell>
          <cell r="F1973" t="str">
            <v>B 學士</v>
          </cell>
          <cell r="H1973">
            <v>15</v>
          </cell>
          <cell r="I1973">
            <v>33</v>
          </cell>
        </row>
        <row r="1974">
          <cell r="B1974" t="str">
            <v>國立嘉義大學</v>
          </cell>
          <cell r="F1974" t="str">
            <v>B 學士</v>
          </cell>
          <cell r="H1974">
            <v>15</v>
          </cell>
          <cell r="I1974">
            <v>27</v>
          </cell>
        </row>
        <row r="1975">
          <cell r="B1975" t="str">
            <v>國立嘉義大學</v>
          </cell>
          <cell r="F1975" t="str">
            <v>M 碩士</v>
          </cell>
          <cell r="H1975">
            <v>100</v>
          </cell>
          <cell r="I1975">
            <v>97</v>
          </cell>
        </row>
        <row r="1976">
          <cell r="B1976" t="str">
            <v>國立嘉義大學</v>
          </cell>
          <cell r="F1976" t="str">
            <v>M 碩士</v>
          </cell>
          <cell r="H1976">
            <v>7</v>
          </cell>
          <cell r="I1976">
            <v>5</v>
          </cell>
        </row>
        <row r="1977">
          <cell r="B1977" t="str">
            <v>國立嘉義大學</v>
          </cell>
          <cell r="F1977" t="str">
            <v>B 學士</v>
          </cell>
          <cell r="H1977">
            <v>24</v>
          </cell>
          <cell r="I1977">
            <v>17</v>
          </cell>
        </row>
        <row r="1978">
          <cell r="B1978" t="str">
            <v>國立嘉義大學</v>
          </cell>
          <cell r="F1978" t="str">
            <v>M 碩士</v>
          </cell>
          <cell r="H1978">
            <v>4</v>
          </cell>
          <cell r="I1978">
            <v>1</v>
          </cell>
        </row>
        <row r="1979">
          <cell r="B1979" t="str">
            <v>國立嘉義大學</v>
          </cell>
          <cell r="F1979" t="str">
            <v>B 學士</v>
          </cell>
          <cell r="H1979">
            <v>25</v>
          </cell>
          <cell r="I1979">
            <v>17</v>
          </cell>
        </row>
        <row r="1980">
          <cell r="B1980" t="str">
            <v>國立嘉義大學</v>
          </cell>
          <cell r="F1980" t="str">
            <v>M 碩士</v>
          </cell>
          <cell r="H1980">
            <v>7</v>
          </cell>
          <cell r="I1980">
            <v>5</v>
          </cell>
        </row>
        <row r="1981">
          <cell r="B1981" t="str">
            <v>國立嘉義大學</v>
          </cell>
          <cell r="F1981" t="str">
            <v>B 學士</v>
          </cell>
          <cell r="H1981">
            <v>33</v>
          </cell>
          <cell r="I1981">
            <v>17</v>
          </cell>
        </row>
        <row r="1982">
          <cell r="B1982" t="str">
            <v>國立嘉義大學</v>
          </cell>
          <cell r="F1982" t="str">
            <v>M 碩士</v>
          </cell>
          <cell r="H1982">
            <v>5</v>
          </cell>
          <cell r="I1982">
            <v>3</v>
          </cell>
        </row>
        <row r="1983">
          <cell r="B1983" t="str">
            <v>國立嘉義大學</v>
          </cell>
          <cell r="F1983" t="str">
            <v>B 學士</v>
          </cell>
          <cell r="H1983">
            <v>22</v>
          </cell>
          <cell r="I1983">
            <v>24</v>
          </cell>
        </row>
        <row r="1984">
          <cell r="B1984" t="str">
            <v>國立嘉義大學</v>
          </cell>
          <cell r="F1984" t="str">
            <v>D 博士</v>
          </cell>
          <cell r="H1984">
            <v>1</v>
          </cell>
          <cell r="I1984" t="str">
            <v>-</v>
          </cell>
        </row>
        <row r="1985">
          <cell r="B1985" t="str">
            <v>國立嘉義大學</v>
          </cell>
          <cell r="F1985" t="str">
            <v>M 碩士</v>
          </cell>
          <cell r="H1985">
            <v>11</v>
          </cell>
          <cell r="I1985">
            <v>4</v>
          </cell>
        </row>
        <row r="1986">
          <cell r="B1986" t="str">
            <v>國立嘉義大學</v>
          </cell>
          <cell r="F1986" t="str">
            <v>B 學士</v>
          </cell>
          <cell r="H1986">
            <v>18</v>
          </cell>
          <cell r="I1986">
            <v>22</v>
          </cell>
        </row>
        <row r="1987">
          <cell r="B1987" t="str">
            <v>國立嘉義大學</v>
          </cell>
          <cell r="F1987" t="str">
            <v>M 碩士</v>
          </cell>
          <cell r="H1987">
            <v>9</v>
          </cell>
          <cell r="I1987">
            <v>3</v>
          </cell>
        </row>
        <row r="1988">
          <cell r="B1988" t="str">
            <v>國立嘉義大學</v>
          </cell>
          <cell r="F1988" t="str">
            <v>B 學士</v>
          </cell>
          <cell r="H1988">
            <v>25</v>
          </cell>
          <cell r="I1988">
            <v>11</v>
          </cell>
        </row>
        <row r="1989">
          <cell r="B1989" t="str">
            <v>國立嘉義大學</v>
          </cell>
          <cell r="F1989" t="str">
            <v>M 碩士</v>
          </cell>
          <cell r="H1989">
            <v>6</v>
          </cell>
          <cell r="I1989">
            <v>2</v>
          </cell>
        </row>
        <row r="1990">
          <cell r="B1990" t="str">
            <v>國立嘉義大學</v>
          </cell>
          <cell r="F1990" t="str">
            <v>B 學士</v>
          </cell>
          <cell r="H1990">
            <v>31</v>
          </cell>
          <cell r="I1990">
            <v>13</v>
          </cell>
        </row>
        <row r="1991">
          <cell r="B1991" t="str">
            <v>國立嘉義大學</v>
          </cell>
          <cell r="F1991" t="str">
            <v>M 碩士</v>
          </cell>
          <cell r="H1991">
            <v>14</v>
          </cell>
          <cell r="I1991">
            <v>4</v>
          </cell>
        </row>
        <row r="1992">
          <cell r="B1992" t="str">
            <v>國立嘉義大學</v>
          </cell>
          <cell r="F1992" t="str">
            <v>B 學士</v>
          </cell>
          <cell r="H1992">
            <v>31</v>
          </cell>
          <cell r="I1992">
            <v>15</v>
          </cell>
        </row>
        <row r="1993">
          <cell r="B1993" t="str">
            <v>國立嘉義大學</v>
          </cell>
          <cell r="F1993" t="str">
            <v>D 博士</v>
          </cell>
          <cell r="H1993">
            <v>1</v>
          </cell>
          <cell r="I1993" t="str">
            <v>-</v>
          </cell>
        </row>
        <row r="1994">
          <cell r="B1994" t="str">
            <v>國立嘉義大學</v>
          </cell>
          <cell r="F1994" t="str">
            <v>M 碩士</v>
          </cell>
          <cell r="H1994">
            <v>20</v>
          </cell>
          <cell r="I1994">
            <v>3</v>
          </cell>
        </row>
        <row r="1995">
          <cell r="B1995" t="str">
            <v>國立嘉義大學</v>
          </cell>
          <cell r="F1995" t="str">
            <v>B 學士</v>
          </cell>
          <cell r="H1995">
            <v>47</v>
          </cell>
          <cell r="I1995">
            <v>6</v>
          </cell>
        </row>
        <row r="1996">
          <cell r="B1996" t="str">
            <v>國立嘉義大學</v>
          </cell>
          <cell r="F1996" t="str">
            <v>B 學士</v>
          </cell>
          <cell r="H1996">
            <v>5</v>
          </cell>
          <cell r="I1996" t="str">
            <v>-</v>
          </cell>
        </row>
        <row r="1997">
          <cell r="B1997" t="str">
            <v>國立嘉義大學</v>
          </cell>
          <cell r="F1997" t="str">
            <v>M 碩士</v>
          </cell>
          <cell r="H1997">
            <v>14</v>
          </cell>
          <cell r="I1997" t="str">
            <v>-</v>
          </cell>
        </row>
        <row r="1998">
          <cell r="B1998" t="str">
            <v>國立嘉義大學</v>
          </cell>
          <cell r="F1998" t="str">
            <v>B 學士</v>
          </cell>
          <cell r="H1998">
            <v>37</v>
          </cell>
          <cell r="I1998">
            <v>1</v>
          </cell>
        </row>
        <row r="1999">
          <cell r="B1999" t="str">
            <v>國立嘉義大學</v>
          </cell>
          <cell r="F1999" t="str">
            <v>M 碩士</v>
          </cell>
          <cell r="H1999">
            <v>7</v>
          </cell>
          <cell r="I1999">
            <v>1</v>
          </cell>
        </row>
        <row r="2000">
          <cell r="B2000" t="str">
            <v>國立嘉義大學</v>
          </cell>
          <cell r="F2000" t="str">
            <v>B 學士</v>
          </cell>
          <cell r="H2000">
            <v>40</v>
          </cell>
          <cell r="I2000">
            <v>7</v>
          </cell>
        </row>
        <row r="2001">
          <cell r="B2001" t="str">
            <v>國立嘉義大學</v>
          </cell>
          <cell r="F2001" t="str">
            <v>B 學士</v>
          </cell>
          <cell r="H2001">
            <v>30</v>
          </cell>
          <cell r="I2001">
            <v>4</v>
          </cell>
        </row>
        <row r="2002">
          <cell r="B2002" t="str">
            <v>國立嘉義大學</v>
          </cell>
          <cell r="F2002" t="str">
            <v>B 學士</v>
          </cell>
          <cell r="H2002">
            <v>34</v>
          </cell>
          <cell r="I2002">
            <v>4</v>
          </cell>
        </row>
        <row r="2003">
          <cell r="B2003" t="str">
            <v>國立嘉義大學</v>
          </cell>
          <cell r="F2003" t="str">
            <v>D 博士</v>
          </cell>
          <cell r="H2003">
            <v>2</v>
          </cell>
          <cell r="I2003">
            <v>2</v>
          </cell>
        </row>
        <row r="2004">
          <cell r="B2004" t="str">
            <v>國立嘉義大學</v>
          </cell>
          <cell r="F2004" t="str">
            <v>M 碩士</v>
          </cell>
          <cell r="H2004">
            <v>8</v>
          </cell>
          <cell r="I2004">
            <v>11</v>
          </cell>
        </row>
        <row r="2005">
          <cell r="B2005" t="str">
            <v>國立嘉義大學</v>
          </cell>
          <cell r="F2005" t="str">
            <v>B 學士</v>
          </cell>
          <cell r="H2005">
            <v>15</v>
          </cell>
          <cell r="I2005">
            <v>33</v>
          </cell>
        </row>
        <row r="2006">
          <cell r="B2006" t="str">
            <v>國立嘉義大學</v>
          </cell>
          <cell r="F2006" t="str">
            <v>M 碩士</v>
          </cell>
          <cell r="H2006">
            <v>6</v>
          </cell>
          <cell r="I2006">
            <v>6</v>
          </cell>
        </row>
        <row r="2007">
          <cell r="B2007" t="str">
            <v>國立嘉義大學</v>
          </cell>
          <cell r="F2007" t="str">
            <v>B 學士</v>
          </cell>
          <cell r="H2007">
            <v>9</v>
          </cell>
          <cell r="I2007">
            <v>25</v>
          </cell>
        </row>
        <row r="2008">
          <cell r="B2008" t="str">
            <v>國立嘉義大學</v>
          </cell>
          <cell r="F2008" t="str">
            <v>B 學士</v>
          </cell>
          <cell r="H2008">
            <v>11</v>
          </cell>
          <cell r="I2008">
            <v>25</v>
          </cell>
        </row>
        <row r="2009">
          <cell r="B2009" t="str">
            <v>國立嘉義大學</v>
          </cell>
          <cell r="F2009" t="str">
            <v>M 碩士</v>
          </cell>
          <cell r="H2009">
            <v>6</v>
          </cell>
          <cell r="I2009">
            <v>2</v>
          </cell>
        </row>
        <row r="2010">
          <cell r="B2010" t="str">
            <v>國立嘉義大學</v>
          </cell>
          <cell r="F2010" t="str">
            <v>B 學士</v>
          </cell>
          <cell r="H2010">
            <v>41</v>
          </cell>
          <cell r="I2010">
            <v>10</v>
          </cell>
        </row>
        <row r="2011">
          <cell r="B2011" t="str">
            <v>國立嘉義大學</v>
          </cell>
          <cell r="F2011" t="str">
            <v>M 碩士</v>
          </cell>
          <cell r="H2011">
            <v>11</v>
          </cell>
          <cell r="I2011">
            <v>3</v>
          </cell>
        </row>
        <row r="2012">
          <cell r="B2012" t="str">
            <v>國立嘉義大學</v>
          </cell>
          <cell r="F2012" t="str">
            <v>B 學士</v>
          </cell>
          <cell r="H2012">
            <v>13</v>
          </cell>
          <cell r="I2012">
            <v>4</v>
          </cell>
        </row>
        <row r="2013">
          <cell r="B2013" t="str">
            <v>國立嘉義大學</v>
          </cell>
          <cell r="F2013" t="str">
            <v>M 碩士</v>
          </cell>
          <cell r="H2013">
            <v>5</v>
          </cell>
          <cell r="I2013">
            <v>3</v>
          </cell>
        </row>
        <row r="2014">
          <cell r="B2014" t="str">
            <v>國立嘉義大學</v>
          </cell>
          <cell r="F2014" t="str">
            <v>B 學士</v>
          </cell>
          <cell r="H2014">
            <v>19</v>
          </cell>
          <cell r="I2014">
            <v>22</v>
          </cell>
        </row>
        <row r="2015">
          <cell r="B2015" t="str">
            <v>國立嘉義大學</v>
          </cell>
          <cell r="F2015" t="str">
            <v>M 碩士</v>
          </cell>
          <cell r="H2015">
            <v>5</v>
          </cell>
          <cell r="I2015">
            <v>7</v>
          </cell>
        </row>
        <row r="2016">
          <cell r="B2016" t="str">
            <v>國立嘉義大學</v>
          </cell>
          <cell r="F2016" t="str">
            <v>D 博士</v>
          </cell>
          <cell r="H2016" t="str">
            <v>-</v>
          </cell>
          <cell r="I2016">
            <v>2</v>
          </cell>
        </row>
        <row r="2017">
          <cell r="B2017" t="str">
            <v>國立嘉義大學</v>
          </cell>
          <cell r="F2017" t="str">
            <v>M 碩士</v>
          </cell>
          <cell r="H2017">
            <v>5</v>
          </cell>
          <cell r="I2017">
            <v>7</v>
          </cell>
        </row>
        <row r="2018">
          <cell r="B2018" t="str">
            <v>國立嘉義大學</v>
          </cell>
          <cell r="F2018" t="str">
            <v>B 學士</v>
          </cell>
          <cell r="H2018">
            <v>17</v>
          </cell>
          <cell r="I2018">
            <v>28</v>
          </cell>
        </row>
        <row r="2019">
          <cell r="B2019" t="str">
            <v>國立嘉義大學</v>
          </cell>
          <cell r="F2019" t="str">
            <v>B 學士</v>
          </cell>
          <cell r="H2019">
            <v>19</v>
          </cell>
          <cell r="I2019">
            <v>12</v>
          </cell>
        </row>
        <row r="2020">
          <cell r="B2020" t="str">
            <v>國立嘉義大學</v>
          </cell>
          <cell r="F2020" t="str">
            <v>M 碩士</v>
          </cell>
          <cell r="H2020">
            <v>5</v>
          </cell>
          <cell r="I2020">
            <v>4</v>
          </cell>
        </row>
        <row r="2021">
          <cell r="B2021" t="str">
            <v>國立嘉義大學</v>
          </cell>
          <cell r="F2021" t="str">
            <v>B 學士</v>
          </cell>
          <cell r="H2021">
            <v>23</v>
          </cell>
          <cell r="I2021">
            <v>25</v>
          </cell>
        </row>
        <row r="2022">
          <cell r="B2022" t="str">
            <v>國立嘉義大學</v>
          </cell>
          <cell r="F2022" t="str">
            <v>B 學士</v>
          </cell>
          <cell r="H2022">
            <v>13</v>
          </cell>
          <cell r="I2022">
            <v>21</v>
          </cell>
        </row>
        <row r="2023">
          <cell r="B2023" t="str">
            <v>國立嘉義大學</v>
          </cell>
          <cell r="F2023" t="str">
            <v>M 碩士</v>
          </cell>
          <cell r="H2023">
            <v>6</v>
          </cell>
          <cell r="I2023">
            <v>7</v>
          </cell>
        </row>
        <row r="2024">
          <cell r="B2024" t="str">
            <v>國立嘉義大學</v>
          </cell>
          <cell r="F2024" t="str">
            <v>B 學士</v>
          </cell>
          <cell r="H2024">
            <v>31</v>
          </cell>
          <cell r="I2024">
            <v>15</v>
          </cell>
        </row>
        <row r="2025">
          <cell r="B2025" t="str">
            <v>國立嘉義大學</v>
          </cell>
          <cell r="F2025" t="str">
            <v>M 碩士</v>
          </cell>
          <cell r="H2025" t="str">
            <v>-</v>
          </cell>
          <cell r="I2025">
            <v>1</v>
          </cell>
        </row>
        <row r="2026">
          <cell r="B2026" t="str">
            <v>國立嘉義大學</v>
          </cell>
          <cell r="F2026" t="str">
            <v>B 學士</v>
          </cell>
          <cell r="H2026">
            <v>20</v>
          </cell>
          <cell r="I2026">
            <v>17</v>
          </cell>
        </row>
        <row r="2027">
          <cell r="B2027" t="str">
            <v>國立嘉義大學</v>
          </cell>
          <cell r="F2027" t="str">
            <v>M 碩士</v>
          </cell>
          <cell r="H2027">
            <v>5</v>
          </cell>
          <cell r="I2027">
            <v>6</v>
          </cell>
        </row>
        <row r="2028">
          <cell r="B2028" t="str">
            <v>國立嘉義大學</v>
          </cell>
          <cell r="F2028" t="str">
            <v>B 學士</v>
          </cell>
          <cell r="H2028">
            <v>19</v>
          </cell>
          <cell r="I2028">
            <v>23</v>
          </cell>
        </row>
        <row r="2029">
          <cell r="B2029" t="str">
            <v>國立嘉義大學</v>
          </cell>
          <cell r="F2029" t="str">
            <v>M 碩士</v>
          </cell>
          <cell r="H2029">
            <v>1</v>
          </cell>
          <cell r="I2029">
            <v>1</v>
          </cell>
        </row>
        <row r="2030">
          <cell r="B2030" t="str">
            <v>國立嘉義大學</v>
          </cell>
          <cell r="F2030" t="str">
            <v>B 學士</v>
          </cell>
          <cell r="H2030" t="str">
            <v>-</v>
          </cell>
          <cell r="I2030">
            <v>1</v>
          </cell>
        </row>
        <row r="2031">
          <cell r="B2031" t="str">
            <v>國立嘉義大學</v>
          </cell>
          <cell r="F2031" t="str">
            <v>M 碩士</v>
          </cell>
          <cell r="H2031">
            <v>5</v>
          </cell>
          <cell r="I2031">
            <v>3</v>
          </cell>
        </row>
        <row r="2032">
          <cell r="B2032" t="str">
            <v>國立嘉義大學</v>
          </cell>
          <cell r="F2032" t="str">
            <v>B 學士</v>
          </cell>
          <cell r="H2032">
            <v>14</v>
          </cell>
          <cell r="I2032">
            <v>27</v>
          </cell>
        </row>
        <row r="2033">
          <cell r="B2033" t="str">
            <v>國立嘉義大學</v>
          </cell>
          <cell r="F2033" t="str">
            <v>B 學士</v>
          </cell>
          <cell r="H2033">
            <v>21</v>
          </cell>
          <cell r="I2033">
            <v>19</v>
          </cell>
        </row>
        <row r="2034">
          <cell r="B2034" t="str">
            <v>國立嘉義大學</v>
          </cell>
          <cell r="F2034" t="str">
            <v>M 碩士</v>
          </cell>
          <cell r="H2034">
            <v>2</v>
          </cell>
          <cell r="I2034" t="str">
            <v>-</v>
          </cell>
        </row>
        <row r="2035">
          <cell r="B2035" t="str">
            <v>國立嘉義大學</v>
          </cell>
          <cell r="F2035" t="str">
            <v>B 學士</v>
          </cell>
          <cell r="H2035">
            <v>28</v>
          </cell>
          <cell r="I2035">
            <v>24</v>
          </cell>
        </row>
        <row r="2036">
          <cell r="B2036" t="str">
            <v>國立嘉義大學</v>
          </cell>
          <cell r="F2036" t="str">
            <v>M 碩士</v>
          </cell>
          <cell r="H2036">
            <v>1</v>
          </cell>
          <cell r="I2036">
            <v>1</v>
          </cell>
        </row>
        <row r="2037">
          <cell r="B2037" t="str">
            <v>國立嘉義大學</v>
          </cell>
          <cell r="F2037" t="str">
            <v>D 博士</v>
          </cell>
          <cell r="H2037" t="str">
            <v>-</v>
          </cell>
          <cell r="I2037">
            <v>3</v>
          </cell>
        </row>
        <row r="2038">
          <cell r="B2038" t="str">
            <v>國立嘉義大學</v>
          </cell>
          <cell r="F2038" t="str">
            <v>M 碩士</v>
          </cell>
          <cell r="H2038">
            <v>3</v>
          </cell>
          <cell r="I2038">
            <v>6</v>
          </cell>
        </row>
        <row r="2039">
          <cell r="B2039" t="str">
            <v>國立嘉義大學</v>
          </cell>
          <cell r="F2039" t="str">
            <v>M 碩士</v>
          </cell>
          <cell r="H2039">
            <v>9</v>
          </cell>
          <cell r="I2039">
            <v>4</v>
          </cell>
        </row>
        <row r="2040">
          <cell r="B2040" t="str">
            <v>國立嘉義大學</v>
          </cell>
          <cell r="F2040" t="str">
            <v>B 學士</v>
          </cell>
          <cell r="H2040">
            <v>30</v>
          </cell>
          <cell r="I2040">
            <v>15</v>
          </cell>
        </row>
        <row r="2041">
          <cell r="B2041" t="str">
            <v>國立嘉義大學</v>
          </cell>
          <cell r="F2041" t="str">
            <v>M 碩士</v>
          </cell>
          <cell r="H2041">
            <v>4</v>
          </cell>
          <cell r="I2041">
            <v>7</v>
          </cell>
        </row>
        <row r="2042">
          <cell r="B2042" t="str">
            <v>國立嘉義大學</v>
          </cell>
          <cell r="F2042" t="str">
            <v>B 學士</v>
          </cell>
          <cell r="H2042">
            <v>29</v>
          </cell>
          <cell r="I2042">
            <v>5</v>
          </cell>
        </row>
        <row r="2043">
          <cell r="B2043" t="str">
            <v>國立高雄大學</v>
          </cell>
          <cell r="F2043" t="str">
            <v>M 碩士</v>
          </cell>
          <cell r="H2043">
            <v>3</v>
          </cell>
          <cell r="I2043">
            <v>4</v>
          </cell>
        </row>
        <row r="2044">
          <cell r="B2044" t="str">
            <v>國立高雄大學</v>
          </cell>
          <cell r="F2044" t="str">
            <v>B 學士</v>
          </cell>
          <cell r="H2044">
            <v>10</v>
          </cell>
          <cell r="I2044">
            <v>30</v>
          </cell>
        </row>
        <row r="2045">
          <cell r="B2045" t="str">
            <v>國立高雄大學</v>
          </cell>
          <cell r="F2045" t="str">
            <v>M 碩士</v>
          </cell>
          <cell r="H2045">
            <v>3</v>
          </cell>
          <cell r="I2045">
            <v>3</v>
          </cell>
        </row>
        <row r="2046">
          <cell r="B2046" t="str">
            <v>國立高雄大學</v>
          </cell>
          <cell r="F2046" t="str">
            <v>B 學士</v>
          </cell>
          <cell r="H2046">
            <v>11</v>
          </cell>
          <cell r="I2046">
            <v>42</v>
          </cell>
        </row>
        <row r="2047">
          <cell r="B2047" t="str">
            <v>國立高雄大學</v>
          </cell>
          <cell r="F2047" t="str">
            <v>B 學士</v>
          </cell>
          <cell r="H2047">
            <v>6</v>
          </cell>
          <cell r="I2047">
            <v>41</v>
          </cell>
        </row>
        <row r="2048">
          <cell r="B2048" t="str">
            <v>國立高雄大學</v>
          </cell>
          <cell r="F2048" t="str">
            <v>M 碩士</v>
          </cell>
          <cell r="H2048">
            <v>7</v>
          </cell>
          <cell r="I2048">
            <v>3</v>
          </cell>
        </row>
        <row r="2049">
          <cell r="B2049" t="str">
            <v>國立高雄大學</v>
          </cell>
          <cell r="F2049" t="str">
            <v>B 學士</v>
          </cell>
          <cell r="H2049">
            <v>20</v>
          </cell>
          <cell r="I2049">
            <v>36</v>
          </cell>
        </row>
        <row r="2050">
          <cell r="B2050" t="str">
            <v>國立高雄大學</v>
          </cell>
          <cell r="F2050" t="str">
            <v>M 碩士</v>
          </cell>
          <cell r="H2050">
            <v>6</v>
          </cell>
          <cell r="I2050">
            <v>1</v>
          </cell>
        </row>
        <row r="2051">
          <cell r="B2051" t="str">
            <v>國立高雄大學</v>
          </cell>
          <cell r="F2051" t="str">
            <v>B 學士</v>
          </cell>
          <cell r="H2051">
            <v>19</v>
          </cell>
          <cell r="I2051">
            <v>26</v>
          </cell>
        </row>
        <row r="2052">
          <cell r="B2052" t="str">
            <v>國立高雄大學</v>
          </cell>
          <cell r="F2052" t="str">
            <v>M 碩士</v>
          </cell>
          <cell r="H2052">
            <v>2</v>
          </cell>
          <cell r="I2052">
            <v>6</v>
          </cell>
        </row>
        <row r="2053">
          <cell r="B2053" t="str">
            <v>國立高雄大學</v>
          </cell>
          <cell r="F2053" t="str">
            <v>M 碩士</v>
          </cell>
          <cell r="H2053">
            <v>7</v>
          </cell>
          <cell r="I2053">
            <v>6</v>
          </cell>
        </row>
        <row r="2054">
          <cell r="B2054" t="str">
            <v>國立高雄大學</v>
          </cell>
          <cell r="F2054" t="str">
            <v>B 學士</v>
          </cell>
          <cell r="H2054">
            <v>29</v>
          </cell>
          <cell r="I2054">
            <v>24</v>
          </cell>
        </row>
        <row r="2055">
          <cell r="B2055" t="str">
            <v>國立高雄大學</v>
          </cell>
          <cell r="F2055" t="str">
            <v>M 碩士</v>
          </cell>
          <cell r="H2055">
            <v>8</v>
          </cell>
          <cell r="I2055">
            <v>4</v>
          </cell>
        </row>
        <row r="2056">
          <cell r="B2056" t="str">
            <v>國立高雄大學</v>
          </cell>
          <cell r="F2056" t="str">
            <v>M 碩士</v>
          </cell>
          <cell r="H2056">
            <v>4</v>
          </cell>
          <cell r="I2056">
            <v>4</v>
          </cell>
        </row>
        <row r="2057">
          <cell r="B2057" t="str">
            <v>國立高雄大學</v>
          </cell>
          <cell r="F2057" t="str">
            <v>M 碩士</v>
          </cell>
          <cell r="H2057">
            <v>10</v>
          </cell>
          <cell r="I2057">
            <v>4</v>
          </cell>
        </row>
        <row r="2058">
          <cell r="B2058" t="str">
            <v>國立高雄大學</v>
          </cell>
          <cell r="F2058" t="str">
            <v>M 碩士</v>
          </cell>
          <cell r="H2058" t="str">
            <v>-</v>
          </cell>
          <cell r="I2058">
            <v>1</v>
          </cell>
        </row>
        <row r="2059">
          <cell r="B2059" t="str">
            <v>國立高雄大學</v>
          </cell>
          <cell r="F2059" t="str">
            <v>M 碩士</v>
          </cell>
          <cell r="H2059">
            <v>1</v>
          </cell>
          <cell r="I2059">
            <v>1</v>
          </cell>
        </row>
        <row r="2060">
          <cell r="B2060" t="str">
            <v>國立高雄大學</v>
          </cell>
          <cell r="F2060" t="str">
            <v>M 碩士</v>
          </cell>
          <cell r="H2060">
            <v>2</v>
          </cell>
          <cell r="I2060">
            <v>5</v>
          </cell>
        </row>
        <row r="2061">
          <cell r="B2061" t="str">
            <v>國立高雄大學</v>
          </cell>
          <cell r="F2061" t="str">
            <v>M 碩士</v>
          </cell>
          <cell r="H2061">
            <v>4</v>
          </cell>
          <cell r="I2061">
            <v>1</v>
          </cell>
        </row>
        <row r="2062">
          <cell r="B2062" t="str">
            <v>國立高雄大學</v>
          </cell>
          <cell r="F2062" t="str">
            <v>M 碩士</v>
          </cell>
          <cell r="H2062">
            <v>7</v>
          </cell>
          <cell r="I2062">
            <v>1</v>
          </cell>
        </row>
        <row r="2063">
          <cell r="B2063" t="str">
            <v>國立高雄大學</v>
          </cell>
          <cell r="F2063" t="str">
            <v>B 學士</v>
          </cell>
          <cell r="H2063">
            <v>26</v>
          </cell>
          <cell r="I2063">
            <v>26</v>
          </cell>
        </row>
        <row r="2064">
          <cell r="B2064" t="str">
            <v>國立高雄大學</v>
          </cell>
          <cell r="F2064" t="str">
            <v>M 碩士</v>
          </cell>
          <cell r="H2064">
            <v>9</v>
          </cell>
          <cell r="I2064">
            <v>8</v>
          </cell>
        </row>
        <row r="2065">
          <cell r="B2065" t="str">
            <v>國立高雄大學</v>
          </cell>
          <cell r="F2065" t="str">
            <v>M 碩士</v>
          </cell>
          <cell r="H2065">
            <v>2</v>
          </cell>
          <cell r="I2065">
            <v>2</v>
          </cell>
        </row>
        <row r="2066">
          <cell r="B2066" t="str">
            <v>國立高雄大學</v>
          </cell>
          <cell r="F2066" t="str">
            <v>B 學士</v>
          </cell>
          <cell r="H2066">
            <v>20</v>
          </cell>
          <cell r="I2066">
            <v>26</v>
          </cell>
        </row>
        <row r="2067">
          <cell r="B2067" t="str">
            <v>國立高雄大學</v>
          </cell>
          <cell r="F2067" t="str">
            <v>C 二技</v>
          </cell>
          <cell r="H2067">
            <v>28</v>
          </cell>
          <cell r="I2067">
            <v>7</v>
          </cell>
        </row>
        <row r="2068">
          <cell r="B2068" t="str">
            <v>國立高雄大學</v>
          </cell>
          <cell r="F2068" t="str">
            <v>M 碩士</v>
          </cell>
          <cell r="H2068">
            <v>4</v>
          </cell>
          <cell r="I2068">
            <v>1</v>
          </cell>
        </row>
        <row r="2069">
          <cell r="B2069" t="str">
            <v>國立高雄大學</v>
          </cell>
          <cell r="F2069" t="str">
            <v>B 學士</v>
          </cell>
          <cell r="H2069">
            <v>20</v>
          </cell>
          <cell r="I2069">
            <v>34</v>
          </cell>
        </row>
        <row r="2070">
          <cell r="B2070" t="str">
            <v>國立高雄大學</v>
          </cell>
          <cell r="F2070" t="str">
            <v>M 碩士</v>
          </cell>
          <cell r="H2070">
            <v>5</v>
          </cell>
          <cell r="I2070">
            <v>1</v>
          </cell>
        </row>
        <row r="2071">
          <cell r="B2071" t="str">
            <v>國立高雄大學</v>
          </cell>
          <cell r="F2071" t="str">
            <v>C 二技</v>
          </cell>
          <cell r="H2071">
            <v>4</v>
          </cell>
          <cell r="I2071">
            <v>4</v>
          </cell>
        </row>
        <row r="2072">
          <cell r="B2072" t="str">
            <v>國立高雄大學</v>
          </cell>
          <cell r="F2072" t="str">
            <v>M 碩士</v>
          </cell>
          <cell r="H2072">
            <v>8</v>
          </cell>
          <cell r="I2072">
            <v>3</v>
          </cell>
        </row>
        <row r="2073">
          <cell r="B2073" t="str">
            <v>國立高雄大學</v>
          </cell>
          <cell r="F2073" t="str">
            <v>B 學士</v>
          </cell>
          <cell r="H2073">
            <v>35</v>
          </cell>
          <cell r="I2073">
            <v>10</v>
          </cell>
        </row>
        <row r="2074">
          <cell r="B2074" t="str">
            <v>國立高雄大學</v>
          </cell>
          <cell r="F2074" t="str">
            <v>M 碩士</v>
          </cell>
          <cell r="H2074">
            <v>9</v>
          </cell>
          <cell r="I2074">
            <v>1</v>
          </cell>
        </row>
        <row r="2075">
          <cell r="B2075" t="str">
            <v>國立高雄大學</v>
          </cell>
          <cell r="F2075" t="str">
            <v>B 學士</v>
          </cell>
          <cell r="H2075">
            <v>27</v>
          </cell>
          <cell r="I2075">
            <v>19</v>
          </cell>
        </row>
        <row r="2076">
          <cell r="B2076" t="str">
            <v>國立高雄大學</v>
          </cell>
          <cell r="F2076" t="str">
            <v>M 碩士</v>
          </cell>
          <cell r="H2076" t="str">
            <v>-</v>
          </cell>
          <cell r="I2076">
            <v>1</v>
          </cell>
        </row>
        <row r="2077">
          <cell r="B2077" t="str">
            <v>國立高雄大學</v>
          </cell>
          <cell r="F2077" t="str">
            <v>B 學士</v>
          </cell>
          <cell r="H2077">
            <v>35</v>
          </cell>
          <cell r="I2077">
            <v>7</v>
          </cell>
        </row>
        <row r="2078">
          <cell r="B2078" t="str">
            <v>國立高雄大學</v>
          </cell>
          <cell r="F2078" t="str">
            <v>D 博士</v>
          </cell>
          <cell r="H2078">
            <v>1</v>
          </cell>
          <cell r="I2078" t="str">
            <v>-</v>
          </cell>
        </row>
        <row r="2079">
          <cell r="B2079" t="str">
            <v>國立高雄大學</v>
          </cell>
          <cell r="F2079" t="str">
            <v>M 碩士</v>
          </cell>
          <cell r="H2079">
            <v>1</v>
          </cell>
          <cell r="I2079" t="str">
            <v>-</v>
          </cell>
        </row>
        <row r="2080">
          <cell r="B2080" t="str">
            <v>國立高雄大學</v>
          </cell>
          <cell r="F2080" t="str">
            <v>B 學士</v>
          </cell>
          <cell r="H2080">
            <v>25</v>
          </cell>
          <cell r="I2080">
            <v>11</v>
          </cell>
        </row>
        <row r="2081">
          <cell r="B2081" t="str">
            <v>國立高雄大學</v>
          </cell>
          <cell r="F2081" t="str">
            <v>M 碩士</v>
          </cell>
          <cell r="H2081">
            <v>5</v>
          </cell>
          <cell r="I2081">
            <v>1</v>
          </cell>
        </row>
        <row r="2082">
          <cell r="B2082" t="str">
            <v>國立高雄大學</v>
          </cell>
          <cell r="F2082" t="str">
            <v>M 碩士</v>
          </cell>
          <cell r="H2082">
            <v>5</v>
          </cell>
          <cell r="I2082">
            <v>6</v>
          </cell>
        </row>
        <row r="2083">
          <cell r="B2083" t="str">
            <v>國立高雄大學</v>
          </cell>
          <cell r="F2083" t="str">
            <v>B 學士</v>
          </cell>
          <cell r="H2083">
            <v>27</v>
          </cell>
          <cell r="I2083">
            <v>17</v>
          </cell>
        </row>
        <row r="2084">
          <cell r="B2084" t="str">
            <v>國立高雄大學</v>
          </cell>
          <cell r="F2084" t="str">
            <v>M 碩士</v>
          </cell>
          <cell r="H2084">
            <v>1</v>
          </cell>
          <cell r="I2084" t="str">
            <v>-</v>
          </cell>
        </row>
        <row r="2085">
          <cell r="B2085" t="str">
            <v>國立高雄大學</v>
          </cell>
          <cell r="F2085" t="str">
            <v>M 碩士</v>
          </cell>
          <cell r="H2085">
            <v>13</v>
          </cell>
          <cell r="I2085">
            <v>5</v>
          </cell>
        </row>
        <row r="2086">
          <cell r="B2086" t="str">
            <v>國立高雄大學</v>
          </cell>
          <cell r="F2086" t="str">
            <v>B 學士</v>
          </cell>
          <cell r="H2086">
            <v>27</v>
          </cell>
          <cell r="I2086">
            <v>8</v>
          </cell>
        </row>
        <row r="2087">
          <cell r="B2087" t="str">
            <v>國立高雄大學</v>
          </cell>
          <cell r="F2087" t="str">
            <v>D 博士</v>
          </cell>
          <cell r="H2087" t="str">
            <v>-</v>
          </cell>
          <cell r="I2087">
            <v>1</v>
          </cell>
        </row>
        <row r="2088">
          <cell r="B2088" t="str">
            <v>國立高雄大學</v>
          </cell>
          <cell r="F2088" t="str">
            <v>M 碩士</v>
          </cell>
          <cell r="H2088">
            <v>25</v>
          </cell>
          <cell r="I2088">
            <v>1</v>
          </cell>
        </row>
        <row r="2089">
          <cell r="B2089" t="str">
            <v>國立高雄大學</v>
          </cell>
          <cell r="F2089" t="str">
            <v>B 學士</v>
          </cell>
          <cell r="H2089">
            <v>78</v>
          </cell>
          <cell r="I2089">
            <v>8</v>
          </cell>
        </row>
        <row r="2090">
          <cell r="B2090" t="str">
            <v>國立高雄大學</v>
          </cell>
          <cell r="F2090" t="str">
            <v>M 碩士</v>
          </cell>
          <cell r="H2090">
            <v>9</v>
          </cell>
          <cell r="I2090">
            <v>2</v>
          </cell>
        </row>
        <row r="2091">
          <cell r="B2091" t="str">
            <v>國立高雄大學</v>
          </cell>
          <cell r="F2091" t="str">
            <v>M 碩士</v>
          </cell>
          <cell r="H2091">
            <v>12</v>
          </cell>
          <cell r="I2091">
            <v>1</v>
          </cell>
        </row>
        <row r="2092">
          <cell r="B2092" t="str">
            <v>國立高雄大學</v>
          </cell>
          <cell r="F2092" t="str">
            <v>B 學士</v>
          </cell>
          <cell r="H2092">
            <v>34</v>
          </cell>
          <cell r="I2092">
            <v>7</v>
          </cell>
        </row>
        <row r="2093">
          <cell r="B2093" t="str">
            <v>國立高雄大學</v>
          </cell>
          <cell r="F2093" t="str">
            <v>M 碩士</v>
          </cell>
          <cell r="H2093">
            <v>6</v>
          </cell>
          <cell r="I2093">
            <v>1</v>
          </cell>
        </row>
        <row r="2094">
          <cell r="B2094" t="str">
            <v>國立高雄大學</v>
          </cell>
          <cell r="F2094" t="str">
            <v>M 碩士</v>
          </cell>
          <cell r="H2094">
            <v>15</v>
          </cell>
          <cell r="I2094">
            <v>5</v>
          </cell>
        </row>
        <row r="2095">
          <cell r="B2095" t="str">
            <v>國立高雄大學</v>
          </cell>
          <cell r="F2095" t="str">
            <v>M 碩士</v>
          </cell>
          <cell r="H2095">
            <v>10</v>
          </cell>
          <cell r="I2095">
            <v>2</v>
          </cell>
        </row>
        <row r="2096">
          <cell r="B2096" t="str">
            <v>國立高雄大學</v>
          </cell>
          <cell r="F2096" t="str">
            <v>B 學士</v>
          </cell>
          <cell r="H2096">
            <v>50</v>
          </cell>
          <cell r="I2096">
            <v>7</v>
          </cell>
        </row>
        <row r="2097">
          <cell r="B2097" t="str">
            <v>國立高雄大學</v>
          </cell>
          <cell r="F2097" t="str">
            <v>B 學士</v>
          </cell>
          <cell r="H2097">
            <v>32</v>
          </cell>
          <cell r="I2097">
            <v>2</v>
          </cell>
        </row>
        <row r="2098">
          <cell r="B2098" t="str">
            <v>國立高雄大學</v>
          </cell>
          <cell r="F2098" t="str">
            <v>M 碩士</v>
          </cell>
          <cell r="H2098">
            <v>6</v>
          </cell>
          <cell r="I2098">
            <v>1</v>
          </cell>
        </row>
        <row r="2099">
          <cell r="B2099" t="str">
            <v>國立高雄大學</v>
          </cell>
          <cell r="F2099" t="str">
            <v>B 學士</v>
          </cell>
          <cell r="H2099">
            <v>25</v>
          </cell>
          <cell r="I2099">
            <v>30</v>
          </cell>
        </row>
        <row r="2100">
          <cell r="B2100" t="str">
            <v>國立高雄大學</v>
          </cell>
          <cell r="F2100" t="str">
            <v>M 碩士</v>
          </cell>
          <cell r="H2100">
            <v>3</v>
          </cell>
          <cell r="I2100">
            <v>9</v>
          </cell>
        </row>
        <row r="2101">
          <cell r="B2101" t="str">
            <v>國立東華大學</v>
          </cell>
          <cell r="F2101" t="str">
            <v>D 博士</v>
          </cell>
          <cell r="H2101" t="str">
            <v>-</v>
          </cell>
          <cell r="I2101">
            <v>3</v>
          </cell>
        </row>
        <row r="2102">
          <cell r="B2102" t="str">
            <v>國立東華大學</v>
          </cell>
          <cell r="F2102" t="str">
            <v>D 博士</v>
          </cell>
          <cell r="H2102">
            <v>5</v>
          </cell>
          <cell r="I2102">
            <v>5</v>
          </cell>
        </row>
        <row r="2103">
          <cell r="B2103" t="str">
            <v>國立東華大學</v>
          </cell>
          <cell r="F2103" t="str">
            <v>M 碩士</v>
          </cell>
          <cell r="H2103">
            <v>1</v>
          </cell>
          <cell r="I2103">
            <v>7</v>
          </cell>
        </row>
        <row r="2104">
          <cell r="B2104" t="str">
            <v>國立東華大學</v>
          </cell>
          <cell r="F2104" t="str">
            <v>M 碩士</v>
          </cell>
          <cell r="H2104">
            <v>4</v>
          </cell>
          <cell r="I2104">
            <v>3</v>
          </cell>
        </row>
        <row r="2105">
          <cell r="B2105" t="str">
            <v>國立東華大學</v>
          </cell>
          <cell r="F2105" t="str">
            <v>M 碩士</v>
          </cell>
          <cell r="H2105">
            <v>3</v>
          </cell>
          <cell r="I2105">
            <v>7</v>
          </cell>
        </row>
        <row r="2106">
          <cell r="B2106" t="str">
            <v>國立東華大學</v>
          </cell>
          <cell r="F2106" t="str">
            <v>B 學士</v>
          </cell>
          <cell r="H2106">
            <v>13</v>
          </cell>
          <cell r="I2106">
            <v>27</v>
          </cell>
        </row>
        <row r="2107">
          <cell r="B2107" t="str">
            <v>國立東華大學</v>
          </cell>
          <cell r="F2107" t="str">
            <v>M 碩士</v>
          </cell>
          <cell r="H2107">
            <v>1</v>
          </cell>
          <cell r="I2107">
            <v>10</v>
          </cell>
        </row>
        <row r="2108">
          <cell r="B2108" t="str">
            <v>國立東華大學</v>
          </cell>
          <cell r="F2108" t="str">
            <v>M 碩士</v>
          </cell>
          <cell r="H2108" t="str">
            <v>-</v>
          </cell>
          <cell r="I2108">
            <v>6</v>
          </cell>
        </row>
        <row r="2109">
          <cell r="B2109" t="str">
            <v>國立東華大學</v>
          </cell>
          <cell r="F2109" t="str">
            <v>B 學士</v>
          </cell>
          <cell r="H2109">
            <v>12</v>
          </cell>
          <cell r="I2109">
            <v>27</v>
          </cell>
        </row>
        <row r="2110">
          <cell r="B2110" t="str">
            <v>國立東華大學</v>
          </cell>
          <cell r="F2110" t="str">
            <v>M 碩士</v>
          </cell>
          <cell r="H2110" t="str">
            <v>-</v>
          </cell>
          <cell r="I2110">
            <v>2</v>
          </cell>
        </row>
        <row r="2111">
          <cell r="B2111" t="str">
            <v>國立東華大學</v>
          </cell>
          <cell r="F2111" t="str">
            <v>M 碩士</v>
          </cell>
          <cell r="H2111" t="str">
            <v>-</v>
          </cell>
          <cell r="I2111">
            <v>5</v>
          </cell>
        </row>
        <row r="2112">
          <cell r="B2112" t="str">
            <v>國立東華大學</v>
          </cell>
          <cell r="F2112" t="str">
            <v>B 學士</v>
          </cell>
          <cell r="H2112">
            <v>9</v>
          </cell>
          <cell r="I2112">
            <v>32</v>
          </cell>
        </row>
        <row r="2113">
          <cell r="B2113" t="str">
            <v>國立東華大學</v>
          </cell>
          <cell r="F2113" t="str">
            <v>M 碩士</v>
          </cell>
          <cell r="H2113">
            <v>6</v>
          </cell>
          <cell r="I2113">
            <v>12</v>
          </cell>
        </row>
        <row r="2114">
          <cell r="B2114" t="str">
            <v>國立東華大學</v>
          </cell>
          <cell r="F2114" t="str">
            <v>M 碩士</v>
          </cell>
          <cell r="H2114" t="str">
            <v>-</v>
          </cell>
          <cell r="I2114">
            <v>4</v>
          </cell>
        </row>
        <row r="2115">
          <cell r="B2115" t="str">
            <v>國立東華大學</v>
          </cell>
          <cell r="F2115" t="str">
            <v>B 學士</v>
          </cell>
          <cell r="H2115">
            <v>4</v>
          </cell>
          <cell r="I2115">
            <v>28</v>
          </cell>
        </row>
        <row r="2116">
          <cell r="B2116" t="str">
            <v>國立東華大學</v>
          </cell>
          <cell r="F2116" t="str">
            <v>M 碩士</v>
          </cell>
          <cell r="H2116" t="str">
            <v>-</v>
          </cell>
          <cell r="I2116">
            <v>10</v>
          </cell>
        </row>
        <row r="2117">
          <cell r="B2117" t="str">
            <v>國立東華大學</v>
          </cell>
          <cell r="F2117" t="str">
            <v>M 碩士</v>
          </cell>
          <cell r="H2117">
            <v>3</v>
          </cell>
          <cell r="I2117" t="str">
            <v>-</v>
          </cell>
        </row>
        <row r="2118">
          <cell r="B2118" t="str">
            <v>國立東華大學</v>
          </cell>
          <cell r="F2118" t="str">
            <v>B 學士</v>
          </cell>
          <cell r="H2118">
            <v>31</v>
          </cell>
          <cell r="I2118">
            <v>6</v>
          </cell>
        </row>
        <row r="2119">
          <cell r="B2119" t="str">
            <v>國立東華大學</v>
          </cell>
          <cell r="F2119" t="str">
            <v>M 碩士</v>
          </cell>
          <cell r="H2119">
            <v>7</v>
          </cell>
          <cell r="I2119">
            <v>6</v>
          </cell>
        </row>
        <row r="2120">
          <cell r="B2120" t="str">
            <v>國立東華大學</v>
          </cell>
          <cell r="F2120" t="str">
            <v>M 碩士</v>
          </cell>
          <cell r="H2120" t="str">
            <v>-</v>
          </cell>
          <cell r="I2120">
            <v>1</v>
          </cell>
        </row>
        <row r="2121">
          <cell r="B2121" t="str">
            <v>國立東華大學</v>
          </cell>
          <cell r="F2121" t="str">
            <v>M 碩士</v>
          </cell>
          <cell r="H2121">
            <v>2</v>
          </cell>
          <cell r="I2121">
            <v>2</v>
          </cell>
        </row>
        <row r="2122">
          <cell r="B2122" t="str">
            <v>國立東華大學</v>
          </cell>
          <cell r="F2122" t="str">
            <v>B 學士</v>
          </cell>
          <cell r="H2122">
            <v>2</v>
          </cell>
          <cell r="I2122">
            <v>14</v>
          </cell>
        </row>
        <row r="2123">
          <cell r="B2123" t="str">
            <v>國立東華大學</v>
          </cell>
          <cell r="F2123" t="str">
            <v>M 碩士</v>
          </cell>
          <cell r="H2123">
            <v>2</v>
          </cell>
          <cell r="I2123">
            <v>3</v>
          </cell>
        </row>
        <row r="2124">
          <cell r="B2124" t="str">
            <v>國立東華大學</v>
          </cell>
          <cell r="F2124" t="str">
            <v>B 學士</v>
          </cell>
          <cell r="H2124">
            <v>17</v>
          </cell>
          <cell r="I2124">
            <v>38</v>
          </cell>
        </row>
        <row r="2125">
          <cell r="B2125" t="str">
            <v>國立東華大學</v>
          </cell>
          <cell r="F2125" t="str">
            <v>M 碩士</v>
          </cell>
          <cell r="H2125" t="str">
            <v>-</v>
          </cell>
          <cell r="I2125">
            <v>6</v>
          </cell>
        </row>
        <row r="2126">
          <cell r="B2126" t="str">
            <v>國立東華大學</v>
          </cell>
          <cell r="F2126" t="str">
            <v>M 碩士</v>
          </cell>
          <cell r="H2126">
            <v>5</v>
          </cell>
          <cell r="I2126">
            <v>4</v>
          </cell>
        </row>
        <row r="2127">
          <cell r="B2127" t="str">
            <v>國立東華大學</v>
          </cell>
          <cell r="F2127" t="str">
            <v>B 學士</v>
          </cell>
          <cell r="H2127">
            <v>8</v>
          </cell>
          <cell r="I2127">
            <v>34</v>
          </cell>
        </row>
        <row r="2128">
          <cell r="B2128" t="str">
            <v>國立東華大學</v>
          </cell>
          <cell r="F2128" t="str">
            <v>M 碩士</v>
          </cell>
          <cell r="H2128">
            <v>2</v>
          </cell>
          <cell r="I2128">
            <v>3</v>
          </cell>
        </row>
        <row r="2129">
          <cell r="B2129" t="str">
            <v>國立東華大學</v>
          </cell>
          <cell r="F2129" t="str">
            <v>B 學士</v>
          </cell>
          <cell r="H2129">
            <v>28</v>
          </cell>
          <cell r="I2129">
            <v>23</v>
          </cell>
        </row>
        <row r="2130">
          <cell r="B2130" t="str">
            <v>國立東華大學</v>
          </cell>
          <cell r="F2130" t="str">
            <v>D 博士</v>
          </cell>
          <cell r="H2130">
            <v>1</v>
          </cell>
          <cell r="I2130">
            <v>2</v>
          </cell>
        </row>
        <row r="2131">
          <cell r="B2131" t="str">
            <v>國立東華大學</v>
          </cell>
          <cell r="F2131" t="str">
            <v>M 碩士</v>
          </cell>
          <cell r="H2131">
            <v>2</v>
          </cell>
          <cell r="I2131">
            <v>1</v>
          </cell>
        </row>
        <row r="2132">
          <cell r="B2132" t="str">
            <v>國立東華大學</v>
          </cell>
          <cell r="F2132" t="str">
            <v>B 學士</v>
          </cell>
          <cell r="H2132">
            <v>8</v>
          </cell>
          <cell r="I2132">
            <v>27</v>
          </cell>
        </row>
        <row r="2133">
          <cell r="B2133" t="str">
            <v>國立東華大學</v>
          </cell>
          <cell r="F2133" t="str">
            <v>M 碩士</v>
          </cell>
          <cell r="H2133" t="str">
            <v>-</v>
          </cell>
          <cell r="I2133">
            <v>5</v>
          </cell>
        </row>
        <row r="2134">
          <cell r="B2134" t="str">
            <v>國立東華大學</v>
          </cell>
          <cell r="F2134" t="str">
            <v>M 碩士</v>
          </cell>
          <cell r="H2134" t="str">
            <v>-</v>
          </cell>
          <cell r="I2134">
            <v>8</v>
          </cell>
        </row>
        <row r="2135">
          <cell r="B2135" t="str">
            <v>國立東華大學</v>
          </cell>
          <cell r="F2135" t="str">
            <v>B 學士</v>
          </cell>
          <cell r="H2135">
            <v>10</v>
          </cell>
          <cell r="I2135">
            <v>42</v>
          </cell>
        </row>
        <row r="2136">
          <cell r="B2136" t="str">
            <v>國立東華大學</v>
          </cell>
          <cell r="F2136" t="str">
            <v>B 學士</v>
          </cell>
          <cell r="H2136">
            <v>14</v>
          </cell>
          <cell r="I2136">
            <v>24</v>
          </cell>
        </row>
        <row r="2137">
          <cell r="B2137" t="str">
            <v>國立東華大學</v>
          </cell>
          <cell r="F2137" t="str">
            <v>D 博士</v>
          </cell>
          <cell r="H2137">
            <v>1</v>
          </cell>
          <cell r="I2137">
            <v>1</v>
          </cell>
        </row>
        <row r="2138">
          <cell r="B2138" t="str">
            <v>國立東華大學</v>
          </cell>
          <cell r="F2138" t="str">
            <v>M 碩士</v>
          </cell>
          <cell r="H2138">
            <v>3</v>
          </cell>
          <cell r="I2138">
            <v>3</v>
          </cell>
        </row>
        <row r="2139">
          <cell r="B2139" t="str">
            <v>國立東華大學</v>
          </cell>
          <cell r="F2139" t="str">
            <v>M 碩士</v>
          </cell>
          <cell r="H2139">
            <v>1</v>
          </cell>
          <cell r="I2139">
            <v>1</v>
          </cell>
        </row>
        <row r="2140">
          <cell r="B2140" t="str">
            <v>國立東華大學</v>
          </cell>
          <cell r="F2140" t="str">
            <v>B 學士</v>
          </cell>
          <cell r="H2140">
            <v>18</v>
          </cell>
          <cell r="I2140">
            <v>42</v>
          </cell>
        </row>
        <row r="2141">
          <cell r="B2141" t="str">
            <v>國立東華大學</v>
          </cell>
          <cell r="F2141" t="str">
            <v>M 碩士</v>
          </cell>
          <cell r="H2141" t="str">
            <v>-</v>
          </cell>
          <cell r="I2141">
            <v>6</v>
          </cell>
        </row>
        <row r="2142">
          <cell r="B2142" t="str">
            <v>國立東華大學</v>
          </cell>
          <cell r="F2142" t="str">
            <v>M 碩士</v>
          </cell>
          <cell r="H2142">
            <v>3</v>
          </cell>
          <cell r="I2142">
            <v>7</v>
          </cell>
        </row>
        <row r="2143">
          <cell r="B2143" t="str">
            <v>國立東華大學</v>
          </cell>
          <cell r="F2143" t="str">
            <v>B 學士</v>
          </cell>
          <cell r="H2143">
            <v>18</v>
          </cell>
          <cell r="I2143">
            <v>30</v>
          </cell>
        </row>
        <row r="2144">
          <cell r="B2144" t="str">
            <v>國立東華大學</v>
          </cell>
          <cell r="F2144" t="str">
            <v>M 碩士</v>
          </cell>
          <cell r="H2144">
            <v>6</v>
          </cell>
          <cell r="I2144">
            <v>3</v>
          </cell>
        </row>
        <row r="2145">
          <cell r="B2145" t="str">
            <v>國立東華大學</v>
          </cell>
          <cell r="F2145" t="str">
            <v>B 學士</v>
          </cell>
          <cell r="H2145">
            <v>27</v>
          </cell>
          <cell r="I2145">
            <v>25</v>
          </cell>
        </row>
        <row r="2146">
          <cell r="B2146" t="str">
            <v>國立東華大學</v>
          </cell>
          <cell r="F2146" t="str">
            <v>M 碩士</v>
          </cell>
          <cell r="H2146">
            <v>9</v>
          </cell>
          <cell r="I2146">
            <v>20</v>
          </cell>
        </row>
        <row r="2147">
          <cell r="B2147" t="str">
            <v>國立東華大學</v>
          </cell>
          <cell r="F2147" t="str">
            <v>B 學士</v>
          </cell>
          <cell r="H2147">
            <v>19</v>
          </cell>
          <cell r="I2147">
            <v>35</v>
          </cell>
        </row>
        <row r="2148">
          <cell r="B2148" t="str">
            <v>國立東華大學</v>
          </cell>
          <cell r="F2148" t="str">
            <v>M 碩士</v>
          </cell>
          <cell r="H2148">
            <v>2</v>
          </cell>
          <cell r="I2148">
            <v>1</v>
          </cell>
        </row>
        <row r="2149">
          <cell r="B2149" t="str">
            <v>國立東華大學</v>
          </cell>
          <cell r="F2149" t="str">
            <v>B 學士</v>
          </cell>
          <cell r="H2149">
            <v>15</v>
          </cell>
          <cell r="I2149">
            <v>25</v>
          </cell>
        </row>
        <row r="2150">
          <cell r="B2150" t="str">
            <v>國立東華大學</v>
          </cell>
          <cell r="F2150" t="str">
            <v>M 碩士</v>
          </cell>
          <cell r="H2150" t="str">
            <v>-</v>
          </cell>
          <cell r="I2150">
            <v>4</v>
          </cell>
        </row>
        <row r="2151">
          <cell r="B2151" t="str">
            <v>國立東華大學</v>
          </cell>
          <cell r="F2151" t="str">
            <v>B 學士</v>
          </cell>
          <cell r="H2151">
            <v>22</v>
          </cell>
          <cell r="I2151">
            <v>23</v>
          </cell>
        </row>
        <row r="2152">
          <cell r="B2152" t="str">
            <v>國立東華大學</v>
          </cell>
          <cell r="F2152" t="str">
            <v>M 碩士</v>
          </cell>
          <cell r="H2152">
            <v>1</v>
          </cell>
          <cell r="I2152">
            <v>1</v>
          </cell>
        </row>
        <row r="2153">
          <cell r="B2153" t="str">
            <v>國立東華大學</v>
          </cell>
          <cell r="F2153" t="str">
            <v>B 學士</v>
          </cell>
          <cell r="H2153">
            <v>14</v>
          </cell>
          <cell r="I2153">
            <v>27</v>
          </cell>
        </row>
        <row r="2154">
          <cell r="B2154" t="str">
            <v>國立東華大學</v>
          </cell>
          <cell r="F2154" t="str">
            <v>B 學士</v>
          </cell>
          <cell r="H2154">
            <v>20</v>
          </cell>
          <cell r="I2154">
            <v>35</v>
          </cell>
        </row>
        <row r="2155">
          <cell r="B2155" t="str">
            <v>國立東華大學</v>
          </cell>
          <cell r="F2155" t="str">
            <v>M 碩士</v>
          </cell>
          <cell r="H2155">
            <v>10</v>
          </cell>
          <cell r="I2155">
            <v>12</v>
          </cell>
        </row>
        <row r="2156">
          <cell r="B2156" t="str">
            <v>國立東華大學</v>
          </cell>
          <cell r="F2156" t="str">
            <v>M 碩士</v>
          </cell>
          <cell r="H2156">
            <v>7</v>
          </cell>
          <cell r="I2156">
            <v>13</v>
          </cell>
        </row>
        <row r="2157">
          <cell r="B2157" t="str">
            <v>國立東華大學</v>
          </cell>
          <cell r="F2157" t="str">
            <v>B 學士</v>
          </cell>
          <cell r="H2157">
            <v>28</v>
          </cell>
          <cell r="I2157">
            <v>27</v>
          </cell>
        </row>
        <row r="2158">
          <cell r="B2158" t="str">
            <v>國立東華大學</v>
          </cell>
          <cell r="F2158" t="str">
            <v>D 博士</v>
          </cell>
          <cell r="H2158">
            <v>5</v>
          </cell>
          <cell r="I2158">
            <v>1</v>
          </cell>
        </row>
        <row r="2159">
          <cell r="B2159" t="str">
            <v>國立東華大學</v>
          </cell>
          <cell r="F2159" t="str">
            <v>M 碩士</v>
          </cell>
          <cell r="H2159">
            <v>18</v>
          </cell>
          <cell r="I2159">
            <v>14</v>
          </cell>
        </row>
        <row r="2160">
          <cell r="B2160" t="str">
            <v>國立東華大學</v>
          </cell>
          <cell r="F2160" t="str">
            <v>B 學士</v>
          </cell>
          <cell r="H2160">
            <v>21</v>
          </cell>
          <cell r="I2160">
            <v>34</v>
          </cell>
        </row>
        <row r="2161">
          <cell r="B2161" t="str">
            <v>國立東華大學</v>
          </cell>
          <cell r="F2161" t="str">
            <v>M 碩士</v>
          </cell>
          <cell r="H2161">
            <v>7</v>
          </cell>
          <cell r="I2161">
            <v>10</v>
          </cell>
        </row>
        <row r="2162">
          <cell r="B2162" t="str">
            <v>國立東華大學</v>
          </cell>
          <cell r="F2162" t="str">
            <v>M 碩士</v>
          </cell>
          <cell r="H2162">
            <v>7</v>
          </cell>
          <cell r="I2162">
            <v>6</v>
          </cell>
        </row>
        <row r="2163">
          <cell r="B2163" t="str">
            <v>國立東華大學</v>
          </cell>
          <cell r="F2163" t="str">
            <v>B 學士</v>
          </cell>
          <cell r="H2163">
            <v>15</v>
          </cell>
          <cell r="I2163">
            <v>29</v>
          </cell>
        </row>
        <row r="2164">
          <cell r="B2164" t="str">
            <v>國立東華大學</v>
          </cell>
          <cell r="F2164" t="str">
            <v>M 碩士</v>
          </cell>
          <cell r="H2164">
            <v>8</v>
          </cell>
          <cell r="I2164">
            <v>6</v>
          </cell>
        </row>
        <row r="2165">
          <cell r="B2165" t="str">
            <v>國立東華大學</v>
          </cell>
          <cell r="F2165" t="str">
            <v>M 碩士</v>
          </cell>
          <cell r="H2165">
            <v>13</v>
          </cell>
          <cell r="I2165">
            <v>4</v>
          </cell>
        </row>
        <row r="2166">
          <cell r="B2166" t="str">
            <v>國立東華大學</v>
          </cell>
          <cell r="F2166" t="str">
            <v>M 碩士</v>
          </cell>
          <cell r="H2166">
            <v>9</v>
          </cell>
          <cell r="I2166">
            <v>1</v>
          </cell>
        </row>
        <row r="2167">
          <cell r="B2167" t="str">
            <v>國立東華大學</v>
          </cell>
          <cell r="F2167" t="str">
            <v>M 碩士</v>
          </cell>
          <cell r="H2167">
            <v>3</v>
          </cell>
          <cell r="I2167">
            <v>3</v>
          </cell>
        </row>
        <row r="2168">
          <cell r="B2168" t="str">
            <v>國立東華大學</v>
          </cell>
          <cell r="F2168" t="str">
            <v>B 學士</v>
          </cell>
          <cell r="H2168">
            <v>18</v>
          </cell>
          <cell r="I2168">
            <v>15</v>
          </cell>
        </row>
        <row r="2169">
          <cell r="B2169" t="str">
            <v>國立東華大學</v>
          </cell>
          <cell r="F2169" t="str">
            <v>M 碩士</v>
          </cell>
          <cell r="H2169">
            <v>11</v>
          </cell>
          <cell r="I2169">
            <v>8</v>
          </cell>
        </row>
        <row r="2170">
          <cell r="B2170" t="str">
            <v>國立東華大學</v>
          </cell>
          <cell r="F2170" t="str">
            <v>B 學士</v>
          </cell>
          <cell r="H2170">
            <v>5</v>
          </cell>
          <cell r="I2170">
            <v>16</v>
          </cell>
        </row>
        <row r="2171">
          <cell r="B2171" t="str">
            <v>國立東華大學</v>
          </cell>
          <cell r="F2171" t="str">
            <v>B 學士</v>
          </cell>
          <cell r="H2171">
            <v>5</v>
          </cell>
          <cell r="I2171">
            <v>12</v>
          </cell>
        </row>
        <row r="2172">
          <cell r="B2172" t="str">
            <v>國立東華大學</v>
          </cell>
          <cell r="F2172" t="str">
            <v>M 碩士</v>
          </cell>
          <cell r="H2172">
            <v>4</v>
          </cell>
          <cell r="I2172">
            <v>3</v>
          </cell>
        </row>
        <row r="2173">
          <cell r="B2173" t="str">
            <v>國立東華大學</v>
          </cell>
          <cell r="F2173" t="str">
            <v>D 博士</v>
          </cell>
          <cell r="H2173" t="str">
            <v>-</v>
          </cell>
          <cell r="I2173">
            <v>3</v>
          </cell>
        </row>
        <row r="2174">
          <cell r="B2174" t="str">
            <v>國立東華大學</v>
          </cell>
          <cell r="F2174" t="str">
            <v>M 碩士</v>
          </cell>
          <cell r="H2174">
            <v>2</v>
          </cell>
          <cell r="I2174">
            <v>3</v>
          </cell>
        </row>
        <row r="2175">
          <cell r="B2175" t="str">
            <v>國立東華大學</v>
          </cell>
          <cell r="F2175" t="str">
            <v>B 學士</v>
          </cell>
          <cell r="H2175">
            <v>25</v>
          </cell>
          <cell r="I2175">
            <v>20</v>
          </cell>
        </row>
        <row r="2176">
          <cell r="B2176" t="str">
            <v>國立東華大學</v>
          </cell>
          <cell r="F2176" t="str">
            <v>M 碩士</v>
          </cell>
          <cell r="H2176">
            <v>15</v>
          </cell>
          <cell r="I2176">
            <v>15</v>
          </cell>
        </row>
        <row r="2177">
          <cell r="B2177" t="str">
            <v>國立東華大學</v>
          </cell>
          <cell r="F2177" t="str">
            <v>B 學士</v>
          </cell>
          <cell r="H2177">
            <v>22</v>
          </cell>
          <cell r="I2177">
            <v>30</v>
          </cell>
        </row>
        <row r="2178">
          <cell r="B2178" t="str">
            <v>國立東華大學</v>
          </cell>
          <cell r="F2178" t="str">
            <v>M 碩士</v>
          </cell>
          <cell r="H2178">
            <v>1</v>
          </cell>
          <cell r="I2178">
            <v>1</v>
          </cell>
        </row>
        <row r="2179">
          <cell r="B2179" t="str">
            <v>國立東華大學</v>
          </cell>
          <cell r="F2179" t="str">
            <v>D 博士</v>
          </cell>
          <cell r="H2179">
            <v>1</v>
          </cell>
          <cell r="I2179">
            <v>1</v>
          </cell>
        </row>
        <row r="2180">
          <cell r="B2180" t="str">
            <v>國立東華大學</v>
          </cell>
          <cell r="F2180" t="str">
            <v>M 碩士</v>
          </cell>
          <cell r="H2180">
            <v>13</v>
          </cell>
          <cell r="I2180">
            <v>6</v>
          </cell>
        </row>
        <row r="2181">
          <cell r="B2181" t="str">
            <v>國立東華大學</v>
          </cell>
          <cell r="F2181" t="str">
            <v>B 學士</v>
          </cell>
          <cell r="H2181">
            <v>32</v>
          </cell>
          <cell r="I2181">
            <v>15</v>
          </cell>
        </row>
        <row r="2182">
          <cell r="B2182" t="str">
            <v>國立東華大學</v>
          </cell>
          <cell r="F2182" t="str">
            <v>M 碩士</v>
          </cell>
          <cell r="H2182">
            <v>10</v>
          </cell>
          <cell r="I2182">
            <v>7</v>
          </cell>
        </row>
        <row r="2183">
          <cell r="B2183" t="str">
            <v>國立東華大學</v>
          </cell>
          <cell r="F2183" t="str">
            <v>D 博士</v>
          </cell>
          <cell r="H2183">
            <v>3</v>
          </cell>
          <cell r="I2183">
            <v>1</v>
          </cell>
        </row>
        <row r="2184">
          <cell r="B2184" t="str">
            <v>國立東華大學</v>
          </cell>
          <cell r="F2184" t="str">
            <v>M 碩士</v>
          </cell>
          <cell r="H2184">
            <v>11</v>
          </cell>
          <cell r="I2184">
            <v>3</v>
          </cell>
        </row>
        <row r="2185">
          <cell r="B2185" t="str">
            <v>國立東華大學</v>
          </cell>
          <cell r="F2185" t="str">
            <v>B 學士</v>
          </cell>
          <cell r="H2185">
            <v>45</v>
          </cell>
          <cell r="I2185">
            <v>9</v>
          </cell>
        </row>
        <row r="2186">
          <cell r="B2186" t="str">
            <v>國立東華大學</v>
          </cell>
          <cell r="F2186" t="str">
            <v>M 碩士</v>
          </cell>
          <cell r="H2186">
            <v>4</v>
          </cell>
          <cell r="I2186">
            <v>1</v>
          </cell>
        </row>
        <row r="2187">
          <cell r="B2187" t="str">
            <v>國立東華大學</v>
          </cell>
          <cell r="F2187" t="str">
            <v>M 碩士</v>
          </cell>
          <cell r="H2187">
            <v>5</v>
          </cell>
          <cell r="I2187" t="str">
            <v>-</v>
          </cell>
        </row>
        <row r="2188">
          <cell r="B2188" t="str">
            <v>國立東華大學</v>
          </cell>
          <cell r="F2188" t="str">
            <v>B 學士</v>
          </cell>
          <cell r="H2188">
            <v>43</v>
          </cell>
          <cell r="I2188">
            <v>21</v>
          </cell>
        </row>
        <row r="2189">
          <cell r="B2189" t="str">
            <v>國立東華大學</v>
          </cell>
          <cell r="F2189" t="str">
            <v>D 博士</v>
          </cell>
          <cell r="H2189">
            <v>1</v>
          </cell>
          <cell r="I2189" t="str">
            <v>-</v>
          </cell>
        </row>
        <row r="2190">
          <cell r="B2190" t="str">
            <v>國立東華大學</v>
          </cell>
          <cell r="F2190" t="str">
            <v>M 碩士</v>
          </cell>
          <cell r="H2190">
            <v>30</v>
          </cell>
          <cell r="I2190">
            <v>3</v>
          </cell>
        </row>
        <row r="2191">
          <cell r="B2191" t="str">
            <v>國立東華大學</v>
          </cell>
          <cell r="F2191" t="str">
            <v>B 學士</v>
          </cell>
          <cell r="H2191">
            <v>28</v>
          </cell>
          <cell r="I2191">
            <v>4</v>
          </cell>
        </row>
        <row r="2192">
          <cell r="B2192" t="str">
            <v>國立東華大學</v>
          </cell>
          <cell r="F2192" t="str">
            <v>M 碩士</v>
          </cell>
          <cell r="H2192">
            <v>2</v>
          </cell>
          <cell r="I2192" t="str">
            <v>-</v>
          </cell>
        </row>
        <row r="2193">
          <cell r="B2193" t="str">
            <v>國立東華大學</v>
          </cell>
          <cell r="F2193" t="str">
            <v>M 碩士</v>
          </cell>
          <cell r="H2193">
            <v>3</v>
          </cell>
          <cell r="I2193">
            <v>4</v>
          </cell>
        </row>
        <row r="2194">
          <cell r="B2194" t="str">
            <v>國立東華大學</v>
          </cell>
          <cell r="F2194" t="str">
            <v>B 學士</v>
          </cell>
          <cell r="H2194">
            <v>29</v>
          </cell>
          <cell r="I2194">
            <v>27</v>
          </cell>
        </row>
        <row r="2195">
          <cell r="B2195" t="str">
            <v>國立東華大學</v>
          </cell>
          <cell r="F2195" t="str">
            <v>D 博士</v>
          </cell>
          <cell r="H2195">
            <v>1</v>
          </cell>
          <cell r="I2195" t="str">
            <v>-</v>
          </cell>
        </row>
        <row r="2196">
          <cell r="B2196" t="str">
            <v>國立東華大學</v>
          </cell>
          <cell r="F2196" t="str">
            <v>M 碩士</v>
          </cell>
          <cell r="H2196">
            <v>19</v>
          </cell>
          <cell r="I2196">
            <v>2</v>
          </cell>
        </row>
        <row r="2197">
          <cell r="B2197" t="str">
            <v>國立東華大學</v>
          </cell>
          <cell r="F2197" t="str">
            <v>B 學士</v>
          </cell>
          <cell r="H2197">
            <v>37</v>
          </cell>
          <cell r="I2197">
            <v>10</v>
          </cell>
        </row>
        <row r="2198">
          <cell r="B2198" t="str">
            <v>國立東華大學</v>
          </cell>
          <cell r="F2198" t="str">
            <v>D 博士</v>
          </cell>
          <cell r="H2198">
            <v>2</v>
          </cell>
          <cell r="I2198" t="str">
            <v>-</v>
          </cell>
        </row>
        <row r="2199">
          <cell r="B2199" t="str">
            <v>國立東華大學</v>
          </cell>
          <cell r="F2199" t="str">
            <v>M 碩士</v>
          </cell>
          <cell r="H2199">
            <v>16</v>
          </cell>
          <cell r="I2199">
            <v>1</v>
          </cell>
        </row>
        <row r="2200">
          <cell r="B2200" t="str">
            <v>國立東華大學</v>
          </cell>
          <cell r="F2200" t="str">
            <v>B 學士</v>
          </cell>
          <cell r="H2200">
            <v>40</v>
          </cell>
          <cell r="I2200">
            <v>10</v>
          </cell>
        </row>
        <row r="2201">
          <cell r="B2201" t="str">
            <v>國立東華大學</v>
          </cell>
          <cell r="F2201" t="str">
            <v>M 碩士</v>
          </cell>
          <cell r="H2201">
            <v>2</v>
          </cell>
          <cell r="I2201" t="str">
            <v>-</v>
          </cell>
        </row>
        <row r="2202">
          <cell r="B2202" t="str">
            <v>國立東華大學</v>
          </cell>
          <cell r="F2202" t="str">
            <v>M 碩士</v>
          </cell>
          <cell r="H2202">
            <v>16</v>
          </cell>
          <cell r="I2202">
            <v>2</v>
          </cell>
        </row>
        <row r="2203">
          <cell r="B2203" t="str">
            <v>國立東華大學</v>
          </cell>
          <cell r="F2203" t="str">
            <v>B 學士</v>
          </cell>
          <cell r="H2203">
            <v>28</v>
          </cell>
          <cell r="I2203">
            <v>4</v>
          </cell>
        </row>
        <row r="2204">
          <cell r="B2204" t="str">
            <v>國立東華大學</v>
          </cell>
          <cell r="F2204" t="str">
            <v>M 碩士</v>
          </cell>
          <cell r="H2204" t="str">
            <v>-</v>
          </cell>
          <cell r="I2204">
            <v>1</v>
          </cell>
        </row>
        <row r="2205">
          <cell r="B2205" t="str">
            <v>國立東華大學</v>
          </cell>
          <cell r="F2205" t="str">
            <v>M 碩士</v>
          </cell>
          <cell r="H2205">
            <v>1</v>
          </cell>
          <cell r="I2205">
            <v>6</v>
          </cell>
        </row>
        <row r="2206">
          <cell r="B2206" t="str">
            <v>國立東華大學</v>
          </cell>
          <cell r="F2206" t="str">
            <v>B 學士</v>
          </cell>
          <cell r="H2206">
            <v>20</v>
          </cell>
          <cell r="I2206">
            <v>35</v>
          </cell>
        </row>
        <row r="2207">
          <cell r="B2207" t="str">
            <v>國立暨南國際大學</v>
          </cell>
          <cell r="F2207" t="str">
            <v>D 博士</v>
          </cell>
          <cell r="H2207">
            <v>1</v>
          </cell>
          <cell r="I2207">
            <v>1</v>
          </cell>
        </row>
        <row r="2208">
          <cell r="B2208" t="str">
            <v>國立暨南國際大學</v>
          </cell>
          <cell r="F2208" t="str">
            <v>M 碩士</v>
          </cell>
          <cell r="H2208">
            <v>2</v>
          </cell>
          <cell r="I2208">
            <v>9</v>
          </cell>
        </row>
        <row r="2209">
          <cell r="B2209" t="str">
            <v>國立暨南國際大學</v>
          </cell>
          <cell r="F2209" t="str">
            <v>B 學士</v>
          </cell>
          <cell r="H2209">
            <v>5</v>
          </cell>
          <cell r="I2209">
            <v>43</v>
          </cell>
        </row>
        <row r="2210">
          <cell r="B2210" t="str">
            <v>國立暨南國際大學</v>
          </cell>
          <cell r="F2210" t="str">
            <v>M 碩士</v>
          </cell>
          <cell r="H2210">
            <v>8</v>
          </cell>
          <cell r="I2210">
            <v>5</v>
          </cell>
        </row>
        <row r="2211">
          <cell r="B2211" t="str">
            <v>國立暨南國際大學</v>
          </cell>
          <cell r="F2211" t="str">
            <v>D 博士</v>
          </cell>
          <cell r="H2211">
            <v>4</v>
          </cell>
          <cell r="I2211">
            <v>2</v>
          </cell>
        </row>
        <row r="2212">
          <cell r="B2212" t="str">
            <v>國立暨南國際大學</v>
          </cell>
          <cell r="F2212" t="str">
            <v>M 碩士</v>
          </cell>
          <cell r="H2212">
            <v>3</v>
          </cell>
          <cell r="I2212">
            <v>15</v>
          </cell>
        </row>
        <row r="2213">
          <cell r="B2213" t="str">
            <v>國立暨南國際大學</v>
          </cell>
          <cell r="F2213" t="str">
            <v>B 學士</v>
          </cell>
          <cell r="H2213">
            <v>22</v>
          </cell>
          <cell r="I2213">
            <v>32</v>
          </cell>
        </row>
        <row r="2214">
          <cell r="B2214" t="str">
            <v>國立暨南國際大學</v>
          </cell>
          <cell r="F2214" t="str">
            <v>M 碩士</v>
          </cell>
          <cell r="H2214">
            <v>2</v>
          </cell>
          <cell r="I2214">
            <v>3</v>
          </cell>
        </row>
        <row r="2215">
          <cell r="B2215" t="str">
            <v>國立暨南國際大學</v>
          </cell>
          <cell r="F2215" t="str">
            <v>M 碩士</v>
          </cell>
          <cell r="H2215" t="str">
            <v>-</v>
          </cell>
          <cell r="I2215">
            <v>3</v>
          </cell>
        </row>
        <row r="2216">
          <cell r="B2216" t="str">
            <v>國立暨南國際大學</v>
          </cell>
          <cell r="F2216" t="str">
            <v>D 博士</v>
          </cell>
          <cell r="H2216">
            <v>1</v>
          </cell>
          <cell r="I2216">
            <v>2</v>
          </cell>
        </row>
        <row r="2217">
          <cell r="B2217" t="str">
            <v>國立暨南國際大學</v>
          </cell>
          <cell r="F2217" t="str">
            <v>M 碩士</v>
          </cell>
          <cell r="H2217">
            <v>3</v>
          </cell>
          <cell r="I2217">
            <v>2</v>
          </cell>
        </row>
        <row r="2218">
          <cell r="B2218" t="str">
            <v>國立暨南國際大學</v>
          </cell>
          <cell r="F2218" t="str">
            <v>B 學士</v>
          </cell>
          <cell r="H2218">
            <v>26</v>
          </cell>
          <cell r="I2218">
            <v>30</v>
          </cell>
        </row>
        <row r="2219">
          <cell r="B2219" t="str">
            <v>國立暨南國際大學</v>
          </cell>
          <cell r="F2219" t="str">
            <v>M 碩士</v>
          </cell>
          <cell r="H2219" t="str">
            <v>-</v>
          </cell>
          <cell r="I2219">
            <v>1</v>
          </cell>
        </row>
        <row r="2220">
          <cell r="B2220" t="str">
            <v>國立暨南國際大學</v>
          </cell>
          <cell r="F2220" t="str">
            <v>B 學士</v>
          </cell>
          <cell r="H2220">
            <v>12</v>
          </cell>
          <cell r="I2220">
            <v>44</v>
          </cell>
        </row>
        <row r="2221">
          <cell r="B2221" t="str">
            <v>國立暨南國際大學</v>
          </cell>
          <cell r="F2221" t="str">
            <v>M 碩士</v>
          </cell>
          <cell r="H2221">
            <v>2</v>
          </cell>
          <cell r="I2221">
            <v>2</v>
          </cell>
        </row>
        <row r="2222">
          <cell r="B2222" t="str">
            <v>國立暨南國際大學</v>
          </cell>
          <cell r="F2222" t="str">
            <v>B 學士</v>
          </cell>
          <cell r="H2222">
            <v>10</v>
          </cell>
          <cell r="I2222">
            <v>37</v>
          </cell>
        </row>
        <row r="2223">
          <cell r="B2223" t="str">
            <v>國立暨南國際大學</v>
          </cell>
          <cell r="F2223" t="str">
            <v>M 碩士</v>
          </cell>
          <cell r="H2223">
            <v>2</v>
          </cell>
          <cell r="I2223">
            <v>4</v>
          </cell>
        </row>
        <row r="2224">
          <cell r="B2224" t="str">
            <v>國立暨南國際大學</v>
          </cell>
          <cell r="F2224" t="str">
            <v>B 學士</v>
          </cell>
          <cell r="H2224">
            <v>25</v>
          </cell>
          <cell r="I2224">
            <v>34</v>
          </cell>
        </row>
        <row r="2225">
          <cell r="B2225" t="str">
            <v>國立暨南國際大學</v>
          </cell>
          <cell r="F2225" t="str">
            <v>D 博士</v>
          </cell>
          <cell r="H2225">
            <v>2</v>
          </cell>
          <cell r="I2225">
            <v>6</v>
          </cell>
        </row>
        <row r="2226">
          <cell r="B2226" t="str">
            <v>國立暨南國際大學</v>
          </cell>
          <cell r="F2226" t="str">
            <v>M 碩士</v>
          </cell>
          <cell r="H2226">
            <v>2</v>
          </cell>
          <cell r="I2226">
            <v>3</v>
          </cell>
        </row>
        <row r="2227">
          <cell r="B2227" t="str">
            <v>國立暨南國際大學</v>
          </cell>
          <cell r="F2227" t="str">
            <v>M 碩士</v>
          </cell>
          <cell r="H2227">
            <v>3</v>
          </cell>
          <cell r="I2227">
            <v>11</v>
          </cell>
        </row>
        <row r="2228">
          <cell r="B2228" t="str">
            <v>國立暨南國際大學</v>
          </cell>
          <cell r="F2228" t="str">
            <v>D 博士</v>
          </cell>
          <cell r="H2228" t="str">
            <v>-</v>
          </cell>
          <cell r="I2228">
            <v>1</v>
          </cell>
        </row>
        <row r="2229">
          <cell r="B2229" t="str">
            <v>國立暨南國際大學</v>
          </cell>
          <cell r="F2229" t="str">
            <v>M 碩士</v>
          </cell>
          <cell r="H2229">
            <v>3</v>
          </cell>
          <cell r="I2229">
            <v>5</v>
          </cell>
        </row>
        <row r="2230">
          <cell r="B2230" t="str">
            <v>國立暨南國際大學</v>
          </cell>
          <cell r="F2230" t="str">
            <v>M 碩士</v>
          </cell>
          <cell r="H2230">
            <v>1</v>
          </cell>
          <cell r="I2230">
            <v>3</v>
          </cell>
        </row>
        <row r="2231">
          <cell r="B2231" t="str">
            <v>國立暨南國際大學</v>
          </cell>
          <cell r="F2231" t="str">
            <v>M 碩士</v>
          </cell>
          <cell r="H2231">
            <v>1</v>
          </cell>
          <cell r="I2231">
            <v>8</v>
          </cell>
        </row>
        <row r="2232">
          <cell r="B2232" t="str">
            <v>國立暨南國際大學</v>
          </cell>
          <cell r="F2232" t="str">
            <v>M 碩士</v>
          </cell>
          <cell r="H2232">
            <v>8</v>
          </cell>
          <cell r="I2232">
            <v>6</v>
          </cell>
        </row>
        <row r="2233">
          <cell r="B2233" t="str">
            <v>國立暨南國際大學</v>
          </cell>
          <cell r="F2233" t="str">
            <v>B 學士</v>
          </cell>
          <cell r="H2233">
            <v>20</v>
          </cell>
          <cell r="I2233">
            <v>41</v>
          </cell>
        </row>
        <row r="2234">
          <cell r="B2234" t="str">
            <v>國立暨南國際大學</v>
          </cell>
          <cell r="F2234" t="str">
            <v>D 博士</v>
          </cell>
          <cell r="H2234">
            <v>2</v>
          </cell>
          <cell r="I2234">
            <v>1</v>
          </cell>
        </row>
        <row r="2235">
          <cell r="B2235" t="str">
            <v>國立暨南國際大學</v>
          </cell>
          <cell r="F2235" t="str">
            <v>M 碩士</v>
          </cell>
          <cell r="H2235">
            <v>7</v>
          </cell>
          <cell r="I2235">
            <v>12</v>
          </cell>
        </row>
        <row r="2236">
          <cell r="B2236" t="str">
            <v>國立暨南國際大學</v>
          </cell>
          <cell r="F2236" t="str">
            <v>B 學士</v>
          </cell>
          <cell r="H2236">
            <v>23</v>
          </cell>
          <cell r="I2236">
            <v>39</v>
          </cell>
        </row>
        <row r="2237">
          <cell r="B2237" t="str">
            <v>國立暨南國際大學</v>
          </cell>
          <cell r="F2237" t="str">
            <v>M 碩士</v>
          </cell>
          <cell r="H2237">
            <v>13</v>
          </cell>
          <cell r="I2237">
            <v>6</v>
          </cell>
        </row>
        <row r="2238">
          <cell r="B2238" t="str">
            <v>國立暨南國際大學</v>
          </cell>
          <cell r="F2238" t="str">
            <v>D 博士</v>
          </cell>
          <cell r="H2238">
            <v>1</v>
          </cell>
          <cell r="I2238" t="str">
            <v>-</v>
          </cell>
        </row>
        <row r="2239">
          <cell r="B2239" t="str">
            <v>國立暨南國際大學</v>
          </cell>
          <cell r="F2239" t="str">
            <v>M 碩士</v>
          </cell>
          <cell r="H2239">
            <v>6</v>
          </cell>
          <cell r="I2239">
            <v>3</v>
          </cell>
        </row>
        <row r="2240">
          <cell r="B2240" t="str">
            <v>國立暨南國際大學</v>
          </cell>
          <cell r="F2240" t="str">
            <v>B 學士</v>
          </cell>
          <cell r="H2240">
            <v>18</v>
          </cell>
          <cell r="I2240">
            <v>37</v>
          </cell>
        </row>
        <row r="2241">
          <cell r="B2241" t="str">
            <v>國立暨南國際大學</v>
          </cell>
          <cell r="F2241" t="str">
            <v>M 碩士</v>
          </cell>
          <cell r="H2241">
            <v>7</v>
          </cell>
          <cell r="I2241">
            <v>13</v>
          </cell>
        </row>
        <row r="2242">
          <cell r="B2242" t="str">
            <v>國立暨南國際大學</v>
          </cell>
          <cell r="F2242" t="str">
            <v>M 碩士</v>
          </cell>
          <cell r="H2242">
            <v>1</v>
          </cell>
          <cell r="I2242">
            <v>8</v>
          </cell>
        </row>
        <row r="2243">
          <cell r="B2243" t="str">
            <v>國立暨南國際大學</v>
          </cell>
          <cell r="F2243" t="str">
            <v>M 碩士</v>
          </cell>
          <cell r="H2243">
            <v>38</v>
          </cell>
          <cell r="I2243">
            <v>15</v>
          </cell>
        </row>
        <row r="2244">
          <cell r="B2244" t="str">
            <v>國立暨南國際大學</v>
          </cell>
          <cell r="F2244" t="str">
            <v>D 博士</v>
          </cell>
          <cell r="H2244">
            <v>1</v>
          </cell>
          <cell r="I2244">
            <v>1</v>
          </cell>
        </row>
        <row r="2245">
          <cell r="B2245" t="str">
            <v>國立暨南國際大學</v>
          </cell>
          <cell r="F2245" t="str">
            <v>M 碩士</v>
          </cell>
          <cell r="H2245">
            <v>20</v>
          </cell>
          <cell r="I2245">
            <v>9</v>
          </cell>
        </row>
        <row r="2246">
          <cell r="B2246" t="str">
            <v>國立暨南國際大學</v>
          </cell>
          <cell r="F2246" t="str">
            <v>M 碩士</v>
          </cell>
          <cell r="H2246" t="str">
            <v>-</v>
          </cell>
          <cell r="I2246">
            <v>1</v>
          </cell>
        </row>
        <row r="2247">
          <cell r="B2247" t="str">
            <v>國立暨南國際大學</v>
          </cell>
          <cell r="F2247" t="str">
            <v>B 學士</v>
          </cell>
          <cell r="H2247">
            <v>25</v>
          </cell>
          <cell r="I2247">
            <v>13</v>
          </cell>
        </row>
        <row r="2248">
          <cell r="B2248" t="str">
            <v>國立暨南國際大學</v>
          </cell>
          <cell r="F2248" t="str">
            <v>M 碩士</v>
          </cell>
          <cell r="H2248">
            <v>18</v>
          </cell>
          <cell r="I2248">
            <v>5</v>
          </cell>
        </row>
        <row r="2249">
          <cell r="B2249" t="str">
            <v>國立暨南國際大學</v>
          </cell>
          <cell r="F2249" t="str">
            <v>B 學士</v>
          </cell>
          <cell r="H2249">
            <v>34</v>
          </cell>
          <cell r="I2249">
            <v>23</v>
          </cell>
        </row>
        <row r="2250">
          <cell r="B2250" t="str">
            <v>國立暨南國際大學</v>
          </cell>
          <cell r="F2250" t="str">
            <v>D 博士</v>
          </cell>
          <cell r="H2250">
            <v>2</v>
          </cell>
          <cell r="I2250" t="str">
            <v>-</v>
          </cell>
        </row>
        <row r="2251">
          <cell r="B2251" t="str">
            <v>國立暨南國際大學</v>
          </cell>
          <cell r="F2251" t="str">
            <v>M 碩士</v>
          </cell>
          <cell r="H2251">
            <v>28</v>
          </cell>
          <cell r="I2251">
            <v>7</v>
          </cell>
        </row>
        <row r="2252">
          <cell r="B2252" t="str">
            <v>國立暨南國際大學</v>
          </cell>
          <cell r="F2252" t="str">
            <v>B 學士</v>
          </cell>
          <cell r="H2252">
            <v>38</v>
          </cell>
          <cell r="I2252">
            <v>13</v>
          </cell>
        </row>
        <row r="2253">
          <cell r="B2253" t="str">
            <v>國立暨南國際大學</v>
          </cell>
          <cell r="F2253" t="str">
            <v>M 碩士</v>
          </cell>
          <cell r="H2253">
            <v>9</v>
          </cell>
          <cell r="I2253">
            <v>2</v>
          </cell>
        </row>
        <row r="2254">
          <cell r="B2254" t="str">
            <v>國立暨南國際大學</v>
          </cell>
          <cell r="F2254" t="str">
            <v>B 學士</v>
          </cell>
          <cell r="H2254">
            <v>40</v>
          </cell>
          <cell r="I2254">
            <v>10</v>
          </cell>
        </row>
        <row r="2255">
          <cell r="B2255" t="str">
            <v>國立暨南國際大學</v>
          </cell>
          <cell r="F2255" t="str">
            <v>D 博士</v>
          </cell>
          <cell r="H2255">
            <v>1</v>
          </cell>
          <cell r="I2255" t="str">
            <v>-</v>
          </cell>
        </row>
        <row r="2256">
          <cell r="B2256" t="str">
            <v>國立暨南國際大學</v>
          </cell>
          <cell r="F2256" t="str">
            <v>M 碩士</v>
          </cell>
          <cell r="H2256">
            <v>41</v>
          </cell>
          <cell r="I2256">
            <v>2</v>
          </cell>
        </row>
        <row r="2257">
          <cell r="B2257" t="str">
            <v>國立暨南國際大學</v>
          </cell>
          <cell r="F2257" t="str">
            <v>M 碩士</v>
          </cell>
          <cell r="H2257">
            <v>4</v>
          </cell>
          <cell r="I2257" t="str">
            <v>-</v>
          </cell>
        </row>
        <row r="2258">
          <cell r="B2258" t="str">
            <v>國立暨南國際大學</v>
          </cell>
          <cell r="F2258" t="str">
            <v>B 學士</v>
          </cell>
          <cell r="H2258">
            <v>50</v>
          </cell>
          <cell r="I2258">
            <v>5</v>
          </cell>
        </row>
        <row r="2259">
          <cell r="B2259" t="str">
            <v>國立暨南國際大學</v>
          </cell>
          <cell r="F2259" t="str">
            <v>M 碩士</v>
          </cell>
          <cell r="H2259">
            <v>11</v>
          </cell>
          <cell r="I2259">
            <v>1</v>
          </cell>
        </row>
        <row r="2260">
          <cell r="B2260" t="str">
            <v>國立暨南國際大學</v>
          </cell>
          <cell r="F2260" t="str">
            <v>D 博士</v>
          </cell>
          <cell r="H2260">
            <v>3</v>
          </cell>
          <cell r="I2260">
            <v>2</v>
          </cell>
        </row>
        <row r="2261">
          <cell r="B2261" t="str">
            <v>國立暨南國際大學</v>
          </cell>
          <cell r="F2261" t="str">
            <v>M 碩士</v>
          </cell>
          <cell r="H2261">
            <v>10</v>
          </cell>
          <cell r="I2261">
            <v>2</v>
          </cell>
        </row>
        <row r="2262">
          <cell r="B2262" t="str">
            <v>國立暨南國際大學</v>
          </cell>
          <cell r="F2262" t="str">
            <v>B 學士</v>
          </cell>
          <cell r="H2262">
            <v>34</v>
          </cell>
          <cell r="I2262">
            <v>7</v>
          </cell>
        </row>
        <row r="2263">
          <cell r="B2263" t="str">
            <v>國立暨南國際大學</v>
          </cell>
          <cell r="F2263" t="str">
            <v>D 博士</v>
          </cell>
          <cell r="H2263" t="str">
            <v>-</v>
          </cell>
          <cell r="I2263">
            <v>3</v>
          </cell>
        </row>
        <row r="2264">
          <cell r="B2264" t="str">
            <v>國立暨南國際大學</v>
          </cell>
          <cell r="F2264" t="str">
            <v>M 碩士</v>
          </cell>
          <cell r="H2264">
            <v>5</v>
          </cell>
          <cell r="I2264">
            <v>12</v>
          </cell>
        </row>
        <row r="2265">
          <cell r="B2265" t="str">
            <v>國立暨南國際大學</v>
          </cell>
          <cell r="F2265" t="str">
            <v>B 學士</v>
          </cell>
          <cell r="H2265">
            <v>11</v>
          </cell>
          <cell r="I2265">
            <v>43</v>
          </cell>
        </row>
        <row r="2266">
          <cell r="B2266" t="str">
            <v>國立暨南國際大學</v>
          </cell>
          <cell r="F2266" t="str">
            <v>M 碩士</v>
          </cell>
          <cell r="H2266">
            <v>3</v>
          </cell>
          <cell r="I2266">
            <v>4</v>
          </cell>
        </row>
        <row r="2267">
          <cell r="B2267" t="str">
            <v>國立暨南國際大學</v>
          </cell>
          <cell r="F2267" t="str">
            <v>B 學士</v>
          </cell>
          <cell r="H2267">
            <v>42</v>
          </cell>
          <cell r="I2267">
            <v>68</v>
          </cell>
        </row>
        <row r="2268">
          <cell r="B2268" t="str">
            <v>國立臺灣科技大學</v>
          </cell>
          <cell r="F2268" t="str">
            <v>D 博士</v>
          </cell>
          <cell r="H2268">
            <v>1</v>
          </cell>
          <cell r="I2268" t="str">
            <v>-</v>
          </cell>
        </row>
        <row r="2269">
          <cell r="B2269" t="str">
            <v>國立臺灣科技大學</v>
          </cell>
          <cell r="F2269" t="str">
            <v>M 碩士</v>
          </cell>
          <cell r="H2269">
            <v>3</v>
          </cell>
          <cell r="I2269">
            <v>15</v>
          </cell>
        </row>
        <row r="2270">
          <cell r="B2270" t="str">
            <v>國立臺灣科技大學</v>
          </cell>
          <cell r="F2270" t="str">
            <v>M 碩士</v>
          </cell>
          <cell r="H2270" t="str">
            <v>-</v>
          </cell>
          <cell r="I2270">
            <v>5</v>
          </cell>
        </row>
        <row r="2271">
          <cell r="B2271" t="str">
            <v>國立臺灣科技大學</v>
          </cell>
          <cell r="F2271" t="str">
            <v>D 博士</v>
          </cell>
          <cell r="H2271" t="str">
            <v>-</v>
          </cell>
          <cell r="I2271">
            <v>1</v>
          </cell>
        </row>
        <row r="2272">
          <cell r="B2272" t="str">
            <v>國立臺灣科技大學</v>
          </cell>
          <cell r="F2272" t="str">
            <v>M 碩士</v>
          </cell>
          <cell r="H2272">
            <v>15</v>
          </cell>
          <cell r="I2272">
            <v>22</v>
          </cell>
        </row>
        <row r="2273">
          <cell r="B2273" t="str">
            <v>國立臺灣科技大學</v>
          </cell>
          <cell r="F2273" t="str">
            <v>B 四技</v>
          </cell>
          <cell r="H2273">
            <v>34</v>
          </cell>
          <cell r="I2273">
            <v>63</v>
          </cell>
        </row>
        <row r="2274">
          <cell r="B2274" t="str">
            <v>國立臺灣科技大學</v>
          </cell>
          <cell r="F2274" t="str">
            <v>M 碩士</v>
          </cell>
          <cell r="H2274">
            <v>5</v>
          </cell>
          <cell r="I2274">
            <v>4</v>
          </cell>
        </row>
        <row r="2275">
          <cell r="B2275" t="str">
            <v>國立臺灣科技大學</v>
          </cell>
          <cell r="F2275" t="str">
            <v>M 碩士</v>
          </cell>
          <cell r="H2275">
            <v>1</v>
          </cell>
          <cell r="I2275">
            <v>11</v>
          </cell>
        </row>
        <row r="2276">
          <cell r="B2276" t="str">
            <v>國立臺灣科技大學</v>
          </cell>
          <cell r="F2276" t="str">
            <v>B 四技</v>
          </cell>
          <cell r="H2276">
            <v>11</v>
          </cell>
          <cell r="I2276">
            <v>45</v>
          </cell>
        </row>
        <row r="2277">
          <cell r="B2277" t="str">
            <v>國立臺灣科技大學</v>
          </cell>
          <cell r="F2277" t="str">
            <v>C 二技</v>
          </cell>
          <cell r="H2277">
            <v>3</v>
          </cell>
          <cell r="I2277">
            <v>18</v>
          </cell>
        </row>
        <row r="2278">
          <cell r="B2278" t="str">
            <v>國立臺灣科技大學</v>
          </cell>
          <cell r="F2278" t="str">
            <v>M 碩士</v>
          </cell>
          <cell r="H2278">
            <v>2</v>
          </cell>
          <cell r="I2278">
            <v>4</v>
          </cell>
        </row>
        <row r="2279">
          <cell r="B2279" t="str">
            <v>國立臺灣科技大學</v>
          </cell>
          <cell r="F2279" t="str">
            <v>C 二技</v>
          </cell>
          <cell r="H2279">
            <v>6</v>
          </cell>
          <cell r="I2279">
            <v>8</v>
          </cell>
        </row>
        <row r="2280">
          <cell r="B2280" t="str">
            <v>國立臺灣科技大學</v>
          </cell>
          <cell r="F2280" t="str">
            <v>D 博士</v>
          </cell>
          <cell r="H2280">
            <v>1</v>
          </cell>
          <cell r="I2280" t="str">
            <v>-</v>
          </cell>
        </row>
        <row r="2281">
          <cell r="B2281" t="str">
            <v>國立臺灣科技大學</v>
          </cell>
          <cell r="F2281" t="str">
            <v>M 碩士</v>
          </cell>
          <cell r="H2281">
            <v>11</v>
          </cell>
          <cell r="I2281">
            <v>18</v>
          </cell>
        </row>
        <row r="2282">
          <cell r="B2282" t="str">
            <v>國立臺灣科技大學</v>
          </cell>
          <cell r="F2282" t="str">
            <v>M 碩士</v>
          </cell>
          <cell r="H2282">
            <v>14</v>
          </cell>
          <cell r="I2282">
            <v>13</v>
          </cell>
        </row>
        <row r="2283">
          <cell r="B2283" t="str">
            <v>國立臺灣科技大學</v>
          </cell>
          <cell r="F2283" t="str">
            <v>D 博士</v>
          </cell>
          <cell r="H2283">
            <v>4</v>
          </cell>
          <cell r="I2283">
            <v>2</v>
          </cell>
        </row>
        <row r="2284">
          <cell r="B2284" t="str">
            <v>國立臺灣科技大學</v>
          </cell>
          <cell r="F2284" t="str">
            <v>M 碩士</v>
          </cell>
          <cell r="H2284">
            <v>26</v>
          </cell>
          <cell r="I2284">
            <v>34</v>
          </cell>
        </row>
        <row r="2285">
          <cell r="B2285" t="str">
            <v>國立臺灣科技大學</v>
          </cell>
          <cell r="F2285" t="str">
            <v>B 四技</v>
          </cell>
          <cell r="H2285">
            <v>31</v>
          </cell>
          <cell r="I2285">
            <v>81</v>
          </cell>
        </row>
        <row r="2286">
          <cell r="B2286" t="str">
            <v>國立臺灣科技大學</v>
          </cell>
          <cell r="F2286" t="str">
            <v>C 二技</v>
          </cell>
          <cell r="H2286">
            <v>6</v>
          </cell>
          <cell r="I2286">
            <v>13</v>
          </cell>
        </row>
        <row r="2287">
          <cell r="B2287" t="str">
            <v>國立臺灣科技大學</v>
          </cell>
          <cell r="F2287" t="str">
            <v>M 碩士</v>
          </cell>
          <cell r="H2287">
            <v>10</v>
          </cell>
          <cell r="I2287">
            <v>19</v>
          </cell>
        </row>
        <row r="2288">
          <cell r="B2288" t="str">
            <v>國立臺灣科技大學</v>
          </cell>
          <cell r="F2288" t="str">
            <v>D 博士</v>
          </cell>
          <cell r="H2288">
            <v>3</v>
          </cell>
          <cell r="I2288">
            <v>2</v>
          </cell>
        </row>
        <row r="2289">
          <cell r="B2289" t="str">
            <v>國立臺灣科技大學</v>
          </cell>
          <cell r="F2289" t="str">
            <v>D 博士</v>
          </cell>
          <cell r="H2289">
            <v>1</v>
          </cell>
          <cell r="I2289">
            <v>1</v>
          </cell>
        </row>
        <row r="2290">
          <cell r="B2290" t="str">
            <v>國立臺灣科技大學</v>
          </cell>
          <cell r="F2290" t="str">
            <v>M 碩士</v>
          </cell>
          <cell r="H2290">
            <v>36</v>
          </cell>
          <cell r="I2290">
            <v>11</v>
          </cell>
        </row>
        <row r="2291">
          <cell r="B2291" t="str">
            <v>國立臺灣科技大學</v>
          </cell>
          <cell r="F2291" t="str">
            <v>M 碩士</v>
          </cell>
          <cell r="H2291">
            <v>4</v>
          </cell>
          <cell r="I2291">
            <v>7</v>
          </cell>
        </row>
        <row r="2292">
          <cell r="B2292" t="str">
            <v>國立臺灣科技大學</v>
          </cell>
          <cell r="F2292" t="str">
            <v>D 博士</v>
          </cell>
          <cell r="H2292">
            <v>3</v>
          </cell>
          <cell r="I2292">
            <v>1</v>
          </cell>
        </row>
        <row r="2293">
          <cell r="B2293" t="str">
            <v>國立臺灣科技大學</v>
          </cell>
          <cell r="F2293" t="str">
            <v>M 碩士</v>
          </cell>
          <cell r="H2293">
            <v>40</v>
          </cell>
          <cell r="I2293">
            <v>22</v>
          </cell>
        </row>
        <row r="2294">
          <cell r="B2294" t="str">
            <v>國立臺灣科技大學</v>
          </cell>
          <cell r="F2294" t="str">
            <v>B 四技</v>
          </cell>
          <cell r="H2294">
            <v>52</v>
          </cell>
          <cell r="I2294">
            <v>25</v>
          </cell>
        </row>
        <row r="2295">
          <cell r="B2295" t="str">
            <v>國立臺灣科技大學</v>
          </cell>
          <cell r="F2295" t="str">
            <v>M 碩士</v>
          </cell>
          <cell r="H2295">
            <v>20</v>
          </cell>
          <cell r="I2295">
            <v>3</v>
          </cell>
        </row>
        <row r="2296">
          <cell r="B2296" t="str">
            <v>國立臺灣科技大學</v>
          </cell>
          <cell r="F2296" t="str">
            <v>M 碩士</v>
          </cell>
          <cell r="H2296">
            <v>8</v>
          </cell>
          <cell r="I2296">
            <v>28</v>
          </cell>
        </row>
        <row r="2297">
          <cell r="B2297" t="str">
            <v>國立臺灣科技大學</v>
          </cell>
          <cell r="F2297" t="str">
            <v>M 碩士</v>
          </cell>
          <cell r="H2297">
            <v>7</v>
          </cell>
          <cell r="I2297">
            <v>6</v>
          </cell>
        </row>
        <row r="2298">
          <cell r="B2298" t="str">
            <v>國立臺灣科技大學</v>
          </cell>
          <cell r="F2298" t="str">
            <v>M 碩士</v>
          </cell>
          <cell r="H2298">
            <v>2</v>
          </cell>
          <cell r="I2298">
            <v>1</v>
          </cell>
        </row>
        <row r="2299">
          <cell r="B2299" t="str">
            <v>國立臺灣科技大學</v>
          </cell>
          <cell r="F2299" t="str">
            <v>D 博士</v>
          </cell>
          <cell r="H2299">
            <v>8</v>
          </cell>
          <cell r="I2299">
            <v>2</v>
          </cell>
        </row>
        <row r="2300">
          <cell r="B2300" t="str">
            <v>國立臺灣科技大學</v>
          </cell>
          <cell r="F2300" t="str">
            <v>M 碩士</v>
          </cell>
          <cell r="H2300">
            <v>16</v>
          </cell>
          <cell r="I2300">
            <v>3</v>
          </cell>
        </row>
        <row r="2301">
          <cell r="B2301" t="str">
            <v>國立臺灣科技大學</v>
          </cell>
          <cell r="F2301" t="str">
            <v>D 博士</v>
          </cell>
          <cell r="H2301">
            <v>4</v>
          </cell>
          <cell r="I2301" t="str">
            <v>-</v>
          </cell>
        </row>
        <row r="2302">
          <cell r="B2302" t="str">
            <v>國立臺灣科技大學</v>
          </cell>
          <cell r="F2302" t="str">
            <v>M 碩士</v>
          </cell>
          <cell r="H2302">
            <v>33</v>
          </cell>
          <cell r="I2302">
            <v>28</v>
          </cell>
        </row>
        <row r="2303">
          <cell r="B2303" t="str">
            <v>國立臺灣科技大學</v>
          </cell>
          <cell r="F2303" t="str">
            <v>B 四技</v>
          </cell>
          <cell r="H2303">
            <v>34</v>
          </cell>
          <cell r="I2303">
            <v>22</v>
          </cell>
        </row>
        <row r="2304">
          <cell r="B2304" t="str">
            <v>國立臺灣科技大學</v>
          </cell>
          <cell r="F2304" t="str">
            <v>C 二技</v>
          </cell>
          <cell r="H2304">
            <v>4</v>
          </cell>
          <cell r="I2304">
            <v>4</v>
          </cell>
        </row>
        <row r="2305">
          <cell r="B2305" t="str">
            <v>國立臺灣科技大學</v>
          </cell>
          <cell r="F2305" t="str">
            <v>M 碩士</v>
          </cell>
          <cell r="H2305">
            <v>17</v>
          </cell>
          <cell r="I2305">
            <v>9</v>
          </cell>
        </row>
        <row r="2306">
          <cell r="B2306" t="str">
            <v>國立臺灣科技大學</v>
          </cell>
          <cell r="F2306" t="str">
            <v>D 博士</v>
          </cell>
          <cell r="H2306">
            <v>8</v>
          </cell>
          <cell r="I2306">
            <v>1</v>
          </cell>
        </row>
        <row r="2307">
          <cell r="B2307" t="str">
            <v>國立臺灣科技大學</v>
          </cell>
          <cell r="F2307" t="str">
            <v>M 碩士</v>
          </cell>
          <cell r="H2307">
            <v>67</v>
          </cell>
          <cell r="I2307">
            <v>14</v>
          </cell>
        </row>
        <row r="2308">
          <cell r="B2308" t="str">
            <v>國立臺灣科技大學</v>
          </cell>
          <cell r="F2308" t="str">
            <v>B 四技</v>
          </cell>
          <cell r="H2308">
            <v>60</v>
          </cell>
          <cell r="I2308">
            <v>10</v>
          </cell>
        </row>
        <row r="2309">
          <cell r="B2309" t="str">
            <v>國立臺灣科技大學</v>
          </cell>
          <cell r="F2309" t="str">
            <v>M 碩士</v>
          </cell>
          <cell r="H2309">
            <v>3</v>
          </cell>
          <cell r="I2309" t="str">
            <v>-</v>
          </cell>
        </row>
        <row r="2310">
          <cell r="B2310" t="str">
            <v>國立臺灣科技大學</v>
          </cell>
          <cell r="F2310" t="str">
            <v>D 博士</v>
          </cell>
          <cell r="H2310">
            <v>8</v>
          </cell>
          <cell r="I2310">
            <v>8</v>
          </cell>
        </row>
        <row r="2311">
          <cell r="B2311" t="str">
            <v>國立臺灣科技大學</v>
          </cell>
          <cell r="F2311" t="str">
            <v>M 碩士</v>
          </cell>
          <cell r="H2311">
            <v>65</v>
          </cell>
          <cell r="I2311">
            <v>37</v>
          </cell>
        </row>
        <row r="2312">
          <cell r="B2312" t="str">
            <v>國立臺灣科技大學</v>
          </cell>
          <cell r="F2312" t="str">
            <v>B 四技</v>
          </cell>
          <cell r="H2312">
            <v>57</v>
          </cell>
          <cell r="I2312">
            <v>20</v>
          </cell>
        </row>
        <row r="2313">
          <cell r="B2313" t="str">
            <v>國立臺灣科技大學</v>
          </cell>
          <cell r="F2313" t="str">
            <v>D 博士</v>
          </cell>
          <cell r="H2313">
            <v>12</v>
          </cell>
          <cell r="I2313" t="str">
            <v>-</v>
          </cell>
        </row>
        <row r="2314">
          <cell r="B2314" t="str">
            <v>國立臺灣科技大學</v>
          </cell>
          <cell r="F2314" t="str">
            <v>M 碩士</v>
          </cell>
          <cell r="H2314">
            <v>39</v>
          </cell>
          <cell r="I2314">
            <v>22</v>
          </cell>
        </row>
        <row r="2315">
          <cell r="B2315" t="str">
            <v>國立臺灣科技大學</v>
          </cell>
          <cell r="F2315" t="str">
            <v>B 四技</v>
          </cell>
          <cell r="H2315">
            <v>73</v>
          </cell>
          <cell r="I2315">
            <v>18</v>
          </cell>
        </row>
        <row r="2316">
          <cell r="B2316" t="str">
            <v>國立臺灣科技大學</v>
          </cell>
          <cell r="F2316" t="str">
            <v>M 碩士</v>
          </cell>
          <cell r="H2316">
            <v>5</v>
          </cell>
          <cell r="I2316">
            <v>1</v>
          </cell>
        </row>
        <row r="2317">
          <cell r="B2317" t="str">
            <v>國立臺灣科技大學</v>
          </cell>
          <cell r="F2317" t="str">
            <v>D 博士</v>
          </cell>
          <cell r="H2317">
            <v>6</v>
          </cell>
          <cell r="I2317">
            <v>1</v>
          </cell>
        </row>
        <row r="2318">
          <cell r="B2318" t="str">
            <v>國立臺灣科技大學</v>
          </cell>
          <cell r="F2318" t="str">
            <v>M 碩士</v>
          </cell>
          <cell r="H2318">
            <v>117</v>
          </cell>
          <cell r="I2318">
            <v>14</v>
          </cell>
        </row>
        <row r="2319">
          <cell r="B2319" t="str">
            <v>國立臺灣科技大學</v>
          </cell>
          <cell r="F2319" t="str">
            <v>B 四技</v>
          </cell>
          <cell r="H2319">
            <v>110</v>
          </cell>
          <cell r="I2319">
            <v>6</v>
          </cell>
        </row>
        <row r="2320">
          <cell r="B2320" t="str">
            <v>國立臺灣科技大學</v>
          </cell>
          <cell r="F2320" t="str">
            <v>M 碩士</v>
          </cell>
          <cell r="H2320">
            <v>17</v>
          </cell>
          <cell r="I2320">
            <v>2</v>
          </cell>
        </row>
        <row r="2321">
          <cell r="B2321" t="str">
            <v>國立臺灣科技大學</v>
          </cell>
          <cell r="F2321" t="str">
            <v>D 博士</v>
          </cell>
          <cell r="H2321">
            <v>9</v>
          </cell>
          <cell r="I2321">
            <v>1</v>
          </cell>
        </row>
        <row r="2322">
          <cell r="B2322" t="str">
            <v>國立臺灣科技大學</v>
          </cell>
          <cell r="F2322" t="str">
            <v>M 碩士</v>
          </cell>
          <cell r="H2322">
            <v>142</v>
          </cell>
          <cell r="I2322">
            <v>22</v>
          </cell>
        </row>
        <row r="2323">
          <cell r="B2323" t="str">
            <v>國立臺灣科技大學</v>
          </cell>
          <cell r="F2323" t="str">
            <v>B 四技</v>
          </cell>
          <cell r="H2323">
            <v>104</v>
          </cell>
          <cell r="I2323">
            <v>12</v>
          </cell>
        </row>
        <row r="2324">
          <cell r="B2324" t="str">
            <v>國立臺灣科技大學</v>
          </cell>
          <cell r="F2324" t="str">
            <v>C 二技</v>
          </cell>
          <cell r="H2324">
            <v>1</v>
          </cell>
          <cell r="I2324">
            <v>2</v>
          </cell>
        </row>
        <row r="2325">
          <cell r="B2325" t="str">
            <v>國立臺灣科技大學</v>
          </cell>
          <cell r="F2325" t="str">
            <v>M 碩士</v>
          </cell>
          <cell r="H2325">
            <v>7</v>
          </cell>
          <cell r="I2325" t="str">
            <v>-</v>
          </cell>
        </row>
        <row r="2326">
          <cell r="B2326" t="str">
            <v>國立臺灣科技大學</v>
          </cell>
          <cell r="F2326" t="str">
            <v>D 博士</v>
          </cell>
          <cell r="H2326">
            <v>2</v>
          </cell>
          <cell r="I2326" t="str">
            <v>-</v>
          </cell>
        </row>
        <row r="2327">
          <cell r="B2327" t="str">
            <v>國立臺灣科技大學</v>
          </cell>
          <cell r="F2327" t="str">
            <v>M 碩士</v>
          </cell>
          <cell r="H2327">
            <v>15</v>
          </cell>
          <cell r="I2327">
            <v>4</v>
          </cell>
        </row>
        <row r="2328">
          <cell r="B2328" t="str">
            <v>國立臺灣科技大學</v>
          </cell>
          <cell r="F2328" t="str">
            <v>M 碩士</v>
          </cell>
          <cell r="H2328">
            <v>6</v>
          </cell>
          <cell r="I2328">
            <v>6</v>
          </cell>
        </row>
        <row r="2329">
          <cell r="B2329" t="str">
            <v>國立臺灣科技大學</v>
          </cell>
          <cell r="F2329" t="str">
            <v>M 碩士</v>
          </cell>
          <cell r="H2329">
            <v>14</v>
          </cell>
          <cell r="I2329">
            <v>2</v>
          </cell>
        </row>
        <row r="2330">
          <cell r="B2330" t="str">
            <v>國立臺灣科技大學</v>
          </cell>
          <cell r="F2330" t="str">
            <v>M 碩士</v>
          </cell>
          <cell r="H2330">
            <v>6</v>
          </cell>
          <cell r="I2330" t="str">
            <v>-</v>
          </cell>
        </row>
        <row r="2331">
          <cell r="B2331" t="str">
            <v>國立臺灣科技大學</v>
          </cell>
          <cell r="F2331" t="str">
            <v>D 博士</v>
          </cell>
          <cell r="H2331">
            <v>8</v>
          </cell>
          <cell r="I2331">
            <v>1</v>
          </cell>
        </row>
        <row r="2332">
          <cell r="B2332" t="str">
            <v>國立臺灣科技大學</v>
          </cell>
          <cell r="F2332" t="str">
            <v>M 碩士</v>
          </cell>
          <cell r="H2332">
            <v>144</v>
          </cell>
          <cell r="I2332">
            <v>17</v>
          </cell>
        </row>
        <row r="2333">
          <cell r="B2333" t="str">
            <v>國立臺灣科技大學</v>
          </cell>
          <cell r="F2333" t="str">
            <v>B 四技</v>
          </cell>
          <cell r="H2333">
            <v>125</v>
          </cell>
          <cell r="I2333">
            <v>18</v>
          </cell>
        </row>
        <row r="2334">
          <cell r="B2334" t="str">
            <v>國立臺灣科技大學</v>
          </cell>
          <cell r="F2334" t="str">
            <v>M 碩士</v>
          </cell>
          <cell r="H2334">
            <v>2</v>
          </cell>
          <cell r="I2334">
            <v>1</v>
          </cell>
        </row>
        <row r="2335">
          <cell r="B2335" t="str">
            <v>國立臺灣科技大學</v>
          </cell>
          <cell r="F2335" t="str">
            <v>D 博士</v>
          </cell>
          <cell r="H2335">
            <v>1</v>
          </cell>
          <cell r="I2335" t="str">
            <v>-</v>
          </cell>
        </row>
        <row r="2336">
          <cell r="B2336" t="str">
            <v>國立臺灣科技大學</v>
          </cell>
          <cell r="F2336" t="str">
            <v>M 碩士</v>
          </cell>
          <cell r="H2336">
            <v>12</v>
          </cell>
          <cell r="I2336" t="str">
            <v>-</v>
          </cell>
        </row>
        <row r="2337">
          <cell r="B2337" t="str">
            <v>國立臺灣科技大學</v>
          </cell>
          <cell r="F2337" t="str">
            <v>D 博士</v>
          </cell>
          <cell r="H2337">
            <v>1</v>
          </cell>
          <cell r="I2337" t="str">
            <v>-</v>
          </cell>
        </row>
        <row r="2338">
          <cell r="B2338" t="str">
            <v>國立臺灣科技大學</v>
          </cell>
          <cell r="F2338" t="str">
            <v>M 碩士</v>
          </cell>
          <cell r="H2338">
            <v>6</v>
          </cell>
          <cell r="I2338" t="str">
            <v>-</v>
          </cell>
        </row>
        <row r="2339">
          <cell r="B2339" t="str">
            <v>國立臺灣科技大學</v>
          </cell>
          <cell r="F2339" t="str">
            <v>M 碩士</v>
          </cell>
          <cell r="H2339">
            <v>11</v>
          </cell>
          <cell r="I2339">
            <v>11</v>
          </cell>
        </row>
        <row r="2340">
          <cell r="B2340" t="str">
            <v>國立臺灣科技大學</v>
          </cell>
          <cell r="F2340" t="str">
            <v>M 碩士</v>
          </cell>
          <cell r="H2340">
            <v>10</v>
          </cell>
          <cell r="I2340">
            <v>1</v>
          </cell>
        </row>
        <row r="2341">
          <cell r="B2341" t="str">
            <v>國立臺灣科技大學</v>
          </cell>
          <cell r="F2341" t="str">
            <v>D 博士</v>
          </cell>
          <cell r="H2341">
            <v>1</v>
          </cell>
          <cell r="I2341">
            <v>2</v>
          </cell>
        </row>
        <row r="2342">
          <cell r="B2342" t="str">
            <v>國立臺灣科技大學</v>
          </cell>
          <cell r="F2342" t="str">
            <v>M 碩士</v>
          </cell>
          <cell r="H2342">
            <v>21</v>
          </cell>
          <cell r="I2342">
            <v>24</v>
          </cell>
        </row>
        <row r="2343">
          <cell r="B2343" t="str">
            <v>國立臺灣科技大學</v>
          </cell>
          <cell r="F2343" t="str">
            <v>B 四技</v>
          </cell>
          <cell r="H2343">
            <v>37</v>
          </cell>
          <cell r="I2343">
            <v>19</v>
          </cell>
        </row>
        <row r="2344">
          <cell r="B2344" t="str">
            <v>國立臺灣科技大學</v>
          </cell>
          <cell r="F2344" t="str">
            <v>M 碩士</v>
          </cell>
          <cell r="H2344">
            <v>4</v>
          </cell>
          <cell r="I2344">
            <v>4</v>
          </cell>
        </row>
        <row r="2345">
          <cell r="B2345" t="str">
            <v>國立臺灣科技大學</v>
          </cell>
          <cell r="F2345" t="str">
            <v>D 博士</v>
          </cell>
          <cell r="H2345">
            <v>8</v>
          </cell>
          <cell r="I2345">
            <v>1</v>
          </cell>
        </row>
        <row r="2346">
          <cell r="B2346" t="str">
            <v>國立臺灣科技大學</v>
          </cell>
          <cell r="F2346" t="str">
            <v>M 碩士</v>
          </cell>
          <cell r="H2346">
            <v>78</v>
          </cell>
          <cell r="I2346">
            <v>26</v>
          </cell>
        </row>
        <row r="2347">
          <cell r="B2347" t="str">
            <v>國立臺灣科技大學</v>
          </cell>
          <cell r="F2347" t="str">
            <v>B 四技</v>
          </cell>
          <cell r="H2347">
            <v>70</v>
          </cell>
          <cell r="I2347">
            <v>17</v>
          </cell>
        </row>
        <row r="2348">
          <cell r="B2348" t="str">
            <v>國立臺灣科技大學</v>
          </cell>
          <cell r="F2348" t="str">
            <v>C 二技</v>
          </cell>
          <cell r="H2348">
            <v>1</v>
          </cell>
          <cell r="I2348" t="str">
            <v>-</v>
          </cell>
        </row>
        <row r="2349">
          <cell r="B2349" t="str">
            <v>國立臺灣科技大學</v>
          </cell>
          <cell r="F2349" t="str">
            <v>M 碩士</v>
          </cell>
          <cell r="H2349">
            <v>13</v>
          </cell>
          <cell r="I2349" t="str">
            <v>-</v>
          </cell>
        </row>
        <row r="2350">
          <cell r="B2350" t="str">
            <v>國立臺灣科技大學</v>
          </cell>
          <cell r="F2350" t="str">
            <v>B 四技</v>
          </cell>
          <cell r="H2350">
            <v>2</v>
          </cell>
          <cell r="I2350">
            <v>2</v>
          </cell>
        </row>
        <row r="2351">
          <cell r="B2351" t="str">
            <v>國立雲林科技大學</v>
          </cell>
          <cell r="F2351" t="str">
            <v>D 博士</v>
          </cell>
          <cell r="H2351">
            <v>1</v>
          </cell>
          <cell r="I2351" t="str">
            <v>-</v>
          </cell>
        </row>
        <row r="2352">
          <cell r="B2352" t="str">
            <v>國立雲林科技大學</v>
          </cell>
          <cell r="F2352" t="str">
            <v>M 碩士</v>
          </cell>
          <cell r="H2352">
            <v>1</v>
          </cell>
          <cell r="I2352">
            <v>6</v>
          </cell>
        </row>
        <row r="2353">
          <cell r="B2353" t="str">
            <v>國立雲林科技大學</v>
          </cell>
          <cell r="F2353" t="str">
            <v>M 碩士</v>
          </cell>
          <cell r="H2353">
            <v>1</v>
          </cell>
          <cell r="I2353">
            <v>10</v>
          </cell>
        </row>
        <row r="2354">
          <cell r="B2354" t="str">
            <v>國立雲林科技大學</v>
          </cell>
          <cell r="F2354" t="str">
            <v>M 碩士</v>
          </cell>
          <cell r="H2354">
            <v>5</v>
          </cell>
          <cell r="I2354">
            <v>17</v>
          </cell>
        </row>
        <row r="2355">
          <cell r="B2355" t="str">
            <v>國立雲林科技大學</v>
          </cell>
          <cell r="F2355" t="str">
            <v>B 四技</v>
          </cell>
          <cell r="H2355">
            <v>12</v>
          </cell>
          <cell r="I2355">
            <v>48</v>
          </cell>
        </row>
        <row r="2356">
          <cell r="B2356" t="str">
            <v>國立雲林科技大學</v>
          </cell>
          <cell r="F2356" t="str">
            <v>M 碩士</v>
          </cell>
          <cell r="H2356">
            <v>8</v>
          </cell>
          <cell r="I2356">
            <v>6</v>
          </cell>
        </row>
        <row r="2357">
          <cell r="B2357" t="str">
            <v>國立雲林科技大學</v>
          </cell>
          <cell r="F2357" t="str">
            <v>B 四技</v>
          </cell>
          <cell r="H2357">
            <v>23</v>
          </cell>
          <cell r="I2357">
            <v>38</v>
          </cell>
        </row>
        <row r="2358">
          <cell r="B2358" t="str">
            <v>國立雲林科技大學</v>
          </cell>
          <cell r="F2358" t="str">
            <v>D 博士</v>
          </cell>
          <cell r="H2358">
            <v>2</v>
          </cell>
          <cell r="I2358">
            <v>5</v>
          </cell>
        </row>
        <row r="2359">
          <cell r="B2359" t="str">
            <v>國立雲林科技大學</v>
          </cell>
          <cell r="F2359" t="str">
            <v>M 碩士</v>
          </cell>
          <cell r="H2359">
            <v>1</v>
          </cell>
          <cell r="I2359">
            <v>7</v>
          </cell>
        </row>
        <row r="2360">
          <cell r="B2360" t="str">
            <v>國立雲林科技大學</v>
          </cell>
          <cell r="F2360" t="str">
            <v>M 碩士</v>
          </cell>
          <cell r="H2360">
            <v>11</v>
          </cell>
          <cell r="I2360">
            <v>19</v>
          </cell>
        </row>
        <row r="2361">
          <cell r="B2361" t="str">
            <v>國立雲林科技大學</v>
          </cell>
          <cell r="F2361" t="str">
            <v>B 四技</v>
          </cell>
          <cell r="H2361">
            <v>7</v>
          </cell>
          <cell r="I2361">
            <v>48</v>
          </cell>
        </row>
        <row r="2362">
          <cell r="B2362" t="str">
            <v>國立雲林科技大學</v>
          </cell>
          <cell r="F2362" t="str">
            <v>C 二技</v>
          </cell>
          <cell r="H2362" t="str">
            <v>-</v>
          </cell>
          <cell r="I2362">
            <v>3</v>
          </cell>
        </row>
        <row r="2363">
          <cell r="B2363" t="str">
            <v>國立雲林科技大學</v>
          </cell>
          <cell r="F2363" t="str">
            <v>M 碩士</v>
          </cell>
          <cell r="H2363">
            <v>11</v>
          </cell>
          <cell r="I2363">
            <v>14</v>
          </cell>
        </row>
        <row r="2364">
          <cell r="B2364" t="str">
            <v>國立雲林科技大學</v>
          </cell>
          <cell r="F2364" t="str">
            <v>B 四技</v>
          </cell>
          <cell r="H2364">
            <v>29</v>
          </cell>
          <cell r="I2364">
            <v>15</v>
          </cell>
        </row>
        <row r="2365">
          <cell r="B2365" t="str">
            <v>國立雲林科技大學</v>
          </cell>
          <cell r="F2365" t="str">
            <v>M 碩士</v>
          </cell>
          <cell r="H2365">
            <v>11</v>
          </cell>
          <cell r="I2365">
            <v>8</v>
          </cell>
        </row>
        <row r="2366">
          <cell r="B2366" t="str">
            <v>國立雲林科技大學</v>
          </cell>
          <cell r="F2366" t="str">
            <v>B 四技</v>
          </cell>
          <cell r="H2366">
            <v>21</v>
          </cell>
          <cell r="I2366">
            <v>22</v>
          </cell>
        </row>
        <row r="2367">
          <cell r="B2367" t="str">
            <v>國立雲林科技大學</v>
          </cell>
          <cell r="F2367" t="str">
            <v>M 碩士</v>
          </cell>
          <cell r="H2367">
            <v>5</v>
          </cell>
          <cell r="I2367">
            <v>7</v>
          </cell>
        </row>
        <row r="2368">
          <cell r="B2368" t="str">
            <v>國立雲林科技大學</v>
          </cell>
          <cell r="F2368" t="str">
            <v>B 四技</v>
          </cell>
          <cell r="H2368">
            <v>13</v>
          </cell>
          <cell r="I2368">
            <v>55</v>
          </cell>
        </row>
        <row r="2369">
          <cell r="B2369" t="str">
            <v>國立雲林科技大學</v>
          </cell>
          <cell r="F2369" t="str">
            <v>C 二技</v>
          </cell>
          <cell r="H2369">
            <v>1</v>
          </cell>
          <cell r="I2369" t="str">
            <v>-</v>
          </cell>
        </row>
        <row r="2370">
          <cell r="B2370" t="str">
            <v>國立雲林科技大學</v>
          </cell>
          <cell r="F2370" t="str">
            <v>M 碩士</v>
          </cell>
          <cell r="H2370">
            <v>5</v>
          </cell>
          <cell r="I2370">
            <v>13</v>
          </cell>
        </row>
        <row r="2371">
          <cell r="B2371" t="str">
            <v>國立雲林科技大學</v>
          </cell>
          <cell r="F2371" t="str">
            <v>B 四技</v>
          </cell>
          <cell r="H2371">
            <v>12</v>
          </cell>
          <cell r="I2371">
            <v>50</v>
          </cell>
        </row>
        <row r="2372">
          <cell r="B2372" t="str">
            <v>國立雲林科技大學</v>
          </cell>
          <cell r="F2372" t="str">
            <v>C 二技</v>
          </cell>
          <cell r="H2372" t="str">
            <v>-</v>
          </cell>
          <cell r="I2372">
            <v>1</v>
          </cell>
        </row>
        <row r="2373">
          <cell r="B2373" t="str">
            <v>國立雲林科技大學</v>
          </cell>
          <cell r="F2373" t="str">
            <v>M 碩士</v>
          </cell>
          <cell r="H2373">
            <v>3</v>
          </cell>
          <cell r="I2373">
            <v>16</v>
          </cell>
        </row>
        <row r="2374">
          <cell r="B2374" t="str">
            <v>國立雲林科技大學</v>
          </cell>
          <cell r="F2374" t="str">
            <v>M 碩士</v>
          </cell>
          <cell r="H2374">
            <v>3</v>
          </cell>
          <cell r="I2374">
            <v>5</v>
          </cell>
        </row>
        <row r="2375">
          <cell r="B2375" t="str">
            <v>國立雲林科技大學</v>
          </cell>
          <cell r="F2375" t="str">
            <v>M 碩士</v>
          </cell>
          <cell r="H2375">
            <v>2</v>
          </cell>
          <cell r="I2375">
            <v>3</v>
          </cell>
        </row>
        <row r="2376">
          <cell r="B2376" t="str">
            <v>國立雲林科技大學</v>
          </cell>
          <cell r="F2376" t="str">
            <v>D 博士</v>
          </cell>
          <cell r="H2376">
            <v>1</v>
          </cell>
          <cell r="I2376">
            <v>1</v>
          </cell>
        </row>
        <row r="2377">
          <cell r="B2377" t="str">
            <v>國立雲林科技大學</v>
          </cell>
          <cell r="F2377" t="str">
            <v>M 碩士</v>
          </cell>
          <cell r="H2377">
            <v>5</v>
          </cell>
          <cell r="I2377">
            <v>16</v>
          </cell>
        </row>
        <row r="2378">
          <cell r="B2378" t="str">
            <v>國立雲林科技大學</v>
          </cell>
          <cell r="F2378" t="str">
            <v>B 四技</v>
          </cell>
          <cell r="H2378">
            <v>12</v>
          </cell>
          <cell r="I2378">
            <v>41</v>
          </cell>
        </row>
        <row r="2379">
          <cell r="B2379" t="str">
            <v>國立雲林科技大學</v>
          </cell>
          <cell r="F2379" t="str">
            <v>C 二技</v>
          </cell>
          <cell r="H2379" t="str">
            <v>-</v>
          </cell>
          <cell r="I2379">
            <v>2</v>
          </cell>
        </row>
        <row r="2380">
          <cell r="B2380" t="str">
            <v>國立雲林科技大學</v>
          </cell>
          <cell r="F2380" t="str">
            <v>M 碩士</v>
          </cell>
          <cell r="H2380">
            <v>3</v>
          </cell>
          <cell r="I2380">
            <v>11</v>
          </cell>
        </row>
        <row r="2381">
          <cell r="B2381" t="str">
            <v>國立雲林科技大學</v>
          </cell>
          <cell r="F2381" t="str">
            <v>D 博士</v>
          </cell>
          <cell r="H2381">
            <v>3</v>
          </cell>
          <cell r="I2381" t="str">
            <v>-</v>
          </cell>
        </row>
        <row r="2382">
          <cell r="B2382" t="str">
            <v>國立雲林科技大學</v>
          </cell>
          <cell r="F2382" t="str">
            <v>M 碩士</v>
          </cell>
          <cell r="H2382">
            <v>19</v>
          </cell>
          <cell r="I2382">
            <v>27</v>
          </cell>
        </row>
        <row r="2383">
          <cell r="B2383" t="str">
            <v>國立雲林科技大學</v>
          </cell>
          <cell r="F2383" t="str">
            <v>B 四技</v>
          </cell>
          <cell r="H2383">
            <v>16</v>
          </cell>
          <cell r="I2383">
            <v>41</v>
          </cell>
        </row>
        <row r="2384">
          <cell r="B2384" t="str">
            <v>國立雲林科技大學</v>
          </cell>
          <cell r="F2384" t="str">
            <v>M 碩士</v>
          </cell>
          <cell r="H2384">
            <v>10</v>
          </cell>
          <cell r="I2384">
            <v>11</v>
          </cell>
        </row>
        <row r="2385">
          <cell r="B2385" t="str">
            <v>國立雲林科技大學</v>
          </cell>
          <cell r="F2385" t="str">
            <v>D 博士</v>
          </cell>
          <cell r="H2385">
            <v>1</v>
          </cell>
          <cell r="I2385">
            <v>1</v>
          </cell>
        </row>
        <row r="2386">
          <cell r="B2386" t="str">
            <v>國立雲林科技大學</v>
          </cell>
          <cell r="F2386" t="str">
            <v>M 碩士</v>
          </cell>
          <cell r="H2386">
            <v>21</v>
          </cell>
          <cell r="I2386">
            <v>31</v>
          </cell>
        </row>
        <row r="2387">
          <cell r="B2387" t="str">
            <v>國立雲林科技大學</v>
          </cell>
          <cell r="F2387" t="str">
            <v>B 四技</v>
          </cell>
          <cell r="H2387">
            <v>12</v>
          </cell>
          <cell r="I2387">
            <v>36</v>
          </cell>
        </row>
        <row r="2388">
          <cell r="B2388" t="str">
            <v>國立雲林科技大學</v>
          </cell>
          <cell r="F2388" t="str">
            <v>C 二技</v>
          </cell>
          <cell r="H2388">
            <v>10</v>
          </cell>
          <cell r="I2388">
            <v>38</v>
          </cell>
        </row>
        <row r="2389">
          <cell r="B2389" t="str">
            <v>國立雲林科技大學</v>
          </cell>
          <cell r="F2389" t="str">
            <v>M 碩士</v>
          </cell>
          <cell r="H2389">
            <v>32</v>
          </cell>
          <cell r="I2389">
            <v>20</v>
          </cell>
        </row>
        <row r="2390">
          <cell r="B2390" t="str">
            <v>國立雲林科技大學</v>
          </cell>
          <cell r="F2390" t="str">
            <v>B 四技</v>
          </cell>
          <cell r="H2390">
            <v>5</v>
          </cell>
          <cell r="I2390">
            <v>23</v>
          </cell>
        </row>
        <row r="2391">
          <cell r="B2391" t="str">
            <v>國立雲林科技大學</v>
          </cell>
          <cell r="F2391" t="str">
            <v>M 碩士</v>
          </cell>
          <cell r="H2391">
            <v>10</v>
          </cell>
          <cell r="I2391">
            <v>4</v>
          </cell>
        </row>
        <row r="2392">
          <cell r="B2392" t="str">
            <v>國立雲林科技大學</v>
          </cell>
          <cell r="F2392" t="str">
            <v>M 碩士</v>
          </cell>
          <cell r="H2392">
            <v>9</v>
          </cell>
          <cell r="I2392">
            <v>7</v>
          </cell>
        </row>
        <row r="2393">
          <cell r="B2393" t="str">
            <v>國立雲林科技大學</v>
          </cell>
          <cell r="F2393" t="str">
            <v>M 碩士</v>
          </cell>
          <cell r="H2393">
            <v>4</v>
          </cell>
          <cell r="I2393">
            <v>10</v>
          </cell>
        </row>
        <row r="2394">
          <cell r="B2394" t="str">
            <v>國立雲林科技大學</v>
          </cell>
          <cell r="F2394" t="str">
            <v>D 博士</v>
          </cell>
          <cell r="H2394" t="str">
            <v>-</v>
          </cell>
          <cell r="I2394">
            <v>2</v>
          </cell>
        </row>
        <row r="2395">
          <cell r="B2395" t="str">
            <v>國立雲林科技大學</v>
          </cell>
          <cell r="F2395" t="str">
            <v>M 碩士</v>
          </cell>
          <cell r="H2395">
            <v>37</v>
          </cell>
          <cell r="I2395">
            <v>9</v>
          </cell>
        </row>
        <row r="2396">
          <cell r="B2396" t="str">
            <v>國立雲林科技大學</v>
          </cell>
          <cell r="F2396" t="str">
            <v>B 四技</v>
          </cell>
          <cell r="H2396">
            <v>35</v>
          </cell>
          <cell r="I2396">
            <v>25</v>
          </cell>
        </row>
        <row r="2397">
          <cell r="B2397" t="str">
            <v>國立雲林科技大學</v>
          </cell>
          <cell r="F2397" t="str">
            <v>C 二技</v>
          </cell>
          <cell r="H2397">
            <v>27</v>
          </cell>
          <cell r="I2397">
            <v>21</v>
          </cell>
        </row>
        <row r="2398">
          <cell r="B2398" t="str">
            <v>國立雲林科技大學</v>
          </cell>
          <cell r="F2398" t="str">
            <v>M 碩士</v>
          </cell>
          <cell r="H2398">
            <v>12</v>
          </cell>
          <cell r="I2398">
            <v>5</v>
          </cell>
        </row>
        <row r="2399">
          <cell r="B2399" t="str">
            <v>國立雲林科技大學</v>
          </cell>
          <cell r="F2399" t="str">
            <v>D 博士</v>
          </cell>
          <cell r="H2399">
            <v>1</v>
          </cell>
          <cell r="I2399" t="str">
            <v>-</v>
          </cell>
        </row>
        <row r="2400">
          <cell r="B2400" t="str">
            <v>國立雲林科技大學</v>
          </cell>
          <cell r="F2400" t="str">
            <v>M 碩士</v>
          </cell>
          <cell r="H2400">
            <v>25</v>
          </cell>
          <cell r="I2400">
            <v>19</v>
          </cell>
        </row>
        <row r="2401">
          <cell r="B2401" t="str">
            <v>國立雲林科技大學</v>
          </cell>
          <cell r="F2401" t="str">
            <v>B 四技</v>
          </cell>
          <cell r="H2401">
            <v>71</v>
          </cell>
          <cell r="I2401">
            <v>31</v>
          </cell>
        </row>
        <row r="2402">
          <cell r="B2402" t="str">
            <v>國立雲林科技大學</v>
          </cell>
          <cell r="F2402" t="str">
            <v>M 碩士</v>
          </cell>
          <cell r="H2402">
            <v>15</v>
          </cell>
          <cell r="I2402">
            <v>1</v>
          </cell>
        </row>
        <row r="2403">
          <cell r="B2403" t="str">
            <v>國立雲林科技大學</v>
          </cell>
          <cell r="F2403" t="str">
            <v>M 碩士</v>
          </cell>
          <cell r="H2403">
            <v>19</v>
          </cell>
          <cell r="I2403">
            <v>13</v>
          </cell>
        </row>
        <row r="2404">
          <cell r="B2404" t="str">
            <v>國立雲林科技大學</v>
          </cell>
          <cell r="F2404" t="str">
            <v>B 四技</v>
          </cell>
          <cell r="H2404">
            <v>41</v>
          </cell>
          <cell r="I2404">
            <v>15</v>
          </cell>
        </row>
        <row r="2405">
          <cell r="B2405" t="str">
            <v>國立雲林科技大學</v>
          </cell>
          <cell r="F2405" t="str">
            <v>C 二技</v>
          </cell>
          <cell r="H2405">
            <v>1</v>
          </cell>
          <cell r="I2405">
            <v>1</v>
          </cell>
        </row>
        <row r="2406">
          <cell r="B2406" t="str">
            <v>國立雲林科技大學</v>
          </cell>
          <cell r="F2406" t="str">
            <v>M 碩士</v>
          </cell>
          <cell r="H2406">
            <v>9</v>
          </cell>
          <cell r="I2406">
            <v>1</v>
          </cell>
        </row>
        <row r="2407">
          <cell r="B2407" t="str">
            <v>國立雲林科技大學</v>
          </cell>
          <cell r="F2407" t="str">
            <v>M 碩士</v>
          </cell>
          <cell r="H2407">
            <v>76</v>
          </cell>
          <cell r="I2407">
            <v>2</v>
          </cell>
        </row>
        <row r="2408">
          <cell r="B2408" t="str">
            <v>國立雲林科技大學</v>
          </cell>
          <cell r="F2408" t="str">
            <v>B 四技</v>
          </cell>
          <cell r="H2408">
            <v>134</v>
          </cell>
          <cell r="I2408">
            <v>6</v>
          </cell>
        </row>
        <row r="2409">
          <cell r="B2409" t="str">
            <v>國立雲林科技大學</v>
          </cell>
          <cell r="F2409" t="str">
            <v>M 碩士</v>
          </cell>
          <cell r="H2409">
            <v>13</v>
          </cell>
          <cell r="I2409">
            <v>1</v>
          </cell>
        </row>
        <row r="2410">
          <cell r="B2410" t="str">
            <v>國立雲林科技大學</v>
          </cell>
          <cell r="F2410" t="str">
            <v>D 博士</v>
          </cell>
          <cell r="H2410">
            <v>3</v>
          </cell>
          <cell r="I2410" t="str">
            <v>-</v>
          </cell>
        </row>
        <row r="2411">
          <cell r="B2411" t="str">
            <v>國立雲林科技大學</v>
          </cell>
          <cell r="F2411" t="str">
            <v>M 碩士</v>
          </cell>
          <cell r="H2411">
            <v>54</v>
          </cell>
          <cell r="I2411">
            <v>6</v>
          </cell>
        </row>
        <row r="2412">
          <cell r="B2412" t="str">
            <v>國立雲林科技大學</v>
          </cell>
          <cell r="F2412" t="str">
            <v>B 四技</v>
          </cell>
          <cell r="H2412">
            <v>112</v>
          </cell>
          <cell r="I2412">
            <v>9</v>
          </cell>
        </row>
        <row r="2413">
          <cell r="B2413" t="str">
            <v>國立雲林科技大學</v>
          </cell>
          <cell r="F2413" t="str">
            <v>M 碩士</v>
          </cell>
          <cell r="H2413">
            <v>31</v>
          </cell>
          <cell r="I2413">
            <v>3</v>
          </cell>
        </row>
        <row r="2414">
          <cell r="B2414" t="str">
            <v>國立雲林科技大學</v>
          </cell>
          <cell r="F2414" t="str">
            <v>B 四技</v>
          </cell>
          <cell r="H2414">
            <v>50</v>
          </cell>
          <cell r="I2414">
            <v>6</v>
          </cell>
        </row>
        <row r="2415">
          <cell r="B2415" t="str">
            <v>國立雲林科技大學</v>
          </cell>
          <cell r="F2415" t="str">
            <v>D 博士</v>
          </cell>
          <cell r="H2415">
            <v>2</v>
          </cell>
          <cell r="I2415" t="str">
            <v>-</v>
          </cell>
        </row>
        <row r="2416">
          <cell r="B2416" t="str">
            <v>國立雲林科技大學</v>
          </cell>
          <cell r="F2416" t="str">
            <v>M 碩士</v>
          </cell>
          <cell r="H2416">
            <v>54</v>
          </cell>
          <cell r="I2416">
            <v>4</v>
          </cell>
        </row>
        <row r="2417">
          <cell r="B2417" t="str">
            <v>國立雲林科技大學</v>
          </cell>
          <cell r="F2417" t="str">
            <v>B 四技</v>
          </cell>
          <cell r="H2417">
            <v>116</v>
          </cell>
          <cell r="I2417">
            <v>5</v>
          </cell>
        </row>
        <row r="2418">
          <cell r="B2418" t="str">
            <v>國立雲林科技大學</v>
          </cell>
          <cell r="F2418" t="str">
            <v>D 博士</v>
          </cell>
          <cell r="H2418" t="str">
            <v>-</v>
          </cell>
          <cell r="I2418">
            <v>1</v>
          </cell>
        </row>
        <row r="2419">
          <cell r="B2419" t="str">
            <v>國立雲林科技大學</v>
          </cell>
          <cell r="F2419" t="str">
            <v>M 碩士</v>
          </cell>
          <cell r="H2419">
            <v>28</v>
          </cell>
          <cell r="I2419">
            <v>16</v>
          </cell>
        </row>
        <row r="2420">
          <cell r="B2420" t="str">
            <v>國立雲林科技大學</v>
          </cell>
          <cell r="F2420" t="str">
            <v>B 四技</v>
          </cell>
          <cell r="H2420">
            <v>60</v>
          </cell>
          <cell r="I2420">
            <v>40</v>
          </cell>
        </row>
        <row r="2421">
          <cell r="B2421" t="str">
            <v>國立雲林科技大學</v>
          </cell>
          <cell r="F2421" t="str">
            <v>M 碩士</v>
          </cell>
          <cell r="H2421">
            <v>12</v>
          </cell>
          <cell r="I2421">
            <v>14</v>
          </cell>
        </row>
        <row r="2422">
          <cell r="B2422" t="str">
            <v>國立雲林科技大學</v>
          </cell>
          <cell r="F2422" t="str">
            <v>D 博士</v>
          </cell>
          <cell r="H2422">
            <v>9</v>
          </cell>
          <cell r="I2422">
            <v>2</v>
          </cell>
        </row>
        <row r="2423">
          <cell r="B2423" t="str">
            <v>國立雲林科技大學</v>
          </cell>
          <cell r="F2423" t="str">
            <v>M 碩士</v>
          </cell>
          <cell r="H2423">
            <v>15</v>
          </cell>
          <cell r="I2423">
            <v>10</v>
          </cell>
        </row>
        <row r="2424">
          <cell r="B2424" t="str">
            <v>國立雲林科技大學</v>
          </cell>
          <cell r="F2424" t="str">
            <v>B 四技</v>
          </cell>
          <cell r="H2424">
            <v>42</v>
          </cell>
          <cell r="I2424">
            <v>17</v>
          </cell>
        </row>
        <row r="2425">
          <cell r="B2425" t="str">
            <v>國立雲林科技大學</v>
          </cell>
          <cell r="F2425" t="str">
            <v>C 二技</v>
          </cell>
          <cell r="H2425">
            <v>1</v>
          </cell>
          <cell r="I2425" t="str">
            <v>-</v>
          </cell>
        </row>
        <row r="2426">
          <cell r="B2426" t="str">
            <v>國立雲林科技大學</v>
          </cell>
          <cell r="F2426" t="str">
            <v>M 碩士</v>
          </cell>
          <cell r="H2426">
            <v>5</v>
          </cell>
          <cell r="I2426">
            <v>7</v>
          </cell>
        </row>
        <row r="2427">
          <cell r="B2427" t="str">
            <v>國立雲林科技大學</v>
          </cell>
          <cell r="F2427" t="str">
            <v>M 碩士</v>
          </cell>
          <cell r="H2427">
            <v>5</v>
          </cell>
          <cell r="I2427">
            <v>6</v>
          </cell>
        </row>
        <row r="2428">
          <cell r="B2428" t="str">
            <v>國立雲林科技大學</v>
          </cell>
          <cell r="F2428" t="str">
            <v>M 碩士</v>
          </cell>
          <cell r="H2428">
            <v>13</v>
          </cell>
          <cell r="I2428">
            <v>8</v>
          </cell>
        </row>
        <row r="2429">
          <cell r="B2429" t="str">
            <v>國立屏東科技大學</v>
          </cell>
          <cell r="F2429" t="str">
            <v>M 碩士</v>
          </cell>
          <cell r="H2429">
            <v>2</v>
          </cell>
          <cell r="I2429">
            <v>11</v>
          </cell>
        </row>
        <row r="2430">
          <cell r="B2430" t="str">
            <v>國立屏東科技大學</v>
          </cell>
          <cell r="F2430" t="str">
            <v>M 碩士</v>
          </cell>
          <cell r="H2430">
            <v>1</v>
          </cell>
          <cell r="I2430">
            <v>8</v>
          </cell>
        </row>
        <row r="2431">
          <cell r="B2431" t="str">
            <v>國立屏東科技大學</v>
          </cell>
          <cell r="F2431" t="str">
            <v>M 碩士</v>
          </cell>
          <cell r="H2431" t="str">
            <v>-</v>
          </cell>
          <cell r="I2431">
            <v>9</v>
          </cell>
        </row>
        <row r="2432">
          <cell r="B2432" t="str">
            <v>國立屏東科技大學</v>
          </cell>
          <cell r="F2432" t="str">
            <v>B 四技</v>
          </cell>
          <cell r="H2432">
            <v>3</v>
          </cell>
          <cell r="I2432">
            <v>55</v>
          </cell>
        </row>
        <row r="2433">
          <cell r="B2433" t="str">
            <v>國立屏東科技大學</v>
          </cell>
          <cell r="F2433" t="str">
            <v>M 碩士</v>
          </cell>
          <cell r="H2433">
            <v>3</v>
          </cell>
          <cell r="I2433">
            <v>4</v>
          </cell>
        </row>
        <row r="2434">
          <cell r="B2434" t="str">
            <v>國立屏東科技大學</v>
          </cell>
          <cell r="F2434" t="str">
            <v>B 四技</v>
          </cell>
          <cell r="H2434">
            <v>11</v>
          </cell>
          <cell r="I2434">
            <v>34</v>
          </cell>
        </row>
        <row r="2435">
          <cell r="B2435" t="str">
            <v>國立屏東科技大學</v>
          </cell>
          <cell r="F2435" t="str">
            <v>M 碩士</v>
          </cell>
          <cell r="H2435">
            <v>4</v>
          </cell>
          <cell r="I2435">
            <v>3</v>
          </cell>
        </row>
        <row r="2436">
          <cell r="B2436" t="str">
            <v>國立屏東科技大學</v>
          </cell>
          <cell r="F2436" t="str">
            <v>M 碩士</v>
          </cell>
          <cell r="H2436">
            <v>2</v>
          </cell>
          <cell r="I2436">
            <v>3</v>
          </cell>
        </row>
        <row r="2437">
          <cell r="B2437" t="str">
            <v>國立屏東科技大學</v>
          </cell>
          <cell r="F2437" t="str">
            <v>M 碩士</v>
          </cell>
          <cell r="H2437">
            <v>7</v>
          </cell>
          <cell r="I2437">
            <v>5</v>
          </cell>
        </row>
        <row r="2438">
          <cell r="B2438" t="str">
            <v>國立屏東科技大學</v>
          </cell>
          <cell r="F2438" t="str">
            <v>B 四技</v>
          </cell>
          <cell r="H2438">
            <v>27</v>
          </cell>
          <cell r="I2438">
            <v>70</v>
          </cell>
        </row>
        <row r="2439">
          <cell r="B2439" t="str">
            <v>國立屏東科技大學</v>
          </cell>
          <cell r="F2439" t="str">
            <v>M 碩士</v>
          </cell>
          <cell r="H2439">
            <v>4</v>
          </cell>
          <cell r="I2439" t="str">
            <v>-</v>
          </cell>
        </row>
        <row r="2440">
          <cell r="B2440" t="str">
            <v>國立屏東科技大學</v>
          </cell>
          <cell r="F2440" t="str">
            <v>B 四技</v>
          </cell>
          <cell r="H2440">
            <v>12</v>
          </cell>
          <cell r="I2440">
            <v>18</v>
          </cell>
        </row>
        <row r="2441">
          <cell r="B2441" t="str">
            <v>國立屏東科技大學</v>
          </cell>
          <cell r="F2441" t="str">
            <v>M 碩士</v>
          </cell>
          <cell r="H2441">
            <v>1</v>
          </cell>
          <cell r="I2441">
            <v>5</v>
          </cell>
        </row>
        <row r="2442">
          <cell r="B2442" t="str">
            <v>國立屏東科技大學</v>
          </cell>
          <cell r="F2442" t="str">
            <v>M 碩士</v>
          </cell>
          <cell r="H2442">
            <v>3</v>
          </cell>
          <cell r="I2442">
            <v>1</v>
          </cell>
        </row>
        <row r="2443">
          <cell r="B2443" t="str">
            <v>國立屏東科技大學</v>
          </cell>
          <cell r="F2443" t="str">
            <v>M 碩士</v>
          </cell>
          <cell r="H2443">
            <v>10</v>
          </cell>
          <cell r="I2443">
            <v>8</v>
          </cell>
        </row>
        <row r="2444">
          <cell r="B2444" t="str">
            <v>國立屏東科技大學</v>
          </cell>
          <cell r="F2444" t="str">
            <v>B 四技</v>
          </cell>
          <cell r="H2444">
            <v>32</v>
          </cell>
          <cell r="I2444">
            <v>51</v>
          </cell>
        </row>
        <row r="2445">
          <cell r="B2445" t="str">
            <v>國立屏東科技大學</v>
          </cell>
          <cell r="F2445" t="str">
            <v>M 碩士</v>
          </cell>
          <cell r="H2445">
            <v>4</v>
          </cell>
          <cell r="I2445">
            <v>1</v>
          </cell>
        </row>
        <row r="2446">
          <cell r="B2446" t="str">
            <v>國立屏東科技大學</v>
          </cell>
          <cell r="F2446" t="str">
            <v>M 碩士</v>
          </cell>
          <cell r="H2446">
            <v>10</v>
          </cell>
          <cell r="I2446">
            <v>6</v>
          </cell>
        </row>
        <row r="2447">
          <cell r="B2447" t="str">
            <v>國立屏東科技大學</v>
          </cell>
          <cell r="F2447" t="str">
            <v>M 碩士</v>
          </cell>
          <cell r="H2447">
            <v>11</v>
          </cell>
          <cell r="I2447">
            <v>12</v>
          </cell>
        </row>
        <row r="2448">
          <cell r="B2448" t="str">
            <v>國立屏東科技大學</v>
          </cell>
          <cell r="F2448" t="str">
            <v>B 四技</v>
          </cell>
          <cell r="H2448">
            <v>30</v>
          </cell>
          <cell r="I2448">
            <v>19</v>
          </cell>
        </row>
        <row r="2449">
          <cell r="B2449" t="str">
            <v>國立屏東科技大學</v>
          </cell>
          <cell r="F2449" t="str">
            <v>D 博士</v>
          </cell>
          <cell r="H2449">
            <v>1</v>
          </cell>
          <cell r="I2449">
            <v>1</v>
          </cell>
        </row>
        <row r="2450">
          <cell r="B2450" t="str">
            <v>國立屏東科技大學</v>
          </cell>
          <cell r="F2450" t="str">
            <v>M 碩士</v>
          </cell>
          <cell r="H2450">
            <v>9</v>
          </cell>
          <cell r="I2450">
            <v>5</v>
          </cell>
        </row>
        <row r="2451">
          <cell r="B2451" t="str">
            <v>國立屏東科技大學</v>
          </cell>
          <cell r="F2451" t="str">
            <v>M 碩士</v>
          </cell>
          <cell r="H2451">
            <v>3</v>
          </cell>
          <cell r="I2451">
            <v>3</v>
          </cell>
        </row>
        <row r="2452">
          <cell r="B2452" t="str">
            <v>國立屏東科技大學</v>
          </cell>
          <cell r="F2452" t="str">
            <v>M 碩士</v>
          </cell>
          <cell r="H2452">
            <v>8</v>
          </cell>
          <cell r="I2452">
            <v>4</v>
          </cell>
        </row>
        <row r="2453">
          <cell r="B2453" t="str">
            <v>國立屏東科技大學</v>
          </cell>
          <cell r="F2453" t="str">
            <v>B 四技</v>
          </cell>
          <cell r="H2453">
            <v>43</v>
          </cell>
          <cell r="I2453">
            <v>14</v>
          </cell>
        </row>
        <row r="2454">
          <cell r="B2454" t="str">
            <v>國立屏東科技大學</v>
          </cell>
          <cell r="F2454" t="str">
            <v>M 碩士</v>
          </cell>
          <cell r="H2454">
            <v>13</v>
          </cell>
          <cell r="I2454">
            <v>3</v>
          </cell>
        </row>
        <row r="2455">
          <cell r="B2455" t="str">
            <v>國立屏東科技大學</v>
          </cell>
          <cell r="F2455" t="str">
            <v>B 四技</v>
          </cell>
          <cell r="H2455">
            <v>36</v>
          </cell>
          <cell r="I2455">
            <v>17</v>
          </cell>
        </row>
        <row r="2456">
          <cell r="B2456" t="str">
            <v>國立屏東科技大學</v>
          </cell>
          <cell r="F2456" t="str">
            <v>M 碩士</v>
          </cell>
          <cell r="H2456">
            <v>8</v>
          </cell>
          <cell r="I2456">
            <v>4</v>
          </cell>
        </row>
        <row r="2457">
          <cell r="B2457" t="str">
            <v>國立屏東科技大學</v>
          </cell>
          <cell r="F2457" t="str">
            <v>M 碩士</v>
          </cell>
          <cell r="H2457">
            <v>10</v>
          </cell>
          <cell r="I2457">
            <v>3</v>
          </cell>
        </row>
        <row r="2458">
          <cell r="B2458" t="str">
            <v>國立屏東科技大學</v>
          </cell>
          <cell r="F2458" t="str">
            <v>D 博士</v>
          </cell>
          <cell r="H2458">
            <v>1</v>
          </cell>
          <cell r="I2458" t="str">
            <v>-</v>
          </cell>
        </row>
        <row r="2459">
          <cell r="B2459" t="str">
            <v>國立屏東科技大學</v>
          </cell>
          <cell r="F2459" t="str">
            <v>M 碩士</v>
          </cell>
          <cell r="H2459">
            <v>22</v>
          </cell>
          <cell r="I2459">
            <v>6</v>
          </cell>
        </row>
        <row r="2460">
          <cell r="B2460" t="str">
            <v>國立屏東科技大學</v>
          </cell>
          <cell r="F2460" t="str">
            <v>B 四技</v>
          </cell>
          <cell r="H2460">
            <v>69</v>
          </cell>
          <cell r="I2460">
            <v>22</v>
          </cell>
        </row>
        <row r="2461">
          <cell r="B2461" t="str">
            <v>國立屏東科技大學</v>
          </cell>
          <cell r="F2461" t="str">
            <v>M 碩士</v>
          </cell>
          <cell r="H2461">
            <v>8</v>
          </cell>
          <cell r="I2461">
            <v>4</v>
          </cell>
        </row>
        <row r="2462">
          <cell r="B2462" t="str">
            <v>國立屏東科技大學</v>
          </cell>
          <cell r="F2462" t="str">
            <v>M 碩士</v>
          </cell>
          <cell r="H2462">
            <v>17</v>
          </cell>
          <cell r="I2462">
            <v>1</v>
          </cell>
        </row>
        <row r="2463">
          <cell r="B2463" t="str">
            <v>國立屏東科技大學</v>
          </cell>
          <cell r="F2463" t="str">
            <v>B 四技</v>
          </cell>
          <cell r="H2463">
            <v>77</v>
          </cell>
          <cell r="I2463">
            <v>4</v>
          </cell>
        </row>
        <row r="2464">
          <cell r="B2464" t="str">
            <v>國立屏東科技大學</v>
          </cell>
          <cell r="F2464" t="str">
            <v>M 碩士</v>
          </cell>
          <cell r="H2464">
            <v>10</v>
          </cell>
          <cell r="I2464" t="str">
            <v>-</v>
          </cell>
        </row>
        <row r="2465">
          <cell r="B2465" t="str">
            <v>國立屏東科技大學</v>
          </cell>
          <cell r="F2465" t="str">
            <v>M 碩士</v>
          </cell>
          <cell r="H2465">
            <v>16</v>
          </cell>
          <cell r="I2465">
            <v>1</v>
          </cell>
        </row>
        <row r="2466">
          <cell r="B2466" t="str">
            <v>國立屏東科技大學</v>
          </cell>
          <cell r="F2466" t="str">
            <v>B 四技</v>
          </cell>
          <cell r="H2466">
            <v>44</v>
          </cell>
          <cell r="I2466">
            <v>2</v>
          </cell>
        </row>
        <row r="2467">
          <cell r="B2467" t="str">
            <v>國立屏東科技大學</v>
          </cell>
          <cell r="F2467" t="str">
            <v>B 四技</v>
          </cell>
          <cell r="H2467">
            <v>23</v>
          </cell>
          <cell r="I2467">
            <v>1</v>
          </cell>
        </row>
        <row r="2468">
          <cell r="B2468" t="str">
            <v>國立屏東科技大學</v>
          </cell>
          <cell r="F2468" t="str">
            <v>M 碩士</v>
          </cell>
          <cell r="H2468">
            <v>28</v>
          </cell>
          <cell r="I2468" t="str">
            <v>-</v>
          </cell>
        </row>
        <row r="2469">
          <cell r="B2469" t="str">
            <v>國立屏東科技大學</v>
          </cell>
          <cell r="F2469" t="str">
            <v>B 四技</v>
          </cell>
          <cell r="H2469">
            <v>87</v>
          </cell>
          <cell r="I2469">
            <v>3</v>
          </cell>
        </row>
        <row r="2470">
          <cell r="B2470" t="str">
            <v>國立屏東科技大學</v>
          </cell>
          <cell r="F2470" t="str">
            <v>D 博士</v>
          </cell>
          <cell r="H2470">
            <v>2</v>
          </cell>
          <cell r="I2470">
            <v>4</v>
          </cell>
        </row>
        <row r="2471">
          <cell r="B2471" t="str">
            <v>國立屏東科技大學</v>
          </cell>
          <cell r="F2471" t="str">
            <v>M 碩士</v>
          </cell>
          <cell r="H2471">
            <v>18</v>
          </cell>
          <cell r="I2471">
            <v>18</v>
          </cell>
        </row>
        <row r="2472">
          <cell r="B2472" t="str">
            <v>國立屏東科技大學</v>
          </cell>
          <cell r="F2472" t="str">
            <v>M 碩士</v>
          </cell>
          <cell r="H2472">
            <v>5</v>
          </cell>
          <cell r="I2472">
            <v>1</v>
          </cell>
        </row>
        <row r="2473">
          <cell r="B2473" t="str">
            <v>國立屏東科技大學</v>
          </cell>
          <cell r="F2473" t="str">
            <v>B 四技</v>
          </cell>
          <cell r="H2473">
            <v>38</v>
          </cell>
          <cell r="I2473">
            <v>67</v>
          </cell>
        </row>
        <row r="2474">
          <cell r="B2474" t="str">
            <v>國立屏東科技大學</v>
          </cell>
          <cell r="F2474" t="str">
            <v>B 四技</v>
          </cell>
          <cell r="H2474">
            <v>18</v>
          </cell>
          <cell r="I2474">
            <v>26</v>
          </cell>
        </row>
        <row r="2475">
          <cell r="B2475" t="str">
            <v>國立屏東科技大學</v>
          </cell>
          <cell r="F2475" t="str">
            <v>M 碩士</v>
          </cell>
          <cell r="H2475">
            <v>4</v>
          </cell>
          <cell r="I2475" t="str">
            <v>-</v>
          </cell>
        </row>
        <row r="2476">
          <cell r="B2476" t="str">
            <v>國立屏東科技大學</v>
          </cell>
          <cell r="F2476" t="str">
            <v>B 四技</v>
          </cell>
          <cell r="H2476" t="str">
            <v>-</v>
          </cell>
          <cell r="I2476">
            <v>8</v>
          </cell>
        </row>
        <row r="2477">
          <cell r="B2477" t="str">
            <v>國立屏東科技大學</v>
          </cell>
          <cell r="F2477" t="str">
            <v>M 碩士</v>
          </cell>
          <cell r="H2477">
            <v>2</v>
          </cell>
          <cell r="I2477">
            <v>2</v>
          </cell>
        </row>
        <row r="2478">
          <cell r="B2478" t="str">
            <v>國立屏東科技大學</v>
          </cell>
          <cell r="F2478" t="str">
            <v>D 博士</v>
          </cell>
          <cell r="H2478">
            <v>2</v>
          </cell>
          <cell r="I2478" t="str">
            <v>-</v>
          </cell>
        </row>
        <row r="2479">
          <cell r="B2479" t="str">
            <v>國立屏東科技大學</v>
          </cell>
          <cell r="F2479" t="str">
            <v>M 碩士</v>
          </cell>
          <cell r="H2479">
            <v>6</v>
          </cell>
          <cell r="I2479">
            <v>3</v>
          </cell>
        </row>
        <row r="2480">
          <cell r="B2480" t="str">
            <v>國立屏東科技大學</v>
          </cell>
          <cell r="F2480" t="str">
            <v>B 四技</v>
          </cell>
          <cell r="H2480">
            <v>65</v>
          </cell>
          <cell r="I2480">
            <v>14</v>
          </cell>
        </row>
        <row r="2481">
          <cell r="B2481" t="str">
            <v>國立屏東科技大學</v>
          </cell>
          <cell r="F2481" t="str">
            <v>M 碩士</v>
          </cell>
          <cell r="H2481">
            <v>9</v>
          </cell>
          <cell r="I2481" t="str">
            <v>-</v>
          </cell>
        </row>
        <row r="2482">
          <cell r="B2482" t="str">
            <v>國立屏東科技大學</v>
          </cell>
          <cell r="F2482" t="str">
            <v>M 碩士</v>
          </cell>
          <cell r="H2482">
            <v>7</v>
          </cell>
          <cell r="I2482">
            <v>5</v>
          </cell>
        </row>
        <row r="2483">
          <cell r="B2483" t="str">
            <v>國立屏東科技大學</v>
          </cell>
          <cell r="F2483" t="str">
            <v>B 四技</v>
          </cell>
          <cell r="H2483">
            <v>10</v>
          </cell>
          <cell r="I2483">
            <v>6</v>
          </cell>
        </row>
        <row r="2484">
          <cell r="B2484" t="str">
            <v>國立屏東科技大學</v>
          </cell>
          <cell r="F2484" t="str">
            <v>D 博士</v>
          </cell>
          <cell r="H2484">
            <v>2</v>
          </cell>
          <cell r="I2484" t="str">
            <v>-</v>
          </cell>
        </row>
        <row r="2485">
          <cell r="B2485" t="str">
            <v>國立屏東科技大學</v>
          </cell>
          <cell r="F2485" t="str">
            <v>M 碩士</v>
          </cell>
          <cell r="H2485">
            <v>11</v>
          </cell>
          <cell r="I2485">
            <v>7</v>
          </cell>
        </row>
        <row r="2486">
          <cell r="B2486" t="str">
            <v>國立屏東科技大學</v>
          </cell>
          <cell r="F2486" t="str">
            <v>B 四技</v>
          </cell>
          <cell r="H2486">
            <v>49</v>
          </cell>
          <cell r="I2486">
            <v>44</v>
          </cell>
        </row>
        <row r="2487">
          <cell r="B2487" t="str">
            <v>國立屏東科技大學</v>
          </cell>
          <cell r="F2487" t="str">
            <v>M 碩士</v>
          </cell>
          <cell r="H2487">
            <v>2</v>
          </cell>
          <cell r="I2487">
            <v>2</v>
          </cell>
        </row>
        <row r="2488">
          <cell r="B2488" t="str">
            <v>國立屏東科技大學</v>
          </cell>
          <cell r="F2488" t="str">
            <v>B 四技</v>
          </cell>
          <cell r="H2488">
            <v>8</v>
          </cell>
          <cell r="I2488">
            <v>7</v>
          </cell>
        </row>
        <row r="2489">
          <cell r="B2489" t="str">
            <v>國立屏東科技大學</v>
          </cell>
          <cell r="F2489" t="str">
            <v>M 碩士</v>
          </cell>
          <cell r="H2489">
            <v>6</v>
          </cell>
          <cell r="I2489">
            <v>5</v>
          </cell>
        </row>
        <row r="2490">
          <cell r="B2490" t="str">
            <v>國立屏東科技大學</v>
          </cell>
          <cell r="F2490" t="str">
            <v>B 四技</v>
          </cell>
          <cell r="H2490">
            <v>17</v>
          </cell>
          <cell r="I2490">
            <v>23</v>
          </cell>
        </row>
        <row r="2491">
          <cell r="B2491" t="str">
            <v>國立屏東科技大學</v>
          </cell>
          <cell r="F2491" t="str">
            <v>M 碩士</v>
          </cell>
          <cell r="H2491">
            <v>3</v>
          </cell>
          <cell r="I2491">
            <v>2</v>
          </cell>
        </row>
        <row r="2492">
          <cell r="B2492" t="str">
            <v>國立屏東科技大學</v>
          </cell>
          <cell r="F2492" t="str">
            <v>B 四技</v>
          </cell>
          <cell r="H2492">
            <v>21</v>
          </cell>
          <cell r="I2492">
            <v>11</v>
          </cell>
        </row>
        <row r="2493">
          <cell r="B2493" t="str">
            <v>國立屏東科技大學</v>
          </cell>
          <cell r="F2493" t="str">
            <v>M 碩士</v>
          </cell>
          <cell r="H2493">
            <v>2</v>
          </cell>
          <cell r="I2493">
            <v>2</v>
          </cell>
        </row>
        <row r="2494">
          <cell r="B2494" t="str">
            <v>國立屏東科技大學</v>
          </cell>
          <cell r="F2494" t="str">
            <v>M 碩士</v>
          </cell>
          <cell r="H2494">
            <v>3</v>
          </cell>
          <cell r="I2494">
            <v>2</v>
          </cell>
        </row>
        <row r="2495">
          <cell r="B2495" t="str">
            <v>國立屏東科技大學</v>
          </cell>
          <cell r="F2495" t="str">
            <v>B 四技</v>
          </cell>
          <cell r="H2495">
            <v>24</v>
          </cell>
          <cell r="I2495">
            <v>33</v>
          </cell>
        </row>
        <row r="2496">
          <cell r="B2496" t="str">
            <v>國立屏東科技大學</v>
          </cell>
          <cell r="F2496" t="str">
            <v>M 碩士</v>
          </cell>
          <cell r="H2496">
            <v>9</v>
          </cell>
          <cell r="I2496">
            <v>11</v>
          </cell>
        </row>
        <row r="2497">
          <cell r="B2497" t="str">
            <v>國立屏東科技大學</v>
          </cell>
          <cell r="F2497" t="str">
            <v>B 四技</v>
          </cell>
          <cell r="H2497">
            <v>16</v>
          </cell>
          <cell r="I2497">
            <v>21</v>
          </cell>
        </row>
        <row r="2498">
          <cell r="B2498" t="str">
            <v>國立屏東科技大學</v>
          </cell>
          <cell r="F2498" t="str">
            <v>M 碩士</v>
          </cell>
          <cell r="H2498">
            <v>3</v>
          </cell>
          <cell r="I2498">
            <v>2</v>
          </cell>
        </row>
        <row r="2499">
          <cell r="B2499" t="str">
            <v>國立屏東科技大學</v>
          </cell>
          <cell r="F2499" t="str">
            <v>B 四技</v>
          </cell>
          <cell r="H2499">
            <v>27</v>
          </cell>
          <cell r="I2499">
            <v>19</v>
          </cell>
        </row>
        <row r="2500">
          <cell r="B2500" t="str">
            <v>國立屏東科技大學</v>
          </cell>
          <cell r="F2500" t="str">
            <v>D 博士</v>
          </cell>
          <cell r="H2500">
            <v>5</v>
          </cell>
          <cell r="I2500">
            <v>6</v>
          </cell>
        </row>
        <row r="2501">
          <cell r="B2501" t="str">
            <v>國立屏東科技大學</v>
          </cell>
          <cell r="F2501" t="str">
            <v>M 碩士</v>
          </cell>
          <cell r="H2501">
            <v>8</v>
          </cell>
          <cell r="I2501">
            <v>12</v>
          </cell>
        </row>
        <row r="2502">
          <cell r="B2502" t="str">
            <v>國立屏東科技大學</v>
          </cell>
          <cell r="F2502" t="str">
            <v>B 四技</v>
          </cell>
          <cell r="H2502">
            <v>21</v>
          </cell>
          <cell r="I2502">
            <v>11</v>
          </cell>
        </row>
        <row r="2503">
          <cell r="B2503" t="str">
            <v>國立屏東科技大學</v>
          </cell>
          <cell r="F2503" t="str">
            <v>M 碩士</v>
          </cell>
          <cell r="H2503">
            <v>3</v>
          </cell>
          <cell r="I2503" t="str">
            <v>-</v>
          </cell>
        </row>
        <row r="2504">
          <cell r="B2504" t="str">
            <v>國立屏東科技大學</v>
          </cell>
          <cell r="F2504" t="str">
            <v>M 碩士</v>
          </cell>
          <cell r="H2504">
            <v>8</v>
          </cell>
          <cell r="I2504">
            <v>2</v>
          </cell>
        </row>
        <row r="2505">
          <cell r="B2505" t="str">
            <v>國立屏東科技大學</v>
          </cell>
          <cell r="F2505" t="str">
            <v>B 四技</v>
          </cell>
          <cell r="H2505">
            <v>37</v>
          </cell>
          <cell r="I2505">
            <v>30</v>
          </cell>
        </row>
        <row r="2506">
          <cell r="B2506" t="str">
            <v>國立屏東科技大學</v>
          </cell>
          <cell r="F2506" t="str">
            <v>M 碩士</v>
          </cell>
          <cell r="H2506">
            <v>7</v>
          </cell>
          <cell r="I2506">
            <v>4</v>
          </cell>
        </row>
        <row r="2507">
          <cell r="B2507" t="str">
            <v>國立屏東科技大學</v>
          </cell>
          <cell r="F2507" t="str">
            <v>B 四技</v>
          </cell>
          <cell r="H2507">
            <v>23</v>
          </cell>
          <cell r="I2507">
            <v>31</v>
          </cell>
        </row>
        <row r="2508">
          <cell r="B2508" t="str">
            <v>國立屏東科技大學</v>
          </cell>
          <cell r="F2508" t="str">
            <v>M 碩士</v>
          </cell>
          <cell r="H2508">
            <v>5</v>
          </cell>
          <cell r="I2508">
            <v>5</v>
          </cell>
        </row>
        <row r="2509">
          <cell r="B2509" t="str">
            <v>國立屏東科技大學</v>
          </cell>
          <cell r="F2509" t="str">
            <v>B 四技</v>
          </cell>
          <cell r="H2509">
            <v>38</v>
          </cell>
          <cell r="I2509">
            <v>16</v>
          </cell>
        </row>
        <row r="2510">
          <cell r="B2510" t="str">
            <v>國立屏東科技大學</v>
          </cell>
          <cell r="F2510" t="str">
            <v>D 博士</v>
          </cell>
          <cell r="H2510">
            <v>3</v>
          </cell>
          <cell r="I2510" t="str">
            <v>-</v>
          </cell>
        </row>
        <row r="2511">
          <cell r="B2511" t="str">
            <v>國立屏東科技大學</v>
          </cell>
          <cell r="F2511" t="str">
            <v>M 碩士</v>
          </cell>
          <cell r="H2511">
            <v>5</v>
          </cell>
          <cell r="I2511">
            <v>3</v>
          </cell>
        </row>
        <row r="2512">
          <cell r="B2512" t="str">
            <v>國立屏東科技大學</v>
          </cell>
          <cell r="F2512" t="str">
            <v>B 四技</v>
          </cell>
          <cell r="H2512">
            <v>33</v>
          </cell>
          <cell r="I2512">
            <v>49</v>
          </cell>
        </row>
        <row r="2513">
          <cell r="B2513" t="str">
            <v>國立屏東科技大學</v>
          </cell>
          <cell r="F2513" t="str">
            <v>M 碩士</v>
          </cell>
          <cell r="H2513">
            <v>4</v>
          </cell>
          <cell r="I2513">
            <v>1</v>
          </cell>
        </row>
        <row r="2514">
          <cell r="B2514" t="str">
            <v>國立屏東科技大學</v>
          </cell>
          <cell r="F2514" t="str">
            <v>M 碩士</v>
          </cell>
          <cell r="H2514" t="str">
            <v>-</v>
          </cell>
          <cell r="I2514">
            <v>6</v>
          </cell>
        </row>
        <row r="2515">
          <cell r="B2515" t="str">
            <v>國立屏東科技大學</v>
          </cell>
          <cell r="F2515" t="str">
            <v>B 四技</v>
          </cell>
          <cell r="H2515">
            <v>1</v>
          </cell>
          <cell r="I2515">
            <v>62</v>
          </cell>
        </row>
        <row r="2516">
          <cell r="B2516" t="str">
            <v>國立屏東科技大學</v>
          </cell>
          <cell r="F2516" t="str">
            <v>B 四技</v>
          </cell>
          <cell r="H2516">
            <v>1</v>
          </cell>
          <cell r="I2516">
            <v>14</v>
          </cell>
        </row>
        <row r="2517">
          <cell r="B2517" t="str">
            <v>國立屏東科技大學</v>
          </cell>
          <cell r="F2517" t="str">
            <v>M 碩士</v>
          </cell>
          <cell r="H2517" t="str">
            <v>-</v>
          </cell>
          <cell r="I2517">
            <v>7</v>
          </cell>
        </row>
        <row r="2518">
          <cell r="B2518" t="str">
            <v>國立屏東科技大學</v>
          </cell>
          <cell r="F2518" t="str">
            <v>B 四技</v>
          </cell>
          <cell r="H2518">
            <v>10</v>
          </cell>
          <cell r="I2518">
            <v>55</v>
          </cell>
        </row>
        <row r="2519">
          <cell r="B2519" t="str">
            <v>國立屏東科技大學</v>
          </cell>
          <cell r="F2519" t="str">
            <v>B 四技</v>
          </cell>
          <cell r="H2519">
            <v>13</v>
          </cell>
          <cell r="I2519">
            <v>22</v>
          </cell>
        </row>
        <row r="2520">
          <cell r="B2520" t="str">
            <v>國立屏東科技大學</v>
          </cell>
          <cell r="F2520" t="str">
            <v>M 碩士</v>
          </cell>
          <cell r="H2520" t="str">
            <v>-</v>
          </cell>
          <cell r="I2520">
            <v>1</v>
          </cell>
        </row>
        <row r="2521">
          <cell r="B2521" t="str">
            <v>國立屏東科技大學</v>
          </cell>
          <cell r="F2521" t="str">
            <v>B 四技</v>
          </cell>
          <cell r="H2521">
            <v>24</v>
          </cell>
          <cell r="I2521">
            <v>82</v>
          </cell>
        </row>
        <row r="2522">
          <cell r="B2522" t="str">
            <v>國立屏東科技大學</v>
          </cell>
          <cell r="F2522" t="str">
            <v>M 碩士</v>
          </cell>
          <cell r="H2522">
            <v>9</v>
          </cell>
          <cell r="I2522">
            <v>4</v>
          </cell>
        </row>
        <row r="2523">
          <cell r="B2523" t="str">
            <v>國立屏東科技大學</v>
          </cell>
          <cell r="F2523" t="str">
            <v>B 四技</v>
          </cell>
          <cell r="H2523">
            <v>22</v>
          </cell>
          <cell r="I2523">
            <v>28</v>
          </cell>
        </row>
        <row r="2524">
          <cell r="B2524" t="str">
            <v>國立屏東科技大學</v>
          </cell>
          <cell r="F2524" t="str">
            <v>M 碩士</v>
          </cell>
          <cell r="H2524">
            <v>16</v>
          </cell>
          <cell r="I2524">
            <v>5</v>
          </cell>
        </row>
        <row r="2525">
          <cell r="B2525" t="str">
            <v>國立屏東科技大學</v>
          </cell>
          <cell r="F2525" t="str">
            <v>B 四技</v>
          </cell>
          <cell r="H2525">
            <v>13</v>
          </cell>
          <cell r="I2525">
            <v>12</v>
          </cell>
        </row>
        <row r="2526">
          <cell r="B2526" t="str">
            <v>國立屏東科技大學</v>
          </cell>
          <cell r="F2526" t="str">
            <v>B 四技</v>
          </cell>
          <cell r="H2526">
            <v>6</v>
          </cell>
          <cell r="I2526">
            <v>22</v>
          </cell>
        </row>
        <row r="2527">
          <cell r="B2527" t="str">
            <v>國立臺北科技大學</v>
          </cell>
          <cell r="F2527" t="str">
            <v>D 博士</v>
          </cell>
          <cell r="H2527">
            <v>1</v>
          </cell>
          <cell r="I2527">
            <v>4</v>
          </cell>
        </row>
        <row r="2528">
          <cell r="B2528" t="str">
            <v>國立臺北科技大學</v>
          </cell>
          <cell r="F2528" t="str">
            <v>M 碩士</v>
          </cell>
          <cell r="H2528">
            <v>4</v>
          </cell>
          <cell r="I2528">
            <v>13</v>
          </cell>
        </row>
        <row r="2529">
          <cell r="B2529" t="str">
            <v>國立臺北科技大學</v>
          </cell>
          <cell r="F2529" t="str">
            <v>M 碩士</v>
          </cell>
          <cell r="H2529">
            <v>7</v>
          </cell>
          <cell r="I2529">
            <v>13</v>
          </cell>
        </row>
        <row r="2530">
          <cell r="B2530" t="str">
            <v>國立臺北科技大學</v>
          </cell>
          <cell r="F2530" t="str">
            <v>M 碩士</v>
          </cell>
          <cell r="H2530">
            <v>6</v>
          </cell>
          <cell r="I2530">
            <v>10</v>
          </cell>
        </row>
        <row r="2531">
          <cell r="B2531" t="str">
            <v>國立臺北科技大學</v>
          </cell>
          <cell r="F2531" t="str">
            <v>B 四技</v>
          </cell>
          <cell r="H2531">
            <v>6</v>
          </cell>
          <cell r="I2531">
            <v>32</v>
          </cell>
        </row>
        <row r="2532">
          <cell r="B2532" t="str">
            <v>國立臺北科技大學</v>
          </cell>
          <cell r="F2532" t="str">
            <v>M 碩士</v>
          </cell>
          <cell r="H2532">
            <v>4</v>
          </cell>
          <cell r="I2532">
            <v>4</v>
          </cell>
        </row>
        <row r="2533">
          <cell r="B2533" t="str">
            <v>國立臺北科技大學</v>
          </cell>
          <cell r="F2533" t="str">
            <v>D 博士</v>
          </cell>
          <cell r="H2533">
            <v>2</v>
          </cell>
          <cell r="I2533">
            <v>2</v>
          </cell>
        </row>
        <row r="2534">
          <cell r="B2534" t="str">
            <v>國立臺北科技大學</v>
          </cell>
          <cell r="F2534" t="str">
            <v>B 四技</v>
          </cell>
          <cell r="H2534">
            <v>14</v>
          </cell>
          <cell r="I2534">
            <v>22</v>
          </cell>
        </row>
        <row r="2535">
          <cell r="B2535" t="str">
            <v>國立臺北科技大學</v>
          </cell>
          <cell r="F2535" t="str">
            <v>M 碩士</v>
          </cell>
          <cell r="H2535">
            <v>9</v>
          </cell>
          <cell r="I2535">
            <v>14</v>
          </cell>
        </row>
        <row r="2536">
          <cell r="B2536" t="str">
            <v>國立臺北科技大學</v>
          </cell>
          <cell r="F2536" t="str">
            <v>B 四技</v>
          </cell>
          <cell r="H2536">
            <v>11</v>
          </cell>
          <cell r="I2536">
            <v>29</v>
          </cell>
        </row>
        <row r="2537">
          <cell r="B2537" t="str">
            <v>國立臺北科技大學</v>
          </cell>
          <cell r="F2537" t="str">
            <v>M 碩士</v>
          </cell>
          <cell r="H2537">
            <v>8</v>
          </cell>
          <cell r="I2537">
            <v>8</v>
          </cell>
        </row>
        <row r="2538">
          <cell r="B2538" t="str">
            <v>國立臺北科技大學</v>
          </cell>
          <cell r="F2538" t="str">
            <v>B 四技</v>
          </cell>
          <cell r="H2538">
            <v>8</v>
          </cell>
          <cell r="I2538">
            <v>25</v>
          </cell>
        </row>
        <row r="2539">
          <cell r="B2539" t="str">
            <v>國立臺北科技大學</v>
          </cell>
          <cell r="F2539" t="str">
            <v>M 碩士</v>
          </cell>
          <cell r="H2539">
            <v>4</v>
          </cell>
          <cell r="I2539">
            <v>16</v>
          </cell>
        </row>
        <row r="2540">
          <cell r="B2540" t="str">
            <v>國立臺北科技大學</v>
          </cell>
          <cell r="F2540" t="str">
            <v>B 四技</v>
          </cell>
          <cell r="H2540">
            <v>8</v>
          </cell>
          <cell r="I2540">
            <v>45</v>
          </cell>
        </row>
        <row r="2541">
          <cell r="B2541" t="str">
            <v>國立臺北科技大學</v>
          </cell>
          <cell r="F2541" t="str">
            <v>M 碩士</v>
          </cell>
          <cell r="H2541" t="str">
            <v>-</v>
          </cell>
          <cell r="I2541">
            <v>10</v>
          </cell>
        </row>
        <row r="2542">
          <cell r="B2542" t="str">
            <v>國立臺北科技大學</v>
          </cell>
          <cell r="F2542" t="str">
            <v>M 碩士</v>
          </cell>
          <cell r="H2542">
            <v>23</v>
          </cell>
          <cell r="I2542">
            <v>32</v>
          </cell>
        </row>
        <row r="2543">
          <cell r="B2543" t="str">
            <v>國立臺北科技大學</v>
          </cell>
          <cell r="F2543" t="str">
            <v>B 四技</v>
          </cell>
          <cell r="H2543">
            <v>16</v>
          </cell>
          <cell r="I2543">
            <v>42</v>
          </cell>
        </row>
        <row r="2544">
          <cell r="B2544" t="str">
            <v>國立臺北科技大學</v>
          </cell>
          <cell r="F2544" t="str">
            <v>C 二技</v>
          </cell>
          <cell r="H2544" t="str">
            <v>-</v>
          </cell>
          <cell r="I2544">
            <v>1</v>
          </cell>
        </row>
        <row r="2545">
          <cell r="B2545" t="str">
            <v>國立臺北科技大學</v>
          </cell>
          <cell r="F2545" t="str">
            <v>M 碩士</v>
          </cell>
          <cell r="H2545">
            <v>10</v>
          </cell>
          <cell r="I2545">
            <v>5</v>
          </cell>
        </row>
        <row r="2546">
          <cell r="B2546" t="str">
            <v>國立臺北科技大學</v>
          </cell>
          <cell r="F2546" t="str">
            <v>M 碩士</v>
          </cell>
          <cell r="H2546">
            <v>36</v>
          </cell>
          <cell r="I2546">
            <v>21</v>
          </cell>
        </row>
        <row r="2547">
          <cell r="B2547" t="str">
            <v>國立臺北科技大學</v>
          </cell>
          <cell r="F2547" t="str">
            <v>C 二技</v>
          </cell>
          <cell r="H2547">
            <v>16</v>
          </cell>
          <cell r="I2547">
            <v>29</v>
          </cell>
        </row>
        <row r="2548">
          <cell r="B2548" t="str">
            <v>國立臺北科技大學</v>
          </cell>
          <cell r="F2548" t="str">
            <v>D 博士</v>
          </cell>
          <cell r="H2548">
            <v>4</v>
          </cell>
          <cell r="I2548">
            <v>2</v>
          </cell>
        </row>
        <row r="2549">
          <cell r="B2549" t="str">
            <v>國立臺北科技大學</v>
          </cell>
          <cell r="F2549" t="str">
            <v>M 碩士</v>
          </cell>
          <cell r="H2549">
            <v>4</v>
          </cell>
          <cell r="I2549">
            <v>7</v>
          </cell>
        </row>
        <row r="2550">
          <cell r="B2550" t="str">
            <v>國立臺北科技大學</v>
          </cell>
          <cell r="F2550" t="str">
            <v>M 碩士</v>
          </cell>
          <cell r="H2550">
            <v>25</v>
          </cell>
          <cell r="I2550">
            <v>6</v>
          </cell>
        </row>
        <row r="2551">
          <cell r="B2551" t="str">
            <v>國立臺北科技大學</v>
          </cell>
          <cell r="F2551" t="str">
            <v>M 碩士</v>
          </cell>
          <cell r="H2551">
            <v>3</v>
          </cell>
          <cell r="I2551">
            <v>3</v>
          </cell>
        </row>
        <row r="2552">
          <cell r="B2552" t="str">
            <v>國立臺北科技大學</v>
          </cell>
          <cell r="F2552" t="str">
            <v>M 碩士</v>
          </cell>
          <cell r="H2552">
            <v>8</v>
          </cell>
          <cell r="I2552">
            <v>14</v>
          </cell>
        </row>
        <row r="2553">
          <cell r="B2553" t="str">
            <v>國立臺北科技大學</v>
          </cell>
          <cell r="F2553" t="str">
            <v>B 四技</v>
          </cell>
          <cell r="H2553">
            <v>13</v>
          </cell>
          <cell r="I2553">
            <v>20</v>
          </cell>
        </row>
        <row r="2554">
          <cell r="B2554" t="str">
            <v>國立臺北科技大學</v>
          </cell>
          <cell r="F2554" t="str">
            <v>M 碩士</v>
          </cell>
          <cell r="H2554">
            <v>6</v>
          </cell>
          <cell r="I2554">
            <v>6</v>
          </cell>
        </row>
        <row r="2555">
          <cell r="B2555" t="str">
            <v>國立臺北科技大學</v>
          </cell>
          <cell r="F2555" t="str">
            <v>M 碩士</v>
          </cell>
          <cell r="H2555">
            <v>38</v>
          </cell>
          <cell r="I2555">
            <v>19</v>
          </cell>
        </row>
        <row r="2556">
          <cell r="B2556" t="str">
            <v>國立臺北科技大學</v>
          </cell>
          <cell r="F2556" t="str">
            <v>M 碩士</v>
          </cell>
          <cell r="H2556">
            <v>8</v>
          </cell>
          <cell r="I2556">
            <v>12</v>
          </cell>
        </row>
        <row r="2557">
          <cell r="B2557" t="str">
            <v>國立臺北科技大學</v>
          </cell>
          <cell r="F2557" t="str">
            <v>B 四技</v>
          </cell>
          <cell r="H2557">
            <v>96</v>
          </cell>
          <cell r="I2557">
            <v>34</v>
          </cell>
        </row>
        <row r="2558">
          <cell r="B2558" t="str">
            <v>國立臺北科技大學</v>
          </cell>
          <cell r="F2558" t="str">
            <v>M 碩士</v>
          </cell>
          <cell r="H2558">
            <v>6</v>
          </cell>
          <cell r="I2558">
            <v>2</v>
          </cell>
        </row>
        <row r="2559">
          <cell r="B2559" t="str">
            <v>國立臺北科技大學</v>
          </cell>
          <cell r="F2559" t="str">
            <v>C 二技</v>
          </cell>
          <cell r="H2559">
            <v>9</v>
          </cell>
          <cell r="I2559">
            <v>19</v>
          </cell>
        </row>
        <row r="2560">
          <cell r="B2560" t="str">
            <v>國立臺北科技大學</v>
          </cell>
          <cell r="F2560" t="str">
            <v>D 博士</v>
          </cell>
          <cell r="H2560">
            <v>1</v>
          </cell>
          <cell r="I2560" t="str">
            <v>-</v>
          </cell>
        </row>
        <row r="2561">
          <cell r="B2561" t="str">
            <v>國立臺北科技大學</v>
          </cell>
          <cell r="F2561" t="str">
            <v>M 碩士</v>
          </cell>
          <cell r="H2561">
            <v>36</v>
          </cell>
          <cell r="I2561">
            <v>15</v>
          </cell>
        </row>
        <row r="2562">
          <cell r="B2562" t="str">
            <v>國立臺北科技大學</v>
          </cell>
          <cell r="F2562" t="str">
            <v>B 四技</v>
          </cell>
          <cell r="H2562">
            <v>29</v>
          </cell>
          <cell r="I2562">
            <v>12</v>
          </cell>
        </row>
        <row r="2563">
          <cell r="B2563" t="str">
            <v>國立臺北科技大學</v>
          </cell>
          <cell r="F2563" t="str">
            <v>M 碩士</v>
          </cell>
          <cell r="H2563">
            <v>12</v>
          </cell>
          <cell r="I2563">
            <v>4</v>
          </cell>
        </row>
        <row r="2564">
          <cell r="B2564" t="str">
            <v>國立臺北科技大學</v>
          </cell>
          <cell r="F2564" t="str">
            <v>M 碩士</v>
          </cell>
          <cell r="H2564">
            <v>12</v>
          </cell>
          <cell r="I2564">
            <v>2</v>
          </cell>
        </row>
        <row r="2565">
          <cell r="B2565" t="str">
            <v>國立臺北科技大學</v>
          </cell>
          <cell r="F2565" t="str">
            <v>D 博士</v>
          </cell>
          <cell r="H2565">
            <v>6</v>
          </cell>
          <cell r="I2565" t="str">
            <v>-</v>
          </cell>
        </row>
        <row r="2566">
          <cell r="B2566" t="str">
            <v>國立臺北科技大學</v>
          </cell>
          <cell r="F2566" t="str">
            <v>D 博士</v>
          </cell>
          <cell r="H2566" t="str">
            <v>-</v>
          </cell>
          <cell r="I2566">
            <v>1</v>
          </cell>
        </row>
        <row r="2567">
          <cell r="B2567" t="str">
            <v>國立臺北科技大學</v>
          </cell>
          <cell r="F2567" t="str">
            <v>M 碩士</v>
          </cell>
          <cell r="H2567">
            <v>31</v>
          </cell>
          <cell r="I2567">
            <v>11</v>
          </cell>
        </row>
        <row r="2568">
          <cell r="B2568" t="str">
            <v>國立臺北科技大學</v>
          </cell>
          <cell r="F2568" t="str">
            <v>M 碩士</v>
          </cell>
          <cell r="H2568">
            <v>2</v>
          </cell>
          <cell r="I2568">
            <v>2</v>
          </cell>
        </row>
        <row r="2569">
          <cell r="B2569" t="str">
            <v>國立臺北科技大學</v>
          </cell>
          <cell r="F2569" t="str">
            <v>B 四技</v>
          </cell>
          <cell r="H2569">
            <v>20</v>
          </cell>
          <cell r="I2569">
            <v>5</v>
          </cell>
        </row>
        <row r="2570">
          <cell r="B2570" t="str">
            <v>國立臺北科技大學</v>
          </cell>
          <cell r="F2570" t="str">
            <v>B 四技</v>
          </cell>
          <cell r="H2570">
            <v>73</v>
          </cell>
          <cell r="I2570">
            <v>15</v>
          </cell>
        </row>
        <row r="2571">
          <cell r="B2571" t="str">
            <v>國立臺北科技大學</v>
          </cell>
          <cell r="F2571" t="str">
            <v>M 碩士</v>
          </cell>
          <cell r="H2571">
            <v>17</v>
          </cell>
          <cell r="I2571">
            <v>4</v>
          </cell>
        </row>
        <row r="2572">
          <cell r="B2572" t="str">
            <v>國立臺北科技大學</v>
          </cell>
          <cell r="F2572" t="str">
            <v>M 碩士</v>
          </cell>
          <cell r="H2572">
            <v>4</v>
          </cell>
          <cell r="I2572">
            <v>2</v>
          </cell>
        </row>
        <row r="2573">
          <cell r="B2573" t="str">
            <v>國立臺北科技大學</v>
          </cell>
          <cell r="F2573" t="str">
            <v>D 博士</v>
          </cell>
          <cell r="H2573">
            <v>1</v>
          </cell>
          <cell r="I2573" t="str">
            <v>-</v>
          </cell>
        </row>
        <row r="2574">
          <cell r="B2574" t="str">
            <v>國立臺北科技大學</v>
          </cell>
          <cell r="F2574" t="str">
            <v>M 碩士</v>
          </cell>
          <cell r="H2574">
            <v>17</v>
          </cell>
          <cell r="I2574">
            <v>13</v>
          </cell>
        </row>
        <row r="2575">
          <cell r="B2575" t="str">
            <v>國立臺北科技大學</v>
          </cell>
          <cell r="F2575" t="str">
            <v>M 碩士</v>
          </cell>
          <cell r="H2575">
            <v>6</v>
          </cell>
          <cell r="I2575">
            <v>1</v>
          </cell>
        </row>
        <row r="2576">
          <cell r="B2576" t="str">
            <v>國立臺北科技大學</v>
          </cell>
          <cell r="F2576" t="str">
            <v>D 博士</v>
          </cell>
          <cell r="H2576">
            <v>3</v>
          </cell>
          <cell r="I2576" t="str">
            <v>-</v>
          </cell>
        </row>
        <row r="2577">
          <cell r="B2577" t="str">
            <v>國立臺北科技大學</v>
          </cell>
          <cell r="F2577" t="str">
            <v>M 碩士</v>
          </cell>
          <cell r="H2577">
            <v>44</v>
          </cell>
          <cell r="I2577">
            <v>4</v>
          </cell>
        </row>
        <row r="2578">
          <cell r="B2578" t="str">
            <v>國立臺北科技大學</v>
          </cell>
          <cell r="F2578" t="str">
            <v>B 四技</v>
          </cell>
          <cell r="H2578">
            <v>51</v>
          </cell>
          <cell r="I2578">
            <v>5</v>
          </cell>
        </row>
        <row r="2579">
          <cell r="B2579" t="str">
            <v>國立臺北科技大學</v>
          </cell>
          <cell r="F2579" t="str">
            <v>M 碩士</v>
          </cell>
          <cell r="H2579">
            <v>23</v>
          </cell>
          <cell r="I2579" t="str">
            <v>-</v>
          </cell>
        </row>
        <row r="2580">
          <cell r="B2580" t="str">
            <v>國立臺北科技大學</v>
          </cell>
          <cell r="F2580" t="str">
            <v>B 四技</v>
          </cell>
          <cell r="H2580">
            <v>32</v>
          </cell>
          <cell r="I2580">
            <v>1</v>
          </cell>
        </row>
        <row r="2581">
          <cell r="B2581" t="str">
            <v>國立臺北科技大學</v>
          </cell>
          <cell r="F2581" t="str">
            <v>M 碩士</v>
          </cell>
          <cell r="H2581">
            <v>1</v>
          </cell>
          <cell r="I2581">
            <v>1</v>
          </cell>
        </row>
        <row r="2582">
          <cell r="B2582" t="str">
            <v>國立臺北科技大學</v>
          </cell>
          <cell r="F2582" t="str">
            <v>D 博士</v>
          </cell>
          <cell r="H2582">
            <v>9</v>
          </cell>
          <cell r="I2582">
            <v>1</v>
          </cell>
        </row>
        <row r="2583">
          <cell r="B2583" t="str">
            <v>國立臺北科技大學</v>
          </cell>
          <cell r="F2583" t="str">
            <v>M 碩士</v>
          </cell>
          <cell r="H2583">
            <v>99</v>
          </cell>
          <cell r="I2583">
            <v>13</v>
          </cell>
        </row>
        <row r="2584">
          <cell r="B2584" t="str">
            <v>國立臺北科技大學</v>
          </cell>
          <cell r="F2584" t="str">
            <v>B 四技</v>
          </cell>
          <cell r="H2584">
            <v>117</v>
          </cell>
          <cell r="I2584">
            <v>5</v>
          </cell>
        </row>
        <row r="2585">
          <cell r="B2585" t="str">
            <v>國立臺北科技大學</v>
          </cell>
          <cell r="F2585" t="str">
            <v>M 碩士</v>
          </cell>
          <cell r="H2585">
            <v>18</v>
          </cell>
          <cell r="I2585">
            <v>2</v>
          </cell>
        </row>
        <row r="2586">
          <cell r="B2586" t="str">
            <v>國立臺北科技大學</v>
          </cell>
          <cell r="F2586" t="str">
            <v>C 二技</v>
          </cell>
          <cell r="H2586">
            <v>36</v>
          </cell>
          <cell r="I2586">
            <v>3</v>
          </cell>
        </row>
        <row r="2587">
          <cell r="B2587" t="str">
            <v>國立臺北科技大學</v>
          </cell>
          <cell r="F2587" t="str">
            <v>D 博士</v>
          </cell>
          <cell r="H2587">
            <v>4</v>
          </cell>
          <cell r="I2587" t="str">
            <v>-</v>
          </cell>
        </row>
        <row r="2588">
          <cell r="B2588" t="str">
            <v>國立臺北科技大學</v>
          </cell>
          <cell r="F2588" t="str">
            <v>M 碩士</v>
          </cell>
          <cell r="H2588">
            <v>79</v>
          </cell>
          <cell r="I2588">
            <v>19</v>
          </cell>
        </row>
        <row r="2589">
          <cell r="B2589" t="str">
            <v>國立臺北科技大學</v>
          </cell>
          <cell r="F2589" t="str">
            <v>B 四技</v>
          </cell>
          <cell r="H2589">
            <v>97</v>
          </cell>
          <cell r="I2589">
            <v>11</v>
          </cell>
        </row>
        <row r="2590">
          <cell r="B2590" t="str">
            <v>國立臺北科技大學</v>
          </cell>
          <cell r="F2590" t="str">
            <v>C 二技</v>
          </cell>
          <cell r="H2590">
            <v>4</v>
          </cell>
          <cell r="I2590" t="str">
            <v>-</v>
          </cell>
        </row>
        <row r="2591">
          <cell r="B2591" t="str">
            <v>國立臺北科技大學</v>
          </cell>
          <cell r="F2591" t="str">
            <v>M 碩士</v>
          </cell>
          <cell r="H2591">
            <v>18</v>
          </cell>
          <cell r="I2591">
            <v>1</v>
          </cell>
        </row>
        <row r="2592">
          <cell r="B2592" t="str">
            <v>國立臺北科技大學</v>
          </cell>
          <cell r="F2592" t="str">
            <v>C 二技</v>
          </cell>
          <cell r="H2592">
            <v>22</v>
          </cell>
          <cell r="I2592">
            <v>4</v>
          </cell>
        </row>
        <row r="2593">
          <cell r="B2593" t="str">
            <v>國立臺北科技大學</v>
          </cell>
          <cell r="F2593" t="str">
            <v>D 博士</v>
          </cell>
          <cell r="H2593">
            <v>3</v>
          </cell>
          <cell r="I2593" t="str">
            <v>-</v>
          </cell>
        </row>
        <row r="2594">
          <cell r="B2594" t="str">
            <v>國立臺北科技大學</v>
          </cell>
          <cell r="F2594" t="str">
            <v>M 碩士</v>
          </cell>
          <cell r="H2594">
            <v>51</v>
          </cell>
          <cell r="I2594">
            <v>2</v>
          </cell>
        </row>
        <row r="2595">
          <cell r="B2595" t="str">
            <v>國立臺北科技大學</v>
          </cell>
          <cell r="F2595" t="str">
            <v>B 四技</v>
          </cell>
          <cell r="H2595">
            <v>38</v>
          </cell>
          <cell r="I2595">
            <v>5</v>
          </cell>
        </row>
        <row r="2596">
          <cell r="B2596" t="str">
            <v>國立臺北科技大學</v>
          </cell>
          <cell r="F2596" t="str">
            <v>D 博士</v>
          </cell>
          <cell r="H2596">
            <v>5</v>
          </cell>
          <cell r="I2596" t="str">
            <v>-</v>
          </cell>
        </row>
        <row r="2597">
          <cell r="B2597" t="str">
            <v>國立臺北科技大學</v>
          </cell>
          <cell r="F2597" t="str">
            <v>M 碩士</v>
          </cell>
          <cell r="H2597">
            <v>51</v>
          </cell>
          <cell r="I2597">
            <v>8</v>
          </cell>
        </row>
        <row r="2598">
          <cell r="B2598" t="str">
            <v>國立臺北科技大學</v>
          </cell>
          <cell r="F2598" t="str">
            <v>B 四技</v>
          </cell>
          <cell r="H2598">
            <v>32</v>
          </cell>
          <cell r="I2598">
            <v>7</v>
          </cell>
        </row>
        <row r="2599">
          <cell r="B2599" t="str">
            <v>國立臺北科技大學</v>
          </cell>
          <cell r="F2599" t="str">
            <v>B 四技</v>
          </cell>
          <cell r="H2599">
            <v>26</v>
          </cell>
          <cell r="I2599">
            <v>6</v>
          </cell>
        </row>
        <row r="2600">
          <cell r="B2600" t="str">
            <v>國立臺北科技大學</v>
          </cell>
          <cell r="F2600" t="str">
            <v>M 碩士</v>
          </cell>
          <cell r="H2600">
            <v>1</v>
          </cell>
          <cell r="I2600" t="str">
            <v>-</v>
          </cell>
        </row>
        <row r="2601">
          <cell r="B2601" t="str">
            <v>國立臺北科技大學</v>
          </cell>
          <cell r="F2601" t="str">
            <v>M 碩士</v>
          </cell>
          <cell r="H2601">
            <v>8</v>
          </cell>
          <cell r="I2601">
            <v>2</v>
          </cell>
        </row>
        <row r="2602">
          <cell r="B2602" t="str">
            <v>國立臺北科技大學</v>
          </cell>
          <cell r="F2602" t="str">
            <v>M 碩士</v>
          </cell>
          <cell r="H2602">
            <v>23</v>
          </cell>
          <cell r="I2602">
            <v>4</v>
          </cell>
        </row>
        <row r="2603">
          <cell r="B2603" t="str">
            <v>國立臺北科技大學</v>
          </cell>
          <cell r="F2603" t="str">
            <v>M 碩士</v>
          </cell>
          <cell r="H2603">
            <v>8</v>
          </cell>
          <cell r="I2603">
            <v>1</v>
          </cell>
        </row>
        <row r="2604">
          <cell r="B2604" t="str">
            <v>國立臺北科技大學</v>
          </cell>
          <cell r="F2604" t="str">
            <v>M 碩士</v>
          </cell>
          <cell r="H2604">
            <v>13</v>
          </cell>
          <cell r="I2604" t="str">
            <v>-</v>
          </cell>
        </row>
        <row r="2605">
          <cell r="B2605" t="str">
            <v>國立臺北科技大學</v>
          </cell>
          <cell r="F2605" t="str">
            <v>M 碩士</v>
          </cell>
          <cell r="H2605">
            <v>87</v>
          </cell>
          <cell r="I2605">
            <v>3</v>
          </cell>
        </row>
        <row r="2606">
          <cell r="B2606" t="str">
            <v>國立臺北科技大學</v>
          </cell>
          <cell r="F2606" t="str">
            <v>B 四技</v>
          </cell>
          <cell r="H2606">
            <v>138</v>
          </cell>
          <cell r="I2606">
            <v>5</v>
          </cell>
        </row>
        <row r="2607">
          <cell r="B2607" t="str">
            <v>國立臺北科技大學</v>
          </cell>
          <cell r="F2607" t="str">
            <v>M 碩士</v>
          </cell>
          <cell r="H2607">
            <v>8</v>
          </cell>
          <cell r="I2607">
            <v>1</v>
          </cell>
        </row>
        <row r="2608">
          <cell r="B2608" t="str">
            <v>國立臺北科技大學</v>
          </cell>
          <cell r="F2608" t="str">
            <v>C 二技</v>
          </cell>
          <cell r="H2608">
            <v>20</v>
          </cell>
          <cell r="I2608">
            <v>1</v>
          </cell>
        </row>
        <row r="2609">
          <cell r="B2609" t="str">
            <v>國立臺北科技大學</v>
          </cell>
          <cell r="F2609" t="str">
            <v>M 碩士</v>
          </cell>
          <cell r="H2609">
            <v>2</v>
          </cell>
          <cell r="I2609">
            <v>2</v>
          </cell>
        </row>
        <row r="2610">
          <cell r="B2610" t="str">
            <v>國立臺北科技大學</v>
          </cell>
          <cell r="F2610" t="str">
            <v>D 博士</v>
          </cell>
          <cell r="H2610">
            <v>1</v>
          </cell>
          <cell r="I2610" t="str">
            <v>-</v>
          </cell>
        </row>
        <row r="2611">
          <cell r="B2611" t="str">
            <v>國立臺北科技大學</v>
          </cell>
          <cell r="F2611" t="str">
            <v>D 博士</v>
          </cell>
          <cell r="H2611">
            <v>11</v>
          </cell>
          <cell r="I2611" t="str">
            <v>-</v>
          </cell>
        </row>
        <row r="2612">
          <cell r="B2612" t="str">
            <v>國立臺北科技大學</v>
          </cell>
          <cell r="F2612" t="str">
            <v>M 碩士</v>
          </cell>
          <cell r="H2612">
            <v>50</v>
          </cell>
          <cell r="I2612">
            <v>1</v>
          </cell>
        </row>
        <row r="2613">
          <cell r="B2613" t="str">
            <v>國立臺北科技大學</v>
          </cell>
          <cell r="F2613" t="str">
            <v>M 碩士</v>
          </cell>
          <cell r="H2613">
            <v>7</v>
          </cell>
          <cell r="I2613">
            <v>1</v>
          </cell>
        </row>
        <row r="2614">
          <cell r="B2614" t="str">
            <v>國立臺北科技大學</v>
          </cell>
          <cell r="F2614" t="str">
            <v>M 碩士</v>
          </cell>
          <cell r="H2614">
            <v>30</v>
          </cell>
          <cell r="I2614" t="str">
            <v>-</v>
          </cell>
        </row>
        <row r="2615">
          <cell r="B2615" t="str">
            <v>國立臺北科技大學</v>
          </cell>
          <cell r="F2615" t="str">
            <v>B 四技</v>
          </cell>
          <cell r="H2615">
            <v>35</v>
          </cell>
          <cell r="I2615">
            <v>1</v>
          </cell>
        </row>
        <row r="2616">
          <cell r="B2616" t="str">
            <v>國立臺北科技大學</v>
          </cell>
          <cell r="F2616" t="str">
            <v>M 碩士</v>
          </cell>
          <cell r="H2616">
            <v>17</v>
          </cell>
          <cell r="I2616" t="str">
            <v>-</v>
          </cell>
        </row>
        <row r="2617">
          <cell r="B2617" t="str">
            <v>國立臺北科技大學</v>
          </cell>
          <cell r="F2617" t="str">
            <v>B 四技</v>
          </cell>
          <cell r="H2617">
            <v>37</v>
          </cell>
          <cell r="I2617" t="str">
            <v>-</v>
          </cell>
        </row>
        <row r="2618">
          <cell r="B2618" t="str">
            <v>國立臺北科技大學</v>
          </cell>
          <cell r="F2618" t="str">
            <v>D 博士</v>
          </cell>
          <cell r="H2618" t="str">
            <v>-</v>
          </cell>
          <cell r="I2618">
            <v>1</v>
          </cell>
        </row>
        <row r="2619">
          <cell r="B2619" t="str">
            <v>國立臺北科技大學</v>
          </cell>
          <cell r="F2619" t="str">
            <v>M 碩士</v>
          </cell>
          <cell r="H2619">
            <v>24</v>
          </cell>
          <cell r="I2619">
            <v>21</v>
          </cell>
        </row>
        <row r="2620">
          <cell r="B2620" t="str">
            <v>國立臺北科技大學</v>
          </cell>
          <cell r="F2620" t="str">
            <v>B 四技</v>
          </cell>
          <cell r="H2620">
            <v>39</v>
          </cell>
          <cell r="I2620">
            <v>38</v>
          </cell>
        </row>
        <row r="2621">
          <cell r="B2621" t="str">
            <v>國立臺北科技大學</v>
          </cell>
          <cell r="F2621" t="str">
            <v>M 碩士</v>
          </cell>
          <cell r="H2621">
            <v>55</v>
          </cell>
          <cell r="I2621">
            <v>9</v>
          </cell>
        </row>
        <row r="2622">
          <cell r="B2622" t="str">
            <v>國立臺北科技大學</v>
          </cell>
          <cell r="F2622" t="str">
            <v>C 二技</v>
          </cell>
          <cell r="H2622">
            <v>20</v>
          </cell>
          <cell r="I2622">
            <v>22</v>
          </cell>
        </row>
        <row r="2623">
          <cell r="B2623" t="str">
            <v>國立臺北科技大學</v>
          </cell>
          <cell r="F2623" t="str">
            <v>D 博士</v>
          </cell>
          <cell r="H2623">
            <v>10</v>
          </cell>
          <cell r="I2623">
            <v>2</v>
          </cell>
        </row>
        <row r="2624">
          <cell r="B2624" t="str">
            <v>國立臺北科技大學</v>
          </cell>
          <cell r="F2624" t="str">
            <v>M 碩士</v>
          </cell>
          <cell r="H2624">
            <v>14</v>
          </cell>
          <cell r="I2624">
            <v>13</v>
          </cell>
        </row>
        <row r="2625">
          <cell r="B2625" t="str">
            <v>國立臺北科技大學</v>
          </cell>
          <cell r="F2625" t="str">
            <v>B 四技</v>
          </cell>
          <cell r="H2625">
            <v>10</v>
          </cell>
          <cell r="I2625">
            <v>14</v>
          </cell>
        </row>
        <row r="2626">
          <cell r="B2626" t="str">
            <v>國立臺北科技大學</v>
          </cell>
          <cell r="F2626" t="str">
            <v>M 碩士</v>
          </cell>
          <cell r="H2626">
            <v>12</v>
          </cell>
          <cell r="I2626">
            <v>5</v>
          </cell>
        </row>
        <row r="2627">
          <cell r="B2627" t="str">
            <v>國立臺北科技大學</v>
          </cell>
          <cell r="F2627" t="str">
            <v>C 二技</v>
          </cell>
          <cell r="H2627">
            <v>9</v>
          </cell>
          <cell r="I2627">
            <v>6</v>
          </cell>
        </row>
        <row r="2628">
          <cell r="B2628" t="str">
            <v>國立臺北科技大學</v>
          </cell>
          <cell r="F2628" t="str">
            <v>D 博士</v>
          </cell>
          <cell r="H2628">
            <v>1</v>
          </cell>
          <cell r="I2628" t="str">
            <v>-</v>
          </cell>
        </row>
        <row r="2629">
          <cell r="B2629" t="str">
            <v>國立臺北科技大學</v>
          </cell>
          <cell r="F2629" t="str">
            <v>M 碩士</v>
          </cell>
          <cell r="H2629">
            <v>62</v>
          </cell>
          <cell r="I2629">
            <v>16</v>
          </cell>
        </row>
        <row r="2630">
          <cell r="B2630" t="str">
            <v>國立臺北科技大學</v>
          </cell>
          <cell r="F2630" t="str">
            <v>B 四技</v>
          </cell>
          <cell r="H2630">
            <v>71</v>
          </cell>
          <cell r="I2630">
            <v>20</v>
          </cell>
        </row>
        <row r="2631">
          <cell r="B2631" t="str">
            <v>國立臺北科技大學</v>
          </cell>
          <cell r="F2631" t="str">
            <v>C 二技</v>
          </cell>
          <cell r="H2631">
            <v>1</v>
          </cell>
          <cell r="I2631">
            <v>3</v>
          </cell>
        </row>
        <row r="2632">
          <cell r="B2632" t="str">
            <v>國立臺北科技大學</v>
          </cell>
          <cell r="F2632" t="str">
            <v>M 碩士</v>
          </cell>
          <cell r="H2632">
            <v>16</v>
          </cell>
          <cell r="I2632">
            <v>5</v>
          </cell>
        </row>
        <row r="2633">
          <cell r="B2633" t="str">
            <v>國立臺北科技大學</v>
          </cell>
          <cell r="F2633" t="str">
            <v>C 二技</v>
          </cell>
          <cell r="H2633">
            <v>19</v>
          </cell>
          <cell r="I2633">
            <v>10</v>
          </cell>
        </row>
        <row r="2634">
          <cell r="B2634" t="str">
            <v>國立臺北科技大學</v>
          </cell>
          <cell r="F2634" t="str">
            <v>B 四技</v>
          </cell>
          <cell r="H2634">
            <v>1</v>
          </cell>
          <cell r="I2634" t="str">
            <v>-</v>
          </cell>
        </row>
        <row r="2635">
          <cell r="B2635" t="str">
            <v>國立高雄第一科技大學</v>
          </cell>
          <cell r="F2635" t="str">
            <v>B 四技</v>
          </cell>
          <cell r="H2635">
            <v>14</v>
          </cell>
          <cell r="I2635">
            <v>19</v>
          </cell>
        </row>
        <row r="2636">
          <cell r="B2636" t="str">
            <v>國立高雄第一科技大學</v>
          </cell>
          <cell r="F2636" t="str">
            <v>M 碩士</v>
          </cell>
          <cell r="H2636">
            <v>4</v>
          </cell>
          <cell r="I2636">
            <v>2</v>
          </cell>
        </row>
        <row r="2637">
          <cell r="B2637" t="str">
            <v>國立高雄第一科技大學</v>
          </cell>
          <cell r="F2637" t="str">
            <v>M 碩士</v>
          </cell>
          <cell r="H2637">
            <v>1</v>
          </cell>
          <cell r="I2637">
            <v>4</v>
          </cell>
        </row>
        <row r="2638">
          <cell r="B2638" t="str">
            <v>國立高雄第一科技大學</v>
          </cell>
          <cell r="F2638" t="str">
            <v>B 四技</v>
          </cell>
          <cell r="H2638">
            <v>14</v>
          </cell>
          <cell r="I2638">
            <v>62</v>
          </cell>
        </row>
        <row r="2639">
          <cell r="B2639" t="str">
            <v>國立高雄第一科技大學</v>
          </cell>
          <cell r="F2639" t="str">
            <v>C 二技</v>
          </cell>
          <cell r="H2639">
            <v>6</v>
          </cell>
          <cell r="I2639">
            <v>30</v>
          </cell>
        </row>
        <row r="2640">
          <cell r="B2640" t="str">
            <v>國立高雄第一科技大學</v>
          </cell>
          <cell r="F2640" t="str">
            <v>M 碩士</v>
          </cell>
          <cell r="H2640" t="str">
            <v>-</v>
          </cell>
          <cell r="I2640">
            <v>5</v>
          </cell>
        </row>
        <row r="2641">
          <cell r="B2641" t="str">
            <v>國立高雄第一科技大學</v>
          </cell>
          <cell r="F2641" t="str">
            <v>B 四技</v>
          </cell>
          <cell r="H2641">
            <v>6</v>
          </cell>
          <cell r="I2641">
            <v>52</v>
          </cell>
        </row>
        <row r="2642">
          <cell r="B2642" t="str">
            <v>國立高雄第一科技大學</v>
          </cell>
          <cell r="F2642" t="str">
            <v>M 碩士</v>
          </cell>
          <cell r="H2642">
            <v>3</v>
          </cell>
          <cell r="I2642">
            <v>1</v>
          </cell>
        </row>
        <row r="2643">
          <cell r="B2643" t="str">
            <v>國立高雄第一科技大學</v>
          </cell>
          <cell r="F2643" t="str">
            <v>B 四技</v>
          </cell>
          <cell r="H2643">
            <v>18</v>
          </cell>
          <cell r="I2643">
            <v>73</v>
          </cell>
        </row>
        <row r="2644">
          <cell r="B2644" t="str">
            <v>國立高雄第一科技大學</v>
          </cell>
          <cell r="F2644" t="str">
            <v>C 二技</v>
          </cell>
          <cell r="H2644">
            <v>7</v>
          </cell>
          <cell r="I2644">
            <v>31</v>
          </cell>
        </row>
        <row r="2645">
          <cell r="B2645" t="str">
            <v>國立高雄第一科技大學</v>
          </cell>
          <cell r="F2645" t="str">
            <v>M 碩士</v>
          </cell>
          <cell r="H2645">
            <v>2</v>
          </cell>
          <cell r="I2645">
            <v>2</v>
          </cell>
        </row>
        <row r="2646">
          <cell r="B2646" t="str">
            <v>國立高雄第一科技大學</v>
          </cell>
          <cell r="F2646" t="str">
            <v>M 碩士</v>
          </cell>
          <cell r="H2646">
            <v>2</v>
          </cell>
          <cell r="I2646">
            <v>3</v>
          </cell>
        </row>
        <row r="2647">
          <cell r="B2647" t="str">
            <v>國立高雄第一科技大學</v>
          </cell>
          <cell r="F2647" t="str">
            <v>M 碩士</v>
          </cell>
          <cell r="H2647">
            <v>5</v>
          </cell>
          <cell r="I2647">
            <v>8</v>
          </cell>
        </row>
        <row r="2648">
          <cell r="B2648" t="str">
            <v>國立高雄第一科技大學</v>
          </cell>
          <cell r="F2648" t="str">
            <v>B 四技</v>
          </cell>
          <cell r="H2648">
            <v>17</v>
          </cell>
          <cell r="I2648">
            <v>37</v>
          </cell>
        </row>
        <row r="2649">
          <cell r="B2649" t="str">
            <v>國立高雄第一科技大學</v>
          </cell>
          <cell r="F2649" t="str">
            <v>C 二技</v>
          </cell>
          <cell r="H2649" t="str">
            <v>-</v>
          </cell>
          <cell r="I2649">
            <v>1</v>
          </cell>
        </row>
        <row r="2650">
          <cell r="B2650" t="str">
            <v>國立高雄第一科技大學</v>
          </cell>
          <cell r="F2650" t="str">
            <v>M 碩士</v>
          </cell>
          <cell r="H2650">
            <v>5</v>
          </cell>
          <cell r="I2650">
            <v>11</v>
          </cell>
        </row>
        <row r="2651">
          <cell r="B2651" t="str">
            <v>國立高雄第一科技大學</v>
          </cell>
          <cell r="F2651" t="str">
            <v>B 四技</v>
          </cell>
          <cell r="H2651">
            <v>10</v>
          </cell>
          <cell r="I2651">
            <v>37</v>
          </cell>
        </row>
        <row r="2652">
          <cell r="B2652" t="str">
            <v>國立高雄第一科技大學</v>
          </cell>
          <cell r="F2652" t="str">
            <v>M 碩士</v>
          </cell>
          <cell r="H2652">
            <v>7</v>
          </cell>
          <cell r="I2652">
            <v>12</v>
          </cell>
        </row>
        <row r="2653">
          <cell r="B2653" t="str">
            <v>國立高雄第一科技大學</v>
          </cell>
          <cell r="F2653" t="str">
            <v>M 碩士</v>
          </cell>
          <cell r="H2653">
            <v>14</v>
          </cell>
          <cell r="I2653">
            <v>19</v>
          </cell>
        </row>
        <row r="2654">
          <cell r="B2654" t="str">
            <v>國立高雄第一科技大學</v>
          </cell>
          <cell r="F2654" t="str">
            <v>B 四技</v>
          </cell>
          <cell r="H2654">
            <v>39</v>
          </cell>
          <cell r="I2654">
            <v>60</v>
          </cell>
        </row>
        <row r="2655">
          <cell r="B2655" t="str">
            <v>國立高雄第一科技大學</v>
          </cell>
          <cell r="F2655" t="str">
            <v>M 碩士</v>
          </cell>
          <cell r="H2655">
            <v>12</v>
          </cell>
          <cell r="I2655">
            <v>12</v>
          </cell>
        </row>
        <row r="2656">
          <cell r="B2656" t="str">
            <v>國立高雄第一科技大學</v>
          </cell>
          <cell r="F2656" t="str">
            <v>D 博士</v>
          </cell>
          <cell r="H2656">
            <v>3</v>
          </cell>
          <cell r="I2656">
            <v>3</v>
          </cell>
        </row>
        <row r="2657">
          <cell r="B2657" t="str">
            <v>國立高雄第一科技大學</v>
          </cell>
          <cell r="F2657" t="str">
            <v>M 碩士</v>
          </cell>
          <cell r="H2657">
            <v>8</v>
          </cell>
          <cell r="I2657">
            <v>14</v>
          </cell>
        </row>
        <row r="2658">
          <cell r="B2658" t="str">
            <v>國立高雄第一科技大學</v>
          </cell>
          <cell r="F2658" t="str">
            <v>B 四技</v>
          </cell>
          <cell r="H2658">
            <v>27</v>
          </cell>
          <cell r="I2658">
            <v>39</v>
          </cell>
        </row>
        <row r="2659">
          <cell r="B2659" t="str">
            <v>國立高雄第一科技大學</v>
          </cell>
          <cell r="F2659" t="str">
            <v>C 二技</v>
          </cell>
          <cell r="H2659">
            <v>1</v>
          </cell>
          <cell r="I2659">
            <v>1</v>
          </cell>
        </row>
        <row r="2660">
          <cell r="B2660" t="str">
            <v>國立高雄第一科技大學</v>
          </cell>
          <cell r="F2660" t="str">
            <v>M 碩士</v>
          </cell>
          <cell r="H2660">
            <v>11</v>
          </cell>
          <cell r="I2660">
            <v>5</v>
          </cell>
        </row>
        <row r="2661">
          <cell r="B2661" t="str">
            <v>國立高雄第一科技大學</v>
          </cell>
          <cell r="F2661" t="str">
            <v>M 碩士</v>
          </cell>
          <cell r="H2661">
            <v>7</v>
          </cell>
          <cell r="I2661">
            <v>9</v>
          </cell>
        </row>
        <row r="2662">
          <cell r="B2662" t="str">
            <v>國立高雄第一科技大學</v>
          </cell>
          <cell r="F2662" t="str">
            <v>M 碩士</v>
          </cell>
          <cell r="H2662">
            <v>2</v>
          </cell>
          <cell r="I2662">
            <v>2</v>
          </cell>
        </row>
        <row r="2663">
          <cell r="B2663" t="str">
            <v>國立高雄第一科技大學</v>
          </cell>
          <cell r="F2663" t="str">
            <v>M 碩士</v>
          </cell>
          <cell r="H2663">
            <v>6</v>
          </cell>
          <cell r="I2663">
            <v>6</v>
          </cell>
        </row>
        <row r="2664">
          <cell r="B2664" t="str">
            <v>國立高雄第一科技大學</v>
          </cell>
          <cell r="F2664" t="str">
            <v>M 碩士</v>
          </cell>
          <cell r="H2664">
            <v>8</v>
          </cell>
          <cell r="I2664">
            <v>2</v>
          </cell>
        </row>
        <row r="2665">
          <cell r="B2665" t="str">
            <v>國立高雄第一科技大學</v>
          </cell>
          <cell r="F2665" t="str">
            <v>M 碩士</v>
          </cell>
          <cell r="H2665">
            <v>7</v>
          </cell>
          <cell r="I2665">
            <v>22</v>
          </cell>
        </row>
        <row r="2666">
          <cell r="B2666" t="str">
            <v>國立高雄第一科技大學</v>
          </cell>
          <cell r="F2666" t="str">
            <v>M 碩士</v>
          </cell>
          <cell r="H2666">
            <v>8</v>
          </cell>
          <cell r="I2666">
            <v>2</v>
          </cell>
        </row>
        <row r="2667">
          <cell r="B2667" t="str">
            <v>國立高雄第一科技大學</v>
          </cell>
          <cell r="F2667" t="str">
            <v>B 四技</v>
          </cell>
          <cell r="H2667">
            <v>26</v>
          </cell>
          <cell r="I2667">
            <v>90</v>
          </cell>
        </row>
        <row r="2668">
          <cell r="B2668" t="str">
            <v>國立高雄第一科技大學</v>
          </cell>
          <cell r="F2668" t="str">
            <v>M 碩士</v>
          </cell>
          <cell r="H2668">
            <v>15</v>
          </cell>
          <cell r="I2668">
            <v>8</v>
          </cell>
        </row>
        <row r="2669">
          <cell r="B2669" t="str">
            <v>國立高雄第一科技大學</v>
          </cell>
          <cell r="F2669" t="str">
            <v>M 碩士</v>
          </cell>
          <cell r="H2669">
            <v>6</v>
          </cell>
          <cell r="I2669">
            <v>12</v>
          </cell>
        </row>
        <row r="2670">
          <cell r="B2670" t="str">
            <v>國立高雄第一科技大學</v>
          </cell>
          <cell r="F2670" t="str">
            <v>B 四技</v>
          </cell>
          <cell r="H2670">
            <v>28</v>
          </cell>
          <cell r="I2670">
            <v>68</v>
          </cell>
        </row>
        <row r="2671">
          <cell r="B2671" t="str">
            <v>國立高雄第一科技大學</v>
          </cell>
          <cell r="F2671" t="str">
            <v>M 碩士</v>
          </cell>
          <cell r="H2671">
            <v>4</v>
          </cell>
          <cell r="I2671">
            <v>2</v>
          </cell>
        </row>
        <row r="2672">
          <cell r="B2672" t="str">
            <v>國立高雄第一科技大學</v>
          </cell>
          <cell r="F2672" t="str">
            <v>M 碩士</v>
          </cell>
          <cell r="H2672">
            <v>1</v>
          </cell>
          <cell r="I2672">
            <v>2</v>
          </cell>
        </row>
        <row r="2673">
          <cell r="B2673" t="str">
            <v>國立高雄第一科技大學</v>
          </cell>
          <cell r="F2673" t="str">
            <v>D 博士</v>
          </cell>
          <cell r="H2673">
            <v>2</v>
          </cell>
          <cell r="I2673">
            <v>2</v>
          </cell>
        </row>
        <row r="2674">
          <cell r="B2674" t="str">
            <v>國立高雄第一科技大學</v>
          </cell>
          <cell r="F2674" t="str">
            <v>M 碩士</v>
          </cell>
          <cell r="H2674">
            <v>4</v>
          </cell>
          <cell r="I2674">
            <v>2</v>
          </cell>
        </row>
        <row r="2675">
          <cell r="B2675" t="str">
            <v>國立高雄第一科技大學</v>
          </cell>
          <cell r="F2675" t="str">
            <v>M 碩士</v>
          </cell>
          <cell r="H2675">
            <v>4</v>
          </cell>
          <cell r="I2675">
            <v>3</v>
          </cell>
        </row>
        <row r="2676">
          <cell r="B2676" t="str">
            <v>國立高雄第一科技大學</v>
          </cell>
          <cell r="F2676" t="str">
            <v>M 碩士</v>
          </cell>
          <cell r="H2676">
            <v>20</v>
          </cell>
          <cell r="I2676">
            <v>6</v>
          </cell>
        </row>
        <row r="2677">
          <cell r="B2677" t="str">
            <v>國立高雄第一科技大學</v>
          </cell>
          <cell r="F2677" t="str">
            <v>M 碩士</v>
          </cell>
          <cell r="H2677">
            <v>8</v>
          </cell>
          <cell r="I2677">
            <v>3</v>
          </cell>
        </row>
        <row r="2678">
          <cell r="B2678" t="str">
            <v>國立高雄第一科技大學</v>
          </cell>
          <cell r="F2678" t="str">
            <v>B 四技</v>
          </cell>
          <cell r="H2678">
            <v>55</v>
          </cell>
          <cell r="I2678">
            <v>25</v>
          </cell>
        </row>
        <row r="2679">
          <cell r="B2679" t="str">
            <v>國立高雄第一科技大學</v>
          </cell>
          <cell r="F2679" t="str">
            <v>C 二技</v>
          </cell>
          <cell r="H2679">
            <v>4</v>
          </cell>
          <cell r="I2679" t="str">
            <v>-</v>
          </cell>
        </row>
        <row r="2680">
          <cell r="B2680" t="str">
            <v>國立高雄第一科技大學</v>
          </cell>
          <cell r="F2680" t="str">
            <v>M 碩士</v>
          </cell>
          <cell r="H2680">
            <v>8</v>
          </cell>
          <cell r="I2680">
            <v>4</v>
          </cell>
        </row>
        <row r="2681">
          <cell r="B2681" t="str">
            <v>國立高雄第一科技大學</v>
          </cell>
          <cell r="F2681" t="str">
            <v>M 碩士</v>
          </cell>
          <cell r="H2681">
            <v>4</v>
          </cell>
          <cell r="I2681">
            <v>1</v>
          </cell>
        </row>
        <row r="2682">
          <cell r="B2682" t="str">
            <v>國立高雄第一科技大學</v>
          </cell>
          <cell r="F2682" t="str">
            <v>M 碩士</v>
          </cell>
          <cell r="H2682">
            <v>14</v>
          </cell>
          <cell r="I2682">
            <v>15</v>
          </cell>
        </row>
        <row r="2683">
          <cell r="B2683" t="str">
            <v>國立高雄第一科技大學</v>
          </cell>
          <cell r="F2683" t="str">
            <v>B 四技</v>
          </cell>
          <cell r="H2683">
            <v>50</v>
          </cell>
          <cell r="I2683">
            <v>29</v>
          </cell>
        </row>
        <row r="2684">
          <cell r="B2684" t="str">
            <v>國立高雄第一科技大學</v>
          </cell>
          <cell r="F2684" t="str">
            <v>M 碩士</v>
          </cell>
          <cell r="H2684">
            <v>14</v>
          </cell>
          <cell r="I2684">
            <v>7</v>
          </cell>
        </row>
        <row r="2685">
          <cell r="B2685" t="str">
            <v>國立高雄第一科技大學</v>
          </cell>
          <cell r="F2685" t="str">
            <v>M 碩士</v>
          </cell>
          <cell r="H2685">
            <v>3</v>
          </cell>
          <cell r="I2685" t="str">
            <v>-</v>
          </cell>
        </row>
        <row r="2686">
          <cell r="B2686" t="str">
            <v>國立高雄第一科技大學</v>
          </cell>
          <cell r="F2686" t="str">
            <v>M 碩士</v>
          </cell>
          <cell r="H2686">
            <v>26</v>
          </cell>
          <cell r="I2686">
            <v>2</v>
          </cell>
        </row>
        <row r="2687">
          <cell r="B2687" t="str">
            <v>國立高雄第一科技大學</v>
          </cell>
          <cell r="F2687" t="str">
            <v>M 碩士</v>
          </cell>
          <cell r="H2687">
            <v>7</v>
          </cell>
          <cell r="I2687" t="str">
            <v>-</v>
          </cell>
        </row>
        <row r="2688">
          <cell r="B2688" t="str">
            <v>國立高雄第一科技大學</v>
          </cell>
          <cell r="F2688" t="str">
            <v>M 碩士</v>
          </cell>
          <cell r="H2688">
            <v>17</v>
          </cell>
          <cell r="I2688" t="str">
            <v>-</v>
          </cell>
        </row>
        <row r="2689">
          <cell r="B2689" t="str">
            <v>國立高雄第一科技大學</v>
          </cell>
          <cell r="F2689" t="str">
            <v>B 四技</v>
          </cell>
          <cell r="H2689">
            <v>58</v>
          </cell>
          <cell r="I2689">
            <v>6</v>
          </cell>
        </row>
        <row r="2690">
          <cell r="B2690" t="str">
            <v>國立高雄第一科技大學</v>
          </cell>
          <cell r="F2690" t="str">
            <v>M 碩士</v>
          </cell>
          <cell r="H2690">
            <v>9</v>
          </cell>
          <cell r="I2690">
            <v>2</v>
          </cell>
        </row>
        <row r="2691">
          <cell r="B2691" t="str">
            <v>國立高雄第一科技大學</v>
          </cell>
          <cell r="F2691" t="str">
            <v>M 碩士</v>
          </cell>
          <cell r="H2691">
            <v>29</v>
          </cell>
          <cell r="I2691">
            <v>3</v>
          </cell>
        </row>
        <row r="2692">
          <cell r="B2692" t="str">
            <v>國立高雄第一科技大學</v>
          </cell>
          <cell r="F2692" t="str">
            <v>B 四技</v>
          </cell>
          <cell r="H2692">
            <v>81</v>
          </cell>
          <cell r="I2692">
            <v>13</v>
          </cell>
        </row>
        <row r="2693">
          <cell r="B2693" t="str">
            <v>國立高雄第一科技大學</v>
          </cell>
          <cell r="F2693" t="str">
            <v>M 碩士</v>
          </cell>
          <cell r="H2693">
            <v>9</v>
          </cell>
          <cell r="I2693" t="str">
            <v>-</v>
          </cell>
        </row>
        <row r="2694">
          <cell r="B2694" t="str">
            <v>國立高雄第一科技大學</v>
          </cell>
          <cell r="F2694" t="str">
            <v>M 碩士</v>
          </cell>
          <cell r="H2694">
            <v>23</v>
          </cell>
          <cell r="I2694">
            <v>1</v>
          </cell>
        </row>
        <row r="2695">
          <cell r="B2695" t="str">
            <v>國立高雄第一科技大學</v>
          </cell>
          <cell r="F2695" t="str">
            <v>M 碩士</v>
          </cell>
          <cell r="H2695">
            <v>4</v>
          </cell>
          <cell r="I2695" t="str">
            <v>-</v>
          </cell>
        </row>
        <row r="2696">
          <cell r="B2696" t="str">
            <v>國立高雄第一科技大學</v>
          </cell>
          <cell r="F2696" t="str">
            <v>B 四技</v>
          </cell>
          <cell r="H2696">
            <v>91</v>
          </cell>
          <cell r="I2696">
            <v>9</v>
          </cell>
        </row>
        <row r="2697">
          <cell r="B2697" t="str">
            <v>國立高雄第一科技大學</v>
          </cell>
          <cell r="F2697" t="str">
            <v>C 二技</v>
          </cell>
          <cell r="H2697">
            <v>1</v>
          </cell>
          <cell r="I2697" t="str">
            <v>-</v>
          </cell>
        </row>
        <row r="2698">
          <cell r="B2698" t="str">
            <v>國立高雄第一科技大學</v>
          </cell>
          <cell r="F2698" t="str">
            <v>M 碩士</v>
          </cell>
          <cell r="H2698">
            <v>14</v>
          </cell>
          <cell r="I2698">
            <v>2</v>
          </cell>
        </row>
        <row r="2699">
          <cell r="B2699" t="str">
            <v>國立高雄第一科技大學</v>
          </cell>
          <cell r="F2699" t="str">
            <v>D 博士</v>
          </cell>
          <cell r="H2699">
            <v>3</v>
          </cell>
          <cell r="I2699" t="str">
            <v>-</v>
          </cell>
        </row>
        <row r="2700">
          <cell r="B2700" t="str">
            <v>國立高雄第一科技大學</v>
          </cell>
          <cell r="F2700" t="str">
            <v>B 四技</v>
          </cell>
          <cell r="H2700">
            <v>1</v>
          </cell>
          <cell r="I2700">
            <v>1</v>
          </cell>
        </row>
        <row r="2701">
          <cell r="B2701" t="str">
            <v>國立高雄第一科技大學</v>
          </cell>
          <cell r="F2701" t="str">
            <v>M 碩士</v>
          </cell>
          <cell r="H2701">
            <v>7</v>
          </cell>
          <cell r="I2701">
            <v>2</v>
          </cell>
        </row>
        <row r="2702">
          <cell r="B2702" t="str">
            <v>國立高雄第一科技大學</v>
          </cell>
          <cell r="F2702" t="str">
            <v>B 四技</v>
          </cell>
          <cell r="H2702">
            <v>66</v>
          </cell>
          <cell r="I2702">
            <v>32</v>
          </cell>
        </row>
        <row r="2703">
          <cell r="B2703" t="str">
            <v>國立高雄第一科技大學</v>
          </cell>
          <cell r="F2703" t="str">
            <v>C 二技</v>
          </cell>
          <cell r="H2703" t="str">
            <v>-</v>
          </cell>
          <cell r="I2703">
            <v>1</v>
          </cell>
        </row>
        <row r="2704">
          <cell r="B2704" t="str">
            <v>國立高雄第一科技大學</v>
          </cell>
          <cell r="F2704" t="str">
            <v>M 碩士</v>
          </cell>
          <cell r="H2704">
            <v>4</v>
          </cell>
          <cell r="I2704">
            <v>2</v>
          </cell>
        </row>
        <row r="2705">
          <cell r="B2705" t="str">
            <v>國立高雄應用科技大學</v>
          </cell>
          <cell r="F2705" t="str">
            <v>M 碩士</v>
          </cell>
          <cell r="H2705">
            <v>3</v>
          </cell>
          <cell r="I2705">
            <v>7</v>
          </cell>
        </row>
        <row r="2706">
          <cell r="B2706" t="str">
            <v>國立高雄應用科技大學</v>
          </cell>
          <cell r="F2706" t="str">
            <v>B 四技</v>
          </cell>
          <cell r="H2706">
            <v>11</v>
          </cell>
          <cell r="I2706">
            <v>49</v>
          </cell>
        </row>
        <row r="2707">
          <cell r="B2707" t="str">
            <v>國立高雄應用科技大學</v>
          </cell>
          <cell r="F2707" t="str">
            <v>M 碩士</v>
          </cell>
          <cell r="H2707">
            <v>1</v>
          </cell>
          <cell r="I2707">
            <v>8</v>
          </cell>
        </row>
        <row r="2708">
          <cell r="B2708" t="str">
            <v>國立高雄應用科技大學</v>
          </cell>
          <cell r="F2708" t="str">
            <v>M 碩士</v>
          </cell>
          <cell r="H2708">
            <v>1</v>
          </cell>
          <cell r="I2708" t="str">
            <v>-</v>
          </cell>
        </row>
        <row r="2709">
          <cell r="B2709" t="str">
            <v>國立高雄應用科技大學</v>
          </cell>
          <cell r="F2709" t="str">
            <v>B 四技</v>
          </cell>
          <cell r="H2709">
            <v>15</v>
          </cell>
          <cell r="I2709">
            <v>84</v>
          </cell>
        </row>
        <row r="2710">
          <cell r="B2710" t="str">
            <v>國立高雄應用科技大學</v>
          </cell>
          <cell r="F2710" t="str">
            <v>M 碩士</v>
          </cell>
          <cell r="H2710">
            <v>10</v>
          </cell>
          <cell r="I2710">
            <v>6</v>
          </cell>
        </row>
        <row r="2711">
          <cell r="B2711" t="str">
            <v>國立高雄應用科技大學</v>
          </cell>
          <cell r="F2711" t="str">
            <v>B 四技</v>
          </cell>
          <cell r="H2711">
            <v>19</v>
          </cell>
          <cell r="I2711">
            <v>42</v>
          </cell>
        </row>
        <row r="2712">
          <cell r="B2712" t="str">
            <v>國立高雄應用科技大學</v>
          </cell>
          <cell r="F2712" t="str">
            <v>M 碩士</v>
          </cell>
          <cell r="H2712" t="str">
            <v>-</v>
          </cell>
          <cell r="I2712">
            <v>9</v>
          </cell>
        </row>
        <row r="2713">
          <cell r="B2713" t="str">
            <v>國立高雄應用科技大學</v>
          </cell>
          <cell r="F2713" t="str">
            <v>B 四技</v>
          </cell>
          <cell r="H2713">
            <v>6</v>
          </cell>
          <cell r="I2713">
            <v>27</v>
          </cell>
        </row>
        <row r="2714">
          <cell r="B2714" t="str">
            <v>國立高雄應用科技大學</v>
          </cell>
          <cell r="F2714" t="str">
            <v>M 碩士</v>
          </cell>
          <cell r="H2714">
            <v>9</v>
          </cell>
          <cell r="I2714">
            <v>12</v>
          </cell>
        </row>
        <row r="2715">
          <cell r="B2715" t="str">
            <v>國立高雄應用科技大學</v>
          </cell>
          <cell r="F2715" t="str">
            <v>B 四技</v>
          </cell>
          <cell r="H2715">
            <v>24</v>
          </cell>
          <cell r="I2715">
            <v>32</v>
          </cell>
        </row>
        <row r="2716">
          <cell r="B2716" t="str">
            <v>國立高雄應用科技大學</v>
          </cell>
          <cell r="F2716" t="str">
            <v>M 碩士</v>
          </cell>
          <cell r="H2716">
            <v>11</v>
          </cell>
          <cell r="I2716">
            <v>24</v>
          </cell>
        </row>
        <row r="2717">
          <cell r="B2717" t="str">
            <v>國立高雄應用科技大學</v>
          </cell>
          <cell r="F2717" t="str">
            <v>C 二技</v>
          </cell>
          <cell r="H2717">
            <v>13</v>
          </cell>
          <cell r="I2717">
            <v>20</v>
          </cell>
        </row>
        <row r="2718">
          <cell r="B2718" t="str">
            <v>國立高雄應用科技大學</v>
          </cell>
          <cell r="F2718" t="str">
            <v>M 碩士</v>
          </cell>
          <cell r="H2718">
            <v>3</v>
          </cell>
          <cell r="I2718">
            <v>14</v>
          </cell>
        </row>
        <row r="2719">
          <cell r="B2719" t="str">
            <v>國立高雄應用科技大學</v>
          </cell>
          <cell r="F2719" t="str">
            <v>B 四技</v>
          </cell>
          <cell r="H2719">
            <v>5</v>
          </cell>
          <cell r="I2719">
            <v>58</v>
          </cell>
        </row>
        <row r="2720">
          <cell r="B2720" t="str">
            <v>國立高雄應用科技大學</v>
          </cell>
          <cell r="F2720" t="str">
            <v>C 二技</v>
          </cell>
          <cell r="H2720">
            <v>2</v>
          </cell>
          <cell r="I2720">
            <v>9</v>
          </cell>
        </row>
        <row r="2721">
          <cell r="B2721" t="str">
            <v>國立高雄應用科技大學</v>
          </cell>
          <cell r="F2721" t="str">
            <v>M 碩士</v>
          </cell>
          <cell r="H2721">
            <v>3</v>
          </cell>
          <cell r="I2721">
            <v>9</v>
          </cell>
        </row>
        <row r="2722">
          <cell r="B2722" t="str">
            <v>國立高雄應用科技大學</v>
          </cell>
          <cell r="F2722" t="str">
            <v>B 四技</v>
          </cell>
          <cell r="H2722">
            <v>21</v>
          </cell>
          <cell r="I2722">
            <v>35</v>
          </cell>
        </row>
        <row r="2723">
          <cell r="B2723" t="str">
            <v>國立高雄應用科技大學</v>
          </cell>
          <cell r="F2723" t="str">
            <v>M 碩士</v>
          </cell>
          <cell r="H2723">
            <v>10</v>
          </cell>
          <cell r="I2723">
            <v>12</v>
          </cell>
        </row>
        <row r="2724">
          <cell r="B2724" t="str">
            <v>國立高雄應用科技大學</v>
          </cell>
          <cell r="F2724" t="str">
            <v>M 碩士</v>
          </cell>
          <cell r="H2724">
            <v>5</v>
          </cell>
          <cell r="I2724">
            <v>9</v>
          </cell>
        </row>
        <row r="2725">
          <cell r="B2725" t="str">
            <v>國立高雄應用科技大學</v>
          </cell>
          <cell r="F2725" t="str">
            <v>C 二技</v>
          </cell>
          <cell r="H2725">
            <v>9</v>
          </cell>
          <cell r="I2725">
            <v>23</v>
          </cell>
        </row>
        <row r="2726">
          <cell r="B2726" t="str">
            <v>國立高雄應用科技大學</v>
          </cell>
          <cell r="F2726" t="str">
            <v>D 博士</v>
          </cell>
          <cell r="H2726" t="str">
            <v>-</v>
          </cell>
          <cell r="I2726">
            <v>1</v>
          </cell>
        </row>
        <row r="2727">
          <cell r="B2727" t="str">
            <v>國立高雄應用科技大學</v>
          </cell>
          <cell r="F2727" t="str">
            <v>M 碩士</v>
          </cell>
          <cell r="H2727">
            <v>3</v>
          </cell>
          <cell r="I2727">
            <v>12</v>
          </cell>
        </row>
        <row r="2728">
          <cell r="B2728" t="str">
            <v>國立高雄應用科技大學</v>
          </cell>
          <cell r="F2728" t="str">
            <v>B 四技</v>
          </cell>
          <cell r="H2728">
            <v>4</v>
          </cell>
          <cell r="I2728">
            <v>38</v>
          </cell>
        </row>
        <row r="2729">
          <cell r="B2729" t="str">
            <v>國立高雄應用科技大學</v>
          </cell>
          <cell r="F2729" t="str">
            <v>M 碩士</v>
          </cell>
          <cell r="H2729">
            <v>13</v>
          </cell>
          <cell r="I2729">
            <v>12</v>
          </cell>
        </row>
        <row r="2730">
          <cell r="B2730" t="str">
            <v>國立高雄應用科技大學</v>
          </cell>
          <cell r="F2730" t="str">
            <v>B 四技</v>
          </cell>
          <cell r="H2730">
            <v>8</v>
          </cell>
          <cell r="I2730">
            <v>24</v>
          </cell>
        </row>
        <row r="2731">
          <cell r="B2731" t="str">
            <v>國立高雄應用科技大學</v>
          </cell>
          <cell r="F2731" t="str">
            <v>M 碩士</v>
          </cell>
          <cell r="H2731">
            <v>16</v>
          </cell>
          <cell r="I2731">
            <v>17</v>
          </cell>
        </row>
        <row r="2732">
          <cell r="B2732" t="str">
            <v>國立高雄應用科技大學</v>
          </cell>
          <cell r="F2732" t="str">
            <v>M 碩士</v>
          </cell>
          <cell r="H2732">
            <v>7</v>
          </cell>
          <cell r="I2732">
            <v>9</v>
          </cell>
        </row>
        <row r="2733">
          <cell r="B2733" t="str">
            <v>國立高雄應用科技大學</v>
          </cell>
          <cell r="F2733" t="str">
            <v>B 四技</v>
          </cell>
          <cell r="H2733">
            <v>11</v>
          </cell>
          <cell r="I2733">
            <v>56</v>
          </cell>
        </row>
        <row r="2734">
          <cell r="B2734" t="str">
            <v>國立高雄應用科技大學</v>
          </cell>
          <cell r="F2734" t="str">
            <v>M 碩士</v>
          </cell>
          <cell r="H2734">
            <v>8</v>
          </cell>
          <cell r="I2734">
            <v>18</v>
          </cell>
        </row>
        <row r="2735">
          <cell r="B2735" t="str">
            <v>國立高雄應用科技大學</v>
          </cell>
          <cell r="F2735" t="str">
            <v>M 碩士</v>
          </cell>
          <cell r="H2735">
            <v>25</v>
          </cell>
          <cell r="I2735">
            <v>3</v>
          </cell>
        </row>
        <row r="2736">
          <cell r="B2736" t="str">
            <v>國立高雄應用科技大學</v>
          </cell>
          <cell r="F2736" t="str">
            <v>B 四技</v>
          </cell>
          <cell r="H2736">
            <v>56</v>
          </cell>
          <cell r="I2736">
            <v>34</v>
          </cell>
        </row>
        <row r="2737">
          <cell r="B2737" t="str">
            <v>國立高雄應用科技大學</v>
          </cell>
          <cell r="F2737" t="str">
            <v>B 四技</v>
          </cell>
          <cell r="H2737">
            <v>51</v>
          </cell>
          <cell r="I2737">
            <v>6</v>
          </cell>
        </row>
        <row r="2738">
          <cell r="B2738" t="str">
            <v>國立高雄應用科技大學</v>
          </cell>
          <cell r="F2738" t="str">
            <v>M 碩士</v>
          </cell>
          <cell r="H2738">
            <v>14</v>
          </cell>
          <cell r="I2738">
            <v>1</v>
          </cell>
        </row>
        <row r="2739">
          <cell r="B2739" t="str">
            <v>國立高雄應用科技大學</v>
          </cell>
          <cell r="F2739" t="str">
            <v>M 碩士</v>
          </cell>
          <cell r="H2739">
            <v>9</v>
          </cell>
          <cell r="I2739">
            <v>2</v>
          </cell>
        </row>
        <row r="2740">
          <cell r="B2740" t="str">
            <v>國立高雄應用科技大學</v>
          </cell>
          <cell r="F2740" t="str">
            <v>M 碩士</v>
          </cell>
          <cell r="H2740">
            <v>12</v>
          </cell>
          <cell r="I2740">
            <v>21</v>
          </cell>
        </row>
        <row r="2741">
          <cell r="B2741" t="str">
            <v>國立高雄應用科技大學</v>
          </cell>
          <cell r="F2741" t="str">
            <v>M 碩士</v>
          </cell>
          <cell r="H2741">
            <v>6</v>
          </cell>
          <cell r="I2741">
            <v>4</v>
          </cell>
        </row>
        <row r="2742">
          <cell r="B2742" t="str">
            <v>國立高雄應用科技大學</v>
          </cell>
          <cell r="F2742" t="str">
            <v>D 博士</v>
          </cell>
          <cell r="H2742">
            <v>2</v>
          </cell>
          <cell r="I2742">
            <v>2</v>
          </cell>
        </row>
        <row r="2743">
          <cell r="B2743" t="str">
            <v>國立高雄應用科技大學</v>
          </cell>
          <cell r="F2743" t="str">
            <v>M 碩士</v>
          </cell>
          <cell r="H2743">
            <v>35</v>
          </cell>
          <cell r="I2743">
            <v>10</v>
          </cell>
        </row>
        <row r="2744">
          <cell r="B2744" t="str">
            <v>國立高雄應用科技大學</v>
          </cell>
          <cell r="F2744" t="str">
            <v>B 四技</v>
          </cell>
          <cell r="H2744">
            <v>90</v>
          </cell>
          <cell r="I2744">
            <v>30</v>
          </cell>
        </row>
        <row r="2745">
          <cell r="B2745" t="str">
            <v>國立高雄應用科技大學</v>
          </cell>
          <cell r="F2745" t="str">
            <v>C 二技</v>
          </cell>
          <cell r="H2745" t="str">
            <v>-</v>
          </cell>
          <cell r="I2745">
            <v>2</v>
          </cell>
        </row>
        <row r="2746">
          <cell r="B2746" t="str">
            <v>國立高雄應用科技大學</v>
          </cell>
          <cell r="F2746" t="str">
            <v>M 碩士</v>
          </cell>
          <cell r="H2746">
            <v>23</v>
          </cell>
          <cell r="I2746">
            <v>7</v>
          </cell>
        </row>
        <row r="2747">
          <cell r="B2747" t="str">
            <v>國立高雄應用科技大學</v>
          </cell>
          <cell r="F2747" t="str">
            <v>B 四技</v>
          </cell>
          <cell r="H2747">
            <v>32</v>
          </cell>
          <cell r="I2747">
            <v>5</v>
          </cell>
        </row>
        <row r="2748">
          <cell r="B2748" t="str">
            <v>國立高雄應用科技大學</v>
          </cell>
          <cell r="F2748" t="str">
            <v>M 碩士</v>
          </cell>
          <cell r="H2748">
            <v>8</v>
          </cell>
          <cell r="I2748">
            <v>4</v>
          </cell>
        </row>
        <row r="2749">
          <cell r="B2749" t="str">
            <v>國立高雄應用科技大學</v>
          </cell>
          <cell r="F2749" t="str">
            <v>D 博士</v>
          </cell>
          <cell r="H2749">
            <v>2</v>
          </cell>
          <cell r="I2749" t="str">
            <v>-</v>
          </cell>
        </row>
        <row r="2750">
          <cell r="B2750" t="str">
            <v>國立高雄應用科技大學</v>
          </cell>
          <cell r="F2750" t="str">
            <v>M 碩士</v>
          </cell>
          <cell r="H2750">
            <v>49</v>
          </cell>
          <cell r="I2750">
            <v>1</v>
          </cell>
        </row>
        <row r="2751">
          <cell r="B2751" t="str">
            <v>國立高雄應用科技大學</v>
          </cell>
          <cell r="F2751" t="str">
            <v>B 四技</v>
          </cell>
          <cell r="H2751">
            <v>144</v>
          </cell>
          <cell r="I2751">
            <v>6</v>
          </cell>
        </row>
        <row r="2752">
          <cell r="B2752" t="str">
            <v>國立高雄應用科技大學</v>
          </cell>
          <cell r="F2752" t="str">
            <v>M 碩士</v>
          </cell>
          <cell r="H2752">
            <v>19</v>
          </cell>
          <cell r="I2752" t="str">
            <v>-</v>
          </cell>
        </row>
        <row r="2753">
          <cell r="B2753" t="str">
            <v>國立高雄應用科技大學</v>
          </cell>
          <cell r="F2753" t="str">
            <v>B 四技</v>
          </cell>
          <cell r="H2753">
            <v>34</v>
          </cell>
          <cell r="I2753">
            <v>2</v>
          </cell>
        </row>
        <row r="2754">
          <cell r="B2754" t="str">
            <v>國立高雄應用科技大學</v>
          </cell>
          <cell r="F2754" t="str">
            <v>D 博士</v>
          </cell>
          <cell r="H2754">
            <v>3</v>
          </cell>
          <cell r="I2754">
            <v>1</v>
          </cell>
        </row>
        <row r="2755">
          <cell r="B2755" t="str">
            <v>國立高雄應用科技大學</v>
          </cell>
          <cell r="F2755" t="str">
            <v>M 碩士</v>
          </cell>
          <cell r="H2755">
            <v>5</v>
          </cell>
          <cell r="I2755">
            <v>2</v>
          </cell>
        </row>
        <row r="2756">
          <cell r="B2756" t="str">
            <v>國立高雄應用科技大學</v>
          </cell>
          <cell r="F2756" t="str">
            <v>M 碩士</v>
          </cell>
          <cell r="H2756">
            <v>45</v>
          </cell>
          <cell r="I2756">
            <v>4</v>
          </cell>
        </row>
        <row r="2757">
          <cell r="B2757" t="str">
            <v>國立高雄應用科技大學</v>
          </cell>
          <cell r="F2757" t="str">
            <v>B 四技</v>
          </cell>
          <cell r="H2757">
            <v>152</v>
          </cell>
          <cell r="I2757">
            <v>15</v>
          </cell>
        </row>
        <row r="2758">
          <cell r="B2758" t="str">
            <v>國立高雄應用科技大學</v>
          </cell>
          <cell r="F2758" t="str">
            <v>M 碩士</v>
          </cell>
          <cell r="H2758">
            <v>21</v>
          </cell>
          <cell r="I2758">
            <v>2</v>
          </cell>
        </row>
        <row r="2759">
          <cell r="B2759" t="str">
            <v>國立高雄應用科技大學</v>
          </cell>
          <cell r="F2759" t="str">
            <v>B 四技</v>
          </cell>
          <cell r="H2759">
            <v>26</v>
          </cell>
          <cell r="I2759">
            <v>2</v>
          </cell>
        </row>
        <row r="2760">
          <cell r="B2760" t="str">
            <v>國立高雄應用科技大學</v>
          </cell>
          <cell r="F2760" t="str">
            <v>M 碩士</v>
          </cell>
          <cell r="H2760">
            <v>17</v>
          </cell>
          <cell r="I2760">
            <v>1</v>
          </cell>
        </row>
        <row r="2761">
          <cell r="B2761" t="str">
            <v>國立高雄應用科技大學</v>
          </cell>
          <cell r="F2761" t="str">
            <v>M 碩士</v>
          </cell>
          <cell r="H2761">
            <v>1</v>
          </cell>
          <cell r="I2761">
            <v>1</v>
          </cell>
        </row>
        <row r="2762">
          <cell r="B2762" t="str">
            <v>國立高雄應用科技大學</v>
          </cell>
          <cell r="F2762" t="str">
            <v>M 碩士</v>
          </cell>
          <cell r="H2762">
            <v>3</v>
          </cell>
          <cell r="I2762" t="str">
            <v>-</v>
          </cell>
        </row>
        <row r="2763">
          <cell r="B2763" t="str">
            <v>國立高雄應用科技大學</v>
          </cell>
          <cell r="F2763" t="str">
            <v>D 博士</v>
          </cell>
          <cell r="H2763">
            <v>16</v>
          </cell>
          <cell r="I2763">
            <v>2</v>
          </cell>
        </row>
        <row r="2764">
          <cell r="B2764" t="str">
            <v>國立高雄應用科技大學</v>
          </cell>
          <cell r="F2764" t="str">
            <v>M 碩士</v>
          </cell>
          <cell r="H2764">
            <v>47</v>
          </cell>
          <cell r="I2764">
            <v>4</v>
          </cell>
        </row>
        <row r="2765">
          <cell r="B2765" t="str">
            <v>國立高雄應用科技大學</v>
          </cell>
          <cell r="F2765" t="str">
            <v>B 四技</v>
          </cell>
          <cell r="H2765">
            <v>146</v>
          </cell>
          <cell r="I2765">
            <v>14</v>
          </cell>
        </row>
        <row r="2766">
          <cell r="B2766" t="str">
            <v>國立高雄應用科技大學</v>
          </cell>
          <cell r="F2766" t="str">
            <v>M 碩士</v>
          </cell>
          <cell r="H2766">
            <v>12</v>
          </cell>
          <cell r="I2766">
            <v>2</v>
          </cell>
        </row>
        <row r="2767">
          <cell r="B2767" t="str">
            <v>國立高雄應用科技大學</v>
          </cell>
          <cell r="F2767" t="str">
            <v>B 四技</v>
          </cell>
          <cell r="H2767">
            <v>28</v>
          </cell>
          <cell r="I2767">
            <v>4</v>
          </cell>
        </row>
        <row r="2768">
          <cell r="B2768" t="str">
            <v>國立高雄應用科技大學</v>
          </cell>
          <cell r="F2768" t="str">
            <v>M 碩士</v>
          </cell>
          <cell r="H2768">
            <v>41</v>
          </cell>
          <cell r="I2768">
            <v>5</v>
          </cell>
        </row>
        <row r="2769">
          <cell r="B2769" t="str">
            <v>國立高雄應用科技大學</v>
          </cell>
          <cell r="F2769" t="str">
            <v>B 四技</v>
          </cell>
          <cell r="H2769">
            <v>161</v>
          </cell>
          <cell r="I2769">
            <v>16</v>
          </cell>
        </row>
        <row r="2770">
          <cell r="B2770" t="str">
            <v>國立高雄應用科技大學</v>
          </cell>
          <cell r="F2770" t="str">
            <v>C 二技</v>
          </cell>
          <cell r="H2770">
            <v>15</v>
          </cell>
          <cell r="I2770">
            <v>1</v>
          </cell>
        </row>
        <row r="2771">
          <cell r="B2771" t="str">
            <v>國立高雄應用科技大學</v>
          </cell>
          <cell r="F2771" t="str">
            <v>M 碩士</v>
          </cell>
          <cell r="H2771">
            <v>13</v>
          </cell>
          <cell r="I2771">
            <v>1</v>
          </cell>
        </row>
        <row r="2772">
          <cell r="B2772" t="str">
            <v>國立高雄應用科技大學</v>
          </cell>
          <cell r="F2772" t="str">
            <v>C 二技</v>
          </cell>
          <cell r="H2772">
            <v>27</v>
          </cell>
          <cell r="I2772">
            <v>5</v>
          </cell>
        </row>
        <row r="2773">
          <cell r="B2773" t="str">
            <v>國立高雄應用科技大學</v>
          </cell>
          <cell r="F2773" t="str">
            <v>M 碩士</v>
          </cell>
          <cell r="H2773">
            <v>3</v>
          </cell>
          <cell r="I2773" t="str">
            <v>-</v>
          </cell>
        </row>
        <row r="2774">
          <cell r="B2774" t="str">
            <v>國立高雄應用科技大學</v>
          </cell>
          <cell r="F2774" t="str">
            <v>M 碩士</v>
          </cell>
          <cell r="H2774">
            <v>1</v>
          </cell>
          <cell r="I2774" t="str">
            <v>-</v>
          </cell>
        </row>
        <row r="2775">
          <cell r="B2775" t="str">
            <v>國立高雄應用科技大學</v>
          </cell>
          <cell r="F2775" t="str">
            <v>D 博士</v>
          </cell>
          <cell r="H2775">
            <v>1</v>
          </cell>
          <cell r="I2775">
            <v>2</v>
          </cell>
        </row>
        <row r="2776">
          <cell r="B2776" t="str">
            <v>國立高雄應用科技大學</v>
          </cell>
          <cell r="F2776" t="str">
            <v>M 碩士</v>
          </cell>
          <cell r="H2776">
            <v>16</v>
          </cell>
          <cell r="I2776">
            <v>7</v>
          </cell>
        </row>
        <row r="2777">
          <cell r="B2777" t="str">
            <v>國立高雄應用科技大學</v>
          </cell>
          <cell r="F2777" t="str">
            <v>B 四技</v>
          </cell>
          <cell r="H2777">
            <v>54</v>
          </cell>
          <cell r="I2777">
            <v>20</v>
          </cell>
        </row>
        <row r="2778">
          <cell r="B2778" t="str">
            <v>國立高雄應用科技大學</v>
          </cell>
          <cell r="F2778" t="str">
            <v>C 二技</v>
          </cell>
          <cell r="H2778">
            <v>16</v>
          </cell>
          <cell r="I2778">
            <v>11</v>
          </cell>
        </row>
        <row r="2779">
          <cell r="B2779" t="str">
            <v>國立高雄應用科技大學</v>
          </cell>
          <cell r="F2779" t="str">
            <v>M 碩士</v>
          </cell>
          <cell r="H2779">
            <v>30</v>
          </cell>
          <cell r="I2779">
            <v>12</v>
          </cell>
        </row>
        <row r="2780">
          <cell r="B2780" t="str">
            <v>國立高雄應用科技大學</v>
          </cell>
          <cell r="F2780" t="str">
            <v>C 二技</v>
          </cell>
          <cell r="H2780">
            <v>17</v>
          </cell>
          <cell r="I2780">
            <v>13</v>
          </cell>
        </row>
        <row r="2781">
          <cell r="B2781" t="str">
            <v>國立高雄應用科技大學</v>
          </cell>
          <cell r="F2781" t="str">
            <v>M 碩士</v>
          </cell>
          <cell r="H2781">
            <v>4</v>
          </cell>
          <cell r="I2781">
            <v>2</v>
          </cell>
        </row>
        <row r="2782">
          <cell r="B2782" t="str">
            <v>國立高雄應用科技大學</v>
          </cell>
          <cell r="F2782" t="str">
            <v>M 碩士</v>
          </cell>
          <cell r="H2782">
            <v>5</v>
          </cell>
          <cell r="I2782">
            <v>2</v>
          </cell>
        </row>
        <row r="2783">
          <cell r="B2783" t="str">
            <v>國立高雄應用科技大學</v>
          </cell>
          <cell r="F2783" t="str">
            <v>M 碩士</v>
          </cell>
          <cell r="H2783">
            <v>11</v>
          </cell>
          <cell r="I2783">
            <v>3</v>
          </cell>
        </row>
        <row r="2784">
          <cell r="B2784" t="str">
            <v>國立高雄應用科技大學</v>
          </cell>
          <cell r="F2784" t="str">
            <v>M 碩士</v>
          </cell>
          <cell r="H2784">
            <v>2</v>
          </cell>
          <cell r="I2784" t="str">
            <v>-</v>
          </cell>
        </row>
        <row r="2785">
          <cell r="B2785" t="str">
            <v>國立高雄應用科技大學</v>
          </cell>
          <cell r="F2785" t="str">
            <v>M 碩士</v>
          </cell>
          <cell r="H2785">
            <v>5</v>
          </cell>
          <cell r="I2785" t="str">
            <v>-</v>
          </cell>
        </row>
        <row r="2786">
          <cell r="B2786" t="str">
            <v>國立高雄應用科技大學</v>
          </cell>
          <cell r="F2786" t="str">
            <v>B 四技</v>
          </cell>
          <cell r="H2786">
            <v>11</v>
          </cell>
          <cell r="I2786" t="str">
            <v>-</v>
          </cell>
        </row>
        <row r="2787">
          <cell r="B2787" t="str">
            <v>國立高雄應用科技大學</v>
          </cell>
          <cell r="F2787" t="str">
            <v>D 博士</v>
          </cell>
          <cell r="H2787">
            <v>2</v>
          </cell>
          <cell r="I2787" t="str">
            <v>-</v>
          </cell>
        </row>
        <row r="2788">
          <cell r="B2788" t="str">
            <v>國立高雄應用科技大學</v>
          </cell>
          <cell r="F2788" t="str">
            <v>M 碩士</v>
          </cell>
          <cell r="H2788">
            <v>25</v>
          </cell>
          <cell r="I2788">
            <v>9</v>
          </cell>
        </row>
        <row r="2789">
          <cell r="B2789" t="str">
            <v>國立高雄應用科技大學</v>
          </cell>
          <cell r="F2789" t="str">
            <v>B 四技</v>
          </cell>
          <cell r="H2789">
            <v>92</v>
          </cell>
          <cell r="I2789">
            <v>26</v>
          </cell>
        </row>
        <row r="2790">
          <cell r="B2790" t="str">
            <v>國立高雄應用科技大學</v>
          </cell>
          <cell r="F2790" t="str">
            <v>M 碩士</v>
          </cell>
          <cell r="H2790">
            <v>28</v>
          </cell>
          <cell r="I2790">
            <v>5</v>
          </cell>
        </row>
        <row r="2791">
          <cell r="B2791" t="str">
            <v>國立高雄應用科技大學</v>
          </cell>
          <cell r="F2791" t="str">
            <v>M 碩士</v>
          </cell>
          <cell r="H2791">
            <v>1</v>
          </cell>
          <cell r="I2791" t="str">
            <v>-</v>
          </cell>
        </row>
        <row r="2792">
          <cell r="B2792" t="str">
            <v>國立高雄應用科技大學</v>
          </cell>
          <cell r="F2792" t="str">
            <v>C 二技</v>
          </cell>
          <cell r="H2792">
            <v>23</v>
          </cell>
          <cell r="I2792">
            <v>11</v>
          </cell>
        </row>
        <row r="2793">
          <cell r="B2793" t="str">
            <v>國立高雄應用科技大學</v>
          </cell>
          <cell r="F2793" t="str">
            <v>M 碩士</v>
          </cell>
          <cell r="H2793">
            <v>5</v>
          </cell>
          <cell r="I2793">
            <v>11</v>
          </cell>
        </row>
        <row r="2794">
          <cell r="B2794" t="str">
            <v>國立高雄應用科技大學</v>
          </cell>
          <cell r="F2794" t="str">
            <v>B 四技</v>
          </cell>
          <cell r="H2794">
            <v>10</v>
          </cell>
          <cell r="I2794">
            <v>47</v>
          </cell>
        </row>
        <row r="2795">
          <cell r="B2795" t="str">
            <v>國立高雄應用科技大學</v>
          </cell>
          <cell r="F2795" t="str">
            <v>M 碩士</v>
          </cell>
          <cell r="H2795">
            <v>13</v>
          </cell>
          <cell r="I2795">
            <v>17</v>
          </cell>
        </row>
        <row r="2796">
          <cell r="B2796" t="str">
            <v>國立高雄應用科技大學</v>
          </cell>
          <cell r="F2796" t="str">
            <v>C 二技</v>
          </cell>
          <cell r="H2796">
            <v>7</v>
          </cell>
          <cell r="I2796">
            <v>37</v>
          </cell>
        </row>
        <row r="2797">
          <cell r="B2797" t="str">
            <v>國立高雄應用科技大學</v>
          </cell>
          <cell r="F2797" t="str">
            <v>M 碩士</v>
          </cell>
          <cell r="H2797">
            <v>2</v>
          </cell>
          <cell r="I2797">
            <v>3</v>
          </cell>
        </row>
        <row r="2798">
          <cell r="B2798" t="str">
            <v>國立高雄應用科技大學</v>
          </cell>
          <cell r="F2798" t="str">
            <v>B 四技</v>
          </cell>
          <cell r="H2798">
            <v>1</v>
          </cell>
          <cell r="I2798">
            <v>1</v>
          </cell>
        </row>
        <row r="2799">
          <cell r="B2799" t="str">
            <v>國立高雄應用科技大學</v>
          </cell>
          <cell r="F2799" t="str">
            <v>B 四技</v>
          </cell>
          <cell r="H2799">
            <v>17</v>
          </cell>
          <cell r="I2799">
            <v>71</v>
          </cell>
        </row>
        <row r="2800">
          <cell r="B2800" t="str">
            <v>國立臺北藝術大學</v>
          </cell>
          <cell r="F2800" t="str">
            <v>M 碩士</v>
          </cell>
          <cell r="H2800">
            <v>4</v>
          </cell>
          <cell r="I2800">
            <v>3</v>
          </cell>
        </row>
        <row r="2801">
          <cell r="B2801" t="str">
            <v>國立臺北藝術大學</v>
          </cell>
          <cell r="F2801" t="str">
            <v>B 學士</v>
          </cell>
          <cell r="H2801">
            <v>5</v>
          </cell>
          <cell r="I2801">
            <v>22</v>
          </cell>
        </row>
        <row r="2802">
          <cell r="B2802" t="str">
            <v>國立臺北藝術大學</v>
          </cell>
          <cell r="F2802" t="str">
            <v>B 學士</v>
          </cell>
          <cell r="H2802">
            <v>10</v>
          </cell>
          <cell r="I2802">
            <v>32</v>
          </cell>
        </row>
        <row r="2803">
          <cell r="B2803" t="str">
            <v>國立臺北藝術大學</v>
          </cell>
          <cell r="F2803" t="str">
            <v>M 碩士</v>
          </cell>
          <cell r="H2803">
            <v>5</v>
          </cell>
          <cell r="I2803">
            <v>4</v>
          </cell>
        </row>
        <row r="2804">
          <cell r="B2804" t="str">
            <v>國立臺北藝術大學</v>
          </cell>
          <cell r="F2804" t="str">
            <v>B 學士</v>
          </cell>
          <cell r="H2804">
            <v>7</v>
          </cell>
          <cell r="I2804">
            <v>25</v>
          </cell>
        </row>
        <row r="2805">
          <cell r="B2805" t="str">
            <v>國立臺北藝術大學</v>
          </cell>
          <cell r="F2805" t="str">
            <v>X 4+X</v>
          </cell>
          <cell r="H2805" t="str">
            <v>-</v>
          </cell>
          <cell r="I2805">
            <v>6</v>
          </cell>
        </row>
        <row r="2806">
          <cell r="B2806" t="str">
            <v>國立臺北藝術大學</v>
          </cell>
          <cell r="F2806" t="str">
            <v>M 碩士</v>
          </cell>
          <cell r="H2806">
            <v>12</v>
          </cell>
          <cell r="I2806">
            <v>21</v>
          </cell>
        </row>
        <row r="2807">
          <cell r="B2807" t="str">
            <v>國立臺北藝術大學</v>
          </cell>
          <cell r="F2807" t="str">
            <v>B 學士</v>
          </cell>
          <cell r="H2807">
            <v>24</v>
          </cell>
          <cell r="I2807">
            <v>37</v>
          </cell>
        </row>
        <row r="2808">
          <cell r="B2808" t="str">
            <v>國立臺北藝術大學</v>
          </cell>
          <cell r="F2808" t="str">
            <v>M 碩士</v>
          </cell>
          <cell r="H2808">
            <v>5</v>
          </cell>
          <cell r="I2808">
            <v>8</v>
          </cell>
        </row>
        <row r="2809">
          <cell r="B2809" t="str">
            <v>國立臺北藝術大學</v>
          </cell>
          <cell r="F2809" t="str">
            <v>M 碩士</v>
          </cell>
          <cell r="H2809">
            <v>6</v>
          </cell>
          <cell r="I2809">
            <v>7</v>
          </cell>
        </row>
        <row r="2810">
          <cell r="B2810" t="str">
            <v>國立臺北藝術大學</v>
          </cell>
          <cell r="F2810" t="str">
            <v>D 博士</v>
          </cell>
          <cell r="H2810">
            <v>1</v>
          </cell>
          <cell r="I2810">
            <v>1</v>
          </cell>
        </row>
        <row r="2811">
          <cell r="B2811" t="str">
            <v>國立臺北藝術大學</v>
          </cell>
          <cell r="F2811" t="str">
            <v>M 碩士</v>
          </cell>
          <cell r="H2811">
            <v>2</v>
          </cell>
          <cell r="I2811">
            <v>13</v>
          </cell>
        </row>
        <row r="2812">
          <cell r="B2812" t="str">
            <v>國立臺北藝術大學</v>
          </cell>
          <cell r="F2812" t="str">
            <v>M 碩士</v>
          </cell>
          <cell r="H2812" t="str">
            <v>-</v>
          </cell>
          <cell r="I2812">
            <v>5</v>
          </cell>
        </row>
        <row r="2813">
          <cell r="B2813" t="str">
            <v>國立臺北藝術大學</v>
          </cell>
          <cell r="F2813" t="str">
            <v>B 學士</v>
          </cell>
          <cell r="H2813">
            <v>29</v>
          </cell>
          <cell r="I2813">
            <v>35</v>
          </cell>
        </row>
        <row r="2814">
          <cell r="B2814" t="str">
            <v>國立臺北藝術大學</v>
          </cell>
          <cell r="F2814" t="str">
            <v>M 碩士</v>
          </cell>
          <cell r="H2814">
            <v>6</v>
          </cell>
          <cell r="I2814">
            <v>12</v>
          </cell>
        </row>
        <row r="2815">
          <cell r="B2815" t="str">
            <v>國立臺北藝術大學</v>
          </cell>
          <cell r="F2815" t="str">
            <v>M 碩士</v>
          </cell>
          <cell r="H2815">
            <v>2</v>
          </cell>
          <cell r="I2815">
            <v>1</v>
          </cell>
        </row>
        <row r="2816">
          <cell r="B2816" t="str">
            <v>國立臺北藝術大學</v>
          </cell>
          <cell r="F2816" t="str">
            <v>B 學士</v>
          </cell>
          <cell r="H2816">
            <v>5</v>
          </cell>
          <cell r="I2816">
            <v>30</v>
          </cell>
        </row>
        <row r="2817">
          <cell r="B2817" t="str">
            <v>國立臺北藝術大學</v>
          </cell>
          <cell r="F2817" t="str">
            <v>M 碩士</v>
          </cell>
          <cell r="H2817">
            <v>10</v>
          </cell>
          <cell r="I2817">
            <v>13</v>
          </cell>
        </row>
        <row r="2818">
          <cell r="B2818" t="str">
            <v>國立臺北藝術大學</v>
          </cell>
          <cell r="F2818" t="str">
            <v>M 碩士</v>
          </cell>
          <cell r="H2818" t="str">
            <v>-</v>
          </cell>
          <cell r="I2818">
            <v>3</v>
          </cell>
        </row>
        <row r="2819">
          <cell r="B2819" t="str">
            <v>國立臺北藝術大學</v>
          </cell>
          <cell r="F2819" t="str">
            <v>B 學士</v>
          </cell>
          <cell r="H2819">
            <v>14</v>
          </cell>
          <cell r="I2819">
            <v>20</v>
          </cell>
        </row>
        <row r="2820">
          <cell r="B2820" t="str">
            <v>國立臺北藝術大學</v>
          </cell>
          <cell r="F2820" t="str">
            <v>M 碩士</v>
          </cell>
          <cell r="H2820" t="str">
            <v>-</v>
          </cell>
          <cell r="I2820">
            <v>3</v>
          </cell>
        </row>
        <row r="2821">
          <cell r="B2821" t="str">
            <v>國立臺北藝術大學</v>
          </cell>
          <cell r="F2821" t="str">
            <v>M 碩士</v>
          </cell>
          <cell r="H2821">
            <v>7</v>
          </cell>
          <cell r="I2821">
            <v>5</v>
          </cell>
        </row>
        <row r="2822">
          <cell r="B2822" t="str">
            <v>國立臺北藝術大學</v>
          </cell>
          <cell r="F2822" t="str">
            <v>M 碩士</v>
          </cell>
          <cell r="H2822">
            <v>3</v>
          </cell>
          <cell r="I2822">
            <v>4</v>
          </cell>
        </row>
        <row r="2823">
          <cell r="B2823" t="str">
            <v>國立臺北藝術大學</v>
          </cell>
          <cell r="F2823" t="str">
            <v>B 學士</v>
          </cell>
          <cell r="H2823">
            <v>13</v>
          </cell>
          <cell r="I2823">
            <v>19</v>
          </cell>
        </row>
        <row r="2824">
          <cell r="B2824" t="str">
            <v>國立臺北藝術大學</v>
          </cell>
          <cell r="F2824" t="str">
            <v>M 碩士</v>
          </cell>
          <cell r="H2824">
            <v>1</v>
          </cell>
          <cell r="I2824">
            <v>6</v>
          </cell>
        </row>
        <row r="2825">
          <cell r="B2825" t="str">
            <v>國立臺北藝術大學</v>
          </cell>
          <cell r="F2825" t="str">
            <v>B 學士</v>
          </cell>
          <cell r="H2825">
            <v>12</v>
          </cell>
          <cell r="I2825">
            <v>18</v>
          </cell>
        </row>
        <row r="2826">
          <cell r="B2826" t="str">
            <v>國立臺北藝術大學</v>
          </cell>
          <cell r="F2826" t="str">
            <v>M 碩士</v>
          </cell>
          <cell r="H2826">
            <v>1</v>
          </cell>
          <cell r="I2826">
            <v>15</v>
          </cell>
        </row>
        <row r="2827">
          <cell r="B2827" t="str">
            <v>國立臺北藝術大學</v>
          </cell>
          <cell r="F2827" t="str">
            <v>M 碩士</v>
          </cell>
          <cell r="H2827" t="str">
            <v>-</v>
          </cell>
          <cell r="I2827">
            <v>2</v>
          </cell>
        </row>
        <row r="2828">
          <cell r="B2828" t="str">
            <v>國立臺北藝術大學</v>
          </cell>
          <cell r="F2828" t="str">
            <v>M 碩士</v>
          </cell>
          <cell r="H2828">
            <v>5</v>
          </cell>
          <cell r="I2828">
            <v>15</v>
          </cell>
        </row>
        <row r="2829">
          <cell r="B2829" t="str">
            <v>國立臺北藝術大學</v>
          </cell>
          <cell r="F2829" t="str">
            <v>M 碩士</v>
          </cell>
          <cell r="H2829">
            <v>4</v>
          </cell>
          <cell r="I2829">
            <v>6</v>
          </cell>
        </row>
        <row r="2830">
          <cell r="B2830" t="str">
            <v>國立臺北藝術大學</v>
          </cell>
          <cell r="F2830" t="str">
            <v>M 碩士</v>
          </cell>
          <cell r="H2830">
            <v>2</v>
          </cell>
          <cell r="I2830">
            <v>7</v>
          </cell>
        </row>
        <row r="2831">
          <cell r="B2831" t="str">
            <v>國立臺北藝術大學</v>
          </cell>
          <cell r="F2831" t="str">
            <v>M 碩士</v>
          </cell>
          <cell r="H2831" t="str">
            <v>-</v>
          </cell>
          <cell r="I2831">
            <v>5</v>
          </cell>
        </row>
        <row r="2832">
          <cell r="B2832" t="str">
            <v>國立臺灣藝術大學</v>
          </cell>
          <cell r="F2832" t="str">
            <v>M 碩士</v>
          </cell>
          <cell r="H2832" t="str">
            <v>-</v>
          </cell>
          <cell r="I2832">
            <v>9</v>
          </cell>
        </row>
        <row r="2833">
          <cell r="B2833" t="str">
            <v>國立臺灣藝術大學</v>
          </cell>
          <cell r="F2833" t="str">
            <v>M 碩士</v>
          </cell>
          <cell r="H2833">
            <v>4</v>
          </cell>
          <cell r="I2833">
            <v>3</v>
          </cell>
        </row>
        <row r="2834">
          <cell r="B2834" t="str">
            <v>國立臺灣藝術大學</v>
          </cell>
          <cell r="F2834" t="str">
            <v>B 學士</v>
          </cell>
          <cell r="H2834">
            <v>8</v>
          </cell>
          <cell r="I2834">
            <v>30</v>
          </cell>
        </row>
        <row r="2835">
          <cell r="B2835" t="str">
            <v>國立臺灣藝術大學</v>
          </cell>
          <cell r="F2835" t="str">
            <v>M 碩士</v>
          </cell>
          <cell r="H2835">
            <v>1</v>
          </cell>
          <cell r="I2835">
            <v>1</v>
          </cell>
        </row>
        <row r="2836">
          <cell r="B2836" t="str">
            <v>國立臺灣藝術大學</v>
          </cell>
          <cell r="F2836" t="str">
            <v>B 學士</v>
          </cell>
          <cell r="H2836">
            <v>7</v>
          </cell>
          <cell r="I2836">
            <v>10</v>
          </cell>
        </row>
        <row r="2837">
          <cell r="B2837" t="str">
            <v>國立臺灣藝術大學</v>
          </cell>
          <cell r="F2837" t="str">
            <v>M 碩士</v>
          </cell>
          <cell r="H2837">
            <v>6</v>
          </cell>
          <cell r="I2837">
            <v>4</v>
          </cell>
        </row>
        <row r="2838">
          <cell r="B2838" t="str">
            <v>國立臺灣藝術大學</v>
          </cell>
          <cell r="F2838" t="str">
            <v>M 碩士</v>
          </cell>
          <cell r="H2838">
            <v>2</v>
          </cell>
          <cell r="I2838">
            <v>6</v>
          </cell>
        </row>
        <row r="2839">
          <cell r="B2839" t="str">
            <v>國立臺灣藝術大學</v>
          </cell>
          <cell r="F2839" t="str">
            <v>B 學士</v>
          </cell>
          <cell r="H2839">
            <v>4</v>
          </cell>
          <cell r="I2839">
            <v>19</v>
          </cell>
        </row>
        <row r="2840">
          <cell r="B2840" t="str">
            <v>國立臺灣藝術大學</v>
          </cell>
          <cell r="F2840" t="str">
            <v>M 碩士</v>
          </cell>
          <cell r="H2840">
            <v>3</v>
          </cell>
          <cell r="I2840">
            <v>7</v>
          </cell>
        </row>
        <row r="2841">
          <cell r="B2841" t="str">
            <v>國立臺灣藝術大學</v>
          </cell>
          <cell r="F2841" t="str">
            <v>B 學士</v>
          </cell>
          <cell r="H2841">
            <v>3</v>
          </cell>
          <cell r="I2841">
            <v>27</v>
          </cell>
        </row>
        <row r="2842">
          <cell r="B2842" t="str">
            <v>國立臺灣藝術大學</v>
          </cell>
          <cell r="F2842" t="str">
            <v>M 碩士</v>
          </cell>
          <cell r="H2842" t="str">
            <v>-</v>
          </cell>
          <cell r="I2842">
            <v>7</v>
          </cell>
        </row>
        <row r="2843">
          <cell r="B2843" t="str">
            <v>國立臺灣藝術大學</v>
          </cell>
          <cell r="F2843" t="str">
            <v>C 二技</v>
          </cell>
          <cell r="H2843">
            <v>5</v>
          </cell>
          <cell r="I2843">
            <v>13</v>
          </cell>
        </row>
        <row r="2844">
          <cell r="B2844" t="str">
            <v>國立臺灣藝術大學</v>
          </cell>
          <cell r="F2844" t="str">
            <v>B 學士</v>
          </cell>
          <cell r="H2844">
            <v>1</v>
          </cell>
          <cell r="I2844">
            <v>21</v>
          </cell>
        </row>
        <row r="2845">
          <cell r="B2845" t="str">
            <v>國立臺灣藝術大學</v>
          </cell>
          <cell r="F2845" t="str">
            <v>D 博士</v>
          </cell>
          <cell r="H2845">
            <v>2</v>
          </cell>
          <cell r="I2845">
            <v>1</v>
          </cell>
        </row>
        <row r="2846">
          <cell r="B2846" t="str">
            <v>國立臺灣藝術大學</v>
          </cell>
          <cell r="F2846" t="str">
            <v>M 碩士</v>
          </cell>
          <cell r="H2846">
            <v>5</v>
          </cell>
          <cell r="I2846">
            <v>5</v>
          </cell>
        </row>
        <row r="2847">
          <cell r="B2847" t="str">
            <v>國立臺灣藝術大學</v>
          </cell>
          <cell r="F2847" t="str">
            <v>M 碩士</v>
          </cell>
          <cell r="H2847">
            <v>1</v>
          </cell>
          <cell r="I2847">
            <v>12</v>
          </cell>
        </row>
        <row r="2848">
          <cell r="B2848" t="str">
            <v>國立臺灣藝術大學</v>
          </cell>
          <cell r="F2848" t="str">
            <v>B 學士</v>
          </cell>
          <cell r="H2848">
            <v>9</v>
          </cell>
          <cell r="I2848">
            <v>20</v>
          </cell>
        </row>
        <row r="2849">
          <cell r="B2849" t="str">
            <v>國立臺灣藝術大學</v>
          </cell>
          <cell r="F2849" t="str">
            <v>M 碩士</v>
          </cell>
          <cell r="H2849">
            <v>1</v>
          </cell>
          <cell r="I2849">
            <v>7</v>
          </cell>
        </row>
        <row r="2850">
          <cell r="B2850" t="str">
            <v>國立臺灣藝術大學</v>
          </cell>
          <cell r="F2850" t="str">
            <v>C 二技</v>
          </cell>
          <cell r="H2850">
            <v>6</v>
          </cell>
          <cell r="I2850">
            <v>32</v>
          </cell>
        </row>
        <row r="2851">
          <cell r="B2851" t="str">
            <v>國立臺灣藝術大學</v>
          </cell>
          <cell r="F2851" t="str">
            <v>B 學士</v>
          </cell>
          <cell r="H2851">
            <v>9</v>
          </cell>
          <cell r="I2851">
            <v>13</v>
          </cell>
        </row>
        <row r="2852">
          <cell r="B2852" t="str">
            <v>國立臺灣藝術大學</v>
          </cell>
          <cell r="F2852" t="str">
            <v>D 博士</v>
          </cell>
          <cell r="H2852">
            <v>4</v>
          </cell>
          <cell r="I2852">
            <v>4</v>
          </cell>
        </row>
        <row r="2853">
          <cell r="B2853" t="str">
            <v>國立臺灣藝術大學</v>
          </cell>
          <cell r="F2853" t="str">
            <v>M 碩士</v>
          </cell>
          <cell r="H2853">
            <v>6</v>
          </cell>
          <cell r="I2853">
            <v>6</v>
          </cell>
        </row>
        <row r="2854">
          <cell r="B2854" t="str">
            <v>國立臺灣藝術大學</v>
          </cell>
          <cell r="F2854" t="str">
            <v>M 碩士</v>
          </cell>
          <cell r="H2854">
            <v>1</v>
          </cell>
          <cell r="I2854">
            <v>4</v>
          </cell>
        </row>
        <row r="2855">
          <cell r="B2855" t="str">
            <v>國立臺灣藝術大學</v>
          </cell>
          <cell r="F2855" t="str">
            <v>B 學士</v>
          </cell>
          <cell r="H2855">
            <v>5</v>
          </cell>
          <cell r="I2855">
            <v>28</v>
          </cell>
        </row>
        <row r="2856">
          <cell r="B2856" t="str">
            <v>國立臺灣藝術大學</v>
          </cell>
          <cell r="F2856" t="str">
            <v>M 碩士</v>
          </cell>
          <cell r="H2856">
            <v>6</v>
          </cell>
          <cell r="I2856">
            <v>6</v>
          </cell>
        </row>
        <row r="2857">
          <cell r="B2857" t="str">
            <v>國立臺灣藝術大學</v>
          </cell>
          <cell r="F2857" t="str">
            <v>M 碩士</v>
          </cell>
          <cell r="H2857">
            <v>1</v>
          </cell>
          <cell r="I2857">
            <v>6</v>
          </cell>
        </row>
        <row r="2858">
          <cell r="B2858" t="str">
            <v>國立臺灣藝術大學</v>
          </cell>
          <cell r="F2858" t="str">
            <v>C 二技</v>
          </cell>
          <cell r="H2858">
            <v>3</v>
          </cell>
          <cell r="I2858">
            <v>18</v>
          </cell>
        </row>
        <row r="2859">
          <cell r="B2859" t="str">
            <v>國立臺灣藝術大學</v>
          </cell>
          <cell r="F2859" t="str">
            <v>B 學士</v>
          </cell>
          <cell r="H2859">
            <v>7</v>
          </cell>
          <cell r="I2859">
            <v>17</v>
          </cell>
        </row>
        <row r="2860">
          <cell r="B2860" t="str">
            <v>國立臺灣藝術大學</v>
          </cell>
          <cell r="F2860" t="str">
            <v>M 碩士</v>
          </cell>
          <cell r="H2860">
            <v>2</v>
          </cell>
          <cell r="I2860">
            <v>1</v>
          </cell>
        </row>
        <row r="2861">
          <cell r="B2861" t="str">
            <v>國立臺灣藝術大學</v>
          </cell>
          <cell r="F2861" t="str">
            <v>B 學士</v>
          </cell>
          <cell r="H2861">
            <v>19</v>
          </cell>
          <cell r="I2861">
            <v>16</v>
          </cell>
        </row>
        <row r="2862">
          <cell r="B2862" t="str">
            <v>國立臺灣藝術大學</v>
          </cell>
          <cell r="F2862" t="str">
            <v>M 碩士</v>
          </cell>
          <cell r="H2862">
            <v>2</v>
          </cell>
          <cell r="I2862">
            <v>6</v>
          </cell>
        </row>
        <row r="2863">
          <cell r="B2863" t="str">
            <v>國立臺灣藝術大學</v>
          </cell>
          <cell r="F2863" t="str">
            <v>B 學士</v>
          </cell>
          <cell r="H2863">
            <v>4</v>
          </cell>
          <cell r="I2863">
            <v>25</v>
          </cell>
        </row>
        <row r="2864">
          <cell r="B2864" t="str">
            <v>國立臺灣藝術大學</v>
          </cell>
          <cell r="F2864" t="str">
            <v>M 碩士</v>
          </cell>
          <cell r="H2864">
            <v>1</v>
          </cell>
          <cell r="I2864">
            <v>1</v>
          </cell>
        </row>
        <row r="2865">
          <cell r="B2865" t="str">
            <v>國立臺灣藝術大學</v>
          </cell>
          <cell r="F2865" t="str">
            <v>C 二技</v>
          </cell>
          <cell r="H2865">
            <v>4</v>
          </cell>
          <cell r="I2865">
            <v>16</v>
          </cell>
        </row>
        <row r="2866">
          <cell r="B2866" t="str">
            <v>國立臺灣藝術大學</v>
          </cell>
          <cell r="F2866" t="str">
            <v>B 學士</v>
          </cell>
          <cell r="H2866">
            <v>6</v>
          </cell>
          <cell r="I2866">
            <v>28</v>
          </cell>
        </row>
        <row r="2867">
          <cell r="B2867" t="str">
            <v>國立臺灣藝術大學</v>
          </cell>
          <cell r="F2867" t="str">
            <v>M 碩士</v>
          </cell>
          <cell r="H2867">
            <v>4</v>
          </cell>
          <cell r="I2867">
            <v>4</v>
          </cell>
        </row>
        <row r="2868">
          <cell r="B2868" t="str">
            <v>國立臺灣藝術大學</v>
          </cell>
          <cell r="F2868" t="str">
            <v>B 學士</v>
          </cell>
          <cell r="H2868">
            <v>23</v>
          </cell>
          <cell r="I2868">
            <v>30</v>
          </cell>
        </row>
        <row r="2869">
          <cell r="B2869" t="str">
            <v>國立臺灣藝術大學</v>
          </cell>
          <cell r="F2869" t="str">
            <v>M 碩士</v>
          </cell>
          <cell r="H2869">
            <v>1</v>
          </cell>
          <cell r="I2869">
            <v>3</v>
          </cell>
        </row>
        <row r="2870">
          <cell r="B2870" t="str">
            <v>國立臺灣藝術大學</v>
          </cell>
          <cell r="F2870" t="str">
            <v>B 學士</v>
          </cell>
          <cell r="H2870">
            <v>9</v>
          </cell>
          <cell r="I2870">
            <v>16</v>
          </cell>
        </row>
        <row r="2871">
          <cell r="B2871" t="str">
            <v>國立臺灣藝術大學</v>
          </cell>
          <cell r="F2871" t="str">
            <v>M 碩士</v>
          </cell>
          <cell r="H2871">
            <v>1</v>
          </cell>
          <cell r="I2871">
            <v>6</v>
          </cell>
        </row>
        <row r="2872">
          <cell r="B2872" t="str">
            <v>國立臺灣藝術大學</v>
          </cell>
          <cell r="F2872" t="str">
            <v>B 學士</v>
          </cell>
          <cell r="H2872">
            <v>12</v>
          </cell>
          <cell r="I2872">
            <v>20</v>
          </cell>
        </row>
        <row r="2873">
          <cell r="B2873" t="str">
            <v>國立臺灣藝術大學</v>
          </cell>
          <cell r="F2873" t="str">
            <v>M 碩士</v>
          </cell>
          <cell r="H2873">
            <v>1</v>
          </cell>
          <cell r="I2873">
            <v>1</v>
          </cell>
        </row>
        <row r="2874">
          <cell r="B2874" t="str">
            <v>國立臺灣藝術大學</v>
          </cell>
          <cell r="F2874" t="str">
            <v>B 學士</v>
          </cell>
          <cell r="H2874">
            <v>11</v>
          </cell>
          <cell r="I2874">
            <v>24</v>
          </cell>
        </row>
        <row r="2875">
          <cell r="B2875" t="str">
            <v>國立臺灣藝術大學</v>
          </cell>
          <cell r="F2875" t="str">
            <v>M 碩士</v>
          </cell>
          <cell r="H2875">
            <v>2</v>
          </cell>
          <cell r="I2875">
            <v>3</v>
          </cell>
        </row>
        <row r="2876">
          <cell r="B2876" t="str">
            <v>國立臺灣藝術大學</v>
          </cell>
          <cell r="F2876" t="str">
            <v>M 碩士</v>
          </cell>
          <cell r="H2876">
            <v>3</v>
          </cell>
          <cell r="I2876">
            <v>3</v>
          </cell>
        </row>
        <row r="2877">
          <cell r="B2877" t="str">
            <v>國立臺灣藝術大學</v>
          </cell>
          <cell r="F2877" t="str">
            <v>B 學士</v>
          </cell>
          <cell r="H2877">
            <v>9</v>
          </cell>
          <cell r="I2877">
            <v>23</v>
          </cell>
        </row>
        <row r="2878">
          <cell r="B2878" t="str">
            <v>國立臺灣藝術大學</v>
          </cell>
          <cell r="F2878" t="str">
            <v>M 碩士</v>
          </cell>
          <cell r="H2878">
            <v>4</v>
          </cell>
          <cell r="I2878">
            <v>4</v>
          </cell>
        </row>
        <row r="2879">
          <cell r="B2879" t="str">
            <v>國立臺灣藝術大學</v>
          </cell>
          <cell r="F2879" t="str">
            <v>M 碩士</v>
          </cell>
          <cell r="H2879">
            <v>3</v>
          </cell>
          <cell r="I2879">
            <v>4</v>
          </cell>
        </row>
        <row r="2880">
          <cell r="B2880" t="str">
            <v>國立臺灣藝術大學</v>
          </cell>
          <cell r="F2880" t="str">
            <v>B 學士</v>
          </cell>
          <cell r="H2880">
            <v>10</v>
          </cell>
          <cell r="I2880">
            <v>18</v>
          </cell>
        </row>
        <row r="2881">
          <cell r="B2881" t="str">
            <v>國立臺灣藝術大學</v>
          </cell>
          <cell r="F2881" t="str">
            <v>M 碩士</v>
          </cell>
          <cell r="H2881" t="str">
            <v>-</v>
          </cell>
          <cell r="I2881">
            <v>6</v>
          </cell>
        </row>
        <row r="2882">
          <cell r="B2882" t="str">
            <v>國立臺灣藝術大學</v>
          </cell>
          <cell r="F2882" t="str">
            <v>B 學士</v>
          </cell>
          <cell r="H2882">
            <v>7</v>
          </cell>
          <cell r="I2882">
            <v>25</v>
          </cell>
        </row>
        <row r="2883">
          <cell r="B2883" t="str">
            <v>國立臺灣藝術大學</v>
          </cell>
          <cell r="F2883" t="str">
            <v>M 碩士</v>
          </cell>
          <cell r="H2883" t="str">
            <v>-</v>
          </cell>
          <cell r="I2883">
            <v>4</v>
          </cell>
        </row>
        <row r="2884">
          <cell r="B2884" t="str">
            <v>國立臺灣藝術大學</v>
          </cell>
          <cell r="F2884" t="str">
            <v>B 學士</v>
          </cell>
          <cell r="H2884">
            <v>5</v>
          </cell>
          <cell r="I2884">
            <v>23</v>
          </cell>
        </row>
        <row r="2885">
          <cell r="B2885" t="str">
            <v>國立臺灣藝術大學</v>
          </cell>
          <cell r="F2885" t="str">
            <v>M 碩士</v>
          </cell>
          <cell r="H2885">
            <v>1</v>
          </cell>
          <cell r="I2885">
            <v>10</v>
          </cell>
        </row>
        <row r="2886">
          <cell r="B2886" t="str">
            <v>國立臺灣藝術大學</v>
          </cell>
          <cell r="F2886" t="str">
            <v>M 碩士</v>
          </cell>
          <cell r="H2886">
            <v>1</v>
          </cell>
          <cell r="I2886">
            <v>2</v>
          </cell>
        </row>
        <row r="2887">
          <cell r="B2887" t="str">
            <v>國立臺灣藝術大學</v>
          </cell>
          <cell r="F2887" t="str">
            <v>B 學士</v>
          </cell>
          <cell r="H2887">
            <v>8</v>
          </cell>
          <cell r="I2887">
            <v>21</v>
          </cell>
        </row>
        <row r="2888">
          <cell r="B2888" t="str">
            <v>國立臺灣藝術大學</v>
          </cell>
          <cell r="F2888" t="str">
            <v>M 碩士</v>
          </cell>
          <cell r="H2888">
            <v>2</v>
          </cell>
          <cell r="I2888" t="str">
            <v>-</v>
          </cell>
        </row>
        <row r="2889">
          <cell r="B2889" t="str">
            <v>國立臺灣藝術大學</v>
          </cell>
          <cell r="F2889" t="str">
            <v>D 博士</v>
          </cell>
          <cell r="H2889" t="str">
            <v>-</v>
          </cell>
          <cell r="I2889">
            <v>5</v>
          </cell>
        </row>
        <row r="2890">
          <cell r="B2890" t="str">
            <v>國立臺灣藝術大學</v>
          </cell>
          <cell r="F2890" t="str">
            <v>M 碩士</v>
          </cell>
          <cell r="H2890">
            <v>3</v>
          </cell>
          <cell r="I2890">
            <v>4</v>
          </cell>
        </row>
        <row r="2891">
          <cell r="B2891" t="str">
            <v>國立臺灣藝術大學</v>
          </cell>
          <cell r="F2891" t="str">
            <v>D 博士</v>
          </cell>
          <cell r="H2891">
            <v>1</v>
          </cell>
          <cell r="I2891" t="str">
            <v>-</v>
          </cell>
        </row>
        <row r="2892">
          <cell r="B2892" t="str">
            <v>國立臺灣藝術大學</v>
          </cell>
          <cell r="F2892" t="str">
            <v>M 碩士</v>
          </cell>
          <cell r="H2892">
            <v>5</v>
          </cell>
          <cell r="I2892">
            <v>12</v>
          </cell>
        </row>
        <row r="2893">
          <cell r="B2893" t="str">
            <v>國立臺灣藝術大學</v>
          </cell>
          <cell r="F2893" t="str">
            <v>B 學士</v>
          </cell>
          <cell r="H2893">
            <v>8</v>
          </cell>
          <cell r="I2893">
            <v>29</v>
          </cell>
        </row>
        <row r="2894">
          <cell r="B2894" t="str">
            <v>國立臺灣藝術大學</v>
          </cell>
          <cell r="F2894" t="str">
            <v>M 碩士</v>
          </cell>
          <cell r="H2894">
            <v>4</v>
          </cell>
          <cell r="I2894">
            <v>1</v>
          </cell>
        </row>
        <row r="2895">
          <cell r="B2895" t="str">
            <v>國立臺灣藝術大學</v>
          </cell>
          <cell r="F2895" t="str">
            <v>C 二技</v>
          </cell>
          <cell r="H2895">
            <v>7</v>
          </cell>
          <cell r="I2895">
            <v>25</v>
          </cell>
        </row>
        <row r="2896">
          <cell r="B2896" t="str">
            <v>國立臺灣藝術大學</v>
          </cell>
          <cell r="F2896" t="str">
            <v>B 學士</v>
          </cell>
          <cell r="H2896">
            <v>15</v>
          </cell>
          <cell r="I2896">
            <v>19</v>
          </cell>
        </row>
        <row r="2897">
          <cell r="B2897" t="str">
            <v>國立臺灣藝術大學</v>
          </cell>
          <cell r="F2897" t="str">
            <v>M 碩士</v>
          </cell>
          <cell r="H2897">
            <v>4</v>
          </cell>
          <cell r="I2897">
            <v>5</v>
          </cell>
        </row>
        <row r="2898">
          <cell r="B2898" t="str">
            <v>國立臺灣藝術大學</v>
          </cell>
          <cell r="F2898" t="str">
            <v>B 學士</v>
          </cell>
          <cell r="H2898">
            <v>4</v>
          </cell>
          <cell r="I2898">
            <v>28</v>
          </cell>
        </row>
        <row r="2899">
          <cell r="B2899" t="str">
            <v>國立臺灣藝術大學</v>
          </cell>
          <cell r="F2899" t="str">
            <v>M 碩士</v>
          </cell>
          <cell r="H2899">
            <v>1</v>
          </cell>
          <cell r="I2899">
            <v>5</v>
          </cell>
        </row>
        <row r="2900">
          <cell r="B2900" t="str">
            <v>國立臺灣藝術大學</v>
          </cell>
          <cell r="F2900" t="str">
            <v>B 學士</v>
          </cell>
          <cell r="H2900">
            <v>10</v>
          </cell>
          <cell r="I2900">
            <v>29</v>
          </cell>
        </row>
        <row r="2901">
          <cell r="B2901" t="str">
            <v>國立臺東大學</v>
          </cell>
          <cell r="F2901" t="str">
            <v>D 博士</v>
          </cell>
          <cell r="H2901">
            <v>1</v>
          </cell>
          <cell r="I2901" t="str">
            <v>-</v>
          </cell>
        </row>
        <row r="2902">
          <cell r="B2902" t="str">
            <v>國立臺東大學</v>
          </cell>
          <cell r="F2902" t="str">
            <v>M 碩士</v>
          </cell>
          <cell r="H2902" t="str">
            <v>-</v>
          </cell>
          <cell r="I2902">
            <v>5</v>
          </cell>
        </row>
        <row r="2903">
          <cell r="B2903" t="str">
            <v>國立臺東大學</v>
          </cell>
          <cell r="F2903" t="str">
            <v>M 碩士</v>
          </cell>
          <cell r="H2903" t="str">
            <v>-</v>
          </cell>
          <cell r="I2903">
            <v>1</v>
          </cell>
        </row>
        <row r="2904">
          <cell r="B2904" t="str">
            <v>國立臺東大學</v>
          </cell>
          <cell r="F2904" t="str">
            <v>M 碩士</v>
          </cell>
          <cell r="H2904" t="str">
            <v>-</v>
          </cell>
          <cell r="I2904">
            <v>3</v>
          </cell>
        </row>
        <row r="2905">
          <cell r="B2905" t="str">
            <v>國立臺東大學</v>
          </cell>
          <cell r="F2905" t="str">
            <v>B 學士</v>
          </cell>
          <cell r="H2905">
            <v>20</v>
          </cell>
          <cell r="I2905">
            <v>32</v>
          </cell>
        </row>
        <row r="2906">
          <cell r="B2906" t="str">
            <v>國立臺東大學</v>
          </cell>
          <cell r="F2906" t="str">
            <v>M 碩士</v>
          </cell>
          <cell r="H2906">
            <v>1</v>
          </cell>
          <cell r="I2906">
            <v>11</v>
          </cell>
        </row>
        <row r="2907">
          <cell r="B2907" t="str">
            <v>國立臺東大學</v>
          </cell>
          <cell r="F2907" t="str">
            <v>M 碩士</v>
          </cell>
          <cell r="H2907" t="str">
            <v>-</v>
          </cell>
          <cell r="I2907">
            <v>2</v>
          </cell>
        </row>
        <row r="2908">
          <cell r="B2908" t="str">
            <v>國立臺東大學</v>
          </cell>
          <cell r="F2908" t="str">
            <v>M 碩士</v>
          </cell>
          <cell r="H2908">
            <v>3</v>
          </cell>
          <cell r="I2908">
            <v>8</v>
          </cell>
        </row>
        <row r="2909">
          <cell r="B2909" t="str">
            <v>國立臺東大學</v>
          </cell>
          <cell r="F2909" t="str">
            <v>M 碩士</v>
          </cell>
          <cell r="H2909" t="str">
            <v>-</v>
          </cell>
          <cell r="I2909">
            <v>2</v>
          </cell>
        </row>
        <row r="2910">
          <cell r="B2910" t="str">
            <v>國立臺東大學</v>
          </cell>
          <cell r="F2910" t="str">
            <v>M 碩士</v>
          </cell>
          <cell r="H2910">
            <v>2</v>
          </cell>
          <cell r="I2910">
            <v>8</v>
          </cell>
        </row>
        <row r="2911">
          <cell r="B2911" t="str">
            <v>國立臺東大學</v>
          </cell>
          <cell r="F2911" t="str">
            <v>B 學士</v>
          </cell>
          <cell r="H2911">
            <v>9</v>
          </cell>
          <cell r="I2911">
            <v>36</v>
          </cell>
        </row>
        <row r="2912">
          <cell r="B2912" t="str">
            <v>國立臺東大學</v>
          </cell>
          <cell r="F2912" t="str">
            <v>M 碩士</v>
          </cell>
          <cell r="H2912">
            <v>3</v>
          </cell>
          <cell r="I2912">
            <v>23</v>
          </cell>
        </row>
        <row r="2913">
          <cell r="B2913" t="str">
            <v>國立臺東大學</v>
          </cell>
          <cell r="F2913" t="str">
            <v>B 學士</v>
          </cell>
          <cell r="H2913">
            <v>7</v>
          </cell>
          <cell r="I2913">
            <v>25</v>
          </cell>
        </row>
        <row r="2914">
          <cell r="B2914" t="str">
            <v>國立臺東大學</v>
          </cell>
          <cell r="F2914" t="str">
            <v>M 碩士</v>
          </cell>
          <cell r="H2914">
            <v>1</v>
          </cell>
          <cell r="I2914">
            <v>2</v>
          </cell>
        </row>
        <row r="2915">
          <cell r="B2915" t="str">
            <v>國立臺東大學</v>
          </cell>
          <cell r="F2915" t="str">
            <v>B 學士</v>
          </cell>
          <cell r="H2915">
            <v>3</v>
          </cell>
          <cell r="I2915">
            <v>38</v>
          </cell>
        </row>
        <row r="2916">
          <cell r="B2916" t="str">
            <v>國立臺東大學</v>
          </cell>
          <cell r="F2916" t="str">
            <v>M 碩士</v>
          </cell>
          <cell r="H2916" t="str">
            <v>-</v>
          </cell>
          <cell r="I2916">
            <v>9</v>
          </cell>
        </row>
        <row r="2917">
          <cell r="B2917" t="str">
            <v>國立臺東大學</v>
          </cell>
          <cell r="F2917" t="str">
            <v>M 碩士</v>
          </cell>
          <cell r="H2917" t="str">
            <v>-</v>
          </cell>
          <cell r="I2917">
            <v>2</v>
          </cell>
        </row>
        <row r="2918">
          <cell r="B2918" t="str">
            <v>國立臺東大學</v>
          </cell>
          <cell r="F2918" t="str">
            <v>M 碩士</v>
          </cell>
          <cell r="H2918" t="str">
            <v>-</v>
          </cell>
          <cell r="I2918">
            <v>12</v>
          </cell>
        </row>
        <row r="2919">
          <cell r="B2919" t="str">
            <v>國立臺東大學</v>
          </cell>
          <cell r="F2919" t="str">
            <v>M 碩士</v>
          </cell>
          <cell r="H2919">
            <v>4</v>
          </cell>
          <cell r="I2919">
            <v>1</v>
          </cell>
        </row>
        <row r="2920">
          <cell r="B2920" t="str">
            <v>國立臺東大學</v>
          </cell>
          <cell r="F2920" t="str">
            <v>B 學士</v>
          </cell>
          <cell r="H2920">
            <v>26</v>
          </cell>
          <cell r="I2920">
            <v>22</v>
          </cell>
        </row>
        <row r="2921">
          <cell r="B2921" t="str">
            <v>國立臺東大學</v>
          </cell>
          <cell r="F2921" t="str">
            <v>M 碩士</v>
          </cell>
          <cell r="H2921">
            <v>12</v>
          </cell>
          <cell r="I2921">
            <v>4</v>
          </cell>
        </row>
        <row r="2922">
          <cell r="B2922" t="str">
            <v>國立臺東大學</v>
          </cell>
          <cell r="F2922" t="str">
            <v>B 學士</v>
          </cell>
          <cell r="H2922">
            <v>9</v>
          </cell>
          <cell r="I2922">
            <v>39</v>
          </cell>
        </row>
        <row r="2923">
          <cell r="B2923" t="str">
            <v>國立臺東大學</v>
          </cell>
          <cell r="F2923" t="str">
            <v>M 碩士</v>
          </cell>
          <cell r="H2923">
            <v>1</v>
          </cell>
          <cell r="I2923">
            <v>1</v>
          </cell>
        </row>
        <row r="2924">
          <cell r="B2924" t="str">
            <v>國立臺東大學</v>
          </cell>
          <cell r="F2924" t="str">
            <v>B 學士</v>
          </cell>
          <cell r="H2924">
            <v>6</v>
          </cell>
          <cell r="I2924">
            <v>17</v>
          </cell>
        </row>
        <row r="2925">
          <cell r="B2925" t="str">
            <v>國立臺東大學</v>
          </cell>
          <cell r="F2925" t="str">
            <v>B 學士</v>
          </cell>
          <cell r="H2925">
            <v>7</v>
          </cell>
          <cell r="I2925">
            <v>37</v>
          </cell>
        </row>
        <row r="2926">
          <cell r="B2926" t="str">
            <v>國立臺東大學</v>
          </cell>
          <cell r="F2926" t="str">
            <v>M 碩士</v>
          </cell>
          <cell r="H2926">
            <v>1</v>
          </cell>
          <cell r="I2926">
            <v>4</v>
          </cell>
        </row>
        <row r="2927">
          <cell r="B2927" t="str">
            <v>國立臺東大學</v>
          </cell>
          <cell r="F2927" t="str">
            <v>B 學士</v>
          </cell>
          <cell r="H2927">
            <v>15</v>
          </cell>
          <cell r="I2927">
            <v>25</v>
          </cell>
        </row>
        <row r="2928">
          <cell r="B2928" t="str">
            <v>國立臺東大學</v>
          </cell>
          <cell r="F2928" t="str">
            <v>D 博士</v>
          </cell>
          <cell r="H2928">
            <v>1</v>
          </cell>
          <cell r="I2928">
            <v>5</v>
          </cell>
        </row>
        <row r="2929">
          <cell r="B2929" t="str">
            <v>國立臺東大學</v>
          </cell>
          <cell r="F2929" t="str">
            <v>M 碩士</v>
          </cell>
          <cell r="H2929" t="str">
            <v>-</v>
          </cell>
          <cell r="I2929">
            <v>7</v>
          </cell>
        </row>
        <row r="2930">
          <cell r="B2930" t="str">
            <v>國立臺東大學</v>
          </cell>
          <cell r="F2930" t="str">
            <v>M 碩士</v>
          </cell>
          <cell r="H2930">
            <v>1</v>
          </cell>
          <cell r="I2930">
            <v>10</v>
          </cell>
        </row>
        <row r="2931">
          <cell r="B2931" t="str">
            <v>國立臺東大學</v>
          </cell>
          <cell r="F2931" t="str">
            <v>M 碩士</v>
          </cell>
          <cell r="H2931" t="str">
            <v>-</v>
          </cell>
          <cell r="I2931">
            <v>1</v>
          </cell>
        </row>
        <row r="2932">
          <cell r="B2932" t="str">
            <v>國立臺東大學</v>
          </cell>
          <cell r="F2932" t="str">
            <v>M 碩士</v>
          </cell>
          <cell r="H2932">
            <v>1</v>
          </cell>
          <cell r="I2932" t="str">
            <v>-</v>
          </cell>
        </row>
        <row r="2933">
          <cell r="B2933" t="str">
            <v>國立臺東大學</v>
          </cell>
          <cell r="F2933" t="str">
            <v>B 學士</v>
          </cell>
          <cell r="H2933">
            <v>20</v>
          </cell>
          <cell r="I2933">
            <v>18</v>
          </cell>
        </row>
        <row r="2934">
          <cell r="B2934" t="str">
            <v>國立臺東大學</v>
          </cell>
          <cell r="F2934" t="str">
            <v>M 碩士</v>
          </cell>
          <cell r="H2934">
            <v>11</v>
          </cell>
          <cell r="I2934">
            <v>9</v>
          </cell>
        </row>
        <row r="2935">
          <cell r="B2935" t="str">
            <v>國立臺東大學</v>
          </cell>
          <cell r="F2935" t="str">
            <v>B 學士</v>
          </cell>
          <cell r="H2935">
            <v>29</v>
          </cell>
          <cell r="I2935">
            <v>22</v>
          </cell>
        </row>
        <row r="2936">
          <cell r="B2936" t="str">
            <v>國立臺東大學</v>
          </cell>
          <cell r="F2936" t="str">
            <v>M 碩士</v>
          </cell>
          <cell r="H2936">
            <v>3</v>
          </cell>
          <cell r="I2936">
            <v>2</v>
          </cell>
        </row>
        <row r="2937">
          <cell r="B2937" t="str">
            <v>國立臺東大學</v>
          </cell>
          <cell r="F2937" t="str">
            <v>B 學士</v>
          </cell>
          <cell r="H2937">
            <v>23</v>
          </cell>
          <cell r="I2937">
            <v>20</v>
          </cell>
        </row>
        <row r="2938">
          <cell r="B2938" t="str">
            <v>國立臺東大學</v>
          </cell>
          <cell r="F2938" t="str">
            <v>M 碩士</v>
          </cell>
          <cell r="H2938">
            <v>4</v>
          </cell>
          <cell r="I2938" t="str">
            <v>-</v>
          </cell>
        </row>
        <row r="2939">
          <cell r="B2939" t="str">
            <v>國立臺東大學</v>
          </cell>
          <cell r="F2939" t="str">
            <v>B 學士</v>
          </cell>
          <cell r="H2939">
            <v>64</v>
          </cell>
          <cell r="I2939">
            <v>16</v>
          </cell>
        </row>
        <row r="2940">
          <cell r="B2940" t="str">
            <v>國立臺東大學</v>
          </cell>
          <cell r="F2940" t="str">
            <v>B 學士</v>
          </cell>
          <cell r="H2940">
            <v>42</v>
          </cell>
          <cell r="I2940">
            <v>10</v>
          </cell>
        </row>
        <row r="2941">
          <cell r="B2941" t="str">
            <v>國立臺東大學</v>
          </cell>
          <cell r="F2941" t="str">
            <v>M 碩士</v>
          </cell>
          <cell r="H2941">
            <v>2</v>
          </cell>
          <cell r="I2941">
            <v>3</v>
          </cell>
        </row>
        <row r="2942">
          <cell r="B2942" t="str">
            <v>國立臺東大學</v>
          </cell>
          <cell r="F2942" t="str">
            <v>B 學士</v>
          </cell>
          <cell r="H2942">
            <v>29</v>
          </cell>
          <cell r="I2942">
            <v>16</v>
          </cell>
        </row>
        <row r="2943">
          <cell r="B2943" t="str">
            <v>國立臺東大學</v>
          </cell>
          <cell r="F2943" t="str">
            <v>M 碩士</v>
          </cell>
          <cell r="H2943">
            <v>9</v>
          </cell>
          <cell r="I2943">
            <v>10</v>
          </cell>
        </row>
        <row r="2944">
          <cell r="B2944" t="str">
            <v>國立臺東大學</v>
          </cell>
          <cell r="F2944" t="str">
            <v>B 學士</v>
          </cell>
          <cell r="H2944">
            <v>61</v>
          </cell>
          <cell r="I2944">
            <v>20</v>
          </cell>
        </row>
        <row r="2945">
          <cell r="B2945" t="str">
            <v>國立臺東大學</v>
          </cell>
          <cell r="F2945" t="str">
            <v>M 碩士</v>
          </cell>
          <cell r="H2945">
            <v>1</v>
          </cell>
          <cell r="I2945">
            <v>4</v>
          </cell>
        </row>
        <row r="2946">
          <cell r="B2946" t="str">
            <v>國立臺東大學</v>
          </cell>
          <cell r="F2946" t="str">
            <v>B 學士</v>
          </cell>
          <cell r="H2946">
            <v>13</v>
          </cell>
          <cell r="I2946">
            <v>32</v>
          </cell>
        </row>
        <row r="2947">
          <cell r="B2947" t="str">
            <v>國立臺東大學</v>
          </cell>
          <cell r="F2947" t="str">
            <v>M 碩士</v>
          </cell>
          <cell r="H2947">
            <v>9</v>
          </cell>
          <cell r="I2947">
            <v>11</v>
          </cell>
        </row>
        <row r="2948">
          <cell r="B2948" t="str">
            <v>國立臺東大學</v>
          </cell>
          <cell r="F2948" t="str">
            <v>M 碩士</v>
          </cell>
          <cell r="H2948">
            <v>8</v>
          </cell>
          <cell r="I2948">
            <v>14</v>
          </cell>
        </row>
        <row r="2949">
          <cell r="B2949" t="str">
            <v>國立臺東大學</v>
          </cell>
          <cell r="F2949" t="str">
            <v>B 學士</v>
          </cell>
          <cell r="H2949">
            <v>19</v>
          </cell>
          <cell r="I2949">
            <v>19</v>
          </cell>
        </row>
        <row r="2950">
          <cell r="B2950" t="str">
            <v>國立臺東大學</v>
          </cell>
          <cell r="F2950" t="str">
            <v>M 碩士</v>
          </cell>
          <cell r="H2950">
            <v>10</v>
          </cell>
          <cell r="I2950">
            <v>15</v>
          </cell>
        </row>
        <row r="2951">
          <cell r="B2951" t="str">
            <v>國立宜蘭大學</v>
          </cell>
          <cell r="F2951" t="str">
            <v>M 碩士</v>
          </cell>
          <cell r="H2951" t="str">
            <v>-</v>
          </cell>
          <cell r="I2951">
            <v>1</v>
          </cell>
        </row>
        <row r="2952">
          <cell r="B2952" t="str">
            <v>國立宜蘭大學</v>
          </cell>
          <cell r="F2952" t="str">
            <v>B 學士</v>
          </cell>
          <cell r="H2952">
            <v>16</v>
          </cell>
          <cell r="I2952">
            <v>33</v>
          </cell>
        </row>
        <row r="2953">
          <cell r="B2953" t="str">
            <v>國立宜蘭大學</v>
          </cell>
          <cell r="F2953" t="str">
            <v>M 碩士</v>
          </cell>
          <cell r="H2953">
            <v>12</v>
          </cell>
          <cell r="I2953">
            <v>7</v>
          </cell>
        </row>
        <row r="2954">
          <cell r="B2954" t="str">
            <v>國立宜蘭大學</v>
          </cell>
          <cell r="F2954" t="str">
            <v>M 碩士</v>
          </cell>
          <cell r="H2954">
            <v>1</v>
          </cell>
          <cell r="I2954">
            <v>1</v>
          </cell>
        </row>
        <row r="2955">
          <cell r="B2955" t="str">
            <v>國立宜蘭大學</v>
          </cell>
          <cell r="F2955" t="str">
            <v>M 碩士</v>
          </cell>
          <cell r="H2955">
            <v>2</v>
          </cell>
          <cell r="I2955">
            <v>2</v>
          </cell>
        </row>
        <row r="2956">
          <cell r="B2956" t="str">
            <v>國立宜蘭大學</v>
          </cell>
          <cell r="F2956" t="str">
            <v>B 學士</v>
          </cell>
          <cell r="H2956">
            <v>38</v>
          </cell>
          <cell r="I2956">
            <v>49</v>
          </cell>
        </row>
        <row r="2957">
          <cell r="B2957" t="str">
            <v>國立宜蘭大學</v>
          </cell>
          <cell r="F2957" t="str">
            <v>M 碩士</v>
          </cell>
          <cell r="H2957">
            <v>5</v>
          </cell>
          <cell r="I2957">
            <v>3</v>
          </cell>
        </row>
        <row r="2958">
          <cell r="B2958" t="str">
            <v>國立宜蘭大學</v>
          </cell>
          <cell r="F2958" t="str">
            <v>M 碩士</v>
          </cell>
          <cell r="H2958">
            <v>12</v>
          </cell>
          <cell r="I2958">
            <v>1</v>
          </cell>
        </row>
        <row r="2959">
          <cell r="B2959" t="str">
            <v>國立宜蘭大學</v>
          </cell>
          <cell r="F2959" t="str">
            <v>B 學士</v>
          </cell>
          <cell r="H2959">
            <v>55</v>
          </cell>
          <cell r="I2959">
            <v>22</v>
          </cell>
        </row>
        <row r="2960">
          <cell r="B2960" t="str">
            <v>國立宜蘭大學</v>
          </cell>
          <cell r="F2960" t="str">
            <v>M 碩士</v>
          </cell>
          <cell r="H2960">
            <v>11</v>
          </cell>
          <cell r="I2960">
            <v>3</v>
          </cell>
        </row>
        <row r="2961">
          <cell r="B2961" t="str">
            <v>國立宜蘭大學</v>
          </cell>
          <cell r="F2961" t="str">
            <v>B 學士</v>
          </cell>
          <cell r="H2961">
            <v>36</v>
          </cell>
          <cell r="I2961">
            <v>10</v>
          </cell>
        </row>
        <row r="2962">
          <cell r="B2962" t="str">
            <v>國立宜蘭大學</v>
          </cell>
          <cell r="F2962" t="str">
            <v>B 學士</v>
          </cell>
          <cell r="H2962">
            <v>7</v>
          </cell>
          <cell r="I2962">
            <v>7</v>
          </cell>
        </row>
        <row r="2963">
          <cell r="B2963" t="str">
            <v>國立宜蘭大學</v>
          </cell>
          <cell r="F2963" t="str">
            <v>M 碩士</v>
          </cell>
          <cell r="H2963">
            <v>8</v>
          </cell>
          <cell r="I2963" t="str">
            <v>-</v>
          </cell>
        </row>
        <row r="2964">
          <cell r="B2964" t="str">
            <v>國立宜蘭大學</v>
          </cell>
          <cell r="F2964" t="str">
            <v>B 學士</v>
          </cell>
          <cell r="H2964">
            <v>57</v>
          </cell>
          <cell r="I2964">
            <v>11</v>
          </cell>
        </row>
        <row r="2965">
          <cell r="B2965" t="str">
            <v>國立宜蘭大學</v>
          </cell>
          <cell r="F2965" t="str">
            <v>B 學士</v>
          </cell>
          <cell r="H2965">
            <v>18</v>
          </cell>
          <cell r="I2965">
            <v>2</v>
          </cell>
        </row>
        <row r="2966">
          <cell r="B2966" t="str">
            <v>國立宜蘭大學</v>
          </cell>
          <cell r="F2966" t="str">
            <v>M 碩士</v>
          </cell>
          <cell r="H2966">
            <v>11</v>
          </cell>
          <cell r="I2966" t="str">
            <v>-</v>
          </cell>
        </row>
        <row r="2967">
          <cell r="B2967" t="str">
            <v>國立宜蘭大學</v>
          </cell>
          <cell r="F2967" t="str">
            <v>B 學士</v>
          </cell>
          <cell r="H2967">
            <v>62</v>
          </cell>
          <cell r="I2967">
            <v>10</v>
          </cell>
        </row>
        <row r="2968">
          <cell r="B2968" t="str">
            <v>國立宜蘭大學</v>
          </cell>
          <cell r="F2968" t="str">
            <v>B 學士</v>
          </cell>
          <cell r="H2968">
            <v>2</v>
          </cell>
          <cell r="I2968" t="str">
            <v>-</v>
          </cell>
        </row>
        <row r="2969">
          <cell r="B2969" t="str">
            <v>國立宜蘭大學</v>
          </cell>
          <cell r="F2969" t="str">
            <v>M 碩士</v>
          </cell>
          <cell r="H2969">
            <v>9</v>
          </cell>
          <cell r="I2969">
            <v>2</v>
          </cell>
        </row>
        <row r="2970">
          <cell r="B2970" t="str">
            <v>國立宜蘭大學</v>
          </cell>
          <cell r="F2970" t="str">
            <v>B 學士</v>
          </cell>
          <cell r="H2970">
            <v>37</v>
          </cell>
          <cell r="I2970">
            <v>5</v>
          </cell>
        </row>
        <row r="2971">
          <cell r="B2971" t="str">
            <v>國立宜蘭大學</v>
          </cell>
          <cell r="F2971" t="str">
            <v>M 碩士</v>
          </cell>
          <cell r="H2971">
            <v>13</v>
          </cell>
          <cell r="I2971">
            <v>2</v>
          </cell>
        </row>
        <row r="2972">
          <cell r="B2972" t="str">
            <v>國立宜蘭大學</v>
          </cell>
          <cell r="F2972" t="str">
            <v>M 碩士</v>
          </cell>
          <cell r="H2972">
            <v>11</v>
          </cell>
          <cell r="I2972" t="str">
            <v>-</v>
          </cell>
        </row>
        <row r="2973">
          <cell r="B2973" t="str">
            <v>國立宜蘭大學</v>
          </cell>
          <cell r="F2973" t="str">
            <v>B 學士</v>
          </cell>
          <cell r="H2973">
            <v>84</v>
          </cell>
          <cell r="I2973">
            <v>6</v>
          </cell>
        </row>
        <row r="2974">
          <cell r="B2974" t="str">
            <v>國立宜蘭大學</v>
          </cell>
          <cell r="F2974" t="str">
            <v>B 學士</v>
          </cell>
          <cell r="H2974">
            <v>20</v>
          </cell>
          <cell r="I2974">
            <v>7</v>
          </cell>
        </row>
        <row r="2975">
          <cell r="B2975" t="str">
            <v>國立宜蘭大學</v>
          </cell>
          <cell r="F2975" t="str">
            <v>M 碩士</v>
          </cell>
          <cell r="H2975">
            <v>6</v>
          </cell>
          <cell r="I2975">
            <v>3</v>
          </cell>
        </row>
        <row r="2976">
          <cell r="B2976" t="str">
            <v>國立宜蘭大學</v>
          </cell>
          <cell r="F2976" t="str">
            <v>B 學士</v>
          </cell>
          <cell r="H2976">
            <v>35</v>
          </cell>
          <cell r="I2976">
            <v>9</v>
          </cell>
        </row>
        <row r="2977">
          <cell r="B2977" t="str">
            <v>國立宜蘭大學</v>
          </cell>
          <cell r="F2977" t="str">
            <v>M 碩士</v>
          </cell>
          <cell r="H2977">
            <v>4</v>
          </cell>
          <cell r="I2977">
            <v>1</v>
          </cell>
        </row>
        <row r="2978">
          <cell r="B2978" t="str">
            <v>國立宜蘭大學</v>
          </cell>
          <cell r="F2978" t="str">
            <v>M 碩士</v>
          </cell>
          <cell r="H2978">
            <v>5</v>
          </cell>
          <cell r="I2978">
            <v>9</v>
          </cell>
        </row>
        <row r="2979">
          <cell r="B2979" t="str">
            <v>國立宜蘭大學</v>
          </cell>
          <cell r="F2979" t="str">
            <v>B 學士</v>
          </cell>
          <cell r="H2979">
            <v>33</v>
          </cell>
          <cell r="I2979">
            <v>59</v>
          </cell>
        </row>
        <row r="2980">
          <cell r="B2980" t="str">
            <v>國立宜蘭大學</v>
          </cell>
          <cell r="F2980" t="str">
            <v>B 學士</v>
          </cell>
          <cell r="H2980">
            <v>6</v>
          </cell>
          <cell r="I2980">
            <v>13</v>
          </cell>
        </row>
        <row r="2981">
          <cell r="B2981" t="str">
            <v>國立宜蘭大學</v>
          </cell>
          <cell r="F2981" t="str">
            <v>M 碩士</v>
          </cell>
          <cell r="H2981">
            <v>5</v>
          </cell>
          <cell r="I2981">
            <v>2</v>
          </cell>
        </row>
        <row r="2982">
          <cell r="B2982" t="str">
            <v>國立宜蘭大學</v>
          </cell>
          <cell r="F2982" t="str">
            <v>M 碩士</v>
          </cell>
          <cell r="H2982">
            <v>9</v>
          </cell>
          <cell r="I2982" t="str">
            <v>-</v>
          </cell>
        </row>
        <row r="2983">
          <cell r="B2983" t="str">
            <v>國立宜蘭大學</v>
          </cell>
          <cell r="F2983" t="str">
            <v>B 學士</v>
          </cell>
          <cell r="H2983">
            <v>66</v>
          </cell>
          <cell r="I2983">
            <v>25</v>
          </cell>
        </row>
        <row r="2984">
          <cell r="B2984" t="str">
            <v>國立宜蘭大學</v>
          </cell>
          <cell r="F2984" t="str">
            <v>D 博士</v>
          </cell>
          <cell r="H2984">
            <v>2</v>
          </cell>
          <cell r="I2984" t="str">
            <v>-</v>
          </cell>
        </row>
        <row r="2985">
          <cell r="B2985" t="str">
            <v>國立宜蘭大學</v>
          </cell>
          <cell r="F2985" t="str">
            <v>M 碩士</v>
          </cell>
          <cell r="H2985">
            <v>8</v>
          </cell>
          <cell r="I2985">
            <v>7</v>
          </cell>
        </row>
        <row r="2986">
          <cell r="B2986" t="str">
            <v>國立宜蘭大學</v>
          </cell>
          <cell r="F2986" t="str">
            <v>M 碩士</v>
          </cell>
          <cell r="H2986">
            <v>7</v>
          </cell>
          <cell r="I2986">
            <v>3</v>
          </cell>
        </row>
        <row r="2987">
          <cell r="B2987" t="str">
            <v>國立宜蘭大學</v>
          </cell>
          <cell r="F2987" t="str">
            <v>B 學士</v>
          </cell>
          <cell r="H2987">
            <v>36</v>
          </cell>
          <cell r="I2987">
            <v>49</v>
          </cell>
        </row>
        <row r="2988">
          <cell r="B2988" t="str">
            <v>國立宜蘭大學</v>
          </cell>
          <cell r="F2988" t="str">
            <v>M 碩士</v>
          </cell>
          <cell r="H2988">
            <v>4</v>
          </cell>
          <cell r="I2988">
            <v>2</v>
          </cell>
        </row>
        <row r="2989">
          <cell r="B2989" t="str">
            <v>國立宜蘭大學</v>
          </cell>
          <cell r="F2989" t="str">
            <v>B 學士</v>
          </cell>
          <cell r="H2989">
            <v>18</v>
          </cell>
          <cell r="I2989">
            <v>30</v>
          </cell>
        </row>
        <row r="2990">
          <cell r="B2990" t="str">
            <v>國立宜蘭大學</v>
          </cell>
          <cell r="F2990" t="str">
            <v>M 碩士</v>
          </cell>
          <cell r="H2990">
            <v>7</v>
          </cell>
          <cell r="I2990">
            <v>2</v>
          </cell>
        </row>
        <row r="2991">
          <cell r="B2991" t="str">
            <v>國立宜蘭大學</v>
          </cell>
          <cell r="F2991" t="str">
            <v>M 碩士</v>
          </cell>
          <cell r="H2991">
            <v>1</v>
          </cell>
          <cell r="I2991">
            <v>4</v>
          </cell>
        </row>
        <row r="2992">
          <cell r="B2992" t="str">
            <v>國立宜蘭大學</v>
          </cell>
          <cell r="F2992" t="str">
            <v>B 學士</v>
          </cell>
          <cell r="H2992">
            <v>23</v>
          </cell>
          <cell r="I2992">
            <v>24</v>
          </cell>
        </row>
        <row r="2993">
          <cell r="B2993" t="str">
            <v>國立宜蘭大學</v>
          </cell>
          <cell r="F2993" t="str">
            <v>B 學士</v>
          </cell>
          <cell r="H2993">
            <v>14</v>
          </cell>
          <cell r="I2993">
            <v>27</v>
          </cell>
        </row>
        <row r="2994">
          <cell r="B2994" t="str">
            <v>國立聯合大學</v>
          </cell>
          <cell r="F2994" t="str">
            <v>M 碩士</v>
          </cell>
          <cell r="H2994" t="str">
            <v>-</v>
          </cell>
          <cell r="I2994">
            <v>2</v>
          </cell>
        </row>
        <row r="2995">
          <cell r="B2995" t="str">
            <v>國立聯合大學</v>
          </cell>
          <cell r="F2995" t="str">
            <v>B 學士</v>
          </cell>
          <cell r="H2995">
            <v>23</v>
          </cell>
          <cell r="I2995">
            <v>27</v>
          </cell>
        </row>
        <row r="2996">
          <cell r="B2996" t="str">
            <v>國立聯合大學</v>
          </cell>
          <cell r="F2996" t="str">
            <v>B 學士</v>
          </cell>
          <cell r="H2996">
            <v>13</v>
          </cell>
          <cell r="I2996">
            <v>10</v>
          </cell>
        </row>
        <row r="2997">
          <cell r="B2997" t="str">
            <v>國立聯合大學</v>
          </cell>
          <cell r="F2997" t="str">
            <v>M 碩士</v>
          </cell>
          <cell r="H2997">
            <v>2</v>
          </cell>
          <cell r="I2997" t="str">
            <v>-</v>
          </cell>
        </row>
        <row r="2998">
          <cell r="B2998" t="str">
            <v>國立聯合大學</v>
          </cell>
          <cell r="F2998" t="str">
            <v>B 學士</v>
          </cell>
          <cell r="H2998">
            <v>7</v>
          </cell>
          <cell r="I2998">
            <v>28</v>
          </cell>
        </row>
        <row r="2999">
          <cell r="B2999" t="str">
            <v>國立聯合大學</v>
          </cell>
          <cell r="F2999" t="str">
            <v>M 碩士</v>
          </cell>
          <cell r="H2999">
            <v>1</v>
          </cell>
          <cell r="I2999">
            <v>2</v>
          </cell>
        </row>
        <row r="3000">
          <cell r="B3000" t="str">
            <v>國立聯合大學</v>
          </cell>
          <cell r="F3000" t="str">
            <v>B 學士</v>
          </cell>
          <cell r="H3000">
            <v>16</v>
          </cell>
          <cell r="I3000">
            <v>36</v>
          </cell>
        </row>
        <row r="3001">
          <cell r="B3001" t="str">
            <v>國立聯合大學</v>
          </cell>
          <cell r="F3001" t="str">
            <v>M 碩士</v>
          </cell>
          <cell r="H3001">
            <v>3</v>
          </cell>
          <cell r="I3001">
            <v>7</v>
          </cell>
        </row>
        <row r="3002">
          <cell r="B3002" t="str">
            <v>國立聯合大學</v>
          </cell>
          <cell r="F3002" t="str">
            <v>B 學士</v>
          </cell>
          <cell r="H3002">
            <v>12</v>
          </cell>
          <cell r="I3002">
            <v>42</v>
          </cell>
        </row>
        <row r="3003">
          <cell r="B3003" t="str">
            <v>國立聯合大學</v>
          </cell>
          <cell r="F3003" t="str">
            <v>M 碩士</v>
          </cell>
          <cell r="H3003" t="str">
            <v>-</v>
          </cell>
          <cell r="I3003">
            <v>2</v>
          </cell>
        </row>
        <row r="3004">
          <cell r="B3004" t="str">
            <v>國立聯合大學</v>
          </cell>
          <cell r="F3004" t="str">
            <v>B 學士</v>
          </cell>
          <cell r="H3004">
            <v>26</v>
          </cell>
          <cell r="I3004">
            <v>18</v>
          </cell>
        </row>
        <row r="3005">
          <cell r="B3005" t="str">
            <v>國立聯合大學</v>
          </cell>
          <cell r="F3005" t="str">
            <v>B 學士</v>
          </cell>
          <cell r="H3005">
            <v>9</v>
          </cell>
          <cell r="I3005">
            <v>14</v>
          </cell>
        </row>
        <row r="3006">
          <cell r="B3006" t="str">
            <v>國立聯合大學</v>
          </cell>
          <cell r="F3006" t="str">
            <v>M 碩士</v>
          </cell>
          <cell r="H3006">
            <v>4</v>
          </cell>
          <cell r="I3006">
            <v>9</v>
          </cell>
        </row>
        <row r="3007">
          <cell r="B3007" t="str">
            <v>國立聯合大學</v>
          </cell>
          <cell r="F3007" t="str">
            <v>B 學士</v>
          </cell>
          <cell r="H3007">
            <v>54</v>
          </cell>
          <cell r="I3007">
            <v>94</v>
          </cell>
        </row>
        <row r="3008">
          <cell r="B3008" t="str">
            <v>國立聯合大學</v>
          </cell>
          <cell r="F3008" t="str">
            <v>B 學士</v>
          </cell>
          <cell r="H3008">
            <v>16</v>
          </cell>
          <cell r="I3008">
            <v>29</v>
          </cell>
        </row>
        <row r="3009">
          <cell r="B3009" t="str">
            <v>國立聯合大學</v>
          </cell>
          <cell r="F3009" t="str">
            <v>M 碩士</v>
          </cell>
          <cell r="H3009">
            <v>7</v>
          </cell>
          <cell r="I3009">
            <v>1</v>
          </cell>
        </row>
        <row r="3010">
          <cell r="B3010" t="str">
            <v>國立聯合大學</v>
          </cell>
          <cell r="F3010" t="str">
            <v>M 碩士</v>
          </cell>
          <cell r="H3010">
            <v>6</v>
          </cell>
          <cell r="I3010">
            <v>3</v>
          </cell>
        </row>
        <row r="3011">
          <cell r="B3011" t="str">
            <v>國立聯合大學</v>
          </cell>
          <cell r="F3011" t="str">
            <v>B 學士</v>
          </cell>
          <cell r="H3011">
            <v>51</v>
          </cell>
          <cell r="I3011">
            <v>27</v>
          </cell>
        </row>
        <row r="3012">
          <cell r="B3012" t="str">
            <v>國立聯合大學</v>
          </cell>
          <cell r="F3012" t="str">
            <v>M 碩士</v>
          </cell>
          <cell r="H3012">
            <v>4</v>
          </cell>
          <cell r="I3012" t="str">
            <v>-</v>
          </cell>
        </row>
        <row r="3013">
          <cell r="B3013" t="str">
            <v>國立聯合大學</v>
          </cell>
          <cell r="F3013" t="str">
            <v>B 學士</v>
          </cell>
          <cell r="H3013">
            <v>36</v>
          </cell>
          <cell r="I3013">
            <v>8</v>
          </cell>
        </row>
        <row r="3014">
          <cell r="B3014" t="str">
            <v>國立聯合大學</v>
          </cell>
          <cell r="F3014" t="str">
            <v>B 學士</v>
          </cell>
          <cell r="H3014">
            <v>33</v>
          </cell>
          <cell r="I3014">
            <v>4</v>
          </cell>
        </row>
        <row r="3015">
          <cell r="B3015" t="str">
            <v>國立聯合大學</v>
          </cell>
          <cell r="F3015" t="str">
            <v>M 碩士</v>
          </cell>
          <cell r="H3015">
            <v>8</v>
          </cell>
          <cell r="I3015">
            <v>2</v>
          </cell>
        </row>
        <row r="3016">
          <cell r="B3016" t="str">
            <v>國立聯合大學</v>
          </cell>
          <cell r="F3016" t="str">
            <v>B 學士</v>
          </cell>
          <cell r="H3016">
            <v>50</v>
          </cell>
          <cell r="I3016">
            <v>28</v>
          </cell>
        </row>
        <row r="3017">
          <cell r="B3017" t="str">
            <v>國立聯合大學</v>
          </cell>
          <cell r="F3017" t="str">
            <v>B 學士</v>
          </cell>
          <cell r="H3017">
            <v>14</v>
          </cell>
          <cell r="I3017">
            <v>5</v>
          </cell>
        </row>
        <row r="3018">
          <cell r="B3018" t="str">
            <v>國立聯合大學</v>
          </cell>
          <cell r="F3018" t="str">
            <v>M 碩士</v>
          </cell>
          <cell r="H3018">
            <v>9</v>
          </cell>
          <cell r="I3018">
            <v>1</v>
          </cell>
        </row>
        <row r="3019">
          <cell r="B3019" t="str">
            <v>國立聯合大學</v>
          </cell>
          <cell r="F3019" t="str">
            <v>B 學士</v>
          </cell>
          <cell r="H3019">
            <v>33</v>
          </cell>
          <cell r="I3019">
            <v>6</v>
          </cell>
        </row>
        <row r="3020">
          <cell r="B3020" t="str">
            <v>國立聯合大學</v>
          </cell>
          <cell r="F3020" t="str">
            <v>M 碩士</v>
          </cell>
          <cell r="H3020">
            <v>5</v>
          </cell>
          <cell r="I3020">
            <v>6</v>
          </cell>
        </row>
        <row r="3021">
          <cell r="B3021" t="str">
            <v>國立聯合大學</v>
          </cell>
          <cell r="F3021" t="str">
            <v>B 學士</v>
          </cell>
          <cell r="H3021">
            <v>59</v>
          </cell>
          <cell r="I3021">
            <v>32</v>
          </cell>
        </row>
        <row r="3022">
          <cell r="B3022" t="str">
            <v>國立聯合大學</v>
          </cell>
          <cell r="F3022" t="str">
            <v>M 碩士</v>
          </cell>
          <cell r="H3022">
            <v>4</v>
          </cell>
          <cell r="I3022">
            <v>1</v>
          </cell>
        </row>
        <row r="3023">
          <cell r="B3023" t="str">
            <v>國立聯合大學</v>
          </cell>
          <cell r="F3023" t="str">
            <v>B 學士</v>
          </cell>
          <cell r="H3023">
            <v>31</v>
          </cell>
          <cell r="I3023">
            <v>7</v>
          </cell>
        </row>
        <row r="3024">
          <cell r="B3024" t="str">
            <v>國立聯合大學</v>
          </cell>
          <cell r="F3024" t="str">
            <v>M 碩士</v>
          </cell>
          <cell r="H3024">
            <v>14</v>
          </cell>
          <cell r="I3024">
            <v>2</v>
          </cell>
        </row>
        <row r="3025">
          <cell r="B3025" t="str">
            <v>國立聯合大學</v>
          </cell>
          <cell r="F3025" t="str">
            <v>B 學士</v>
          </cell>
          <cell r="H3025">
            <v>131</v>
          </cell>
          <cell r="I3025">
            <v>6</v>
          </cell>
        </row>
        <row r="3026">
          <cell r="B3026" t="str">
            <v>國立聯合大學</v>
          </cell>
          <cell r="F3026" t="str">
            <v>M 碩士</v>
          </cell>
          <cell r="H3026">
            <v>12</v>
          </cell>
          <cell r="I3026">
            <v>2</v>
          </cell>
        </row>
        <row r="3027">
          <cell r="B3027" t="str">
            <v>國立聯合大學</v>
          </cell>
          <cell r="F3027" t="str">
            <v>B 學士</v>
          </cell>
          <cell r="H3027">
            <v>131</v>
          </cell>
          <cell r="I3027">
            <v>28</v>
          </cell>
        </row>
        <row r="3028">
          <cell r="B3028" t="str">
            <v>國立聯合大學</v>
          </cell>
          <cell r="F3028" t="str">
            <v>B 學士</v>
          </cell>
          <cell r="H3028">
            <v>5</v>
          </cell>
          <cell r="I3028">
            <v>2</v>
          </cell>
        </row>
        <row r="3029">
          <cell r="B3029" t="str">
            <v>國立聯合大學</v>
          </cell>
          <cell r="F3029" t="str">
            <v>M 碩士</v>
          </cell>
          <cell r="H3029">
            <v>12</v>
          </cell>
          <cell r="I3029">
            <v>1</v>
          </cell>
        </row>
        <row r="3030">
          <cell r="B3030" t="str">
            <v>國立聯合大學</v>
          </cell>
          <cell r="F3030" t="str">
            <v>B 學士</v>
          </cell>
          <cell r="H3030">
            <v>65</v>
          </cell>
          <cell r="I3030">
            <v>7</v>
          </cell>
        </row>
        <row r="3031">
          <cell r="B3031" t="str">
            <v>國立聯合大學</v>
          </cell>
          <cell r="F3031" t="str">
            <v>M 碩士</v>
          </cell>
          <cell r="H3031">
            <v>18</v>
          </cell>
          <cell r="I3031">
            <v>2</v>
          </cell>
        </row>
        <row r="3032">
          <cell r="B3032" t="str">
            <v>國立聯合大學</v>
          </cell>
          <cell r="F3032" t="str">
            <v>B 學士</v>
          </cell>
          <cell r="H3032">
            <v>147</v>
          </cell>
          <cell r="I3032">
            <v>15</v>
          </cell>
        </row>
        <row r="3033">
          <cell r="B3033" t="str">
            <v>國立聯合大學</v>
          </cell>
          <cell r="F3033" t="str">
            <v>B 學士</v>
          </cell>
          <cell r="H3033">
            <v>10</v>
          </cell>
          <cell r="I3033" t="str">
            <v>-</v>
          </cell>
        </row>
        <row r="3034">
          <cell r="B3034" t="str">
            <v>國立聯合大學</v>
          </cell>
          <cell r="F3034" t="str">
            <v>M 碩士</v>
          </cell>
          <cell r="H3034">
            <v>1</v>
          </cell>
          <cell r="I3034" t="str">
            <v>-</v>
          </cell>
        </row>
        <row r="3035">
          <cell r="B3035" t="str">
            <v>國立聯合大學</v>
          </cell>
          <cell r="F3035" t="str">
            <v>B 學士</v>
          </cell>
          <cell r="H3035">
            <v>21</v>
          </cell>
          <cell r="I3035">
            <v>19</v>
          </cell>
        </row>
        <row r="3036">
          <cell r="B3036" t="str">
            <v>國立聯合大學</v>
          </cell>
          <cell r="F3036" t="str">
            <v>B 學士</v>
          </cell>
          <cell r="H3036">
            <v>11</v>
          </cell>
          <cell r="I3036">
            <v>15</v>
          </cell>
        </row>
        <row r="3037">
          <cell r="B3037" t="str">
            <v>國立聯合大學</v>
          </cell>
          <cell r="F3037" t="str">
            <v>M 碩士</v>
          </cell>
          <cell r="H3037">
            <v>7</v>
          </cell>
          <cell r="I3037">
            <v>1</v>
          </cell>
        </row>
        <row r="3038">
          <cell r="B3038" t="str">
            <v>國立聯合大學</v>
          </cell>
          <cell r="F3038" t="str">
            <v>B 學士</v>
          </cell>
          <cell r="H3038">
            <v>53</v>
          </cell>
          <cell r="I3038">
            <v>8</v>
          </cell>
        </row>
        <row r="3039">
          <cell r="B3039" t="str">
            <v>國立聯合大學</v>
          </cell>
          <cell r="F3039" t="str">
            <v>B 學士</v>
          </cell>
          <cell r="H3039">
            <v>28</v>
          </cell>
          <cell r="I3039">
            <v>8</v>
          </cell>
        </row>
        <row r="3040">
          <cell r="B3040" t="str">
            <v>國立聯合大學</v>
          </cell>
          <cell r="F3040" t="str">
            <v>B 學士</v>
          </cell>
          <cell r="H3040">
            <v>6</v>
          </cell>
          <cell r="I3040">
            <v>29</v>
          </cell>
        </row>
        <row r="3041">
          <cell r="B3041" t="str">
            <v>國立聯合大學</v>
          </cell>
          <cell r="F3041" t="str">
            <v>B 學士</v>
          </cell>
          <cell r="H3041" t="str">
            <v>-</v>
          </cell>
          <cell r="I3041">
            <v>2</v>
          </cell>
        </row>
        <row r="3042">
          <cell r="B3042" t="str">
            <v>國立虎尾科技大學</v>
          </cell>
          <cell r="F3042" t="str">
            <v>M 碩士</v>
          </cell>
          <cell r="H3042">
            <v>4</v>
          </cell>
          <cell r="I3042">
            <v>4</v>
          </cell>
        </row>
        <row r="3043">
          <cell r="B3043" t="str">
            <v>國立虎尾科技大學</v>
          </cell>
          <cell r="F3043" t="str">
            <v>B 四技</v>
          </cell>
          <cell r="H3043">
            <v>29</v>
          </cell>
          <cell r="I3043">
            <v>24</v>
          </cell>
        </row>
        <row r="3044">
          <cell r="B3044" t="str">
            <v>國立虎尾科技大學</v>
          </cell>
          <cell r="F3044" t="str">
            <v>C 二技</v>
          </cell>
          <cell r="H3044">
            <v>10</v>
          </cell>
          <cell r="I3044">
            <v>18</v>
          </cell>
        </row>
        <row r="3045">
          <cell r="B3045" t="str">
            <v>國立虎尾科技大學</v>
          </cell>
          <cell r="F3045" t="str">
            <v>C 二技</v>
          </cell>
          <cell r="H3045">
            <v>12</v>
          </cell>
          <cell r="I3045">
            <v>15</v>
          </cell>
        </row>
        <row r="3046">
          <cell r="B3046" t="str">
            <v>國立虎尾科技大學</v>
          </cell>
          <cell r="F3046" t="str">
            <v>B 四技</v>
          </cell>
          <cell r="H3046">
            <v>14</v>
          </cell>
          <cell r="I3046">
            <v>88</v>
          </cell>
        </row>
        <row r="3047">
          <cell r="B3047" t="str">
            <v>國立虎尾科技大學</v>
          </cell>
          <cell r="F3047" t="str">
            <v>B 四技</v>
          </cell>
          <cell r="H3047" t="str">
            <v>-</v>
          </cell>
          <cell r="I3047">
            <v>1</v>
          </cell>
        </row>
        <row r="3048">
          <cell r="B3048" t="str">
            <v>國立虎尾科技大學</v>
          </cell>
          <cell r="F3048" t="str">
            <v>M 碩士</v>
          </cell>
          <cell r="H3048" t="str">
            <v>-</v>
          </cell>
          <cell r="I3048">
            <v>6</v>
          </cell>
        </row>
        <row r="3049">
          <cell r="B3049" t="str">
            <v>國立虎尾科技大學</v>
          </cell>
          <cell r="F3049" t="str">
            <v>B 四技</v>
          </cell>
          <cell r="H3049">
            <v>18</v>
          </cell>
          <cell r="I3049">
            <v>42</v>
          </cell>
        </row>
        <row r="3050">
          <cell r="B3050" t="str">
            <v>國立虎尾科技大學</v>
          </cell>
          <cell r="F3050" t="str">
            <v>B 四技</v>
          </cell>
          <cell r="H3050">
            <v>15</v>
          </cell>
          <cell r="I3050">
            <v>33</v>
          </cell>
        </row>
        <row r="3051">
          <cell r="B3051" t="str">
            <v>國立虎尾科技大學</v>
          </cell>
          <cell r="F3051" t="str">
            <v>C 二技</v>
          </cell>
          <cell r="H3051">
            <v>15</v>
          </cell>
          <cell r="I3051">
            <v>13</v>
          </cell>
        </row>
        <row r="3052">
          <cell r="B3052" t="str">
            <v>國立虎尾科技大學</v>
          </cell>
          <cell r="F3052" t="str">
            <v>M 碩士</v>
          </cell>
          <cell r="H3052">
            <v>3</v>
          </cell>
          <cell r="I3052">
            <v>10</v>
          </cell>
        </row>
        <row r="3053">
          <cell r="B3053" t="str">
            <v>國立虎尾科技大學</v>
          </cell>
          <cell r="F3053" t="str">
            <v>B 四技</v>
          </cell>
          <cell r="H3053">
            <v>26</v>
          </cell>
          <cell r="I3053">
            <v>72</v>
          </cell>
        </row>
        <row r="3054">
          <cell r="B3054" t="str">
            <v>國立虎尾科技大學</v>
          </cell>
          <cell r="F3054" t="str">
            <v>M 碩士</v>
          </cell>
          <cell r="H3054">
            <v>7</v>
          </cell>
          <cell r="I3054">
            <v>5</v>
          </cell>
        </row>
        <row r="3055">
          <cell r="B3055" t="str">
            <v>國立虎尾科技大學</v>
          </cell>
          <cell r="F3055" t="str">
            <v>M 碩士</v>
          </cell>
          <cell r="H3055">
            <v>7</v>
          </cell>
          <cell r="I3055">
            <v>9</v>
          </cell>
        </row>
        <row r="3056">
          <cell r="B3056" t="str">
            <v>國立虎尾科技大學</v>
          </cell>
          <cell r="F3056" t="str">
            <v>B 四技</v>
          </cell>
          <cell r="H3056">
            <v>27</v>
          </cell>
          <cell r="I3056">
            <v>37</v>
          </cell>
        </row>
        <row r="3057">
          <cell r="B3057" t="str">
            <v>國立虎尾科技大學</v>
          </cell>
          <cell r="F3057" t="str">
            <v>M 碩士</v>
          </cell>
          <cell r="H3057">
            <v>2</v>
          </cell>
          <cell r="I3057">
            <v>2</v>
          </cell>
        </row>
        <row r="3058">
          <cell r="B3058" t="str">
            <v>國立虎尾科技大學</v>
          </cell>
          <cell r="F3058" t="str">
            <v>B 四技</v>
          </cell>
          <cell r="H3058">
            <v>21</v>
          </cell>
          <cell r="I3058">
            <v>14</v>
          </cell>
        </row>
        <row r="3059">
          <cell r="B3059" t="str">
            <v>國立虎尾科技大學</v>
          </cell>
          <cell r="F3059" t="str">
            <v>M 碩士</v>
          </cell>
          <cell r="H3059">
            <v>5</v>
          </cell>
          <cell r="I3059">
            <v>6</v>
          </cell>
        </row>
        <row r="3060">
          <cell r="B3060" t="str">
            <v>國立虎尾科技大學</v>
          </cell>
          <cell r="F3060" t="str">
            <v>B 四技</v>
          </cell>
          <cell r="H3060">
            <v>24</v>
          </cell>
          <cell r="I3060">
            <v>21</v>
          </cell>
        </row>
        <row r="3061">
          <cell r="B3061" t="str">
            <v>國立虎尾科技大學</v>
          </cell>
          <cell r="F3061" t="str">
            <v>M 碩士</v>
          </cell>
          <cell r="H3061">
            <v>3</v>
          </cell>
          <cell r="I3061">
            <v>6</v>
          </cell>
        </row>
        <row r="3062">
          <cell r="B3062" t="str">
            <v>國立虎尾科技大學</v>
          </cell>
          <cell r="F3062" t="str">
            <v>B 四技</v>
          </cell>
          <cell r="H3062">
            <v>27</v>
          </cell>
          <cell r="I3062">
            <v>21</v>
          </cell>
        </row>
        <row r="3063">
          <cell r="B3063" t="str">
            <v>國立虎尾科技大學</v>
          </cell>
          <cell r="F3063" t="str">
            <v>M 碩士</v>
          </cell>
          <cell r="H3063">
            <v>12</v>
          </cell>
          <cell r="I3063">
            <v>3</v>
          </cell>
        </row>
        <row r="3064">
          <cell r="B3064" t="str">
            <v>國立虎尾科技大學</v>
          </cell>
          <cell r="F3064" t="str">
            <v>B 四技</v>
          </cell>
          <cell r="H3064">
            <v>84</v>
          </cell>
          <cell r="I3064">
            <v>5</v>
          </cell>
        </row>
        <row r="3065">
          <cell r="B3065" t="str">
            <v>國立虎尾科技大學</v>
          </cell>
          <cell r="F3065" t="str">
            <v>M 碩士</v>
          </cell>
          <cell r="H3065">
            <v>17</v>
          </cell>
          <cell r="I3065">
            <v>2</v>
          </cell>
        </row>
        <row r="3066">
          <cell r="B3066" t="str">
            <v>國立虎尾科技大學</v>
          </cell>
          <cell r="F3066" t="str">
            <v>B 四技</v>
          </cell>
          <cell r="H3066">
            <v>62</v>
          </cell>
          <cell r="I3066">
            <v>20</v>
          </cell>
        </row>
        <row r="3067">
          <cell r="B3067" t="str">
            <v>國立虎尾科技大學</v>
          </cell>
          <cell r="F3067" t="str">
            <v>M 碩士</v>
          </cell>
          <cell r="H3067">
            <v>3</v>
          </cell>
          <cell r="I3067" t="str">
            <v>-</v>
          </cell>
        </row>
        <row r="3068">
          <cell r="B3068" t="str">
            <v>國立虎尾科技大學</v>
          </cell>
          <cell r="F3068" t="str">
            <v>M 碩士</v>
          </cell>
          <cell r="H3068">
            <v>35</v>
          </cell>
          <cell r="I3068">
            <v>2</v>
          </cell>
        </row>
        <row r="3069">
          <cell r="B3069" t="str">
            <v>國立虎尾科技大學</v>
          </cell>
          <cell r="F3069" t="str">
            <v>B 四技</v>
          </cell>
          <cell r="H3069">
            <v>100</v>
          </cell>
          <cell r="I3069" t="str">
            <v>-</v>
          </cell>
        </row>
        <row r="3070">
          <cell r="B3070" t="str">
            <v>國立虎尾科技大學</v>
          </cell>
          <cell r="F3070" t="str">
            <v>C 二技</v>
          </cell>
          <cell r="H3070">
            <v>33</v>
          </cell>
          <cell r="I3070" t="str">
            <v>-</v>
          </cell>
        </row>
        <row r="3071">
          <cell r="B3071" t="str">
            <v>國立虎尾科技大學</v>
          </cell>
          <cell r="F3071" t="str">
            <v>M 碩士</v>
          </cell>
          <cell r="H3071">
            <v>4</v>
          </cell>
          <cell r="I3071" t="str">
            <v>-</v>
          </cell>
        </row>
        <row r="3072">
          <cell r="B3072" t="str">
            <v>國立虎尾科技大學</v>
          </cell>
          <cell r="F3072" t="str">
            <v>B 四技</v>
          </cell>
          <cell r="H3072">
            <v>42</v>
          </cell>
          <cell r="I3072">
            <v>2</v>
          </cell>
        </row>
        <row r="3073">
          <cell r="B3073" t="str">
            <v>國立虎尾科技大學</v>
          </cell>
          <cell r="F3073" t="str">
            <v>M 碩士</v>
          </cell>
          <cell r="H3073">
            <v>24</v>
          </cell>
          <cell r="I3073">
            <v>2</v>
          </cell>
        </row>
        <row r="3074">
          <cell r="B3074" t="str">
            <v>國立虎尾科技大學</v>
          </cell>
          <cell r="F3074" t="str">
            <v>B 四技</v>
          </cell>
          <cell r="H3074">
            <v>50</v>
          </cell>
          <cell r="I3074">
            <v>8</v>
          </cell>
        </row>
        <row r="3075">
          <cell r="B3075" t="str">
            <v>國立虎尾科技大學</v>
          </cell>
          <cell r="F3075" t="str">
            <v>C 二技</v>
          </cell>
          <cell r="H3075">
            <v>16</v>
          </cell>
          <cell r="I3075">
            <v>1</v>
          </cell>
        </row>
        <row r="3076">
          <cell r="B3076" t="str">
            <v>國立虎尾科技大學</v>
          </cell>
          <cell r="F3076" t="str">
            <v>M 碩士</v>
          </cell>
          <cell r="H3076">
            <v>28</v>
          </cell>
          <cell r="I3076">
            <v>2</v>
          </cell>
        </row>
        <row r="3077">
          <cell r="B3077" t="str">
            <v>國立虎尾科技大學</v>
          </cell>
          <cell r="F3077" t="str">
            <v>B 四技</v>
          </cell>
          <cell r="H3077">
            <v>89</v>
          </cell>
          <cell r="I3077">
            <v>4</v>
          </cell>
        </row>
        <row r="3078">
          <cell r="B3078" t="str">
            <v>國立虎尾科技大學</v>
          </cell>
          <cell r="F3078" t="str">
            <v>M 碩士</v>
          </cell>
          <cell r="H3078">
            <v>2</v>
          </cell>
          <cell r="I3078" t="str">
            <v>-</v>
          </cell>
        </row>
        <row r="3079">
          <cell r="B3079" t="str">
            <v>國立虎尾科技大學</v>
          </cell>
          <cell r="F3079" t="str">
            <v>M 碩士</v>
          </cell>
          <cell r="H3079">
            <v>5</v>
          </cell>
          <cell r="I3079" t="str">
            <v>-</v>
          </cell>
        </row>
        <row r="3080">
          <cell r="B3080" t="str">
            <v>國立虎尾科技大學</v>
          </cell>
          <cell r="F3080" t="str">
            <v>M 碩士</v>
          </cell>
          <cell r="H3080">
            <v>1</v>
          </cell>
          <cell r="I3080" t="str">
            <v>-</v>
          </cell>
        </row>
        <row r="3081">
          <cell r="B3081" t="str">
            <v>國立虎尾科技大學</v>
          </cell>
          <cell r="F3081" t="str">
            <v>M 碩士</v>
          </cell>
          <cell r="H3081">
            <v>4</v>
          </cell>
          <cell r="I3081" t="str">
            <v>-</v>
          </cell>
        </row>
        <row r="3082">
          <cell r="B3082" t="str">
            <v>國立虎尾科技大學</v>
          </cell>
          <cell r="F3082" t="str">
            <v>M 碩士</v>
          </cell>
          <cell r="H3082">
            <v>12</v>
          </cell>
          <cell r="I3082" t="str">
            <v>-</v>
          </cell>
        </row>
        <row r="3083">
          <cell r="B3083" t="str">
            <v>國立虎尾科技大學</v>
          </cell>
          <cell r="F3083" t="str">
            <v>B 四技</v>
          </cell>
          <cell r="H3083">
            <v>97</v>
          </cell>
          <cell r="I3083">
            <v>4</v>
          </cell>
        </row>
        <row r="3084">
          <cell r="B3084" t="str">
            <v>國立虎尾科技大學</v>
          </cell>
          <cell r="F3084" t="str">
            <v>D 博士</v>
          </cell>
          <cell r="H3084">
            <v>1</v>
          </cell>
          <cell r="I3084" t="str">
            <v>-</v>
          </cell>
        </row>
        <row r="3085">
          <cell r="B3085" t="str">
            <v>國立虎尾科技大學</v>
          </cell>
          <cell r="F3085" t="str">
            <v>M 碩士</v>
          </cell>
          <cell r="H3085">
            <v>23</v>
          </cell>
          <cell r="I3085">
            <v>1</v>
          </cell>
        </row>
        <row r="3086">
          <cell r="B3086" t="str">
            <v>國立虎尾科技大學</v>
          </cell>
          <cell r="F3086" t="str">
            <v>B 四技</v>
          </cell>
          <cell r="H3086">
            <v>82</v>
          </cell>
          <cell r="I3086">
            <v>5</v>
          </cell>
        </row>
        <row r="3087">
          <cell r="B3087" t="str">
            <v>國立虎尾科技大學</v>
          </cell>
          <cell r="F3087" t="str">
            <v>M 碩士</v>
          </cell>
          <cell r="H3087">
            <v>3</v>
          </cell>
          <cell r="I3087">
            <v>1</v>
          </cell>
        </row>
        <row r="3088">
          <cell r="B3088" t="str">
            <v>國立虎尾科技大學</v>
          </cell>
          <cell r="F3088" t="str">
            <v>B 四技</v>
          </cell>
          <cell r="H3088">
            <v>100</v>
          </cell>
          <cell r="I3088">
            <v>6</v>
          </cell>
        </row>
        <row r="3089">
          <cell r="B3089" t="str">
            <v>國立虎尾科技大學</v>
          </cell>
          <cell r="F3089" t="str">
            <v>B 四技</v>
          </cell>
          <cell r="H3089">
            <v>91</v>
          </cell>
          <cell r="I3089">
            <v>8</v>
          </cell>
        </row>
        <row r="3090">
          <cell r="B3090" t="str">
            <v>國立虎尾科技大學</v>
          </cell>
          <cell r="F3090" t="str">
            <v>M 碩士</v>
          </cell>
          <cell r="H3090">
            <v>15</v>
          </cell>
          <cell r="I3090">
            <v>7</v>
          </cell>
        </row>
        <row r="3091">
          <cell r="B3091" t="str">
            <v>國立虎尾科技大學</v>
          </cell>
          <cell r="F3091" t="str">
            <v>B 四技</v>
          </cell>
          <cell r="H3091">
            <v>81</v>
          </cell>
          <cell r="I3091">
            <v>11</v>
          </cell>
        </row>
        <row r="3092">
          <cell r="B3092" t="str">
            <v>國立虎尾科技大學</v>
          </cell>
          <cell r="F3092" t="str">
            <v>M 碩士</v>
          </cell>
          <cell r="H3092">
            <v>24</v>
          </cell>
          <cell r="I3092">
            <v>4</v>
          </cell>
        </row>
        <row r="3093">
          <cell r="B3093" t="str">
            <v>國立虎尾科技大學</v>
          </cell>
          <cell r="F3093" t="str">
            <v>B 四技</v>
          </cell>
          <cell r="H3093">
            <v>76</v>
          </cell>
          <cell r="I3093">
            <v>9</v>
          </cell>
        </row>
        <row r="3094">
          <cell r="B3094" t="str">
            <v>國立虎尾科技大學</v>
          </cell>
          <cell r="F3094" t="str">
            <v>M 碩士</v>
          </cell>
          <cell r="H3094">
            <v>5</v>
          </cell>
          <cell r="I3094">
            <v>2</v>
          </cell>
        </row>
        <row r="3095">
          <cell r="B3095" t="str">
            <v>國立虎尾科技大學</v>
          </cell>
          <cell r="F3095" t="str">
            <v>B 四技</v>
          </cell>
          <cell r="H3095">
            <v>35</v>
          </cell>
          <cell r="I3095">
            <v>4</v>
          </cell>
        </row>
        <row r="3096">
          <cell r="B3096" t="str">
            <v>國立虎尾科技大學</v>
          </cell>
          <cell r="F3096" t="str">
            <v>M 碩士</v>
          </cell>
          <cell r="H3096">
            <v>11</v>
          </cell>
          <cell r="I3096" t="str">
            <v>-</v>
          </cell>
        </row>
        <row r="3097">
          <cell r="B3097" t="str">
            <v>國立虎尾科技大學</v>
          </cell>
          <cell r="F3097" t="str">
            <v>B 四技</v>
          </cell>
          <cell r="H3097">
            <v>100</v>
          </cell>
          <cell r="I3097">
            <v>2</v>
          </cell>
        </row>
        <row r="3098">
          <cell r="B3098" t="str">
            <v>國立虎尾科技大學</v>
          </cell>
          <cell r="F3098" t="str">
            <v>B 四技</v>
          </cell>
          <cell r="H3098">
            <v>45</v>
          </cell>
          <cell r="I3098">
            <v>1</v>
          </cell>
        </row>
        <row r="3099">
          <cell r="B3099" t="str">
            <v>國立虎尾科技大學</v>
          </cell>
          <cell r="F3099" t="str">
            <v>M 碩士</v>
          </cell>
          <cell r="H3099">
            <v>12</v>
          </cell>
          <cell r="I3099">
            <v>1</v>
          </cell>
        </row>
        <row r="3100">
          <cell r="B3100" t="str">
            <v>國立虎尾科技大學</v>
          </cell>
          <cell r="F3100" t="str">
            <v>M 碩士</v>
          </cell>
          <cell r="H3100">
            <v>17</v>
          </cell>
          <cell r="I3100">
            <v>7</v>
          </cell>
        </row>
        <row r="3101">
          <cell r="B3101" t="str">
            <v>國立虎尾科技大學</v>
          </cell>
          <cell r="F3101" t="str">
            <v>B 四技</v>
          </cell>
          <cell r="H3101">
            <v>64</v>
          </cell>
          <cell r="I3101">
            <v>33</v>
          </cell>
        </row>
        <row r="3102">
          <cell r="B3102" t="str">
            <v>國立虎尾科技大學</v>
          </cell>
          <cell r="F3102" t="str">
            <v>M 碩士</v>
          </cell>
          <cell r="H3102">
            <v>12</v>
          </cell>
          <cell r="I3102">
            <v>3</v>
          </cell>
        </row>
        <row r="3103">
          <cell r="B3103" t="str">
            <v>國立虎尾科技大學</v>
          </cell>
          <cell r="F3103" t="str">
            <v>M 碩士</v>
          </cell>
          <cell r="H3103">
            <v>3</v>
          </cell>
          <cell r="I3103">
            <v>1</v>
          </cell>
        </row>
        <row r="3104">
          <cell r="B3104" t="str">
            <v>國立虎尾科技大學</v>
          </cell>
          <cell r="F3104" t="str">
            <v>B 四技</v>
          </cell>
          <cell r="H3104">
            <v>18</v>
          </cell>
          <cell r="I3104">
            <v>42</v>
          </cell>
        </row>
        <row r="3105">
          <cell r="B3105" t="str">
            <v>國立虎尾科技大學</v>
          </cell>
          <cell r="F3105" t="str">
            <v>M 碩士</v>
          </cell>
          <cell r="H3105">
            <v>4</v>
          </cell>
          <cell r="I3105">
            <v>6</v>
          </cell>
        </row>
        <row r="3106">
          <cell r="B3106" t="str">
            <v>國立高雄海洋科技大學</v>
          </cell>
          <cell r="F3106" t="str">
            <v>M 碩士</v>
          </cell>
          <cell r="H3106">
            <v>2</v>
          </cell>
          <cell r="I3106">
            <v>1</v>
          </cell>
        </row>
        <row r="3107">
          <cell r="B3107" t="str">
            <v>國立高雄海洋科技大學</v>
          </cell>
          <cell r="F3107" t="str">
            <v>B 四技</v>
          </cell>
          <cell r="H3107">
            <v>14</v>
          </cell>
          <cell r="I3107">
            <v>46</v>
          </cell>
        </row>
        <row r="3108">
          <cell r="B3108" t="str">
            <v>國立高雄海洋科技大學</v>
          </cell>
          <cell r="F3108" t="str">
            <v>B 四技</v>
          </cell>
          <cell r="H3108">
            <v>10</v>
          </cell>
          <cell r="I3108">
            <v>28</v>
          </cell>
        </row>
        <row r="3109">
          <cell r="B3109" t="str">
            <v>國立高雄海洋科技大學</v>
          </cell>
          <cell r="F3109" t="str">
            <v>M 碩士</v>
          </cell>
          <cell r="H3109">
            <v>3</v>
          </cell>
          <cell r="I3109">
            <v>4</v>
          </cell>
        </row>
        <row r="3110">
          <cell r="B3110" t="str">
            <v>國立高雄海洋科技大學</v>
          </cell>
          <cell r="F3110" t="str">
            <v>B 四技</v>
          </cell>
          <cell r="H3110">
            <v>18</v>
          </cell>
          <cell r="I3110">
            <v>26</v>
          </cell>
        </row>
        <row r="3111">
          <cell r="B3111" t="str">
            <v>國立高雄海洋科技大學</v>
          </cell>
          <cell r="F3111" t="str">
            <v>B 四技</v>
          </cell>
          <cell r="H3111">
            <v>35</v>
          </cell>
          <cell r="I3111">
            <v>46</v>
          </cell>
        </row>
        <row r="3112">
          <cell r="B3112" t="str">
            <v>國立高雄海洋科技大學</v>
          </cell>
          <cell r="F3112" t="str">
            <v>M 碩士</v>
          </cell>
          <cell r="H3112">
            <v>13</v>
          </cell>
          <cell r="I3112">
            <v>3</v>
          </cell>
        </row>
        <row r="3113">
          <cell r="B3113" t="str">
            <v>國立高雄海洋科技大學</v>
          </cell>
          <cell r="F3113" t="str">
            <v>B 四技</v>
          </cell>
          <cell r="H3113">
            <v>36</v>
          </cell>
          <cell r="I3113">
            <v>15</v>
          </cell>
        </row>
        <row r="3114">
          <cell r="B3114" t="str">
            <v>國立高雄海洋科技大學</v>
          </cell>
          <cell r="F3114" t="str">
            <v>B 四技</v>
          </cell>
          <cell r="H3114">
            <v>24</v>
          </cell>
          <cell r="I3114">
            <v>2</v>
          </cell>
        </row>
        <row r="3115">
          <cell r="B3115" t="str">
            <v>國立高雄海洋科技大學</v>
          </cell>
          <cell r="F3115" t="str">
            <v>M 碩士</v>
          </cell>
          <cell r="H3115">
            <v>10</v>
          </cell>
          <cell r="I3115">
            <v>1</v>
          </cell>
        </row>
        <row r="3116">
          <cell r="B3116" t="str">
            <v>國立高雄海洋科技大學</v>
          </cell>
          <cell r="F3116" t="str">
            <v>B 四技</v>
          </cell>
          <cell r="H3116">
            <v>54</v>
          </cell>
          <cell r="I3116">
            <v>4</v>
          </cell>
        </row>
        <row r="3117">
          <cell r="B3117" t="str">
            <v>國立高雄海洋科技大學</v>
          </cell>
          <cell r="F3117" t="str">
            <v>C 二技</v>
          </cell>
          <cell r="H3117">
            <v>4</v>
          </cell>
          <cell r="I3117" t="str">
            <v>-</v>
          </cell>
        </row>
        <row r="3118">
          <cell r="B3118" t="str">
            <v>國立高雄海洋科技大學</v>
          </cell>
          <cell r="F3118" t="str">
            <v>M 碩士</v>
          </cell>
          <cell r="H3118">
            <v>1</v>
          </cell>
          <cell r="I3118" t="str">
            <v>-</v>
          </cell>
        </row>
        <row r="3119">
          <cell r="B3119" t="str">
            <v>國立高雄海洋科技大學</v>
          </cell>
          <cell r="F3119" t="str">
            <v>M 碩士</v>
          </cell>
          <cell r="H3119">
            <v>6</v>
          </cell>
          <cell r="I3119">
            <v>1</v>
          </cell>
        </row>
        <row r="3120">
          <cell r="B3120" t="str">
            <v>國立高雄海洋科技大學</v>
          </cell>
          <cell r="F3120" t="str">
            <v>B 四技</v>
          </cell>
          <cell r="H3120">
            <v>51</v>
          </cell>
          <cell r="I3120">
            <v>1</v>
          </cell>
        </row>
        <row r="3121">
          <cell r="B3121" t="str">
            <v>國立高雄海洋科技大學</v>
          </cell>
          <cell r="F3121" t="str">
            <v>C 二技</v>
          </cell>
          <cell r="H3121">
            <v>2</v>
          </cell>
          <cell r="I3121">
            <v>2</v>
          </cell>
        </row>
        <row r="3122">
          <cell r="B3122" t="str">
            <v>國立高雄海洋科技大學</v>
          </cell>
          <cell r="F3122" t="str">
            <v>B 四技</v>
          </cell>
          <cell r="H3122">
            <v>37</v>
          </cell>
          <cell r="I3122">
            <v>2</v>
          </cell>
        </row>
        <row r="3123">
          <cell r="B3123" t="str">
            <v>國立高雄海洋科技大學</v>
          </cell>
          <cell r="F3123" t="str">
            <v>M 碩士</v>
          </cell>
          <cell r="H3123">
            <v>3</v>
          </cell>
          <cell r="I3123">
            <v>2</v>
          </cell>
        </row>
        <row r="3124">
          <cell r="B3124" t="str">
            <v>國立高雄海洋科技大學</v>
          </cell>
          <cell r="F3124" t="str">
            <v>B 四技</v>
          </cell>
          <cell r="H3124">
            <v>55</v>
          </cell>
          <cell r="I3124">
            <v>1</v>
          </cell>
        </row>
        <row r="3125">
          <cell r="B3125" t="str">
            <v>國立高雄海洋科技大學</v>
          </cell>
          <cell r="F3125" t="str">
            <v>C 二技</v>
          </cell>
          <cell r="H3125">
            <v>38</v>
          </cell>
          <cell r="I3125">
            <v>2</v>
          </cell>
        </row>
        <row r="3126">
          <cell r="B3126" t="str">
            <v>國立高雄海洋科技大學</v>
          </cell>
          <cell r="F3126" t="str">
            <v>5 五專</v>
          </cell>
          <cell r="H3126">
            <v>49</v>
          </cell>
          <cell r="I3126">
            <v>1</v>
          </cell>
        </row>
        <row r="3127">
          <cell r="B3127" t="str">
            <v>國立高雄海洋科技大學</v>
          </cell>
          <cell r="F3127" t="str">
            <v>M 碩士</v>
          </cell>
          <cell r="H3127">
            <v>13</v>
          </cell>
          <cell r="I3127">
            <v>1</v>
          </cell>
        </row>
        <row r="3128">
          <cell r="B3128" t="str">
            <v>國立高雄海洋科技大學</v>
          </cell>
          <cell r="F3128" t="str">
            <v>B 四技</v>
          </cell>
          <cell r="H3128">
            <v>38</v>
          </cell>
          <cell r="I3128">
            <v>2</v>
          </cell>
        </row>
        <row r="3129">
          <cell r="B3129" t="str">
            <v>國立高雄海洋科技大學</v>
          </cell>
          <cell r="F3129" t="str">
            <v>B 四技</v>
          </cell>
          <cell r="H3129">
            <v>22</v>
          </cell>
          <cell r="I3129" t="str">
            <v>-</v>
          </cell>
        </row>
        <row r="3130">
          <cell r="B3130" t="str">
            <v>國立高雄海洋科技大學</v>
          </cell>
          <cell r="F3130" t="str">
            <v>X 4+X</v>
          </cell>
          <cell r="H3130">
            <v>1</v>
          </cell>
          <cell r="I3130" t="str">
            <v>-</v>
          </cell>
        </row>
        <row r="3131">
          <cell r="B3131" t="str">
            <v>國立高雄海洋科技大學</v>
          </cell>
          <cell r="F3131" t="str">
            <v>B 四技</v>
          </cell>
          <cell r="H3131">
            <v>26</v>
          </cell>
          <cell r="I3131" t="str">
            <v>-</v>
          </cell>
        </row>
        <row r="3132">
          <cell r="B3132" t="str">
            <v>國立高雄海洋科技大學</v>
          </cell>
          <cell r="F3132" t="str">
            <v>M 碩士</v>
          </cell>
          <cell r="H3132">
            <v>5</v>
          </cell>
          <cell r="I3132">
            <v>3</v>
          </cell>
        </row>
        <row r="3133">
          <cell r="B3133" t="str">
            <v>國立高雄海洋科技大學</v>
          </cell>
          <cell r="F3133" t="str">
            <v>B 四技</v>
          </cell>
          <cell r="H3133">
            <v>106</v>
          </cell>
          <cell r="I3133">
            <v>8</v>
          </cell>
        </row>
        <row r="3134">
          <cell r="B3134" t="str">
            <v>國立高雄海洋科技大學</v>
          </cell>
          <cell r="F3134" t="str">
            <v>B 四技</v>
          </cell>
          <cell r="H3134">
            <v>23</v>
          </cell>
          <cell r="I3134">
            <v>7</v>
          </cell>
        </row>
        <row r="3135">
          <cell r="B3135" t="str">
            <v>國立高雄海洋科技大學</v>
          </cell>
          <cell r="F3135" t="str">
            <v>B 四技</v>
          </cell>
          <cell r="H3135">
            <v>8</v>
          </cell>
          <cell r="I3135">
            <v>2</v>
          </cell>
        </row>
        <row r="3136">
          <cell r="B3136" t="str">
            <v>國立高雄海洋科技大學</v>
          </cell>
          <cell r="F3136" t="str">
            <v>M 碩士</v>
          </cell>
          <cell r="H3136">
            <v>3</v>
          </cell>
          <cell r="I3136">
            <v>11</v>
          </cell>
        </row>
        <row r="3137">
          <cell r="B3137" t="str">
            <v>國立高雄海洋科技大學</v>
          </cell>
          <cell r="F3137" t="str">
            <v>B 四技</v>
          </cell>
          <cell r="H3137">
            <v>45</v>
          </cell>
          <cell r="I3137">
            <v>65</v>
          </cell>
        </row>
        <row r="3138">
          <cell r="B3138" t="str">
            <v>國立高雄海洋科技大學</v>
          </cell>
          <cell r="F3138" t="str">
            <v>M 碩士</v>
          </cell>
          <cell r="H3138">
            <v>3</v>
          </cell>
          <cell r="I3138">
            <v>7</v>
          </cell>
        </row>
        <row r="3139">
          <cell r="B3139" t="str">
            <v>國立高雄海洋科技大學</v>
          </cell>
          <cell r="F3139" t="str">
            <v>B 四技</v>
          </cell>
          <cell r="H3139">
            <v>13</v>
          </cell>
          <cell r="I3139">
            <v>28</v>
          </cell>
        </row>
        <row r="3140">
          <cell r="B3140" t="str">
            <v>國立高雄海洋科技大學</v>
          </cell>
          <cell r="F3140" t="str">
            <v>M 碩士</v>
          </cell>
          <cell r="H3140">
            <v>11</v>
          </cell>
          <cell r="I3140">
            <v>3</v>
          </cell>
        </row>
        <row r="3141">
          <cell r="B3141" t="str">
            <v>國立高雄海洋科技大學</v>
          </cell>
          <cell r="F3141" t="str">
            <v>M 碩士</v>
          </cell>
          <cell r="H3141">
            <v>1</v>
          </cell>
          <cell r="I3141">
            <v>2</v>
          </cell>
        </row>
        <row r="3142">
          <cell r="B3142" t="str">
            <v>國立高雄海洋科技大學</v>
          </cell>
          <cell r="F3142" t="str">
            <v>B 四技</v>
          </cell>
          <cell r="H3142">
            <v>29</v>
          </cell>
          <cell r="I3142">
            <v>21</v>
          </cell>
        </row>
        <row r="3143">
          <cell r="B3143" t="str">
            <v>國立高雄海洋科技大學</v>
          </cell>
          <cell r="F3143" t="str">
            <v>M 碩士</v>
          </cell>
          <cell r="H3143">
            <v>5</v>
          </cell>
          <cell r="I3143">
            <v>5</v>
          </cell>
        </row>
        <row r="3144">
          <cell r="B3144" t="str">
            <v>國立高雄海洋科技大學</v>
          </cell>
          <cell r="F3144" t="str">
            <v>B 四技</v>
          </cell>
          <cell r="H3144">
            <v>10</v>
          </cell>
          <cell r="I3144">
            <v>13</v>
          </cell>
        </row>
        <row r="3145">
          <cell r="B3145" t="str">
            <v>國立高雄海洋科技大學</v>
          </cell>
          <cell r="F3145" t="str">
            <v>M 碩士</v>
          </cell>
          <cell r="H3145">
            <v>4</v>
          </cell>
          <cell r="I3145">
            <v>1</v>
          </cell>
        </row>
        <row r="3146">
          <cell r="B3146" t="str">
            <v>國立高雄海洋科技大學</v>
          </cell>
          <cell r="F3146" t="str">
            <v>B 四技</v>
          </cell>
          <cell r="H3146">
            <v>63</v>
          </cell>
          <cell r="I3146">
            <v>36</v>
          </cell>
        </row>
        <row r="3147">
          <cell r="B3147" t="str">
            <v>國立高雄海洋科技大學</v>
          </cell>
          <cell r="F3147" t="str">
            <v>B 四技</v>
          </cell>
          <cell r="H3147">
            <v>12</v>
          </cell>
          <cell r="I3147">
            <v>6</v>
          </cell>
        </row>
        <row r="3148">
          <cell r="B3148" t="str">
            <v>國立高雄海洋科技大學</v>
          </cell>
          <cell r="F3148" t="str">
            <v>M 碩士</v>
          </cell>
          <cell r="H3148">
            <v>3</v>
          </cell>
          <cell r="I3148" t="str">
            <v>-</v>
          </cell>
        </row>
        <row r="3149">
          <cell r="B3149" t="str">
            <v>國立高雄海洋科技大學</v>
          </cell>
          <cell r="F3149" t="str">
            <v>B 四技</v>
          </cell>
          <cell r="H3149">
            <v>23</v>
          </cell>
          <cell r="I3149">
            <v>39</v>
          </cell>
        </row>
        <row r="3150">
          <cell r="B3150" t="str">
            <v>國立高雄海洋科技大學</v>
          </cell>
          <cell r="F3150" t="str">
            <v>B 四技</v>
          </cell>
          <cell r="H3150">
            <v>16</v>
          </cell>
          <cell r="I3150">
            <v>25</v>
          </cell>
        </row>
        <row r="3151">
          <cell r="B3151" t="str">
            <v>國立高雄海洋科技大學</v>
          </cell>
          <cell r="F3151" t="str">
            <v>M 碩士</v>
          </cell>
          <cell r="H3151">
            <v>5</v>
          </cell>
          <cell r="I3151">
            <v>8</v>
          </cell>
        </row>
        <row r="3152">
          <cell r="B3152" t="str">
            <v>國立高雄海洋科技大學</v>
          </cell>
          <cell r="F3152" t="str">
            <v>B 四技</v>
          </cell>
          <cell r="H3152">
            <v>11</v>
          </cell>
          <cell r="I3152">
            <v>71</v>
          </cell>
        </row>
        <row r="3153">
          <cell r="B3153" t="str">
            <v>國立高雄海洋科技大學</v>
          </cell>
          <cell r="F3153" t="str">
            <v>M 碩士</v>
          </cell>
          <cell r="H3153">
            <v>9</v>
          </cell>
          <cell r="I3153">
            <v>6</v>
          </cell>
        </row>
        <row r="3154">
          <cell r="B3154" t="str">
            <v>國立高雄海洋科技大學</v>
          </cell>
          <cell r="F3154" t="str">
            <v>B 四技</v>
          </cell>
          <cell r="H3154">
            <v>9</v>
          </cell>
          <cell r="I3154">
            <v>25</v>
          </cell>
        </row>
        <row r="3155">
          <cell r="B3155" t="str">
            <v>國立高雄海洋科技大學</v>
          </cell>
          <cell r="F3155" t="str">
            <v>M 碩士</v>
          </cell>
          <cell r="H3155">
            <v>2</v>
          </cell>
          <cell r="I3155" t="str">
            <v>-</v>
          </cell>
        </row>
        <row r="3156">
          <cell r="B3156" t="str">
            <v>國立高雄海洋科技大學</v>
          </cell>
          <cell r="F3156" t="str">
            <v>B 四技</v>
          </cell>
          <cell r="H3156">
            <v>47</v>
          </cell>
          <cell r="I3156">
            <v>12</v>
          </cell>
        </row>
        <row r="3157">
          <cell r="B3157" t="str">
            <v>國立高雄海洋科技大學</v>
          </cell>
          <cell r="F3157" t="str">
            <v>C 二技</v>
          </cell>
          <cell r="H3157">
            <v>22</v>
          </cell>
          <cell r="I3157">
            <v>15</v>
          </cell>
        </row>
        <row r="3158">
          <cell r="B3158" t="str">
            <v>國立高雄海洋科技大學</v>
          </cell>
          <cell r="F3158" t="str">
            <v>5 五專</v>
          </cell>
          <cell r="H3158">
            <v>26</v>
          </cell>
          <cell r="I3158">
            <v>8</v>
          </cell>
        </row>
        <row r="3159">
          <cell r="B3159" t="str">
            <v>國立高雄海洋科技大學</v>
          </cell>
          <cell r="F3159" t="str">
            <v>M 碩士</v>
          </cell>
          <cell r="H3159">
            <v>7</v>
          </cell>
          <cell r="I3159" t="str">
            <v>-</v>
          </cell>
        </row>
        <row r="3160">
          <cell r="B3160" t="str">
            <v>國立高雄海洋科技大學</v>
          </cell>
          <cell r="F3160" t="str">
            <v>B 四技</v>
          </cell>
          <cell r="H3160">
            <v>25</v>
          </cell>
          <cell r="I3160">
            <v>10</v>
          </cell>
        </row>
        <row r="3161">
          <cell r="B3161" t="str">
            <v>國立高雄海洋科技大學</v>
          </cell>
          <cell r="F3161" t="str">
            <v>M 碩士</v>
          </cell>
          <cell r="H3161">
            <v>10</v>
          </cell>
          <cell r="I3161">
            <v>2</v>
          </cell>
        </row>
        <row r="3162">
          <cell r="B3162" t="str">
            <v>國立臺南藝術大學</v>
          </cell>
          <cell r="F3162" t="str">
            <v>M 碩士</v>
          </cell>
          <cell r="H3162">
            <v>2</v>
          </cell>
          <cell r="I3162">
            <v>3</v>
          </cell>
        </row>
        <row r="3163">
          <cell r="B3163" t="str">
            <v>國立臺南藝術大學</v>
          </cell>
          <cell r="F3163" t="str">
            <v>M 碩士</v>
          </cell>
          <cell r="H3163">
            <v>5</v>
          </cell>
          <cell r="I3163">
            <v>5</v>
          </cell>
        </row>
        <row r="3164">
          <cell r="B3164" t="str">
            <v>國立臺南藝術大學</v>
          </cell>
          <cell r="F3164" t="str">
            <v>M 碩士</v>
          </cell>
          <cell r="H3164">
            <v>7</v>
          </cell>
          <cell r="I3164">
            <v>9</v>
          </cell>
        </row>
        <row r="3165">
          <cell r="B3165" t="str">
            <v>國立臺南藝術大學</v>
          </cell>
          <cell r="F3165" t="str">
            <v>D 博士</v>
          </cell>
          <cell r="H3165">
            <v>3</v>
          </cell>
          <cell r="I3165">
            <v>2</v>
          </cell>
        </row>
        <row r="3166">
          <cell r="B3166" t="str">
            <v>國立臺南藝術大學</v>
          </cell>
          <cell r="F3166" t="str">
            <v>M 碩士</v>
          </cell>
          <cell r="H3166">
            <v>4</v>
          </cell>
          <cell r="I3166">
            <v>12</v>
          </cell>
        </row>
        <row r="3167">
          <cell r="B3167" t="str">
            <v>國立臺南藝術大學</v>
          </cell>
          <cell r="F3167" t="str">
            <v>B 學士</v>
          </cell>
          <cell r="H3167">
            <v>7</v>
          </cell>
          <cell r="I3167">
            <v>34</v>
          </cell>
        </row>
        <row r="3168">
          <cell r="B3168" t="str">
            <v>國立臺南藝術大學</v>
          </cell>
          <cell r="F3168" t="str">
            <v>M 碩士</v>
          </cell>
          <cell r="H3168" t="str">
            <v>-</v>
          </cell>
          <cell r="I3168">
            <v>8</v>
          </cell>
        </row>
        <row r="3169">
          <cell r="B3169" t="str">
            <v>國立臺南藝術大學</v>
          </cell>
          <cell r="F3169" t="str">
            <v>B 學士</v>
          </cell>
          <cell r="H3169">
            <v>5</v>
          </cell>
          <cell r="I3169">
            <v>9</v>
          </cell>
        </row>
        <row r="3170">
          <cell r="B3170" t="str">
            <v>國立臺南藝術大學</v>
          </cell>
          <cell r="F3170" t="str">
            <v>M 碩士</v>
          </cell>
          <cell r="H3170">
            <v>2</v>
          </cell>
          <cell r="I3170">
            <v>7</v>
          </cell>
        </row>
        <row r="3171">
          <cell r="B3171" t="str">
            <v>國立臺南藝術大學</v>
          </cell>
          <cell r="F3171" t="str">
            <v>B 學士</v>
          </cell>
          <cell r="H3171">
            <v>6</v>
          </cell>
          <cell r="I3171">
            <v>16</v>
          </cell>
        </row>
        <row r="3172">
          <cell r="B3172" t="str">
            <v>國立臺南藝術大學</v>
          </cell>
          <cell r="F3172" t="str">
            <v>B 學士</v>
          </cell>
          <cell r="H3172">
            <v>9</v>
          </cell>
          <cell r="I3172">
            <v>23</v>
          </cell>
        </row>
        <row r="3173">
          <cell r="B3173" t="str">
            <v>國立臺南藝術大學</v>
          </cell>
          <cell r="F3173" t="str">
            <v>M 碩士</v>
          </cell>
          <cell r="H3173">
            <v>4</v>
          </cell>
          <cell r="I3173">
            <v>3</v>
          </cell>
        </row>
        <row r="3174">
          <cell r="B3174" t="str">
            <v>國立臺南藝術大學</v>
          </cell>
          <cell r="F3174" t="str">
            <v>M 碩士</v>
          </cell>
          <cell r="H3174">
            <v>2</v>
          </cell>
          <cell r="I3174">
            <v>2</v>
          </cell>
        </row>
        <row r="3175">
          <cell r="B3175" t="str">
            <v>國立臺南藝術大學</v>
          </cell>
          <cell r="F3175" t="str">
            <v>M 碩士</v>
          </cell>
          <cell r="H3175">
            <v>3</v>
          </cell>
          <cell r="I3175">
            <v>4</v>
          </cell>
        </row>
        <row r="3176">
          <cell r="B3176" t="str">
            <v>國立臺南藝術大學</v>
          </cell>
          <cell r="F3176" t="str">
            <v>M 碩士</v>
          </cell>
          <cell r="H3176" t="str">
            <v>-</v>
          </cell>
          <cell r="I3176">
            <v>5</v>
          </cell>
        </row>
        <row r="3177">
          <cell r="B3177" t="str">
            <v>國立臺南藝術大學</v>
          </cell>
          <cell r="F3177" t="str">
            <v>B 學士</v>
          </cell>
          <cell r="H3177">
            <v>7</v>
          </cell>
          <cell r="I3177">
            <v>29</v>
          </cell>
        </row>
        <row r="3178">
          <cell r="B3178" t="str">
            <v>國立臺南藝術大學</v>
          </cell>
          <cell r="F3178" t="str">
            <v>M 碩士</v>
          </cell>
          <cell r="H3178">
            <v>2</v>
          </cell>
          <cell r="I3178">
            <v>15</v>
          </cell>
        </row>
        <row r="3179">
          <cell r="B3179" t="str">
            <v>國立臺南藝術大學</v>
          </cell>
          <cell r="F3179" t="str">
            <v>M 碩士</v>
          </cell>
          <cell r="H3179">
            <v>3</v>
          </cell>
          <cell r="I3179">
            <v>4</v>
          </cell>
        </row>
        <row r="3180">
          <cell r="B3180" t="str">
            <v>國立臺南大學</v>
          </cell>
          <cell r="F3180" t="str">
            <v>D 博士</v>
          </cell>
          <cell r="H3180">
            <v>3</v>
          </cell>
          <cell r="I3180">
            <v>5</v>
          </cell>
        </row>
        <row r="3181">
          <cell r="B3181" t="str">
            <v>國立臺南大學</v>
          </cell>
          <cell r="F3181" t="str">
            <v>D 博士</v>
          </cell>
          <cell r="H3181" t="str">
            <v>-</v>
          </cell>
          <cell r="I3181">
            <v>3</v>
          </cell>
        </row>
        <row r="3182">
          <cell r="B3182" t="str">
            <v>國立臺南大學</v>
          </cell>
          <cell r="F3182" t="str">
            <v>D 博士</v>
          </cell>
          <cell r="H3182">
            <v>2</v>
          </cell>
          <cell r="I3182">
            <v>3</v>
          </cell>
        </row>
        <row r="3183">
          <cell r="B3183" t="str">
            <v>國立臺南大學</v>
          </cell>
          <cell r="F3183" t="str">
            <v>M 碩士</v>
          </cell>
          <cell r="H3183">
            <v>1</v>
          </cell>
          <cell r="I3183">
            <v>1</v>
          </cell>
        </row>
        <row r="3184">
          <cell r="B3184" t="str">
            <v>國立臺南大學</v>
          </cell>
          <cell r="F3184" t="str">
            <v>M 碩士</v>
          </cell>
          <cell r="H3184" t="str">
            <v>-</v>
          </cell>
          <cell r="I3184">
            <v>7</v>
          </cell>
        </row>
        <row r="3185">
          <cell r="B3185" t="str">
            <v>國立臺南大學</v>
          </cell>
          <cell r="F3185" t="str">
            <v>M 碩士</v>
          </cell>
          <cell r="H3185">
            <v>1</v>
          </cell>
          <cell r="I3185">
            <v>2</v>
          </cell>
        </row>
        <row r="3186">
          <cell r="B3186" t="str">
            <v>國立臺南大學</v>
          </cell>
          <cell r="F3186" t="str">
            <v>M 碩士</v>
          </cell>
          <cell r="H3186">
            <v>2</v>
          </cell>
          <cell r="I3186">
            <v>8</v>
          </cell>
        </row>
        <row r="3187">
          <cell r="B3187" t="str">
            <v>國立臺南大學</v>
          </cell>
          <cell r="F3187" t="str">
            <v>B 學士</v>
          </cell>
          <cell r="H3187">
            <v>27</v>
          </cell>
          <cell r="I3187">
            <v>55</v>
          </cell>
        </row>
        <row r="3188">
          <cell r="B3188" t="str">
            <v>國立臺南大學</v>
          </cell>
          <cell r="F3188" t="str">
            <v>M 碩士</v>
          </cell>
          <cell r="H3188" t="str">
            <v>-</v>
          </cell>
          <cell r="I3188">
            <v>4</v>
          </cell>
        </row>
        <row r="3189">
          <cell r="B3189" t="str">
            <v>國立臺南大學</v>
          </cell>
          <cell r="F3189" t="str">
            <v>M 碩士</v>
          </cell>
          <cell r="H3189">
            <v>2</v>
          </cell>
          <cell r="I3189">
            <v>23</v>
          </cell>
        </row>
        <row r="3190">
          <cell r="B3190" t="str">
            <v>國立臺南大學</v>
          </cell>
          <cell r="F3190" t="str">
            <v>M 碩士</v>
          </cell>
          <cell r="H3190" t="str">
            <v>-</v>
          </cell>
          <cell r="I3190">
            <v>3</v>
          </cell>
        </row>
        <row r="3191">
          <cell r="B3191" t="str">
            <v>國立臺南大學</v>
          </cell>
          <cell r="F3191" t="str">
            <v>M 碩士</v>
          </cell>
          <cell r="H3191">
            <v>1</v>
          </cell>
          <cell r="I3191">
            <v>2</v>
          </cell>
        </row>
        <row r="3192">
          <cell r="B3192" t="str">
            <v>國立臺南大學</v>
          </cell>
          <cell r="F3192" t="str">
            <v>M 碩士</v>
          </cell>
          <cell r="H3192" t="str">
            <v>-</v>
          </cell>
          <cell r="I3192">
            <v>3</v>
          </cell>
        </row>
        <row r="3193">
          <cell r="B3193" t="str">
            <v>國立臺南大學</v>
          </cell>
          <cell r="F3193" t="str">
            <v>M 碩士</v>
          </cell>
          <cell r="H3193" t="str">
            <v>-</v>
          </cell>
          <cell r="I3193">
            <v>4</v>
          </cell>
        </row>
        <row r="3194">
          <cell r="B3194" t="str">
            <v>國立臺南大學</v>
          </cell>
          <cell r="F3194" t="str">
            <v>M 碩士</v>
          </cell>
          <cell r="H3194">
            <v>2</v>
          </cell>
          <cell r="I3194">
            <v>7</v>
          </cell>
        </row>
        <row r="3195">
          <cell r="B3195" t="str">
            <v>國立臺南大學</v>
          </cell>
          <cell r="F3195" t="str">
            <v>B 學士</v>
          </cell>
          <cell r="H3195">
            <v>11</v>
          </cell>
          <cell r="I3195">
            <v>33</v>
          </cell>
        </row>
        <row r="3196">
          <cell r="B3196" t="str">
            <v>國立臺南大學</v>
          </cell>
          <cell r="F3196" t="str">
            <v>M 碩士</v>
          </cell>
          <cell r="H3196">
            <v>2</v>
          </cell>
          <cell r="I3196">
            <v>1</v>
          </cell>
        </row>
        <row r="3197">
          <cell r="B3197" t="str">
            <v>國立臺南大學</v>
          </cell>
          <cell r="F3197" t="str">
            <v>M 碩士</v>
          </cell>
          <cell r="H3197" t="str">
            <v>-</v>
          </cell>
          <cell r="I3197">
            <v>5</v>
          </cell>
        </row>
        <row r="3198">
          <cell r="B3198" t="str">
            <v>國立臺南大學</v>
          </cell>
          <cell r="F3198" t="str">
            <v>B 學士</v>
          </cell>
          <cell r="H3198">
            <v>10</v>
          </cell>
          <cell r="I3198">
            <v>34</v>
          </cell>
        </row>
        <row r="3199">
          <cell r="B3199" t="str">
            <v>國立臺南大學</v>
          </cell>
          <cell r="F3199" t="str">
            <v>M 碩士</v>
          </cell>
          <cell r="H3199">
            <v>1</v>
          </cell>
          <cell r="I3199">
            <v>9</v>
          </cell>
        </row>
        <row r="3200">
          <cell r="B3200" t="str">
            <v>國立臺南大學</v>
          </cell>
          <cell r="F3200" t="str">
            <v>M 碩士</v>
          </cell>
          <cell r="H3200">
            <v>3</v>
          </cell>
          <cell r="I3200">
            <v>2</v>
          </cell>
        </row>
        <row r="3201">
          <cell r="B3201" t="str">
            <v>國立臺南大學</v>
          </cell>
          <cell r="F3201" t="str">
            <v>B 學士</v>
          </cell>
          <cell r="H3201">
            <v>31</v>
          </cell>
          <cell r="I3201">
            <v>11</v>
          </cell>
        </row>
        <row r="3202">
          <cell r="B3202" t="str">
            <v>國立臺南大學</v>
          </cell>
          <cell r="F3202" t="str">
            <v>M 碩士</v>
          </cell>
          <cell r="H3202">
            <v>4</v>
          </cell>
          <cell r="I3202">
            <v>4</v>
          </cell>
        </row>
        <row r="3203">
          <cell r="B3203" t="str">
            <v>國立臺南大學</v>
          </cell>
          <cell r="F3203" t="str">
            <v>M 碩士</v>
          </cell>
          <cell r="H3203">
            <v>4</v>
          </cell>
          <cell r="I3203">
            <v>3</v>
          </cell>
        </row>
        <row r="3204">
          <cell r="B3204" t="str">
            <v>國立臺南大學</v>
          </cell>
          <cell r="F3204" t="str">
            <v>M 碩士</v>
          </cell>
          <cell r="H3204">
            <v>2</v>
          </cell>
          <cell r="I3204">
            <v>7</v>
          </cell>
        </row>
        <row r="3205">
          <cell r="B3205" t="str">
            <v>國立臺南大學</v>
          </cell>
          <cell r="F3205" t="str">
            <v>B 學士</v>
          </cell>
          <cell r="H3205">
            <v>11</v>
          </cell>
          <cell r="I3205">
            <v>35</v>
          </cell>
        </row>
        <row r="3206">
          <cell r="B3206" t="str">
            <v>國立臺南大學</v>
          </cell>
          <cell r="F3206" t="str">
            <v>M 碩士</v>
          </cell>
          <cell r="H3206">
            <v>1</v>
          </cell>
          <cell r="I3206">
            <v>8</v>
          </cell>
        </row>
        <row r="3207">
          <cell r="B3207" t="str">
            <v>國立臺南大學</v>
          </cell>
          <cell r="F3207" t="str">
            <v>M 碩士</v>
          </cell>
          <cell r="H3207" t="str">
            <v>-</v>
          </cell>
          <cell r="I3207">
            <v>1</v>
          </cell>
        </row>
        <row r="3208">
          <cell r="B3208" t="str">
            <v>國立臺南大學</v>
          </cell>
          <cell r="F3208" t="str">
            <v>M 碩士</v>
          </cell>
          <cell r="H3208">
            <v>1</v>
          </cell>
          <cell r="I3208">
            <v>3</v>
          </cell>
        </row>
        <row r="3209">
          <cell r="B3209" t="str">
            <v>國立臺南大學</v>
          </cell>
          <cell r="F3209" t="str">
            <v>M 碩士</v>
          </cell>
          <cell r="H3209">
            <v>1</v>
          </cell>
          <cell r="I3209">
            <v>9</v>
          </cell>
        </row>
        <row r="3210">
          <cell r="B3210" t="str">
            <v>國立臺南大學</v>
          </cell>
          <cell r="F3210" t="str">
            <v>B 學士</v>
          </cell>
          <cell r="H3210">
            <v>13</v>
          </cell>
          <cell r="I3210">
            <v>31</v>
          </cell>
        </row>
        <row r="3211">
          <cell r="B3211" t="str">
            <v>國立臺南大學</v>
          </cell>
          <cell r="F3211" t="str">
            <v>M 碩士</v>
          </cell>
          <cell r="H3211">
            <v>1</v>
          </cell>
          <cell r="I3211">
            <v>3</v>
          </cell>
        </row>
        <row r="3212">
          <cell r="B3212" t="str">
            <v>國立臺南大學</v>
          </cell>
          <cell r="F3212" t="str">
            <v>M 碩士</v>
          </cell>
          <cell r="H3212" t="str">
            <v>-</v>
          </cell>
          <cell r="I3212">
            <v>4</v>
          </cell>
        </row>
        <row r="3213">
          <cell r="B3213" t="str">
            <v>國立臺南大學</v>
          </cell>
          <cell r="F3213" t="str">
            <v>B 學士</v>
          </cell>
          <cell r="H3213">
            <v>10</v>
          </cell>
          <cell r="I3213">
            <v>9</v>
          </cell>
        </row>
        <row r="3214">
          <cell r="B3214" t="str">
            <v>國立臺南大學</v>
          </cell>
          <cell r="F3214" t="str">
            <v>M 碩士</v>
          </cell>
          <cell r="H3214">
            <v>1</v>
          </cell>
          <cell r="I3214">
            <v>11</v>
          </cell>
        </row>
        <row r="3215">
          <cell r="B3215" t="str">
            <v>國立臺南大學</v>
          </cell>
          <cell r="F3215" t="str">
            <v>B 學士</v>
          </cell>
          <cell r="H3215">
            <v>17</v>
          </cell>
          <cell r="I3215">
            <v>21</v>
          </cell>
        </row>
        <row r="3216">
          <cell r="B3216" t="str">
            <v>國立臺南大學</v>
          </cell>
          <cell r="F3216" t="str">
            <v>B 學士</v>
          </cell>
          <cell r="H3216">
            <v>14</v>
          </cell>
          <cell r="I3216">
            <v>29</v>
          </cell>
        </row>
        <row r="3217">
          <cell r="B3217" t="str">
            <v>國立臺南大學</v>
          </cell>
          <cell r="F3217" t="str">
            <v>B 學士</v>
          </cell>
          <cell r="H3217">
            <v>8</v>
          </cell>
          <cell r="I3217">
            <v>23</v>
          </cell>
        </row>
        <row r="3218">
          <cell r="B3218" t="str">
            <v>國立臺南大學</v>
          </cell>
          <cell r="F3218" t="str">
            <v>M 碩士</v>
          </cell>
          <cell r="H3218">
            <v>2</v>
          </cell>
          <cell r="I3218">
            <v>2</v>
          </cell>
        </row>
        <row r="3219">
          <cell r="B3219" t="str">
            <v>國立臺南大學</v>
          </cell>
          <cell r="F3219" t="str">
            <v>B 學士</v>
          </cell>
          <cell r="H3219">
            <v>18</v>
          </cell>
          <cell r="I3219">
            <v>51</v>
          </cell>
        </row>
        <row r="3220">
          <cell r="B3220" t="str">
            <v>國立臺南大學</v>
          </cell>
          <cell r="F3220" t="str">
            <v>M 碩士</v>
          </cell>
          <cell r="H3220">
            <v>3</v>
          </cell>
          <cell r="I3220">
            <v>6</v>
          </cell>
        </row>
        <row r="3221">
          <cell r="B3221" t="str">
            <v>國立臺南大學</v>
          </cell>
          <cell r="F3221" t="str">
            <v>M 碩士</v>
          </cell>
          <cell r="H3221">
            <v>1</v>
          </cell>
          <cell r="I3221">
            <v>5</v>
          </cell>
        </row>
        <row r="3222">
          <cell r="B3222" t="str">
            <v>國立臺南大學</v>
          </cell>
          <cell r="F3222" t="str">
            <v>M 碩士</v>
          </cell>
          <cell r="H3222">
            <v>2</v>
          </cell>
          <cell r="I3222">
            <v>4</v>
          </cell>
        </row>
        <row r="3223">
          <cell r="B3223" t="str">
            <v>國立臺南大學</v>
          </cell>
          <cell r="F3223" t="str">
            <v>B 學士</v>
          </cell>
          <cell r="H3223">
            <v>12</v>
          </cell>
          <cell r="I3223">
            <v>30</v>
          </cell>
        </row>
        <row r="3224">
          <cell r="B3224" t="str">
            <v>國立臺南大學</v>
          </cell>
          <cell r="F3224" t="str">
            <v>M 碩士</v>
          </cell>
          <cell r="H3224" t="str">
            <v>-</v>
          </cell>
          <cell r="I3224">
            <v>9</v>
          </cell>
        </row>
        <row r="3225">
          <cell r="B3225" t="str">
            <v>國立臺南大學</v>
          </cell>
          <cell r="F3225" t="str">
            <v>M 碩士</v>
          </cell>
          <cell r="H3225">
            <v>4</v>
          </cell>
          <cell r="I3225">
            <v>1</v>
          </cell>
        </row>
        <row r="3226">
          <cell r="B3226" t="str">
            <v>國立臺南大學</v>
          </cell>
          <cell r="F3226" t="str">
            <v>B 學士</v>
          </cell>
          <cell r="H3226">
            <v>16</v>
          </cell>
          <cell r="I3226">
            <v>25</v>
          </cell>
        </row>
        <row r="3227">
          <cell r="B3227" t="str">
            <v>國立臺南大學</v>
          </cell>
          <cell r="F3227" t="str">
            <v>M 碩士</v>
          </cell>
          <cell r="H3227">
            <v>2</v>
          </cell>
          <cell r="I3227">
            <v>3</v>
          </cell>
        </row>
        <row r="3228">
          <cell r="B3228" t="str">
            <v>國立臺南大學</v>
          </cell>
          <cell r="F3228" t="str">
            <v>M 碩士</v>
          </cell>
          <cell r="H3228" t="str">
            <v>-</v>
          </cell>
          <cell r="I3228">
            <v>3</v>
          </cell>
        </row>
        <row r="3229">
          <cell r="B3229" t="str">
            <v>國立臺南大學</v>
          </cell>
          <cell r="F3229" t="str">
            <v>M 碩士</v>
          </cell>
          <cell r="H3229">
            <v>5</v>
          </cell>
          <cell r="I3229">
            <v>9</v>
          </cell>
        </row>
        <row r="3230">
          <cell r="B3230" t="str">
            <v>國立臺南大學</v>
          </cell>
          <cell r="F3230" t="str">
            <v>B 學士</v>
          </cell>
          <cell r="H3230">
            <v>17</v>
          </cell>
          <cell r="I3230">
            <v>23</v>
          </cell>
        </row>
        <row r="3231">
          <cell r="B3231" t="str">
            <v>國立臺南大學</v>
          </cell>
          <cell r="F3231" t="str">
            <v>M 碩士</v>
          </cell>
          <cell r="H3231">
            <v>11</v>
          </cell>
          <cell r="I3231">
            <v>8</v>
          </cell>
        </row>
        <row r="3232">
          <cell r="B3232" t="str">
            <v>國立臺南大學</v>
          </cell>
          <cell r="F3232" t="str">
            <v>M 碩士</v>
          </cell>
          <cell r="H3232">
            <v>9</v>
          </cell>
          <cell r="I3232">
            <v>9</v>
          </cell>
        </row>
        <row r="3233">
          <cell r="B3233" t="str">
            <v>國立臺南大學</v>
          </cell>
          <cell r="F3233" t="str">
            <v>M 碩士</v>
          </cell>
          <cell r="H3233" t="str">
            <v>-</v>
          </cell>
          <cell r="I3233">
            <v>11</v>
          </cell>
        </row>
        <row r="3234">
          <cell r="B3234" t="str">
            <v>國立臺南大學</v>
          </cell>
          <cell r="F3234" t="str">
            <v>B 學士</v>
          </cell>
          <cell r="H3234">
            <v>12</v>
          </cell>
          <cell r="I3234">
            <v>31</v>
          </cell>
        </row>
        <row r="3235">
          <cell r="B3235" t="str">
            <v>國立臺南大學</v>
          </cell>
          <cell r="F3235" t="str">
            <v>M 碩士</v>
          </cell>
          <cell r="H3235">
            <v>3</v>
          </cell>
          <cell r="I3235" t="str">
            <v>-</v>
          </cell>
        </row>
        <row r="3236">
          <cell r="B3236" t="str">
            <v>國立臺南大學</v>
          </cell>
          <cell r="F3236" t="str">
            <v>M 碩士</v>
          </cell>
          <cell r="H3236">
            <v>5</v>
          </cell>
          <cell r="I3236">
            <v>4</v>
          </cell>
        </row>
        <row r="3237">
          <cell r="B3237" t="str">
            <v>國立臺南大學</v>
          </cell>
          <cell r="F3237" t="str">
            <v>B 學士</v>
          </cell>
          <cell r="H3237">
            <v>9</v>
          </cell>
          <cell r="I3237">
            <v>20</v>
          </cell>
        </row>
        <row r="3238">
          <cell r="B3238" t="str">
            <v>國立臺南大學</v>
          </cell>
          <cell r="F3238" t="str">
            <v>M 碩士</v>
          </cell>
          <cell r="H3238" t="str">
            <v>-</v>
          </cell>
          <cell r="I3238">
            <v>3</v>
          </cell>
        </row>
        <row r="3239">
          <cell r="B3239" t="str">
            <v>國立臺南大學</v>
          </cell>
          <cell r="F3239" t="str">
            <v>M 碩士</v>
          </cell>
          <cell r="H3239">
            <v>8</v>
          </cell>
          <cell r="I3239">
            <v>3</v>
          </cell>
        </row>
        <row r="3240">
          <cell r="B3240" t="str">
            <v>國立臺南大學</v>
          </cell>
          <cell r="F3240" t="str">
            <v>B 學士</v>
          </cell>
          <cell r="H3240">
            <v>18</v>
          </cell>
          <cell r="I3240">
            <v>19</v>
          </cell>
        </row>
        <row r="3241">
          <cell r="B3241" t="str">
            <v>國立臺南大學</v>
          </cell>
          <cell r="F3241" t="str">
            <v>M 碩士</v>
          </cell>
          <cell r="H3241">
            <v>9</v>
          </cell>
          <cell r="I3241">
            <v>1</v>
          </cell>
        </row>
        <row r="3242">
          <cell r="B3242" t="str">
            <v>國立臺南大學</v>
          </cell>
          <cell r="F3242" t="str">
            <v>B 學士</v>
          </cell>
          <cell r="H3242">
            <v>29</v>
          </cell>
          <cell r="I3242">
            <v>12</v>
          </cell>
        </row>
        <row r="3243">
          <cell r="B3243" t="str">
            <v>國立臺南大學</v>
          </cell>
          <cell r="F3243" t="str">
            <v>M 碩士</v>
          </cell>
          <cell r="H3243">
            <v>2</v>
          </cell>
          <cell r="I3243" t="str">
            <v>-</v>
          </cell>
        </row>
        <row r="3244">
          <cell r="B3244" t="str">
            <v>國立臺南大學</v>
          </cell>
          <cell r="F3244" t="str">
            <v>M 碩士</v>
          </cell>
          <cell r="H3244">
            <v>7</v>
          </cell>
          <cell r="I3244">
            <v>2</v>
          </cell>
        </row>
        <row r="3245">
          <cell r="B3245" t="str">
            <v>國立臺南大學</v>
          </cell>
          <cell r="F3245" t="str">
            <v>B 學士</v>
          </cell>
          <cell r="H3245">
            <v>27</v>
          </cell>
          <cell r="I3245">
            <v>8</v>
          </cell>
        </row>
        <row r="3246">
          <cell r="B3246" t="str">
            <v>國立臺南大學</v>
          </cell>
          <cell r="F3246" t="str">
            <v>D 博士</v>
          </cell>
          <cell r="H3246">
            <v>2</v>
          </cell>
          <cell r="I3246" t="str">
            <v>-</v>
          </cell>
        </row>
        <row r="3247">
          <cell r="B3247" t="str">
            <v>國立臺南大學</v>
          </cell>
          <cell r="F3247" t="str">
            <v>M 碩士</v>
          </cell>
          <cell r="H3247">
            <v>5</v>
          </cell>
          <cell r="I3247">
            <v>4</v>
          </cell>
        </row>
        <row r="3248">
          <cell r="B3248" t="str">
            <v>國立臺南大學</v>
          </cell>
          <cell r="F3248" t="str">
            <v>B 學士</v>
          </cell>
          <cell r="H3248">
            <v>31</v>
          </cell>
          <cell r="I3248">
            <v>15</v>
          </cell>
        </row>
        <row r="3249">
          <cell r="B3249" t="str">
            <v>國立臺南大學</v>
          </cell>
          <cell r="F3249" t="str">
            <v>M 碩士</v>
          </cell>
          <cell r="H3249">
            <v>6</v>
          </cell>
          <cell r="I3249">
            <v>7</v>
          </cell>
        </row>
        <row r="3250">
          <cell r="B3250" t="str">
            <v>國立臺南大學</v>
          </cell>
          <cell r="F3250" t="str">
            <v>M 碩士</v>
          </cell>
          <cell r="H3250">
            <v>12</v>
          </cell>
          <cell r="I3250">
            <v>2</v>
          </cell>
        </row>
        <row r="3251">
          <cell r="B3251" t="str">
            <v>國立臺南大學</v>
          </cell>
          <cell r="F3251" t="str">
            <v>B 學士</v>
          </cell>
          <cell r="H3251">
            <v>29</v>
          </cell>
          <cell r="I3251">
            <v>7</v>
          </cell>
        </row>
        <row r="3252">
          <cell r="B3252" t="str">
            <v>國立臺南大學</v>
          </cell>
          <cell r="F3252" t="str">
            <v>M 碩士</v>
          </cell>
          <cell r="H3252">
            <v>8</v>
          </cell>
          <cell r="I3252" t="str">
            <v>-</v>
          </cell>
        </row>
        <row r="3253">
          <cell r="B3253" t="str">
            <v>國立臺南大學</v>
          </cell>
          <cell r="F3253" t="str">
            <v>B 學士</v>
          </cell>
          <cell r="H3253">
            <v>27</v>
          </cell>
          <cell r="I3253">
            <v>13</v>
          </cell>
        </row>
        <row r="3254">
          <cell r="B3254" t="str">
            <v>國立臺南大學</v>
          </cell>
          <cell r="F3254" t="str">
            <v>M 碩士</v>
          </cell>
          <cell r="H3254">
            <v>12</v>
          </cell>
          <cell r="I3254">
            <v>9</v>
          </cell>
        </row>
        <row r="3255">
          <cell r="B3255" t="str">
            <v>國立臺南大學</v>
          </cell>
          <cell r="F3255" t="str">
            <v>B 學士</v>
          </cell>
          <cell r="H3255">
            <v>2</v>
          </cell>
          <cell r="I3255" t="str">
            <v>-</v>
          </cell>
        </row>
        <row r="3256">
          <cell r="B3256" t="str">
            <v>國立臺南大學</v>
          </cell>
          <cell r="F3256" t="str">
            <v>D 博士</v>
          </cell>
          <cell r="H3256">
            <v>1</v>
          </cell>
          <cell r="I3256" t="str">
            <v>-</v>
          </cell>
        </row>
        <row r="3257">
          <cell r="B3257" t="str">
            <v>國立臺南大學</v>
          </cell>
          <cell r="F3257" t="str">
            <v>M 碩士</v>
          </cell>
          <cell r="H3257">
            <v>27</v>
          </cell>
          <cell r="I3257">
            <v>1</v>
          </cell>
        </row>
        <row r="3258">
          <cell r="B3258" t="str">
            <v>國立臺南大學</v>
          </cell>
          <cell r="F3258" t="str">
            <v>B 學士</v>
          </cell>
          <cell r="H3258">
            <v>32</v>
          </cell>
          <cell r="I3258">
            <v>9</v>
          </cell>
        </row>
        <row r="3259">
          <cell r="B3259" t="str">
            <v>國立臺南大學</v>
          </cell>
          <cell r="F3259" t="str">
            <v>M 碩士</v>
          </cell>
          <cell r="H3259">
            <v>3</v>
          </cell>
          <cell r="I3259">
            <v>1</v>
          </cell>
        </row>
        <row r="3260">
          <cell r="B3260" t="str">
            <v>國立臺南大學</v>
          </cell>
          <cell r="F3260" t="str">
            <v>M 碩士</v>
          </cell>
          <cell r="H3260">
            <v>7</v>
          </cell>
          <cell r="I3260" t="str">
            <v>-</v>
          </cell>
        </row>
        <row r="3261">
          <cell r="B3261" t="str">
            <v>國立臺北教育大學</v>
          </cell>
          <cell r="F3261" t="str">
            <v>M 碩士</v>
          </cell>
          <cell r="H3261">
            <v>2</v>
          </cell>
          <cell r="I3261">
            <v>7</v>
          </cell>
        </row>
        <row r="3262">
          <cell r="B3262" t="str">
            <v>國立臺北教育大學</v>
          </cell>
          <cell r="F3262" t="str">
            <v>M 碩士</v>
          </cell>
          <cell r="H3262">
            <v>1</v>
          </cell>
          <cell r="I3262">
            <v>4</v>
          </cell>
        </row>
        <row r="3263">
          <cell r="B3263" t="str">
            <v>國立臺北教育大學</v>
          </cell>
          <cell r="F3263" t="str">
            <v>M 碩士</v>
          </cell>
          <cell r="H3263" t="str">
            <v>-</v>
          </cell>
          <cell r="I3263">
            <v>1</v>
          </cell>
        </row>
        <row r="3264">
          <cell r="B3264" t="str">
            <v>國立臺北教育大學</v>
          </cell>
          <cell r="F3264" t="str">
            <v>M 碩士</v>
          </cell>
          <cell r="H3264" t="str">
            <v>-</v>
          </cell>
          <cell r="I3264">
            <v>11</v>
          </cell>
        </row>
        <row r="3265">
          <cell r="B3265" t="str">
            <v>國立臺北教育大學</v>
          </cell>
          <cell r="F3265" t="str">
            <v>M 碩士</v>
          </cell>
          <cell r="H3265" t="str">
            <v>-</v>
          </cell>
          <cell r="I3265">
            <v>2</v>
          </cell>
        </row>
        <row r="3266">
          <cell r="B3266" t="str">
            <v>國立臺北教育大學</v>
          </cell>
          <cell r="F3266" t="str">
            <v>M 碩士</v>
          </cell>
          <cell r="H3266">
            <v>1</v>
          </cell>
          <cell r="I3266">
            <v>18</v>
          </cell>
        </row>
        <row r="3267">
          <cell r="B3267" t="str">
            <v>國立臺北教育大學</v>
          </cell>
          <cell r="F3267" t="str">
            <v>M 碩士</v>
          </cell>
          <cell r="H3267">
            <v>2</v>
          </cell>
          <cell r="I3267">
            <v>6</v>
          </cell>
        </row>
        <row r="3268">
          <cell r="B3268" t="str">
            <v>國立臺北教育大學</v>
          </cell>
          <cell r="F3268" t="str">
            <v>M 碩士</v>
          </cell>
          <cell r="H3268" t="str">
            <v>-</v>
          </cell>
          <cell r="I3268">
            <v>7</v>
          </cell>
        </row>
        <row r="3269">
          <cell r="B3269" t="str">
            <v>國立臺北教育大學</v>
          </cell>
          <cell r="F3269" t="str">
            <v>B 學士</v>
          </cell>
          <cell r="H3269">
            <v>14</v>
          </cell>
          <cell r="I3269">
            <v>30</v>
          </cell>
        </row>
        <row r="3270">
          <cell r="B3270" t="str">
            <v>國立臺北教育大學</v>
          </cell>
          <cell r="F3270" t="str">
            <v>M 碩士</v>
          </cell>
          <cell r="H3270">
            <v>1</v>
          </cell>
          <cell r="I3270">
            <v>1</v>
          </cell>
        </row>
        <row r="3271">
          <cell r="B3271" t="str">
            <v>國立臺北教育大學</v>
          </cell>
          <cell r="F3271" t="str">
            <v>D 博士</v>
          </cell>
          <cell r="H3271">
            <v>6</v>
          </cell>
          <cell r="I3271">
            <v>3</v>
          </cell>
        </row>
        <row r="3272">
          <cell r="B3272" t="str">
            <v>國立臺北教育大學</v>
          </cell>
          <cell r="F3272" t="str">
            <v>M 碩士</v>
          </cell>
          <cell r="H3272" t="str">
            <v>-</v>
          </cell>
          <cell r="I3272">
            <v>5</v>
          </cell>
        </row>
        <row r="3273">
          <cell r="B3273" t="str">
            <v>國立臺北教育大學</v>
          </cell>
          <cell r="F3273" t="str">
            <v>M 碩士</v>
          </cell>
          <cell r="H3273">
            <v>4</v>
          </cell>
          <cell r="I3273">
            <v>13</v>
          </cell>
        </row>
        <row r="3274">
          <cell r="B3274" t="str">
            <v>國立臺北教育大學</v>
          </cell>
          <cell r="F3274" t="str">
            <v>B 學士</v>
          </cell>
          <cell r="H3274">
            <v>8</v>
          </cell>
          <cell r="I3274">
            <v>30</v>
          </cell>
        </row>
        <row r="3275">
          <cell r="B3275" t="str">
            <v>國立臺北教育大學</v>
          </cell>
          <cell r="F3275" t="str">
            <v>M 碩士</v>
          </cell>
          <cell r="H3275" t="str">
            <v>-</v>
          </cell>
          <cell r="I3275">
            <v>1</v>
          </cell>
        </row>
        <row r="3276">
          <cell r="B3276" t="str">
            <v>國立臺北教育大學</v>
          </cell>
          <cell r="F3276" t="str">
            <v>M 碩士</v>
          </cell>
          <cell r="H3276">
            <v>3</v>
          </cell>
          <cell r="I3276">
            <v>4</v>
          </cell>
        </row>
        <row r="3277">
          <cell r="B3277" t="str">
            <v>國立臺北教育大學</v>
          </cell>
          <cell r="F3277" t="str">
            <v>D 博士</v>
          </cell>
          <cell r="H3277" t="str">
            <v>-</v>
          </cell>
          <cell r="I3277">
            <v>2</v>
          </cell>
        </row>
        <row r="3278">
          <cell r="B3278" t="str">
            <v>國立臺北教育大學</v>
          </cell>
          <cell r="F3278" t="str">
            <v>M 碩士</v>
          </cell>
          <cell r="H3278">
            <v>1</v>
          </cell>
          <cell r="I3278">
            <v>4</v>
          </cell>
        </row>
        <row r="3279">
          <cell r="B3279" t="str">
            <v>國立臺北教育大學</v>
          </cell>
          <cell r="F3279" t="str">
            <v>M 碩士</v>
          </cell>
          <cell r="H3279">
            <v>1</v>
          </cell>
          <cell r="I3279">
            <v>18</v>
          </cell>
        </row>
        <row r="3280">
          <cell r="B3280" t="str">
            <v>國立臺北教育大學</v>
          </cell>
          <cell r="F3280" t="str">
            <v>M 碩士</v>
          </cell>
          <cell r="H3280">
            <v>3</v>
          </cell>
          <cell r="I3280">
            <v>7</v>
          </cell>
        </row>
        <row r="3281">
          <cell r="B3281" t="str">
            <v>國立臺北教育大學</v>
          </cell>
          <cell r="F3281" t="str">
            <v>M 碩士</v>
          </cell>
          <cell r="H3281">
            <v>3</v>
          </cell>
          <cell r="I3281">
            <v>6</v>
          </cell>
        </row>
        <row r="3282">
          <cell r="B3282" t="str">
            <v>國立臺北教育大學</v>
          </cell>
          <cell r="F3282" t="str">
            <v>M 碩士</v>
          </cell>
          <cell r="H3282" t="str">
            <v>-</v>
          </cell>
          <cell r="I3282">
            <v>4</v>
          </cell>
        </row>
        <row r="3283">
          <cell r="B3283" t="str">
            <v>國立臺北教育大學</v>
          </cell>
          <cell r="F3283" t="str">
            <v>B 學士</v>
          </cell>
          <cell r="H3283">
            <v>5</v>
          </cell>
          <cell r="I3283">
            <v>37</v>
          </cell>
        </row>
        <row r="3284">
          <cell r="B3284" t="str">
            <v>國立臺北教育大學</v>
          </cell>
          <cell r="F3284" t="str">
            <v>M 碩士</v>
          </cell>
          <cell r="H3284" t="str">
            <v>-</v>
          </cell>
          <cell r="I3284">
            <v>3</v>
          </cell>
        </row>
        <row r="3285">
          <cell r="B3285" t="str">
            <v>國立臺北教育大學</v>
          </cell>
          <cell r="F3285" t="str">
            <v>B 學士</v>
          </cell>
          <cell r="H3285">
            <v>6</v>
          </cell>
          <cell r="I3285">
            <v>32</v>
          </cell>
        </row>
        <row r="3286">
          <cell r="B3286" t="str">
            <v>國立臺北教育大學</v>
          </cell>
          <cell r="F3286" t="str">
            <v>M 碩士</v>
          </cell>
          <cell r="H3286">
            <v>2</v>
          </cell>
          <cell r="I3286">
            <v>5</v>
          </cell>
        </row>
        <row r="3287">
          <cell r="B3287" t="str">
            <v>國立臺北教育大學</v>
          </cell>
          <cell r="F3287" t="str">
            <v>B 學士</v>
          </cell>
          <cell r="H3287">
            <v>22</v>
          </cell>
          <cell r="I3287">
            <v>36</v>
          </cell>
        </row>
        <row r="3288">
          <cell r="B3288" t="str">
            <v>國立臺北教育大學</v>
          </cell>
          <cell r="F3288" t="str">
            <v>M 碩士</v>
          </cell>
          <cell r="H3288">
            <v>6</v>
          </cell>
          <cell r="I3288">
            <v>13</v>
          </cell>
        </row>
        <row r="3289">
          <cell r="B3289" t="str">
            <v>國立臺北教育大學</v>
          </cell>
          <cell r="F3289" t="str">
            <v>M 碩士</v>
          </cell>
          <cell r="H3289">
            <v>3</v>
          </cell>
          <cell r="I3289">
            <v>7</v>
          </cell>
        </row>
        <row r="3290">
          <cell r="B3290" t="str">
            <v>國立臺北教育大學</v>
          </cell>
          <cell r="F3290" t="str">
            <v>B 學士</v>
          </cell>
          <cell r="H3290">
            <v>15</v>
          </cell>
          <cell r="I3290">
            <v>19</v>
          </cell>
        </row>
        <row r="3291">
          <cell r="B3291" t="str">
            <v>國立臺北教育大學</v>
          </cell>
          <cell r="F3291" t="str">
            <v>M 碩士</v>
          </cell>
          <cell r="H3291">
            <v>5</v>
          </cell>
          <cell r="I3291">
            <v>8</v>
          </cell>
        </row>
        <row r="3292">
          <cell r="B3292" t="str">
            <v>國立臺北教育大學</v>
          </cell>
          <cell r="F3292" t="str">
            <v>M 碩士</v>
          </cell>
          <cell r="H3292">
            <v>2</v>
          </cell>
          <cell r="I3292">
            <v>3</v>
          </cell>
        </row>
        <row r="3293">
          <cell r="B3293" t="str">
            <v>國立臺北教育大學</v>
          </cell>
          <cell r="F3293" t="str">
            <v>B 學士</v>
          </cell>
          <cell r="H3293">
            <v>32</v>
          </cell>
          <cell r="I3293">
            <v>14</v>
          </cell>
        </row>
        <row r="3294">
          <cell r="B3294" t="str">
            <v>國立臺北教育大學</v>
          </cell>
          <cell r="F3294" t="str">
            <v>M 碩士</v>
          </cell>
          <cell r="H3294">
            <v>12</v>
          </cell>
          <cell r="I3294">
            <v>6</v>
          </cell>
        </row>
        <row r="3295">
          <cell r="B3295" t="str">
            <v>國立臺北教育大學</v>
          </cell>
          <cell r="F3295" t="str">
            <v>M 碩士</v>
          </cell>
          <cell r="H3295">
            <v>5</v>
          </cell>
          <cell r="I3295">
            <v>10</v>
          </cell>
        </row>
        <row r="3296">
          <cell r="B3296" t="str">
            <v>國立臺北教育大學</v>
          </cell>
          <cell r="F3296" t="str">
            <v>B 學士</v>
          </cell>
          <cell r="H3296">
            <v>20</v>
          </cell>
          <cell r="I3296">
            <v>66</v>
          </cell>
        </row>
        <row r="3297">
          <cell r="B3297" t="str">
            <v>國立臺北教育大學</v>
          </cell>
          <cell r="F3297" t="str">
            <v>M 碩士</v>
          </cell>
          <cell r="H3297">
            <v>4</v>
          </cell>
          <cell r="I3297">
            <v>10</v>
          </cell>
        </row>
        <row r="3298">
          <cell r="B3298" t="str">
            <v>國立臺北教育大學</v>
          </cell>
          <cell r="F3298" t="str">
            <v>M 碩士</v>
          </cell>
          <cell r="H3298" t="str">
            <v>-</v>
          </cell>
          <cell r="I3298">
            <v>1</v>
          </cell>
        </row>
        <row r="3299">
          <cell r="B3299" t="str">
            <v>國立臺北教育大學</v>
          </cell>
          <cell r="F3299" t="str">
            <v>M 碩士</v>
          </cell>
          <cell r="H3299">
            <v>1</v>
          </cell>
          <cell r="I3299">
            <v>10</v>
          </cell>
        </row>
        <row r="3300">
          <cell r="B3300" t="str">
            <v>國立臺北教育大學</v>
          </cell>
          <cell r="F3300" t="str">
            <v>B 學士</v>
          </cell>
          <cell r="H3300">
            <v>4</v>
          </cell>
          <cell r="I3300">
            <v>41</v>
          </cell>
        </row>
        <row r="3301">
          <cell r="B3301" t="str">
            <v>國立臺北教育大學</v>
          </cell>
          <cell r="F3301" t="str">
            <v>M 碩士</v>
          </cell>
          <cell r="H3301">
            <v>2</v>
          </cell>
          <cell r="I3301">
            <v>12</v>
          </cell>
        </row>
        <row r="3302">
          <cell r="B3302" t="str">
            <v>國立臺北教育大學</v>
          </cell>
          <cell r="F3302" t="str">
            <v>M 碩士</v>
          </cell>
          <cell r="H3302">
            <v>15</v>
          </cell>
          <cell r="I3302">
            <v>3</v>
          </cell>
        </row>
        <row r="3303">
          <cell r="B3303" t="str">
            <v>國立臺北教育大學</v>
          </cell>
          <cell r="F3303" t="str">
            <v>B 學士</v>
          </cell>
          <cell r="H3303">
            <v>25</v>
          </cell>
          <cell r="I3303">
            <v>13</v>
          </cell>
        </row>
        <row r="3304">
          <cell r="B3304" t="str">
            <v>國立臺北教育大學</v>
          </cell>
          <cell r="F3304" t="str">
            <v>M 碩士</v>
          </cell>
          <cell r="H3304">
            <v>8</v>
          </cell>
          <cell r="I3304">
            <v>11</v>
          </cell>
        </row>
        <row r="3305">
          <cell r="B3305" t="str">
            <v>國立臺北教育大學</v>
          </cell>
          <cell r="F3305" t="str">
            <v>M 碩士</v>
          </cell>
          <cell r="H3305">
            <v>3</v>
          </cell>
          <cell r="I3305">
            <v>17</v>
          </cell>
        </row>
        <row r="3306">
          <cell r="B3306" t="str">
            <v>國立臺北教育大學</v>
          </cell>
          <cell r="F3306" t="str">
            <v>B 學士</v>
          </cell>
          <cell r="H3306">
            <v>12</v>
          </cell>
          <cell r="I3306">
            <v>29</v>
          </cell>
        </row>
        <row r="3307">
          <cell r="B3307" t="str">
            <v>國立臺北教育大學</v>
          </cell>
          <cell r="F3307" t="str">
            <v>M 碩士</v>
          </cell>
          <cell r="H3307" t="str">
            <v>-</v>
          </cell>
          <cell r="I3307">
            <v>1</v>
          </cell>
        </row>
        <row r="3308">
          <cell r="B3308" t="str">
            <v>國立臺北教育大學</v>
          </cell>
          <cell r="F3308" t="str">
            <v>M 碩士</v>
          </cell>
          <cell r="H3308">
            <v>1</v>
          </cell>
          <cell r="I3308">
            <v>11</v>
          </cell>
        </row>
        <row r="3309">
          <cell r="B3309" t="str">
            <v>國立臺北教育大學</v>
          </cell>
          <cell r="F3309" t="str">
            <v>M 碩士</v>
          </cell>
          <cell r="H3309" t="str">
            <v>-</v>
          </cell>
          <cell r="I3309">
            <v>8</v>
          </cell>
        </row>
        <row r="3310">
          <cell r="B3310" t="str">
            <v>國立臺北教育大學</v>
          </cell>
          <cell r="F3310" t="str">
            <v>B 學士</v>
          </cell>
          <cell r="H3310">
            <v>8</v>
          </cell>
          <cell r="I3310">
            <v>28</v>
          </cell>
        </row>
        <row r="3311">
          <cell r="B3311" t="str">
            <v>國立臺北教育大學</v>
          </cell>
          <cell r="F3311" t="str">
            <v>M 碩士</v>
          </cell>
          <cell r="H3311">
            <v>1</v>
          </cell>
          <cell r="I3311">
            <v>5</v>
          </cell>
        </row>
        <row r="3312">
          <cell r="B3312" t="str">
            <v>國立臺北教育大學</v>
          </cell>
          <cell r="F3312" t="str">
            <v>M 碩士</v>
          </cell>
          <cell r="H3312" t="str">
            <v>-</v>
          </cell>
          <cell r="I3312">
            <v>13</v>
          </cell>
        </row>
        <row r="3313">
          <cell r="B3313" t="str">
            <v>國立臺北教育大學</v>
          </cell>
          <cell r="F3313" t="str">
            <v>M 碩士</v>
          </cell>
          <cell r="H3313">
            <v>6</v>
          </cell>
          <cell r="I3313">
            <v>5</v>
          </cell>
        </row>
        <row r="3314">
          <cell r="B3314" t="str">
            <v>國立臺北教育大學</v>
          </cell>
          <cell r="F3314" t="str">
            <v>M 碩士</v>
          </cell>
          <cell r="H3314">
            <v>1</v>
          </cell>
          <cell r="I3314">
            <v>7</v>
          </cell>
        </row>
        <row r="3315">
          <cell r="B3315" t="str">
            <v>國立臺北教育大學</v>
          </cell>
          <cell r="F3315" t="str">
            <v>B 學士</v>
          </cell>
          <cell r="H3315">
            <v>13</v>
          </cell>
          <cell r="I3315">
            <v>67</v>
          </cell>
        </row>
        <row r="3316">
          <cell r="B3316" t="str">
            <v>國立臺北教育大學</v>
          </cell>
          <cell r="F3316" t="str">
            <v>M 碩士</v>
          </cell>
          <cell r="H3316" t="str">
            <v>-</v>
          </cell>
          <cell r="I3316">
            <v>12</v>
          </cell>
        </row>
        <row r="3317">
          <cell r="B3317" t="str">
            <v>國立臺北教育大學</v>
          </cell>
          <cell r="F3317" t="str">
            <v>M 碩士</v>
          </cell>
          <cell r="H3317">
            <v>6</v>
          </cell>
          <cell r="I3317">
            <v>15</v>
          </cell>
        </row>
        <row r="3318">
          <cell r="B3318" t="str">
            <v>國立臺北教育大學</v>
          </cell>
          <cell r="F3318" t="str">
            <v>B 學士</v>
          </cell>
          <cell r="H3318">
            <v>19</v>
          </cell>
          <cell r="I3318">
            <v>30</v>
          </cell>
        </row>
        <row r="3319">
          <cell r="B3319" t="str">
            <v>國立臺北教育大學</v>
          </cell>
          <cell r="F3319" t="str">
            <v>M 碩士</v>
          </cell>
          <cell r="H3319">
            <v>1</v>
          </cell>
          <cell r="I3319">
            <v>11</v>
          </cell>
        </row>
        <row r="3320">
          <cell r="B3320" t="str">
            <v>國立臺北教育大學</v>
          </cell>
          <cell r="F3320" t="str">
            <v>B 學士</v>
          </cell>
          <cell r="H3320">
            <v>14</v>
          </cell>
          <cell r="I3320">
            <v>38</v>
          </cell>
        </row>
        <row r="3321">
          <cell r="B3321" t="str">
            <v>國立臺北教育大學</v>
          </cell>
          <cell r="F3321" t="str">
            <v>M 碩士</v>
          </cell>
          <cell r="H3321">
            <v>3</v>
          </cell>
          <cell r="I3321">
            <v>6</v>
          </cell>
        </row>
        <row r="3322">
          <cell r="B3322" t="str">
            <v>國立臺北教育大學</v>
          </cell>
          <cell r="F3322" t="str">
            <v>M 碩士</v>
          </cell>
          <cell r="H3322">
            <v>2</v>
          </cell>
          <cell r="I3322" t="str">
            <v>-</v>
          </cell>
        </row>
        <row r="3323">
          <cell r="B3323" t="str">
            <v>國立臺北教育大學</v>
          </cell>
          <cell r="F3323" t="str">
            <v>M 碩士</v>
          </cell>
          <cell r="H3323" t="str">
            <v>-</v>
          </cell>
          <cell r="I3323">
            <v>11</v>
          </cell>
        </row>
        <row r="3324">
          <cell r="B3324" t="str">
            <v>國立臺北教育大學</v>
          </cell>
          <cell r="F3324" t="str">
            <v>M 碩士</v>
          </cell>
          <cell r="H3324">
            <v>2</v>
          </cell>
          <cell r="I3324">
            <v>17</v>
          </cell>
        </row>
        <row r="3325">
          <cell r="B3325" t="str">
            <v>國立臺北教育大學</v>
          </cell>
          <cell r="F3325" t="str">
            <v>M 碩士</v>
          </cell>
          <cell r="H3325">
            <v>12</v>
          </cell>
          <cell r="I3325">
            <v>1</v>
          </cell>
        </row>
        <row r="3326">
          <cell r="B3326" t="str">
            <v>國立臺北教育大學</v>
          </cell>
          <cell r="F3326" t="str">
            <v>B 學士</v>
          </cell>
          <cell r="H3326">
            <v>30</v>
          </cell>
          <cell r="I3326">
            <v>6</v>
          </cell>
        </row>
        <row r="3327">
          <cell r="B3327" t="str">
            <v>國立臺北教育大學</v>
          </cell>
          <cell r="F3327" t="str">
            <v>M 碩士</v>
          </cell>
          <cell r="H3327">
            <v>16</v>
          </cell>
          <cell r="I3327">
            <v>4</v>
          </cell>
        </row>
        <row r="3328">
          <cell r="B3328" t="str">
            <v>國立臺中教育大學</v>
          </cell>
          <cell r="F3328" t="str">
            <v>D 博士</v>
          </cell>
          <cell r="H3328">
            <v>4</v>
          </cell>
          <cell r="I3328">
            <v>8</v>
          </cell>
        </row>
        <row r="3329">
          <cell r="B3329" t="str">
            <v>國立臺中教育大學</v>
          </cell>
          <cell r="F3329" t="str">
            <v>M 碩士</v>
          </cell>
          <cell r="H3329">
            <v>2</v>
          </cell>
          <cell r="I3329">
            <v>6</v>
          </cell>
        </row>
        <row r="3330">
          <cell r="B3330" t="str">
            <v>國立臺中教育大學</v>
          </cell>
          <cell r="F3330" t="str">
            <v>M 碩士</v>
          </cell>
          <cell r="H3330" t="str">
            <v>-</v>
          </cell>
          <cell r="I3330">
            <v>1</v>
          </cell>
        </row>
        <row r="3331">
          <cell r="B3331" t="str">
            <v>國立臺中教育大學</v>
          </cell>
          <cell r="F3331" t="str">
            <v>B 學士</v>
          </cell>
          <cell r="H3331">
            <v>10</v>
          </cell>
          <cell r="I3331">
            <v>26</v>
          </cell>
        </row>
        <row r="3332">
          <cell r="B3332" t="str">
            <v>國立臺中教育大學</v>
          </cell>
          <cell r="F3332" t="str">
            <v>M 碩士</v>
          </cell>
          <cell r="H3332">
            <v>2</v>
          </cell>
          <cell r="I3332">
            <v>12</v>
          </cell>
        </row>
        <row r="3333">
          <cell r="B3333" t="str">
            <v>國立臺中教育大學</v>
          </cell>
          <cell r="F3333" t="str">
            <v>M 碩士</v>
          </cell>
          <cell r="H3333" t="str">
            <v>-</v>
          </cell>
          <cell r="I3333">
            <v>9</v>
          </cell>
        </row>
        <row r="3334">
          <cell r="B3334" t="str">
            <v>國立臺中教育大學</v>
          </cell>
          <cell r="F3334" t="str">
            <v>M 碩士</v>
          </cell>
          <cell r="H3334">
            <v>4</v>
          </cell>
          <cell r="I3334">
            <v>33</v>
          </cell>
        </row>
        <row r="3335">
          <cell r="B3335" t="str">
            <v>國立臺中教育大學</v>
          </cell>
          <cell r="F3335" t="str">
            <v>M 碩士</v>
          </cell>
          <cell r="H3335">
            <v>2</v>
          </cell>
          <cell r="I3335">
            <v>14</v>
          </cell>
        </row>
        <row r="3336">
          <cell r="B3336" t="str">
            <v>國立臺中教育大學</v>
          </cell>
          <cell r="F3336" t="str">
            <v>B 學士</v>
          </cell>
          <cell r="H3336">
            <v>4</v>
          </cell>
          <cell r="I3336">
            <v>47</v>
          </cell>
        </row>
        <row r="3337">
          <cell r="B3337" t="str">
            <v>國立臺中教育大學</v>
          </cell>
          <cell r="F3337" t="str">
            <v>M 碩士</v>
          </cell>
          <cell r="H3337">
            <v>3</v>
          </cell>
          <cell r="I3337">
            <v>14</v>
          </cell>
        </row>
        <row r="3338">
          <cell r="B3338" t="str">
            <v>國立臺中教育大學</v>
          </cell>
          <cell r="F3338" t="str">
            <v>M 碩士</v>
          </cell>
          <cell r="H3338" t="str">
            <v>-</v>
          </cell>
          <cell r="I3338">
            <v>4</v>
          </cell>
        </row>
        <row r="3339">
          <cell r="B3339" t="str">
            <v>國立臺中教育大學</v>
          </cell>
          <cell r="F3339" t="str">
            <v>D 博士</v>
          </cell>
          <cell r="H3339">
            <v>3</v>
          </cell>
          <cell r="I3339" t="str">
            <v>-</v>
          </cell>
        </row>
        <row r="3340">
          <cell r="B3340" t="str">
            <v>國立臺中教育大學</v>
          </cell>
          <cell r="F3340" t="str">
            <v>M 碩士</v>
          </cell>
          <cell r="H3340">
            <v>5</v>
          </cell>
          <cell r="I3340">
            <v>11</v>
          </cell>
        </row>
        <row r="3341">
          <cell r="B3341" t="str">
            <v>國立臺中教育大學</v>
          </cell>
          <cell r="F3341" t="str">
            <v>M 碩士</v>
          </cell>
          <cell r="H3341">
            <v>1</v>
          </cell>
          <cell r="I3341">
            <v>11</v>
          </cell>
        </row>
        <row r="3342">
          <cell r="B3342" t="str">
            <v>國立臺中教育大學</v>
          </cell>
          <cell r="F3342" t="str">
            <v>M 碩士</v>
          </cell>
          <cell r="H3342" t="str">
            <v>-</v>
          </cell>
          <cell r="I3342">
            <v>7</v>
          </cell>
        </row>
        <row r="3343">
          <cell r="B3343" t="str">
            <v>國立臺中教育大學</v>
          </cell>
          <cell r="F3343" t="str">
            <v>M 碩士</v>
          </cell>
          <cell r="H3343" t="str">
            <v>-</v>
          </cell>
          <cell r="I3343">
            <v>5</v>
          </cell>
        </row>
        <row r="3344">
          <cell r="B3344" t="str">
            <v>國立臺中教育大學</v>
          </cell>
          <cell r="F3344" t="str">
            <v>B 學士</v>
          </cell>
          <cell r="H3344">
            <v>3</v>
          </cell>
          <cell r="I3344">
            <v>47</v>
          </cell>
        </row>
        <row r="3345">
          <cell r="B3345" t="str">
            <v>國立臺中教育大學</v>
          </cell>
          <cell r="F3345" t="str">
            <v>M 碩士</v>
          </cell>
          <cell r="H3345" t="str">
            <v>-</v>
          </cell>
          <cell r="I3345">
            <v>14</v>
          </cell>
        </row>
        <row r="3346">
          <cell r="B3346" t="str">
            <v>國立臺中教育大學</v>
          </cell>
          <cell r="F3346" t="str">
            <v>M 碩士</v>
          </cell>
          <cell r="H3346">
            <v>1</v>
          </cell>
          <cell r="I3346">
            <v>7</v>
          </cell>
        </row>
        <row r="3347">
          <cell r="B3347" t="str">
            <v>國立臺中教育大學</v>
          </cell>
          <cell r="F3347" t="str">
            <v>D 博士</v>
          </cell>
          <cell r="H3347">
            <v>2</v>
          </cell>
          <cell r="I3347" t="str">
            <v>-</v>
          </cell>
        </row>
        <row r="3348">
          <cell r="B3348" t="str">
            <v>國立臺中教育大學</v>
          </cell>
          <cell r="F3348" t="str">
            <v>M 碩士</v>
          </cell>
          <cell r="H3348">
            <v>2</v>
          </cell>
          <cell r="I3348">
            <v>6</v>
          </cell>
        </row>
        <row r="3349">
          <cell r="B3349" t="str">
            <v>國立臺中教育大學</v>
          </cell>
          <cell r="F3349" t="str">
            <v>M 碩士</v>
          </cell>
          <cell r="H3349" t="str">
            <v>-</v>
          </cell>
          <cell r="I3349">
            <v>8</v>
          </cell>
        </row>
        <row r="3350">
          <cell r="B3350" t="str">
            <v>國立臺中教育大學</v>
          </cell>
          <cell r="F3350" t="str">
            <v>B 學士</v>
          </cell>
          <cell r="H3350">
            <v>5</v>
          </cell>
          <cell r="I3350">
            <v>42</v>
          </cell>
        </row>
        <row r="3351">
          <cell r="B3351" t="str">
            <v>國立臺中教育大學</v>
          </cell>
          <cell r="F3351" t="str">
            <v>M 碩士</v>
          </cell>
          <cell r="H3351">
            <v>1</v>
          </cell>
          <cell r="I3351">
            <v>15</v>
          </cell>
        </row>
        <row r="3352">
          <cell r="B3352" t="str">
            <v>國立臺中教育大學</v>
          </cell>
          <cell r="F3352" t="str">
            <v>M 碩士</v>
          </cell>
          <cell r="H3352">
            <v>4</v>
          </cell>
          <cell r="I3352">
            <v>5</v>
          </cell>
        </row>
        <row r="3353">
          <cell r="B3353" t="str">
            <v>國立臺中教育大學</v>
          </cell>
          <cell r="F3353" t="str">
            <v>M 碩士</v>
          </cell>
          <cell r="H3353">
            <v>3</v>
          </cell>
          <cell r="I3353">
            <v>4</v>
          </cell>
        </row>
        <row r="3354">
          <cell r="B3354" t="str">
            <v>國立臺中教育大學</v>
          </cell>
          <cell r="F3354" t="str">
            <v>B 學士</v>
          </cell>
          <cell r="H3354">
            <v>28</v>
          </cell>
          <cell r="I3354">
            <v>15</v>
          </cell>
        </row>
        <row r="3355">
          <cell r="B3355" t="str">
            <v>國立臺中教育大學</v>
          </cell>
          <cell r="F3355" t="str">
            <v>M 碩士</v>
          </cell>
          <cell r="H3355">
            <v>2</v>
          </cell>
          <cell r="I3355">
            <v>7</v>
          </cell>
        </row>
        <row r="3356">
          <cell r="B3356" t="str">
            <v>國立臺中教育大學</v>
          </cell>
          <cell r="F3356" t="str">
            <v>M 碩士</v>
          </cell>
          <cell r="H3356">
            <v>2</v>
          </cell>
          <cell r="I3356">
            <v>1</v>
          </cell>
        </row>
        <row r="3357">
          <cell r="B3357" t="str">
            <v>國立臺中教育大學</v>
          </cell>
          <cell r="F3357" t="str">
            <v>M 碩士</v>
          </cell>
          <cell r="H3357">
            <v>4</v>
          </cell>
          <cell r="I3357">
            <v>13</v>
          </cell>
        </row>
        <row r="3358">
          <cell r="B3358" t="str">
            <v>國立臺中教育大學</v>
          </cell>
          <cell r="F3358" t="str">
            <v>B 學士</v>
          </cell>
          <cell r="H3358">
            <v>26</v>
          </cell>
          <cell r="I3358">
            <v>18</v>
          </cell>
        </row>
        <row r="3359">
          <cell r="B3359" t="str">
            <v>國立臺中教育大學</v>
          </cell>
          <cell r="F3359" t="str">
            <v>M 碩士</v>
          </cell>
          <cell r="H3359" t="str">
            <v>-</v>
          </cell>
          <cell r="I3359">
            <v>11</v>
          </cell>
        </row>
        <row r="3360">
          <cell r="B3360" t="str">
            <v>國立臺中教育大學</v>
          </cell>
          <cell r="F3360" t="str">
            <v>M 碩士</v>
          </cell>
          <cell r="H3360">
            <v>4</v>
          </cell>
          <cell r="I3360">
            <v>2</v>
          </cell>
        </row>
        <row r="3361">
          <cell r="B3361" t="str">
            <v>國立臺中教育大學</v>
          </cell>
          <cell r="F3361" t="str">
            <v>B 學士</v>
          </cell>
          <cell r="H3361">
            <v>28</v>
          </cell>
          <cell r="I3361">
            <v>19</v>
          </cell>
        </row>
        <row r="3362">
          <cell r="B3362" t="str">
            <v>國立臺中教育大學</v>
          </cell>
          <cell r="F3362" t="str">
            <v>M 碩士</v>
          </cell>
          <cell r="H3362">
            <v>6</v>
          </cell>
          <cell r="I3362">
            <v>10</v>
          </cell>
        </row>
        <row r="3363">
          <cell r="B3363" t="str">
            <v>國立臺中教育大學</v>
          </cell>
          <cell r="F3363" t="str">
            <v>M 碩士</v>
          </cell>
          <cell r="H3363">
            <v>5</v>
          </cell>
          <cell r="I3363">
            <v>7</v>
          </cell>
        </row>
        <row r="3364">
          <cell r="B3364" t="str">
            <v>國立臺中教育大學</v>
          </cell>
          <cell r="F3364" t="str">
            <v>B 學士</v>
          </cell>
          <cell r="H3364">
            <v>4</v>
          </cell>
          <cell r="I3364">
            <v>41</v>
          </cell>
        </row>
        <row r="3365">
          <cell r="B3365" t="str">
            <v>國立臺中教育大學</v>
          </cell>
          <cell r="F3365" t="str">
            <v>M 碩士</v>
          </cell>
          <cell r="H3365">
            <v>3</v>
          </cell>
          <cell r="I3365">
            <v>5</v>
          </cell>
        </row>
        <row r="3366">
          <cell r="B3366" t="str">
            <v>國立臺中教育大學</v>
          </cell>
          <cell r="F3366" t="str">
            <v>B 學士</v>
          </cell>
          <cell r="H3366">
            <v>10</v>
          </cell>
          <cell r="I3366">
            <v>31</v>
          </cell>
        </row>
        <row r="3367">
          <cell r="B3367" t="str">
            <v>國立臺中教育大學</v>
          </cell>
          <cell r="F3367" t="str">
            <v>M 碩士</v>
          </cell>
          <cell r="H3367">
            <v>8</v>
          </cell>
          <cell r="I3367">
            <v>15</v>
          </cell>
        </row>
        <row r="3368">
          <cell r="B3368" t="str">
            <v>國立臺中教育大學</v>
          </cell>
          <cell r="F3368" t="str">
            <v>M 碩士</v>
          </cell>
          <cell r="H3368">
            <v>3</v>
          </cell>
          <cell r="I3368">
            <v>12</v>
          </cell>
        </row>
        <row r="3369">
          <cell r="B3369" t="str">
            <v>國立臺中教育大學</v>
          </cell>
          <cell r="F3369" t="str">
            <v>B 學士</v>
          </cell>
          <cell r="H3369">
            <v>4</v>
          </cell>
          <cell r="I3369">
            <v>36</v>
          </cell>
        </row>
        <row r="3370">
          <cell r="B3370" t="str">
            <v>國立臺中教育大學</v>
          </cell>
          <cell r="F3370" t="str">
            <v>B 學士</v>
          </cell>
          <cell r="H3370">
            <v>13</v>
          </cell>
          <cell r="I3370">
            <v>33</v>
          </cell>
        </row>
        <row r="3371">
          <cell r="B3371" t="str">
            <v>國立臺中教育大學</v>
          </cell>
          <cell r="F3371" t="str">
            <v>B 學士</v>
          </cell>
          <cell r="H3371">
            <v>9</v>
          </cell>
          <cell r="I3371">
            <v>27</v>
          </cell>
        </row>
        <row r="3372">
          <cell r="B3372" t="str">
            <v>國立臺中教育大學</v>
          </cell>
          <cell r="F3372" t="str">
            <v>M 碩士</v>
          </cell>
          <cell r="H3372">
            <v>3</v>
          </cell>
          <cell r="I3372">
            <v>11</v>
          </cell>
        </row>
        <row r="3373">
          <cell r="B3373" t="str">
            <v>國立臺中教育大學</v>
          </cell>
          <cell r="F3373" t="str">
            <v>B 學士</v>
          </cell>
          <cell r="H3373">
            <v>14</v>
          </cell>
          <cell r="I3373">
            <v>38</v>
          </cell>
        </row>
        <row r="3374">
          <cell r="B3374" t="str">
            <v>國立臺中教育大學</v>
          </cell>
          <cell r="F3374" t="str">
            <v>M 碩士</v>
          </cell>
          <cell r="H3374" t="str">
            <v>-</v>
          </cell>
          <cell r="I3374">
            <v>9</v>
          </cell>
        </row>
        <row r="3375">
          <cell r="B3375" t="str">
            <v>國立臺中教育大學</v>
          </cell>
          <cell r="F3375" t="str">
            <v>M 碩士</v>
          </cell>
          <cell r="H3375" t="str">
            <v>-</v>
          </cell>
          <cell r="I3375">
            <v>3</v>
          </cell>
        </row>
        <row r="3376">
          <cell r="B3376" t="str">
            <v>國立臺中教育大學</v>
          </cell>
          <cell r="F3376" t="str">
            <v>B 學士</v>
          </cell>
          <cell r="H3376">
            <v>26</v>
          </cell>
          <cell r="I3376">
            <v>22</v>
          </cell>
        </row>
        <row r="3377">
          <cell r="B3377" t="str">
            <v>國立臺中教育大學</v>
          </cell>
          <cell r="F3377" t="str">
            <v>M 碩士</v>
          </cell>
          <cell r="H3377">
            <v>3</v>
          </cell>
          <cell r="I3377">
            <v>11</v>
          </cell>
        </row>
        <row r="3378">
          <cell r="B3378" t="str">
            <v>國立臺中教育大學</v>
          </cell>
          <cell r="F3378" t="str">
            <v>B 學士</v>
          </cell>
          <cell r="H3378">
            <v>14</v>
          </cell>
          <cell r="I3378">
            <v>42</v>
          </cell>
        </row>
        <row r="3379">
          <cell r="B3379" t="str">
            <v>國立臺中教育大學</v>
          </cell>
          <cell r="F3379" t="str">
            <v>M 碩士</v>
          </cell>
          <cell r="H3379">
            <v>5</v>
          </cell>
          <cell r="I3379" t="str">
            <v>-</v>
          </cell>
        </row>
        <row r="3380">
          <cell r="B3380" t="str">
            <v>國立臺中教育大學</v>
          </cell>
          <cell r="F3380" t="str">
            <v>M 碩士</v>
          </cell>
          <cell r="H3380">
            <v>1</v>
          </cell>
          <cell r="I3380">
            <v>7</v>
          </cell>
        </row>
        <row r="3381">
          <cell r="B3381" t="str">
            <v>國立臺中教育大學</v>
          </cell>
          <cell r="F3381" t="str">
            <v>M 碩士</v>
          </cell>
          <cell r="H3381">
            <v>10</v>
          </cell>
          <cell r="I3381">
            <v>2</v>
          </cell>
        </row>
        <row r="3382">
          <cell r="B3382" t="str">
            <v>國立臺中教育大學</v>
          </cell>
          <cell r="F3382" t="str">
            <v>B 學士</v>
          </cell>
          <cell r="H3382">
            <v>36</v>
          </cell>
          <cell r="I3382">
            <v>8</v>
          </cell>
        </row>
        <row r="3383">
          <cell r="B3383" t="str">
            <v>國立臺中教育大學</v>
          </cell>
          <cell r="F3383" t="str">
            <v>M 碩士</v>
          </cell>
          <cell r="H3383">
            <v>2</v>
          </cell>
          <cell r="I3383">
            <v>2</v>
          </cell>
        </row>
        <row r="3384">
          <cell r="B3384" t="str">
            <v>國立臺中教育大學</v>
          </cell>
          <cell r="F3384" t="str">
            <v>B 學士</v>
          </cell>
          <cell r="H3384">
            <v>22</v>
          </cell>
          <cell r="I3384">
            <v>21</v>
          </cell>
        </row>
        <row r="3385">
          <cell r="B3385" t="str">
            <v>國立臺中教育大學</v>
          </cell>
          <cell r="F3385" t="str">
            <v>M 碩士</v>
          </cell>
          <cell r="H3385">
            <v>2</v>
          </cell>
          <cell r="I3385">
            <v>2</v>
          </cell>
        </row>
        <row r="3386">
          <cell r="B3386" t="str">
            <v>國立臺中教育大學</v>
          </cell>
          <cell r="F3386" t="str">
            <v>M 碩士</v>
          </cell>
          <cell r="H3386">
            <v>1</v>
          </cell>
          <cell r="I3386">
            <v>4</v>
          </cell>
        </row>
        <row r="3387">
          <cell r="B3387" t="str">
            <v>國立澎湖科技大學</v>
          </cell>
          <cell r="F3387" t="str">
            <v>B 四技</v>
          </cell>
          <cell r="H3387">
            <v>12</v>
          </cell>
          <cell r="I3387">
            <v>23</v>
          </cell>
        </row>
        <row r="3388">
          <cell r="B3388" t="str">
            <v>國立澎湖科技大學</v>
          </cell>
          <cell r="F3388" t="str">
            <v>M 碩士</v>
          </cell>
          <cell r="H3388">
            <v>1</v>
          </cell>
          <cell r="I3388">
            <v>4</v>
          </cell>
        </row>
        <row r="3389">
          <cell r="B3389" t="str">
            <v>國立澎湖科技大學</v>
          </cell>
          <cell r="F3389" t="str">
            <v>B 四技</v>
          </cell>
          <cell r="H3389">
            <v>13</v>
          </cell>
          <cell r="I3389">
            <v>33</v>
          </cell>
        </row>
        <row r="3390">
          <cell r="B3390" t="str">
            <v>國立澎湖科技大學</v>
          </cell>
          <cell r="F3390" t="str">
            <v>M 碩士</v>
          </cell>
          <cell r="H3390">
            <v>3</v>
          </cell>
          <cell r="I3390">
            <v>5</v>
          </cell>
        </row>
        <row r="3391">
          <cell r="B3391" t="str">
            <v>國立澎湖科技大學</v>
          </cell>
          <cell r="F3391" t="str">
            <v>B 四技</v>
          </cell>
          <cell r="H3391">
            <v>27</v>
          </cell>
          <cell r="I3391">
            <v>15</v>
          </cell>
        </row>
        <row r="3392">
          <cell r="B3392" t="str">
            <v>國立澎湖科技大學</v>
          </cell>
          <cell r="F3392" t="str">
            <v>B 四技</v>
          </cell>
          <cell r="H3392">
            <v>14</v>
          </cell>
          <cell r="I3392">
            <v>11</v>
          </cell>
        </row>
        <row r="3393">
          <cell r="B3393" t="str">
            <v>國立澎湖科技大學</v>
          </cell>
          <cell r="F3393" t="str">
            <v>M 碩士</v>
          </cell>
          <cell r="H3393">
            <v>4</v>
          </cell>
          <cell r="I3393" t="str">
            <v>-</v>
          </cell>
        </row>
        <row r="3394">
          <cell r="B3394" t="str">
            <v>國立澎湖科技大學</v>
          </cell>
          <cell r="F3394" t="str">
            <v>B 四技</v>
          </cell>
          <cell r="H3394">
            <v>51</v>
          </cell>
          <cell r="I3394">
            <v>2</v>
          </cell>
        </row>
        <row r="3395">
          <cell r="B3395" t="str">
            <v>國立澎湖科技大學</v>
          </cell>
          <cell r="F3395" t="str">
            <v>B 四技</v>
          </cell>
          <cell r="H3395">
            <v>38</v>
          </cell>
          <cell r="I3395">
            <v>5</v>
          </cell>
        </row>
        <row r="3396">
          <cell r="B3396" t="str">
            <v>國立澎湖科技大學</v>
          </cell>
          <cell r="F3396" t="str">
            <v>B 四技</v>
          </cell>
          <cell r="H3396">
            <v>30</v>
          </cell>
          <cell r="I3396">
            <v>3</v>
          </cell>
        </row>
        <row r="3397">
          <cell r="B3397" t="str">
            <v>國立澎湖科技大學</v>
          </cell>
          <cell r="F3397" t="str">
            <v>M 碩士</v>
          </cell>
          <cell r="H3397">
            <v>1</v>
          </cell>
          <cell r="I3397" t="str">
            <v>-</v>
          </cell>
        </row>
        <row r="3398">
          <cell r="B3398" t="str">
            <v>國立澎湖科技大學</v>
          </cell>
          <cell r="F3398" t="str">
            <v>B 四技</v>
          </cell>
          <cell r="H3398">
            <v>20</v>
          </cell>
          <cell r="I3398">
            <v>26</v>
          </cell>
        </row>
        <row r="3399">
          <cell r="B3399" t="str">
            <v>國立澎湖科技大學</v>
          </cell>
          <cell r="F3399" t="str">
            <v>M 碩士</v>
          </cell>
          <cell r="H3399">
            <v>3</v>
          </cell>
          <cell r="I3399">
            <v>1</v>
          </cell>
        </row>
        <row r="3400">
          <cell r="B3400" t="str">
            <v>國立澎湖科技大學</v>
          </cell>
          <cell r="F3400" t="str">
            <v>B 四技</v>
          </cell>
          <cell r="H3400">
            <v>35</v>
          </cell>
          <cell r="I3400">
            <v>10</v>
          </cell>
        </row>
        <row r="3401">
          <cell r="B3401" t="str">
            <v>國立澎湖科技大學</v>
          </cell>
          <cell r="F3401" t="str">
            <v>B 四技</v>
          </cell>
          <cell r="H3401">
            <v>16</v>
          </cell>
          <cell r="I3401">
            <v>30</v>
          </cell>
        </row>
        <row r="3402">
          <cell r="B3402" t="str">
            <v>國立澎湖科技大學</v>
          </cell>
          <cell r="F3402" t="str">
            <v>M 碩士</v>
          </cell>
          <cell r="H3402">
            <v>2</v>
          </cell>
          <cell r="I3402">
            <v>6</v>
          </cell>
        </row>
        <row r="3403">
          <cell r="B3403" t="str">
            <v>國立澎湖科技大學</v>
          </cell>
          <cell r="F3403" t="str">
            <v>B 四技</v>
          </cell>
          <cell r="H3403">
            <v>22</v>
          </cell>
          <cell r="I3403">
            <v>63</v>
          </cell>
        </row>
        <row r="3404">
          <cell r="B3404" t="str">
            <v>國立澎湖科技大學</v>
          </cell>
          <cell r="F3404" t="str">
            <v>M 碩士</v>
          </cell>
          <cell r="H3404">
            <v>6</v>
          </cell>
          <cell r="I3404">
            <v>3</v>
          </cell>
        </row>
        <row r="3405">
          <cell r="B3405" t="str">
            <v>國立澎湖科技大學</v>
          </cell>
          <cell r="F3405" t="str">
            <v>B 四技</v>
          </cell>
          <cell r="H3405">
            <v>12</v>
          </cell>
          <cell r="I3405">
            <v>26</v>
          </cell>
        </row>
        <row r="3406">
          <cell r="B3406" t="str">
            <v>國立澎湖科技大學</v>
          </cell>
          <cell r="F3406" t="str">
            <v>B 四技</v>
          </cell>
          <cell r="H3406">
            <v>20</v>
          </cell>
          <cell r="I3406">
            <v>23</v>
          </cell>
        </row>
        <row r="3407">
          <cell r="B3407" t="str">
            <v>國立澎湖科技大學</v>
          </cell>
          <cell r="F3407" t="str">
            <v>B 四技</v>
          </cell>
          <cell r="H3407">
            <v>22</v>
          </cell>
          <cell r="I3407">
            <v>28</v>
          </cell>
        </row>
        <row r="3408">
          <cell r="B3408" t="str">
            <v>國立勤益科技大學</v>
          </cell>
          <cell r="F3408" t="str">
            <v>M 碩士</v>
          </cell>
          <cell r="H3408">
            <v>2</v>
          </cell>
          <cell r="I3408" t="str">
            <v>-</v>
          </cell>
        </row>
        <row r="3409">
          <cell r="B3409" t="str">
            <v>國立勤益科技大學</v>
          </cell>
          <cell r="F3409" t="str">
            <v>B 四技</v>
          </cell>
          <cell r="H3409">
            <v>4</v>
          </cell>
          <cell r="I3409">
            <v>53</v>
          </cell>
        </row>
        <row r="3410">
          <cell r="B3410" t="str">
            <v>國立勤益科技大學</v>
          </cell>
          <cell r="F3410" t="str">
            <v>B 四技</v>
          </cell>
          <cell r="H3410">
            <v>11</v>
          </cell>
          <cell r="I3410">
            <v>45</v>
          </cell>
        </row>
        <row r="3411">
          <cell r="B3411" t="str">
            <v>國立勤益科技大學</v>
          </cell>
          <cell r="F3411" t="str">
            <v>B 四技</v>
          </cell>
          <cell r="H3411">
            <v>2</v>
          </cell>
          <cell r="I3411">
            <v>30</v>
          </cell>
        </row>
        <row r="3412">
          <cell r="B3412" t="str">
            <v>國立勤益科技大學</v>
          </cell>
          <cell r="F3412" t="str">
            <v>M 碩士</v>
          </cell>
          <cell r="H3412">
            <v>6</v>
          </cell>
          <cell r="I3412">
            <v>8</v>
          </cell>
        </row>
        <row r="3413">
          <cell r="B3413" t="str">
            <v>國立勤益科技大學</v>
          </cell>
          <cell r="F3413" t="str">
            <v>B 四技</v>
          </cell>
          <cell r="H3413">
            <v>32</v>
          </cell>
          <cell r="I3413">
            <v>83</v>
          </cell>
        </row>
        <row r="3414">
          <cell r="B3414" t="str">
            <v>國立勤益科技大學</v>
          </cell>
          <cell r="F3414" t="str">
            <v>M 碩士</v>
          </cell>
          <cell r="H3414">
            <v>4</v>
          </cell>
          <cell r="I3414">
            <v>4</v>
          </cell>
        </row>
        <row r="3415">
          <cell r="B3415" t="str">
            <v>國立勤益科技大學</v>
          </cell>
          <cell r="F3415" t="str">
            <v>B 四技</v>
          </cell>
          <cell r="H3415">
            <v>1</v>
          </cell>
          <cell r="I3415">
            <v>22</v>
          </cell>
        </row>
        <row r="3416">
          <cell r="B3416" t="str">
            <v>國立勤益科技大學</v>
          </cell>
          <cell r="F3416" t="str">
            <v>C 二技</v>
          </cell>
          <cell r="H3416">
            <v>1</v>
          </cell>
          <cell r="I3416" t="str">
            <v>-</v>
          </cell>
        </row>
        <row r="3417">
          <cell r="B3417" t="str">
            <v>國立勤益科技大學</v>
          </cell>
          <cell r="F3417" t="str">
            <v>M 碩士</v>
          </cell>
          <cell r="H3417">
            <v>2</v>
          </cell>
          <cell r="I3417">
            <v>5</v>
          </cell>
        </row>
        <row r="3418">
          <cell r="B3418" t="str">
            <v>國立勤益科技大學</v>
          </cell>
          <cell r="F3418" t="str">
            <v>B 四技</v>
          </cell>
          <cell r="H3418">
            <v>27</v>
          </cell>
          <cell r="I3418">
            <v>73</v>
          </cell>
        </row>
        <row r="3419">
          <cell r="B3419" t="str">
            <v>國立勤益科技大學</v>
          </cell>
          <cell r="F3419" t="str">
            <v>M 碩士</v>
          </cell>
          <cell r="H3419">
            <v>8</v>
          </cell>
          <cell r="I3419">
            <v>8</v>
          </cell>
        </row>
        <row r="3420">
          <cell r="B3420" t="str">
            <v>國立勤益科技大學</v>
          </cell>
          <cell r="F3420" t="str">
            <v>M 碩士</v>
          </cell>
          <cell r="H3420">
            <v>2</v>
          </cell>
          <cell r="I3420">
            <v>5</v>
          </cell>
        </row>
        <row r="3421">
          <cell r="B3421" t="str">
            <v>國立勤益科技大學</v>
          </cell>
          <cell r="F3421" t="str">
            <v>B 四技</v>
          </cell>
          <cell r="H3421">
            <v>40</v>
          </cell>
          <cell r="I3421" t="str">
            <v>-</v>
          </cell>
        </row>
        <row r="3422">
          <cell r="B3422" t="str">
            <v>國立勤益科技大學</v>
          </cell>
          <cell r="F3422" t="str">
            <v>M 碩士</v>
          </cell>
          <cell r="H3422">
            <v>5</v>
          </cell>
          <cell r="I3422">
            <v>1</v>
          </cell>
        </row>
        <row r="3423">
          <cell r="B3423" t="str">
            <v>國立勤益科技大學</v>
          </cell>
          <cell r="F3423" t="str">
            <v>B 四技</v>
          </cell>
          <cell r="H3423">
            <v>65</v>
          </cell>
          <cell r="I3423">
            <v>32</v>
          </cell>
        </row>
        <row r="3424">
          <cell r="B3424" t="str">
            <v>國立勤益科技大學</v>
          </cell>
          <cell r="F3424" t="str">
            <v>M 碩士</v>
          </cell>
          <cell r="H3424">
            <v>4</v>
          </cell>
          <cell r="I3424" t="str">
            <v>-</v>
          </cell>
        </row>
        <row r="3425">
          <cell r="B3425" t="str">
            <v>國立勤益科技大學</v>
          </cell>
          <cell r="F3425" t="str">
            <v>B 四技</v>
          </cell>
          <cell r="H3425">
            <v>17</v>
          </cell>
          <cell r="I3425">
            <v>14</v>
          </cell>
        </row>
        <row r="3426">
          <cell r="B3426" t="str">
            <v>國立勤益科技大學</v>
          </cell>
          <cell r="F3426" t="str">
            <v>M 碩士</v>
          </cell>
          <cell r="H3426">
            <v>15</v>
          </cell>
          <cell r="I3426" t="str">
            <v>-</v>
          </cell>
        </row>
        <row r="3427">
          <cell r="B3427" t="str">
            <v>國立勤益科技大學</v>
          </cell>
          <cell r="F3427" t="str">
            <v>B 四技</v>
          </cell>
          <cell r="H3427">
            <v>84</v>
          </cell>
          <cell r="I3427">
            <v>8</v>
          </cell>
        </row>
        <row r="3428">
          <cell r="B3428" t="str">
            <v>國立勤益科技大學</v>
          </cell>
          <cell r="F3428" t="str">
            <v>M 碩士</v>
          </cell>
          <cell r="H3428">
            <v>1</v>
          </cell>
          <cell r="I3428">
            <v>2</v>
          </cell>
        </row>
        <row r="3429">
          <cell r="B3429" t="str">
            <v>國立勤益科技大學</v>
          </cell>
          <cell r="F3429" t="str">
            <v>B 四技</v>
          </cell>
          <cell r="H3429">
            <v>29</v>
          </cell>
          <cell r="I3429">
            <v>4</v>
          </cell>
        </row>
        <row r="3430">
          <cell r="B3430" t="str">
            <v>國立勤益科技大學</v>
          </cell>
          <cell r="F3430" t="str">
            <v>M 碩士</v>
          </cell>
          <cell r="H3430">
            <v>5</v>
          </cell>
          <cell r="I3430" t="str">
            <v>-</v>
          </cell>
        </row>
        <row r="3431">
          <cell r="B3431" t="str">
            <v>國立勤益科技大學</v>
          </cell>
          <cell r="F3431" t="str">
            <v>B 四技</v>
          </cell>
          <cell r="H3431">
            <v>34</v>
          </cell>
          <cell r="I3431">
            <v>3</v>
          </cell>
        </row>
        <row r="3432">
          <cell r="B3432" t="str">
            <v>國立勤益科技大學</v>
          </cell>
          <cell r="F3432" t="str">
            <v>M 碩士</v>
          </cell>
          <cell r="H3432">
            <v>9</v>
          </cell>
          <cell r="I3432">
            <v>4</v>
          </cell>
        </row>
        <row r="3433">
          <cell r="B3433" t="str">
            <v>國立勤益科技大學</v>
          </cell>
          <cell r="F3433" t="str">
            <v>B 四技</v>
          </cell>
          <cell r="H3433">
            <v>87</v>
          </cell>
          <cell r="I3433">
            <v>38</v>
          </cell>
        </row>
        <row r="3434">
          <cell r="B3434" t="str">
            <v>國立勤益科技大學</v>
          </cell>
          <cell r="F3434" t="str">
            <v>M 碩士</v>
          </cell>
          <cell r="H3434">
            <v>2</v>
          </cell>
          <cell r="I3434" t="str">
            <v>-</v>
          </cell>
        </row>
        <row r="3435">
          <cell r="B3435" t="str">
            <v>國立勤益科技大學</v>
          </cell>
          <cell r="F3435" t="str">
            <v>B 四技</v>
          </cell>
          <cell r="H3435">
            <v>41</v>
          </cell>
          <cell r="I3435">
            <v>5</v>
          </cell>
        </row>
        <row r="3436">
          <cell r="B3436" t="str">
            <v>國立勤益科技大學</v>
          </cell>
          <cell r="F3436" t="str">
            <v>M 碩士</v>
          </cell>
          <cell r="H3436">
            <v>22</v>
          </cell>
          <cell r="I3436">
            <v>2</v>
          </cell>
        </row>
        <row r="3437">
          <cell r="B3437" t="str">
            <v>國立勤益科技大學</v>
          </cell>
          <cell r="F3437" t="str">
            <v>B 四技</v>
          </cell>
          <cell r="H3437">
            <v>115</v>
          </cell>
          <cell r="I3437">
            <v>5</v>
          </cell>
        </row>
        <row r="3438">
          <cell r="B3438" t="str">
            <v>國立勤益科技大學</v>
          </cell>
          <cell r="F3438" t="str">
            <v>M 碩士</v>
          </cell>
          <cell r="H3438">
            <v>11</v>
          </cell>
          <cell r="I3438" t="str">
            <v>-</v>
          </cell>
        </row>
        <row r="3439">
          <cell r="B3439" t="str">
            <v>國立勤益科技大學</v>
          </cell>
          <cell r="F3439" t="str">
            <v>B 四技</v>
          </cell>
          <cell r="H3439">
            <v>35</v>
          </cell>
          <cell r="I3439">
            <v>2</v>
          </cell>
        </row>
        <row r="3440">
          <cell r="B3440" t="str">
            <v>國立勤益科技大學</v>
          </cell>
          <cell r="F3440" t="str">
            <v>M 碩士</v>
          </cell>
          <cell r="H3440">
            <v>8</v>
          </cell>
          <cell r="I3440" t="str">
            <v>-</v>
          </cell>
        </row>
        <row r="3441">
          <cell r="B3441" t="str">
            <v>國立勤益科技大學</v>
          </cell>
          <cell r="F3441" t="str">
            <v>M 碩士</v>
          </cell>
          <cell r="H3441">
            <v>26</v>
          </cell>
          <cell r="I3441" t="str">
            <v>-</v>
          </cell>
        </row>
        <row r="3442">
          <cell r="B3442" t="str">
            <v>國立勤益科技大學</v>
          </cell>
          <cell r="F3442" t="str">
            <v>B 四技</v>
          </cell>
          <cell r="H3442">
            <v>140</v>
          </cell>
          <cell r="I3442" t="str">
            <v>-</v>
          </cell>
        </row>
        <row r="3443">
          <cell r="B3443" t="str">
            <v>國立勤益科技大學</v>
          </cell>
          <cell r="F3443" t="str">
            <v>M 碩士</v>
          </cell>
          <cell r="H3443">
            <v>6</v>
          </cell>
          <cell r="I3443" t="str">
            <v>-</v>
          </cell>
        </row>
        <row r="3444">
          <cell r="B3444" t="str">
            <v>國立勤益科技大學</v>
          </cell>
          <cell r="F3444" t="str">
            <v>B 四技</v>
          </cell>
          <cell r="H3444">
            <v>80</v>
          </cell>
          <cell r="I3444">
            <v>1</v>
          </cell>
        </row>
        <row r="3445">
          <cell r="B3445" t="str">
            <v>國立勤益科技大學</v>
          </cell>
          <cell r="F3445" t="str">
            <v>C 二技</v>
          </cell>
          <cell r="H3445">
            <v>2</v>
          </cell>
          <cell r="I3445" t="str">
            <v>-</v>
          </cell>
        </row>
        <row r="3446">
          <cell r="B3446" t="str">
            <v>國立勤益科技大學</v>
          </cell>
          <cell r="F3446" t="str">
            <v>M 碩士</v>
          </cell>
          <cell r="H3446">
            <v>26</v>
          </cell>
          <cell r="I3446">
            <v>2</v>
          </cell>
        </row>
        <row r="3447">
          <cell r="B3447" t="str">
            <v>國立勤益科技大學</v>
          </cell>
          <cell r="F3447" t="str">
            <v>B 四技</v>
          </cell>
          <cell r="H3447">
            <v>145</v>
          </cell>
          <cell r="I3447">
            <v>11</v>
          </cell>
        </row>
        <row r="3448">
          <cell r="B3448" t="str">
            <v>國立勤益科技大學</v>
          </cell>
          <cell r="F3448" t="str">
            <v>C 二技</v>
          </cell>
          <cell r="H3448">
            <v>34</v>
          </cell>
          <cell r="I3448">
            <v>1</v>
          </cell>
        </row>
        <row r="3449">
          <cell r="B3449" t="str">
            <v>國立勤益科技大學</v>
          </cell>
          <cell r="F3449" t="str">
            <v>M 碩士</v>
          </cell>
          <cell r="H3449">
            <v>2</v>
          </cell>
          <cell r="I3449">
            <v>1</v>
          </cell>
        </row>
        <row r="3450">
          <cell r="B3450" t="str">
            <v>國立勤益科技大學</v>
          </cell>
          <cell r="F3450" t="str">
            <v>B 四技</v>
          </cell>
          <cell r="H3450">
            <v>43</v>
          </cell>
          <cell r="I3450">
            <v>3</v>
          </cell>
        </row>
        <row r="3451">
          <cell r="B3451" t="str">
            <v>國立勤益科技大學</v>
          </cell>
          <cell r="F3451" t="str">
            <v>C 二技</v>
          </cell>
          <cell r="H3451">
            <v>7</v>
          </cell>
          <cell r="I3451">
            <v>1</v>
          </cell>
        </row>
        <row r="3452">
          <cell r="B3452" t="str">
            <v>國立勤益科技大學</v>
          </cell>
          <cell r="F3452" t="str">
            <v>B 四技</v>
          </cell>
          <cell r="H3452">
            <v>10</v>
          </cell>
          <cell r="I3452" t="str">
            <v>-</v>
          </cell>
        </row>
        <row r="3453">
          <cell r="B3453" t="str">
            <v>國立勤益科技大學</v>
          </cell>
          <cell r="F3453" t="str">
            <v>M 碩士</v>
          </cell>
          <cell r="H3453">
            <v>2</v>
          </cell>
          <cell r="I3453" t="str">
            <v>-</v>
          </cell>
        </row>
        <row r="3454">
          <cell r="B3454" t="str">
            <v>國立勤益科技大學</v>
          </cell>
          <cell r="F3454" t="str">
            <v>M 碩士</v>
          </cell>
          <cell r="H3454">
            <v>25</v>
          </cell>
          <cell r="I3454">
            <v>1</v>
          </cell>
        </row>
        <row r="3455">
          <cell r="B3455" t="str">
            <v>國立勤益科技大學</v>
          </cell>
          <cell r="F3455" t="str">
            <v>B 四技</v>
          </cell>
          <cell r="H3455">
            <v>215</v>
          </cell>
          <cell r="I3455">
            <v>15</v>
          </cell>
        </row>
        <row r="3456">
          <cell r="B3456" t="str">
            <v>國立勤益科技大學</v>
          </cell>
          <cell r="F3456" t="str">
            <v>C 二技</v>
          </cell>
          <cell r="H3456">
            <v>1</v>
          </cell>
          <cell r="I3456" t="str">
            <v>-</v>
          </cell>
        </row>
        <row r="3457">
          <cell r="B3457" t="str">
            <v>國立勤益科技大學</v>
          </cell>
          <cell r="F3457" t="str">
            <v>M 碩士</v>
          </cell>
          <cell r="H3457">
            <v>3</v>
          </cell>
          <cell r="I3457" t="str">
            <v>-</v>
          </cell>
        </row>
        <row r="3458">
          <cell r="B3458" t="str">
            <v>國立勤益科技大學</v>
          </cell>
          <cell r="F3458" t="str">
            <v>B 四技</v>
          </cell>
          <cell r="H3458">
            <v>76</v>
          </cell>
          <cell r="I3458">
            <v>5</v>
          </cell>
        </row>
        <row r="3459">
          <cell r="B3459" t="str">
            <v>國立勤益科技大學</v>
          </cell>
          <cell r="F3459" t="str">
            <v>C 二技</v>
          </cell>
          <cell r="H3459">
            <v>1</v>
          </cell>
          <cell r="I3459" t="str">
            <v>-</v>
          </cell>
        </row>
        <row r="3460">
          <cell r="B3460" t="str">
            <v>國立勤益科技大學</v>
          </cell>
          <cell r="F3460" t="str">
            <v>B 四技</v>
          </cell>
          <cell r="H3460">
            <v>55</v>
          </cell>
          <cell r="I3460">
            <v>3</v>
          </cell>
        </row>
        <row r="3461">
          <cell r="B3461" t="str">
            <v>國立勤益科技大學</v>
          </cell>
          <cell r="F3461" t="str">
            <v>M 碩士</v>
          </cell>
          <cell r="H3461">
            <v>2</v>
          </cell>
          <cell r="I3461" t="str">
            <v>-</v>
          </cell>
        </row>
        <row r="3462">
          <cell r="B3462" t="str">
            <v>國立勤益科技大學</v>
          </cell>
          <cell r="F3462" t="str">
            <v>M 碩士</v>
          </cell>
          <cell r="H3462">
            <v>1</v>
          </cell>
          <cell r="I3462" t="str">
            <v>-</v>
          </cell>
        </row>
        <row r="3463">
          <cell r="B3463" t="str">
            <v>國立勤益科技大學</v>
          </cell>
          <cell r="F3463" t="str">
            <v>M 碩士</v>
          </cell>
          <cell r="H3463">
            <v>20</v>
          </cell>
          <cell r="I3463">
            <v>2</v>
          </cell>
        </row>
        <row r="3464">
          <cell r="B3464" t="str">
            <v>國立勤益科技大學</v>
          </cell>
          <cell r="F3464" t="str">
            <v>M 碩士</v>
          </cell>
          <cell r="H3464">
            <v>23</v>
          </cell>
          <cell r="I3464">
            <v>11</v>
          </cell>
        </row>
        <row r="3465">
          <cell r="B3465" t="str">
            <v>國立勤益科技大學</v>
          </cell>
          <cell r="F3465" t="str">
            <v>B 四技</v>
          </cell>
          <cell r="H3465">
            <v>101</v>
          </cell>
          <cell r="I3465">
            <v>42</v>
          </cell>
        </row>
        <row r="3466">
          <cell r="B3466" t="str">
            <v>國立勤益科技大學</v>
          </cell>
          <cell r="F3466" t="str">
            <v>M 碩士</v>
          </cell>
          <cell r="H3466">
            <v>5</v>
          </cell>
          <cell r="I3466">
            <v>4</v>
          </cell>
        </row>
        <row r="3467">
          <cell r="B3467" t="str">
            <v>國立勤益科技大學</v>
          </cell>
          <cell r="F3467" t="str">
            <v>B 四技</v>
          </cell>
          <cell r="H3467">
            <v>36</v>
          </cell>
          <cell r="I3467">
            <v>14</v>
          </cell>
        </row>
        <row r="3468">
          <cell r="B3468" t="str">
            <v>國立勤益科技大學</v>
          </cell>
          <cell r="F3468" t="str">
            <v>C 二技</v>
          </cell>
          <cell r="H3468">
            <v>10</v>
          </cell>
          <cell r="I3468">
            <v>3</v>
          </cell>
        </row>
        <row r="3469">
          <cell r="B3469" t="str">
            <v>國立勤益科技大學</v>
          </cell>
          <cell r="F3469" t="str">
            <v>B 四技</v>
          </cell>
          <cell r="H3469">
            <v>23</v>
          </cell>
          <cell r="I3469" t="str">
            <v>-</v>
          </cell>
        </row>
        <row r="3470">
          <cell r="B3470" t="str">
            <v>國立勤益科技大學</v>
          </cell>
          <cell r="F3470" t="str">
            <v>B 四技</v>
          </cell>
          <cell r="H3470">
            <v>30</v>
          </cell>
          <cell r="I3470">
            <v>13</v>
          </cell>
        </row>
        <row r="3471">
          <cell r="B3471" t="str">
            <v>國立勤益科技大學</v>
          </cell>
          <cell r="F3471" t="str">
            <v>M 碩士</v>
          </cell>
          <cell r="H3471">
            <v>12</v>
          </cell>
          <cell r="I3471">
            <v>2</v>
          </cell>
        </row>
        <row r="3472">
          <cell r="B3472" t="str">
            <v>國立勤益科技大學</v>
          </cell>
          <cell r="F3472" t="str">
            <v>M 碩士</v>
          </cell>
          <cell r="H3472">
            <v>1</v>
          </cell>
          <cell r="I3472">
            <v>3</v>
          </cell>
        </row>
        <row r="3473">
          <cell r="B3473" t="str">
            <v>國立勤益科技大學</v>
          </cell>
          <cell r="F3473" t="str">
            <v>B 四技</v>
          </cell>
          <cell r="H3473">
            <v>14</v>
          </cell>
          <cell r="I3473">
            <v>20</v>
          </cell>
        </row>
        <row r="3474">
          <cell r="B3474" t="str">
            <v>國立勤益科技大學</v>
          </cell>
          <cell r="F3474" t="str">
            <v>B 四技</v>
          </cell>
          <cell r="H3474">
            <v>12</v>
          </cell>
          <cell r="I3474">
            <v>35</v>
          </cell>
        </row>
        <row r="3475">
          <cell r="B3475" t="str">
            <v>國立勤益科技大學</v>
          </cell>
          <cell r="F3475" t="str">
            <v>B 四技</v>
          </cell>
          <cell r="H3475">
            <v>12</v>
          </cell>
          <cell r="I3475">
            <v>29</v>
          </cell>
        </row>
        <row r="3476">
          <cell r="B3476" t="str">
            <v>國立體育大學</v>
          </cell>
          <cell r="F3476" t="str">
            <v>D 博士</v>
          </cell>
          <cell r="H3476">
            <v>9</v>
          </cell>
          <cell r="I3476">
            <v>3</v>
          </cell>
        </row>
        <row r="3477">
          <cell r="B3477" t="str">
            <v>國立體育大學</v>
          </cell>
          <cell r="F3477" t="str">
            <v>M 碩士</v>
          </cell>
          <cell r="H3477">
            <v>1</v>
          </cell>
          <cell r="I3477" t="str">
            <v>-</v>
          </cell>
        </row>
        <row r="3478">
          <cell r="B3478" t="str">
            <v>國立體育大學</v>
          </cell>
          <cell r="F3478" t="str">
            <v>M 碩士</v>
          </cell>
          <cell r="H3478">
            <v>5</v>
          </cell>
          <cell r="I3478">
            <v>5</v>
          </cell>
        </row>
        <row r="3479">
          <cell r="B3479" t="str">
            <v>國立體育大學</v>
          </cell>
          <cell r="F3479" t="str">
            <v>M 碩士</v>
          </cell>
          <cell r="H3479">
            <v>4</v>
          </cell>
          <cell r="I3479">
            <v>9</v>
          </cell>
        </row>
        <row r="3480">
          <cell r="B3480" t="str">
            <v>國立體育大學</v>
          </cell>
          <cell r="F3480" t="str">
            <v>B 學士</v>
          </cell>
          <cell r="H3480">
            <v>31</v>
          </cell>
          <cell r="I3480">
            <v>12</v>
          </cell>
        </row>
        <row r="3481">
          <cell r="B3481" t="str">
            <v>國立體育大學</v>
          </cell>
          <cell r="F3481" t="str">
            <v>B 學士</v>
          </cell>
          <cell r="H3481">
            <v>21</v>
          </cell>
          <cell r="I3481">
            <v>12</v>
          </cell>
        </row>
        <row r="3482">
          <cell r="B3482" t="str">
            <v>國立體育大學</v>
          </cell>
          <cell r="F3482" t="str">
            <v>B 學士</v>
          </cell>
          <cell r="H3482">
            <v>31</v>
          </cell>
          <cell r="I3482">
            <v>14</v>
          </cell>
        </row>
        <row r="3483">
          <cell r="B3483" t="str">
            <v>國立體育大學</v>
          </cell>
          <cell r="F3483" t="str">
            <v>D 博士</v>
          </cell>
          <cell r="H3483">
            <v>5</v>
          </cell>
          <cell r="I3483">
            <v>2</v>
          </cell>
        </row>
        <row r="3484">
          <cell r="B3484" t="str">
            <v>國立體育大學</v>
          </cell>
          <cell r="F3484" t="str">
            <v>M 碩士</v>
          </cell>
          <cell r="H3484">
            <v>16</v>
          </cell>
          <cell r="I3484">
            <v>10</v>
          </cell>
        </row>
        <row r="3485">
          <cell r="B3485" t="str">
            <v>國立體育大學</v>
          </cell>
          <cell r="F3485" t="str">
            <v>M 碩士</v>
          </cell>
          <cell r="H3485">
            <v>3</v>
          </cell>
          <cell r="I3485">
            <v>1</v>
          </cell>
        </row>
        <row r="3486">
          <cell r="B3486" t="str">
            <v>國立體育大學</v>
          </cell>
          <cell r="F3486" t="str">
            <v>D 博士</v>
          </cell>
          <cell r="H3486">
            <v>2</v>
          </cell>
          <cell r="I3486" t="str">
            <v>-</v>
          </cell>
        </row>
        <row r="3487">
          <cell r="B3487" t="str">
            <v>國立體育大學</v>
          </cell>
          <cell r="F3487" t="str">
            <v>M 碩士</v>
          </cell>
          <cell r="H3487">
            <v>6</v>
          </cell>
          <cell r="I3487">
            <v>8</v>
          </cell>
        </row>
        <row r="3488">
          <cell r="B3488" t="str">
            <v>國立體育大學</v>
          </cell>
          <cell r="F3488" t="str">
            <v>M 碩士</v>
          </cell>
          <cell r="H3488">
            <v>4</v>
          </cell>
          <cell r="I3488">
            <v>7</v>
          </cell>
        </row>
        <row r="3489">
          <cell r="B3489" t="str">
            <v>國立體育大學</v>
          </cell>
          <cell r="F3489" t="str">
            <v>M 碩士</v>
          </cell>
          <cell r="H3489">
            <v>7</v>
          </cell>
          <cell r="I3489">
            <v>6</v>
          </cell>
        </row>
        <row r="3490">
          <cell r="B3490" t="str">
            <v>國立體育大學</v>
          </cell>
          <cell r="F3490" t="str">
            <v>B 學士</v>
          </cell>
          <cell r="H3490">
            <v>21</v>
          </cell>
          <cell r="I3490">
            <v>35</v>
          </cell>
        </row>
        <row r="3491">
          <cell r="B3491" t="str">
            <v>國立體育大學</v>
          </cell>
          <cell r="F3491" t="str">
            <v>M 碩士</v>
          </cell>
          <cell r="H3491" t="str">
            <v>-</v>
          </cell>
          <cell r="I3491">
            <v>1</v>
          </cell>
        </row>
        <row r="3492">
          <cell r="B3492" t="str">
            <v>國立體育大學</v>
          </cell>
          <cell r="F3492" t="str">
            <v>M 碩士</v>
          </cell>
          <cell r="H3492">
            <v>10</v>
          </cell>
          <cell r="I3492">
            <v>9</v>
          </cell>
        </row>
        <row r="3493">
          <cell r="B3493" t="str">
            <v>國立體育大學</v>
          </cell>
          <cell r="F3493" t="str">
            <v>B 學士</v>
          </cell>
          <cell r="H3493">
            <v>27</v>
          </cell>
          <cell r="I3493">
            <v>30</v>
          </cell>
        </row>
        <row r="3494">
          <cell r="B3494" t="str">
            <v>國立體育大學</v>
          </cell>
          <cell r="F3494" t="str">
            <v>M 碩士</v>
          </cell>
          <cell r="H3494">
            <v>2</v>
          </cell>
          <cell r="I3494" t="str">
            <v>-</v>
          </cell>
        </row>
        <row r="3495">
          <cell r="B3495" t="str">
            <v>國立體育大學</v>
          </cell>
          <cell r="F3495" t="str">
            <v>M 碩士</v>
          </cell>
          <cell r="H3495">
            <v>4</v>
          </cell>
          <cell r="I3495">
            <v>6</v>
          </cell>
        </row>
        <row r="3496">
          <cell r="B3496" t="str">
            <v>國立體育大學</v>
          </cell>
          <cell r="F3496" t="str">
            <v>B 學士</v>
          </cell>
          <cell r="H3496">
            <v>30</v>
          </cell>
          <cell r="I3496">
            <v>21</v>
          </cell>
        </row>
        <row r="3497">
          <cell r="B3497" t="str">
            <v>國立體育大學</v>
          </cell>
          <cell r="F3497" t="str">
            <v>M 碩士</v>
          </cell>
          <cell r="H3497">
            <v>4</v>
          </cell>
          <cell r="I3497">
            <v>7</v>
          </cell>
        </row>
        <row r="3498">
          <cell r="B3498" t="str">
            <v>國立體育大學</v>
          </cell>
          <cell r="F3498" t="str">
            <v>C 二年制</v>
          </cell>
          <cell r="H3498">
            <v>21</v>
          </cell>
          <cell r="I3498">
            <v>15</v>
          </cell>
        </row>
        <row r="3499">
          <cell r="B3499" t="str">
            <v>國立體育大學</v>
          </cell>
          <cell r="F3499" t="str">
            <v>M 碩士</v>
          </cell>
          <cell r="H3499">
            <v>3</v>
          </cell>
          <cell r="I3499">
            <v>9</v>
          </cell>
        </row>
        <row r="3500">
          <cell r="B3500" t="str">
            <v>國立體育大學</v>
          </cell>
          <cell r="F3500" t="str">
            <v>B 學士</v>
          </cell>
          <cell r="H3500">
            <v>33</v>
          </cell>
          <cell r="I3500">
            <v>14</v>
          </cell>
        </row>
        <row r="3501">
          <cell r="B3501" t="str">
            <v>國立體育大學</v>
          </cell>
          <cell r="F3501" t="str">
            <v>M 碩士</v>
          </cell>
          <cell r="H3501">
            <v>3</v>
          </cell>
          <cell r="I3501">
            <v>1</v>
          </cell>
        </row>
        <row r="3502">
          <cell r="B3502" t="str">
            <v>國立體育大學</v>
          </cell>
          <cell r="F3502" t="str">
            <v>M 碩士</v>
          </cell>
          <cell r="H3502" t="str">
            <v>-</v>
          </cell>
          <cell r="I3502">
            <v>3</v>
          </cell>
        </row>
        <row r="3503">
          <cell r="B3503" t="str">
            <v>國立臺北護理健康大學</v>
          </cell>
          <cell r="F3503" t="str">
            <v>M 碩士</v>
          </cell>
          <cell r="H3503">
            <v>1</v>
          </cell>
          <cell r="I3503">
            <v>10</v>
          </cell>
        </row>
        <row r="3504">
          <cell r="B3504" t="str">
            <v>國立臺北護理健康大學</v>
          </cell>
          <cell r="F3504" t="str">
            <v>M 碩士</v>
          </cell>
          <cell r="H3504">
            <v>5</v>
          </cell>
          <cell r="I3504">
            <v>13</v>
          </cell>
        </row>
        <row r="3505">
          <cell r="B3505" t="str">
            <v>國立臺北護理健康大學</v>
          </cell>
          <cell r="F3505" t="str">
            <v>B 四技</v>
          </cell>
          <cell r="H3505">
            <v>15</v>
          </cell>
          <cell r="I3505">
            <v>29</v>
          </cell>
        </row>
        <row r="3506">
          <cell r="B3506" t="str">
            <v>國立臺北護理健康大學</v>
          </cell>
          <cell r="F3506" t="str">
            <v>M 碩士</v>
          </cell>
          <cell r="H3506">
            <v>1</v>
          </cell>
          <cell r="I3506">
            <v>17</v>
          </cell>
        </row>
        <row r="3507">
          <cell r="B3507" t="str">
            <v>國立臺北護理健康大學</v>
          </cell>
          <cell r="F3507" t="str">
            <v>B 四技</v>
          </cell>
          <cell r="H3507">
            <v>7</v>
          </cell>
          <cell r="I3507">
            <v>46</v>
          </cell>
        </row>
        <row r="3508">
          <cell r="B3508" t="str">
            <v>國立臺北護理健康大學</v>
          </cell>
          <cell r="F3508" t="str">
            <v>C 二技</v>
          </cell>
          <cell r="H3508">
            <v>3</v>
          </cell>
          <cell r="I3508">
            <v>42</v>
          </cell>
        </row>
        <row r="3509">
          <cell r="B3509" t="str">
            <v>國立臺北護理健康大學</v>
          </cell>
          <cell r="F3509" t="str">
            <v>M 碩士</v>
          </cell>
          <cell r="H3509" t="str">
            <v>-</v>
          </cell>
          <cell r="I3509">
            <v>4</v>
          </cell>
        </row>
        <row r="3510">
          <cell r="B3510" t="str">
            <v>國立臺北護理健康大學</v>
          </cell>
          <cell r="F3510" t="str">
            <v>C 二技</v>
          </cell>
          <cell r="H3510">
            <v>4</v>
          </cell>
          <cell r="I3510">
            <v>27</v>
          </cell>
        </row>
        <row r="3511">
          <cell r="B3511" t="str">
            <v>國立臺北護理健康大學</v>
          </cell>
          <cell r="F3511" t="str">
            <v>M 碩士</v>
          </cell>
          <cell r="H3511">
            <v>4</v>
          </cell>
          <cell r="I3511">
            <v>4</v>
          </cell>
        </row>
        <row r="3512">
          <cell r="B3512" t="str">
            <v>國立臺北護理健康大學</v>
          </cell>
          <cell r="F3512" t="str">
            <v>B 四技</v>
          </cell>
          <cell r="H3512">
            <v>38</v>
          </cell>
          <cell r="I3512">
            <v>43</v>
          </cell>
        </row>
        <row r="3513">
          <cell r="B3513" t="str">
            <v>國立臺北護理健康大學</v>
          </cell>
          <cell r="F3513" t="str">
            <v>D 博士</v>
          </cell>
          <cell r="H3513" t="str">
            <v>-</v>
          </cell>
          <cell r="I3513">
            <v>8</v>
          </cell>
        </row>
        <row r="3514">
          <cell r="B3514" t="str">
            <v>國立臺北護理健康大學</v>
          </cell>
          <cell r="F3514" t="str">
            <v>M 碩士</v>
          </cell>
          <cell r="H3514">
            <v>4</v>
          </cell>
          <cell r="I3514">
            <v>23</v>
          </cell>
        </row>
        <row r="3515">
          <cell r="B3515" t="str">
            <v>國立臺北護理健康大學</v>
          </cell>
          <cell r="F3515" t="str">
            <v>B 四技</v>
          </cell>
          <cell r="H3515">
            <v>32</v>
          </cell>
          <cell r="I3515">
            <v>145</v>
          </cell>
        </row>
        <row r="3516">
          <cell r="B3516" t="str">
            <v>國立臺北護理健康大學</v>
          </cell>
          <cell r="F3516" t="str">
            <v>C 二技</v>
          </cell>
          <cell r="H3516">
            <v>9</v>
          </cell>
          <cell r="I3516">
            <v>235</v>
          </cell>
        </row>
        <row r="3517">
          <cell r="B3517" t="str">
            <v>國立臺北護理健康大學</v>
          </cell>
          <cell r="F3517" t="str">
            <v>M 碩士</v>
          </cell>
          <cell r="H3517">
            <v>1</v>
          </cell>
          <cell r="I3517">
            <v>13</v>
          </cell>
        </row>
        <row r="3518">
          <cell r="B3518" t="str">
            <v>國立臺北護理健康大學</v>
          </cell>
          <cell r="F3518" t="str">
            <v>C 二技</v>
          </cell>
          <cell r="H3518">
            <v>2</v>
          </cell>
          <cell r="I3518">
            <v>192</v>
          </cell>
        </row>
        <row r="3519">
          <cell r="B3519" t="str">
            <v>國立臺北護理健康大學</v>
          </cell>
          <cell r="F3519" t="str">
            <v>M 碩士</v>
          </cell>
          <cell r="H3519" t="str">
            <v>-</v>
          </cell>
          <cell r="I3519">
            <v>5</v>
          </cell>
        </row>
        <row r="3520">
          <cell r="B3520" t="str">
            <v>國立臺北護理健康大學</v>
          </cell>
          <cell r="F3520" t="str">
            <v>M 碩士</v>
          </cell>
          <cell r="H3520" t="str">
            <v>-</v>
          </cell>
          <cell r="I3520">
            <v>12</v>
          </cell>
        </row>
        <row r="3521">
          <cell r="B3521" t="str">
            <v>國立臺北護理健康大學</v>
          </cell>
          <cell r="F3521" t="str">
            <v>M 碩士</v>
          </cell>
          <cell r="H3521">
            <v>1</v>
          </cell>
          <cell r="I3521">
            <v>29</v>
          </cell>
        </row>
        <row r="3522">
          <cell r="B3522" t="str">
            <v>國立臺北護理健康大學</v>
          </cell>
          <cell r="F3522" t="str">
            <v>M 碩士</v>
          </cell>
          <cell r="H3522">
            <v>1</v>
          </cell>
          <cell r="I3522" t="str">
            <v>-</v>
          </cell>
        </row>
        <row r="3523">
          <cell r="B3523" t="str">
            <v>國立臺北護理健康大學</v>
          </cell>
          <cell r="F3523" t="str">
            <v>M 碩士</v>
          </cell>
          <cell r="H3523">
            <v>1</v>
          </cell>
          <cell r="I3523">
            <v>12</v>
          </cell>
        </row>
        <row r="3524">
          <cell r="B3524" t="str">
            <v>國立臺北護理健康大學</v>
          </cell>
          <cell r="F3524" t="str">
            <v>C 二技</v>
          </cell>
          <cell r="H3524" t="str">
            <v>-</v>
          </cell>
          <cell r="I3524">
            <v>22</v>
          </cell>
        </row>
        <row r="3525">
          <cell r="B3525" t="str">
            <v>國立臺北護理健康大學</v>
          </cell>
          <cell r="F3525" t="str">
            <v>X 4+X</v>
          </cell>
          <cell r="H3525">
            <v>7</v>
          </cell>
          <cell r="I3525">
            <v>14</v>
          </cell>
        </row>
        <row r="3526">
          <cell r="B3526" t="str">
            <v>國立臺北護理健康大學</v>
          </cell>
          <cell r="F3526" t="str">
            <v>M 碩士</v>
          </cell>
          <cell r="H3526" t="str">
            <v>-</v>
          </cell>
          <cell r="I3526">
            <v>11</v>
          </cell>
        </row>
        <row r="3527">
          <cell r="B3527" t="str">
            <v>國立臺北護理健康大學</v>
          </cell>
          <cell r="F3527" t="str">
            <v>B 四技</v>
          </cell>
          <cell r="H3527" t="str">
            <v>-</v>
          </cell>
          <cell r="I3527">
            <v>76</v>
          </cell>
        </row>
        <row r="3528">
          <cell r="B3528" t="str">
            <v>國立臺北護理健康大學</v>
          </cell>
          <cell r="F3528" t="str">
            <v>C 二技</v>
          </cell>
          <cell r="H3528" t="str">
            <v>-</v>
          </cell>
          <cell r="I3528">
            <v>49</v>
          </cell>
        </row>
        <row r="3529">
          <cell r="B3529" t="str">
            <v>國立臺北護理健康大學</v>
          </cell>
          <cell r="F3529" t="str">
            <v>B 四技</v>
          </cell>
          <cell r="H3529">
            <v>23</v>
          </cell>
          <cell r="I3529">
            <v>39</v>
          </cell>
        </row>
        <row r="3530">
          <cell r="B3530" t="str">
            <v>國立臺北護理健康大學</v>
          </cell>
          <cell r="F3530" t="str">
            <v>M 碩士</v>
          </cell>
          <cell r="H3530">
            <v>4</v>
          </cell>
          <cell r="I3530">
            <v>8</v>
          </cell>
        </row>
        <row r="3531">
          <cell r="B3531" t="str">
            <v>國立臺北護理健康大學</v>
          </cell>
          <cell r="F3531" t="str">
            <v>M 碩士</v>
          </cell>
          <cell r="H3531" t="str">
            <v>-</v>
          </cell>
          <cell r="I3531">
            <v>8</v>
          </cell>
        </row>
        <row r="3532">
          <cell r="B3532" t="str">
            <v>國立高雄餐旅大學</v>
          </cell>
          <cell r="F3532" t="str">
            <v>B 四技</v>
          </cell>
          <cell r="H3532">
            <v>4</v>
          </cell>
          <cell r="I3532">
            <v>43</v>
          </cell>
        </row>
        <row r="3533">
          <cell r="B3533" t="str">
            <v>國立高雄餐旅大學</v>
          </cell>
          <cell r="F3533" t="str">
            <v>B 四技</v>
          </cell>
          <cell r="H3533">
            <v>5</v>
          </cell>
          <cell r="I3533">
            <v>33</v>
          </cell>
        </row>
        <row r="3534">
          <cell r="B3534" t="str">
            <v>國立高雄餐旅大學</v>
          </cell>
          <cell r="F3534" t="str">
            <v>B 四技</v>
          </cell>
          <cell r="H3534">
            <v>23</v>
          </cell>
          <cell r="I3534">
            <v>110</v>
          </cell>
        </row>
        <row r="3535">
          <cell r="B3535" t="str">
            <v>國立高雄餐旅大學</v>
          </cell>
          <cell r="F3535" t="str">
            <v>B 四技</v>
          </cell>
          <cell r="H3535">
            <v>11</v>
          </cell>
          <cell r="I3535">
            <v>40</v>
          </cell>
        </row>
        <row r="3536">
          <cell r="B3536" t="str">
            <v>國立高雄餐旅大學</v>
          </cell>
          <cell r="F3536" t="str">
            <v>C 二技</v>
          </cell>
          <cell r="H3536">
            <v>9</v>
          </cell>
          <cell r="I3536">
            <v>27</v>
          </cell>
        </row>
        <row r="3537">
          <cell r="B3537" t="str">
            <v>國立高雄餐旅大學</v>
          </cell>
          <cell r="F3537" t="str">
            <v>B 四技</v>
          </cell>
          <cell r="H3537">
            <v>32</v>
          </cell>
          <cell r="I3537">
            <v>17</v>
          </cell>
        </row>
        <row r="3538">
          <cell r="B3538" t="str">
            <v>國立高雄餐旅大學</v>
          </cell>
          <cell r="F3538" t="str">
            <v>B 四技</v>
          </cell>
          <cell r="H3538">
            <v>30</v>
          </cell>
          <cell r="I3538">
            <v>26</v>
          </cell>
        </row>
        <row r="3539">
          <cell r="B3539" t="str">
            <v>國立高雄餐旅大學</v>
          </cell>
          <cell r="F3539" t="str">
            <v>B 四技</v>
          </cell>
          <cell r="H3539">
            <v>14</v>
          </cell>
          <cell r="I3539">
            <v>46</v>
          </cell>
        </row>
        <row r="3540">
          <cell r="B3540" t="str">
            <v>國立高雄餐旅大學</v>
          </cell>
          <cell r="F3540" t="str">
            <v>B 四技</v>
          </cell>
          <cell r="H3540">
            <v>6</v>
          </cell>
          <cell r="I3540">
            <v>16</v>
          </cell>
        </row>
        <row r="3541">
          <cell r="B3541" t="str">
            <v>國立高雄餐旅大學</v>
          </cell>
          <cell r="F3541" t="str">
            <v>B 四技</v>
          </cell>
          <cell r="H3541">
            <v>14</v>
          </cell>
          <cell r="I3541">
            <v>42</v>
          </cell>
        </row>
        <row r="3542">
          <cell r="B3542" t="str">
            <v>國立高雄餐旅大學</v>
          </cell>
          <cell r="F3542" t="str">
            <v>B 四技</v>
          </cell>
          <cell r="H3542">
            <v>10</v>
          </cell>
          <cell r="I3542">
            <v>16</v>
          </cell>
        </row>
        <row r="3543">
          <cell r="B3543" t="str">
            <v>國立高雄餐旅大學</v>
          </cell>
          <cell r="F3543" t="str">
            <v>C 二技</v>
          </cell>
          <cell r="H3543">
            <v>1</v>
          </cell>
          <cell r="I3543" t="str">
            <v>-</v>
          </cell>
        </row>
        <row r="3544">
          <cell r="B3544" t="str">
            <v>國立高雄餐旅大學</v>
          </cell>
          <cell r="F3544" t="str">
            <v>M 碩士</v>
          </cell>
          <cell r="H3544">
            <v>9</v>
          </cell>
          <cell r="I3544">
            <v>18</v>
          </cell>
        </row>
        <row r="3545">
          <cell r="B3545" t="str">
            <v>國立高雄餐旅大學</v>
          </cell>
          <cell r="F3545" t="str">
            <v>M 碩士</v>
          </cell>
          <cell r="H3545">
            <v>10</v>
          </cell>
          <cell r="I3545">
            <v>20</v>
          </cell>
        </row>
        <row r="3546">
          <cell r="B3546" t="str">
            <v>國立高雄餐旅大學</v>
          </cell>
          <cell r="F3546" t="str">
            <v>M 碩士</v>
          </cell>
          <cell r="H3546">
            <v>11</v>
          </cell>
          <cell r="I3546">
            <v>11</v>
          </cell>
        </row>
        <row r="3547">
          <cell r="B3547" t="str">
            <v>國立高雄餐旅大學</v>
          </cell>
          <cell r="F3547" t="str">
            <v>5 五專</v>
          </cell>
          <cell r="H3547">
            <v>11</v>
          </cell>
          <cell r="I3547">
            <v>13</v>
          </cell>
        </row>
        <row r="3548">
          <cell r="B3548" t="str">
            <v>國立高雄餐旅大學</v>
          </cell>
          <cell r="F3548" t="str">
            <v>B 四技</v>
          </cell>
          <cell r="H3548">
            <v>14</v>
          </cell>
          <cell r="I3548">
            <v>71</v>
          </cell>
        </row>
        <row r="3549">
          <cell r="B3549" t="str">
            <v>國立高雄餐旅大學</v>
          </cell>
          <cell r="F3549" t="str">
            <v>C 二技</v>
          </cell>
          <cell r="H3549">
            <v>8</v>
          </cell>
          <cell r="I3549">
            <v>36</v>
          </cell>
        </row>
        <row r="3550">
          <cell r="B3550" t="str">
            <v>國立高雄餐旅大學</v>
          </cell>
          <cell r="F3550" t="str">
            <v>B 四技</v>
          </cell>
          <cell r="H3550">
            <v>16</v>
          </cell>
          <cell r="I3550">
            <v>33</v>
          </cell>
        </row>
        <row r="3551">
          <cell r="B3551" t="str">
            <v>國立高雄餐旅大學</v>
          </cell>
          <cell r="F3551" t="str">
            <v>C 二技</v>
          </cell>
          <cell r="H3551">
            <v>8</v>
          </cell>
          <cell r="I3551">
            <v>13</v>
          </cell>
        </row>
        <row r="3552">
          <cell r="B3552" t="str">
            <v>國立高雄餐旅大學</v>
          </cell>
          <cell r="F3552" t="str">
            <v>B 四技</v>
          </cell>
          <cell r="H3552">
            <v>27</v>
          </cell>
          <cell r="I3552">
            <v>59</v>
          </cell>
        </row>
        <row r="3553">
          <cell r="B3553" t="str">
            <v>國立高雄餐旅大學</v>
          </cell>
          <cell r="F3553" t="str">
            <v>B 四技</v>
          </cell>
          <cell r="H3553">
            <v>10</v>
          </cell>
          <cell r="I3553">
            <v>35</v>
          </cell>
        </row>
        <row r="3554">
          <cell r="B3554" t="str">
            <v>國立高雄餐旅大學</v>
          </cell>
          <cell r="F3554" t="str">
            <v>C 二技</v>
          </cell>
          <cell r="H3554" t="str">
            <v>-</v>
          </cell>
          <cell r="I3554">
            <v>1</v>
          </cell>
        </row>
        <row r="3555">
          <cell r="B3555" t="str">
            <v>國立高雄餐旅大學</v>
          </cell>
          <cell r="F3555" t="str">
            <v>B 四技</v>
          </cell>
          <cell r="H3555">
            <v>12</v>
          </cell>
          <cell r="I3555">
            <v>38</v>
          </cell>
        </row>
        <row r="3556">
          <cell r="B3556" t="str">
            <v>國立高雄餐旅大學</v>
          </cell>
          <cell r="F3556" t="str">
            <v>C 二技</v>
          </cell>
          <cell r="H3556">
            <v>9</v>
          </cell>
          <cell r="I3556">
            <v>25</v>
          </cell>
        </row>
        <row r="3557">
          <cell r="B3557" t="str">
            <v>國立高雄餐旅大學</v>
          </cell>
          <cell r="F3557" t="str">
            <v>B 四技</v>
          </cell>
          <cell r="H3557">
            <v>8</v>
          </cell>
          <cell r="I3557">
            <v>20</v>
          </cell>
        </row>
        <row r="3558">
          <cell r="B3558" t="str">
            <v>國立高雄餐旅大學</v>
          </cell>
          <cell r="F3558" t="str">
            <v>D 博士</v>
          </cell>
          <cell r="H3558">
            <v>1</v>
          </cell>
          <cell r="I3558" t="str">
            <v>-</v>
          </cell>
        </row>
        <row r="3559">
          <cell r="B3559" t="str">
            <v>國立高雄餐旅大學</v>
          </cell>
          <cell r="F3559" t="str">
            <v>M 碩士</v>
          </cell>
          <cell r="H3559">
            <v>8</v>
          </cell>
          <cell r="I3559">
            <v>20</v>
          </cell>
        </row>
        <row r="3560">
          <cell r="B3560" t="str">
            <v>國立高雄餐旅大學</v>
          </cell>
          <cell r="F3560" t="str">
            <v>M 碩士</v>
          </cell>
          <cell r="H3560">
            <v>1</v>
          </cell>
          <cell r="I3560">
            <v>7</v>
          </cell>
        </row>
        <row r="3561">
          <cell r="B3561" t="str">
            <v>國立高雄餐旅大學</v>
          </cell>
          <cell r="F3561" t="str">
            <v>2 二專</v>
          </cell>
          <cell r="H3561">
            <v>9</v>
          </cell>
          <cell r="I3561">
            <v>38</v>
          </cell>
        </row>
        <row r="3562">
          <cell r="B3562" t="str">
            <v>國立高雄餐旅大學</v>
          </cell>
          <cell r="F3562" t="str">
            <v>2 二專</v>
          </cell>
          <cell r="H3562">
            <v>14</v>
          </cell>
          <cell r="I3562">
            <v>30</v>
          </cell>
        </row>
        <row r="3563">
          <cell r="B3563" t="str">
            <v>國立高雄餐旅大學</v>
          </cell>
          <cell r="F3563" t="str">
            <v>2 二專</v>
          </cell>
          <cell r="H3563">
            <v>12</v>
          </cell>
          <cell r="I3563">
            <v>14</v>
          </cell>
        </row>
        <row r="3564">
          <cell r="B3564" t="str">
            <v>國立高雄餐旅大學</v>
          </cell>
          <cell r="F3564" t="str">
            <v>2 二專</v>
          </cell>
          <cell r="H3564">
            <v>3</v>
          </cell>
          <cell r="I3564">
            <v>6</v>
          </cell>
        </row>
        <row r="3565">
          <cell r="B3565" t="str">
            <v>國立高雄餐旅大學</v>
          </cell>
          <cell r="F3565" t="str">
            <v>2 二專</v>
          </cell>
          <cell r="H3565">
            <v>1</v>
          </cell>
          <cell r="I3565">
            <v>1</v>
          </cell>
        </row>
        <row r="3566">
          <cell r="B3566" t="str">
            <v>國立高雄餐旅大學</v>
          </cell>
          <cell r="F3566" t="str">
            <v>X 4+X</v>
          </cell>
          <cell r="H3566">
            <v>13</v>
          </cell>
          <cell r="I3566">
            <v>26</v>
          </cell>
        </row>
        <row r="3567">
          <cell r="B3567" t="str">
            <v>國立高雄餐旅大學</v>
          </cell>
          <cell r="F3567" t="str">
            <v>B 四技</v>
          </cell>
          <cell r="H3567">
            <v>8</v>
          </cell>
          <cell r="I3567">
            <v>48</v>
          </cell>
        </row>
        <row r="3568">
          <cell r="B3568" t="str">
            <v>國立高雄餐旅大學</v>
          </cell>
          <cell r="F3568" t="str">
            <v>B 四技</v>
          </cell>
          <cell r="H3568">
            <v>8</v>
          </cell>
          <cell r="I3568">
            <v>41</v>
          </cell>
        </row>
        <row r="3569">
          <cell r="B3569" t="str">
            <v>國立高雄餐旅大學</v>
          </cell>
          <cell r="F3569" t="str">
            <v>C 二技</v>
          </cell>
          <cell r="H3569">
            <v>7</v>
          </cell>
          <cell r="I3569">
            <v>37</v>
          </cell>
        </row>
        <row r="3570">
          <cell r="B3570" t="str">
            <v>國立金門大學</v>
          </cell>
          <cell r="F3570" t="str">
            <v>B 學士</v>
          </cell>
          <cell r="H3570">
            <v>12</v>
          </cell>
          <cell r="I3570">
            <v>36</v>
          </cell>
        </row>
        <row r="3571">
          <cell r="B3571" t="str">
            <v>國立金門大學</v>
          </cell>
          <cell r="F3571" t="str">
            <v>B 學士</v>
          </cell>
          <cell r="H3571">
            <v>10</v>
          </cell>
          <cell r="I3571">
            <v>29</v>
          </cell>
        </row>
        <row r="3572">
          <cell r="B3572" t="str">
            <v>國立金門大學</v>
          </cell>
          <cell r="F3572" t="str">
            <v>M 碩士</v>
          </cell>
          <cell r="H3572">
            <v>3</v>
          </cell>
          <cell r="I3572" t="str">
            <v>-</v>
          </cell>
        </row>
        <row r="3573">
          <cell r="B3573" t="str">
            <v>國立金門大學</v>
          </cell>
          <cell r="F3573" t="str">
            <v>B 學士</v>
          </cell>
          <cell r="H3573">
            <v>12</v>
          </cell>
          <cell r="I3573">
            <v>18</v>
          </cell>
        </row>
        <row r="3574">
          <cell r="B3574" t="str">
            <v>國立金門大學</v>
          </cell>
          <cell r="F3574" t="str">
            <v>B 學士</v>
          </cell>
          <cell r="H3574">
            <v>17</v>
          </cell>
          <cell r="I3574">
            <v>11</v>
          </cell>
        </row>
        <row r="3575">
          <cell r="B3575" t="str">
            <v>國立金門大學</v>
          </cell>
          <cell r="F3575" t="str">
            <v>M 碩士</v>
          </cell>
          <cell r="H3575">
            <v>1</v>
          </cell>
          <cell r="I3575">
            <v>1</v>
          </cell>
        </row>
        <row r="3576">
          <cell r="B3576" t="str">
            <v>國立金門大學</v>
          </cell>
          <cell r="F3576" t="str">
            <v>M 碩士</v>
          </cell>
          <cell r="H3576">
            <v>5</v>
          </cell>
          <cell r="I3576">
            <v>1</v>
          </cell>
        </row>
        <row r="3577">
          <cell r="B3577" t="str">
            <v>國立金門大學</v>
          </cell>
          <cell r="F3577" t="str">
            <v>B 學士</v>
          </cell>
          <cell r="H3577">
            <v>18</v>
          </cell>
          <cell r="I3577">
            <v>48</v>
          </cell>
        </row>
        <row r="3578">
          <cell r="B3578" t="str">
            <v>國立金門大學</v>
          </cell>
          <cell r="F3578" t="str">
            <v>B 學士</v>
          </cell>
          <cell r="H3578">
            <v>14</v>
          </cell>
          <cell r="I3578">
            <v>14</v>
          </cell>
        </row>
        <row r="3579">
          <cell r="B3579" t="str">
            <v>國立金門大學</v>
          </cell>
          <cell r="F3579" t="str">
            <v>M 碩士</v>
          </cell>
          <cell r="H3579" t="str">
            <v>-</v>
          </cell>
          <cell r="I3579">
            <v>3</v>
          </cell>
        </row>
        <row r="3580">
          <cell r="B3580" t="str">
            <v>國立金門大學</v>
          </cell>
          <cell r="F3580" t="str">
            <v>B 學士</v>
          </cell>
          <cell r="H3580">
            <v>19</v>
          </cell>
          <cell r="I3580">
            <v>20</v>
          </cell>
        </row>
        <row r="3581">
          <cell r="B3581" t="str">
            <v>國立金門大學</v>
          </cell>
          <cell r="F3581" t="str">
            <v>M 碩士</v>
          </cell>
          <cell r="H3581">
            <v>1</v>
          </cell>
          <cell r="I3581" t="str">
            <v>-</v>
          </cell>
        </row>
        <row r="3582">
          <cell r="B3582" t="str">
            <v>國立金門大學</v>
          </cell>
          <cell r="F3582" t="str">
            <v>B 學士</v>
          </cell>
          <cell r="H3582">
            <v>29</v>
          </cell>
          <cell r="I3582">
            <v>4</v>
          </cell>
        </row>
        <row r="3583">
          <cell r="B3583" t="str">
            <v>國立金門大學</v>
          </cell>
          <cell r="F3583" t="str">
            <v>B 學士</v>
          </cell>
          <cell r="H3583">
            <v>21</v>
          </cell>
          <cell r="I3583">
            <v>10</v>
          </cell>
        </row>
        <row r="3584">
          <cell r="B3584" t="str">
            <v>國立金門大學</v>
          </cell>
          <cell r="F3584" t="str">
            <v>M 碩士</v>
          </cell>
          <cell r="H3584">
            <v>5</v>
          </cell>
          <cell r="I3584" t="str">
            <v>-</v>
          </cell>
        </row>
        <row r="3585">
          <cell r="B3585" t="str">
            <v>國立金門大學</v>
          </cell>
          <cell r="F3585" t="str">
            <v>B 學士</v>
          </cell>
          <cell r="H3585">
            <v>50</v>
          </cell>
          <cell r="I3585">
            <v>11</v>
          </cell>
        </row>
        <row r="3586">
          <cell r="B3586" t="str">
            <v>國立金門大學</v>
          </cell>
          <cell r="F3586" t="str">
            <v>B 學士</v>
          </cell>
          <cell r="H3586">
            <v>7</v>
          </cell>
          <cell r="I3586">
            <v>2</v>
          </cell>
        </row>
        <row r="3587">
          <cell r="B3587" t="str">
            <v>國立金門大學</v>
          </cell>
          <cell r="F3587" t="str">
            <v>B 學士</v>
          </cell>
          <cell r="H3587">
            <v>15</v>
          </cell>
          <cell r="I3587">
            <v>12</v>
          </cell>
        </row>
        <row r="3588">
          <cell r="B3588" t="str">
            <v>國立金門大學</v>
          </cell>
          <cell r="F3588" t="str">
            <v>M 碩士</v>
          </cell>
          <cell r="H3588">
            <v>5</v>
          </cell>
          <cell r="I3588" t="str">
            <v>-</v>
          </cell>
        </row>
        <row r="3589">
          <cell r="B3589" t="str">
            <v>國立金門大學</v>
          </cell>
          <cell r="F3589" t="str">
            <v>M 碩士</v>
          </cell>
          <cell r="H3589" t="str">
            <v>-</v>
          </cell>
          <cell r="I3589">
            <v>1</v>
          </cell>
        </row>
        <row r="3590">
          <cell r="B3590" t="str">
            <v>國立金門大學</v>
          </cell>
          <cell r="F3590" t="str">
            <v>B 學士</v>
          </cell>
          <cell r="H3590">
            <v>14</v>
          </cell>
          <cell r="I3590">
            <v>22</v>
          </cell>
        </row>
        <row r="3591">
          <cell r="B3591" t="str">
            <v>國立金門大學</v>
          </cell>
          <cell r="F3591" t="str">
            <v>B 學士</v>
          </cell>
          <cell r="H3591">
            <v>20</v>
          </cell>
          <cell r="I3591">
            <v>16</v>
          </cell>
        </row>
        <row r="3592">
          <cell r="B3592" t="str">
            <v>國立金門大學</v>
          </cell>
          <cell r="F3592" t="str">
            <v>B 學士</v>
          </cell>
          <cell r="H3592">
            <v>13</v>
          </cell>
          <cell r="I3592">
            <v>17</v>
          </cell>
        </row>
        <row r="3593">
          <cell r="B3593" t="str">
            <v>國立金門大學</v>
          </cell>
          <cell r="F3593" t="str">
            <v>M 碩士</v>
          </cell>
          <cell r="H3593">
            <v>5</v>
          </cell>
          <cell r="I3593" t="str">
            <v>-</v>
          </cell>
        </row>
        <row r="3594">
          <cell r="B3594" t="str">
            <v>國立金門大學</v>
          </cell>
          <cell r="F3594" t="str">
            <v>B 學士</v>
          </cell>
          <cell r="H3594">
            <v>22</v>
          </cell>
          <cell r="I3594">
            <v>10</v>
          </cell>
        </row>
        <row r="3595">
          <cell r="B3595" t="str">
            <v>國立金門大學</v>
          </cell>
          <cell r="F3595" t="str">
            <v>B 學士</v>
          </cell>
          <cell r="H3595">
            <v>6</v>
          </cell>
          <cell r="I3595">
            <v>28</v>
          </cell>
        </row>
        <row r="3596">
          <cell r="B3596" t="str">
            <v>國立金門大學</v>
          </cell>
          <cell r="F3596" t="str">
            <v>B 學士</v>
          </cell>
          <cell r="H3596">
            <v>9</v>
          </cell>
          <cell r="I3596">
            <v>30</v>
          </cell>
        </row>
        <row r="3597">
          <cell r="B3597" t="str">
            <v>國立金門大學</v>
          </cell>
          <cell r="F3597" t="str">
            <v>B 學士</v>
          </cell>
          <cell r="H3597">
            <v>5</v>
          </cell>
          <cell r="I3597">
            <v>29</v>
          </cell>
        </row>
        <row r="3598">
          <cell r="B3598" t="str">
            <v>國立金門大學</v>
          </cell>
          <cell r="F3598" t="str">
            <v>M 碩士</v>
          </cell>
          <cell r="H3598">
            <v>2</v>
          </cell>
          <cell r="I3598">
            <v>5</v>
          </cell>
        </row>
        <row r="3599">
          <cell r="B3599" t="str">
            <v>國立金門大學</v>
          </cell>
          <cell r="F3599" t="str">
            <v>B 學士</v>
          </cell>
          <cell r="H3599">
            <v>11</v>
          </cell>
          <cell r="I3599">
            <v>39</v>
          </cell>
        </row>
        <row r="3600">
          <cell r="B3600" t="str">
            <v>國立金門大學</v>
          </cell>
          <cell r="F3600" t="str">
            <v>B 學士</v>
          </cell>
          <cell r="H3600">
            <v>8</v>
          </cell>
          <cell r="I3600">
            <v>18</v>
          </cell>
        </row>
        <row r="3601">
          <cell r="B3601" t="str">
            <v>國立金門大學</v>
          </cell>
          <cell r="F3601" t="str">
            <v>M 碩士</v>
          </cell>
          <cell r="H3601">
            <v>8</v>
          </cell>
          <cell r="I3601" t="str">
            <v>-</v>
          </cell>
        </row>
        <row r="3602">
          <cell r="B3602" t="str">
            <v>國立金門大學</v>
          </cell>
          <cell r="F3602" t="str">
            <v>M 碩士</v>
          </cell>
          <cell r="H3602">
            <v>3</v>
          </cell>
          <cell r="I3602">
            <v>5</v>
          </cell>
        </row>
        <row r="3603">
          <cell r="B3603" t="str">
            <v>國立金門大學</v>
          </cell>
          <cell r="F3603" t="str">
            <v>B 學士</v>
          </cell>
          <cell r="H3603">
            <v>11</v>
          </cell>
          <cell r="I3603">
            <v>22</v>
          </cell>
        </row>
        <row r="3604">
          <cell r="B3604" t="str">
            <v>國立金門大學</v>
          </cell>
          <cell r="F3604" t="str">
            <v>B 學士</v>
          </cell>
          <cell r="H3604">
            <v>8</v>
          </cell>
          <cell r="I3604">
            <v>14</v>
          </cell>
        </row>
        <row r="3605">
          <cell r="B3605" t="str">
            <v>國立臺灣體育運動大學</v>
          </cell>
          <cell r="F3605" t="str">
            <v>M 碩士</v>
          </cell>
          <cell r="H3605">
            <v>10</v>
          </cell>
          <cell r="I3605">
            <v>5</v>
          </cell>
        </row>
        <row r="3606">
          <cell r="B3606" t="str">
            <v>國立臺灣體育運動大學</v>
          </cell>
          <cell r="F3606" t="str">
            <v>B 學士</v>
          </cell>
          <cell r="H3606">
            <v>54</v>
          </cell>
          <cell r="I3606">
            <v>34</v>
          </cell>
        </row>
        <row r="3607">
          <cell r="B3607" t="str">
            <v>國立臺灣體育運動大學</v>
          </cell>
          <cell r="F3607" t="str">
            <v>M 碩士</v>
          </cell>
          <cell r="H3607">
            <v>7</v>
          </cell>
          <cell r="I3607">
            <v>1</v>
          </cell>
        </row>
        <row r="3608">
          <cell r="B3608" t="str">
            <v>國立臺灣體育運動大學</v>
          </cell>
          <cell r="F3608" t="str">
            <v>B 學士</v>
          </cell>
          <cell r="H3608">
            <v>49</v>
          </cell>
          <cell r="I3608">
            <v>18</v>
          </cell>
        </row>
        <row r="3609">
          <cell r="B3609" t="str">
            <v>國立臺灣體育運動大學</v>
          </cell>
          <cell r="F3609" t="str">
            <v>M 碩士</v>
          </cell>
          <cell r="H3609" t="str">
            <v>-</v>
          </cell>
          <cell r="I3609">
            <v>16</v>
          </cell>
        </row>
        <row r="3610">
          <cell r="B3610" t="str">
            <v>國立臺灣體育運動大學</v>
          </cell>
          <cell r="F3610" t="str">
            <v>B 學士</v>
          </cell>
          <cell r="H3610">
            <v>6</v>
          </cell>
          <cell r="I3610">
            <v>40</v>
          </cell>
        </row>
        <row r="3611">
          <cell r="B3611" t="str">
            <v>國立臺灣體育運動大學</v>
          </cell>
          <cell r="F3611" t="str">
            <v>M 碩士</v>
          </cell>
          <cell r="H3611">
            <v>12</v>
          </cell>
          <cell r="I3611">
            <v>4</v>
          </cell>
        </row>
        <row r="3612">
          <cell r="B3612" t="str">
            <v>國立臺灣體育運動大學</v>
          </cell>
          <cell r="F3612" t="str">
            <v>B 學士</v>
          </cell>
          <cell r="H3612">
            <v>15</v>
          </cell>
          <cell r="I3612">
            <v>12</v>
          </cell>
        </row>
        <row r="3613">
          <cell r="B3613" t="str">
            <v>國立臺灣體育運動大學</v>
          </cell>
          <cell r="F3613" t="str">
            <v>B 學士</v>
          </cell>
          <cell r="H3613">
            <v>50</v>
          </cell>
          <cell r="I3613">
            <v>25</v>
          </cell>
        </row>
        <row r="3614">
          <cell r="B3614" t="str">
            <v>國立臺灣體育運動大學</v>
          </cell>
          <cell r="F3614" t="str">
            <v>B 學士</v>
          </cell>
          <cell r="H3614">
            <v>20</v>
          </cell>
          <cell r="I3614">
            <v>11</v>
          </cell>
        </row>
        <row r="3615">
          <cell r="B3615" t="str">
            <v>國立臺灣體育運動大學</v>
          </cell>
          <cell r="F3615" t="str">
            <v>M 碩士</v>
          </cell>
          <cell r="H3615">
            <v>4</v>
          </cell>
          <cell r="I3615">
            <v>2</v>
          </cell>
        </row>
        <row r="3616">
          <cell r="B3616" t="str">
            <v>國立臺灣體育運動大學</v>
          </cell>
          <cell r="F3616" t="str">
            <v>B 學士</v>
          </cell>
          <cell r="H3616">
            <v>26</v>
          </cell>
          <cell r="I3616">
            <v>18</v>
          </cell>
        </row>
        <row r="3617">
          <cell r="B3617" t="str">
            <v>國立臺灣體育運動大學</v>
          </cell>
          <cell r="F3617" t="str">
            <v>M 碩士</v>
          </cell>
          <cell r="H3617" t="str">
            <v>-</v>
          </cell>
          <cell r="I3617">
            <v>3</v>
          </cell>
        </row>
        <row r="3618">
          <cell r="B3618" t="str">
            <v>國立臺灣體育運動大學</v>
          </cell>
          <cell r="F3618" t="str">
            <v>B 學士</v>
          </cell>
          <cell r="H3618">
            <v>23</v>
          </cell>
          <cell r="I3618">
            <v>18</v>
          </cell>
        </row>
        <row r="3619">
          <cell r="B3619" t="str">
            <v>國立臺灣體育運動大學</v>
          </cell>
          <cell r="F3619" t="str">
            <v>M 碩士</v>
          </cell>
          <cell r="H3619">
            <v>3</v>
          </cell>
          <cell r="I3619">
            <v>6</v>
          </cell>
        </row>
        <row r="3620">
          <cell r="B3620" t="str">
            <v>國立臺灣體育運動大學</v>
          </cell>
          <cell r="F3620" t="str">
            <v>M 碩士</v>
          </cell>
          <cell r="H3620">
            <v>5</v>
          </cell>
          <cell r="I3620">
            <v>3</v>
          </cell>
        </row>
        <row r="3621">
          <cell r="B3621" t="str">
            <v>國立臺灣體育運動大學</v>
          </cell>
          <cell r="F3621" t="str">
            <v>M 碩士</v>
          </cell>
          <cell r="H3621">
            <v>5</v>
          </cell>
          <cell r="I3621">
            <v>5</v>
          </cell>
        </row>
        <row r="3622">
          <cell r="B3622" t="str">
            <v>國立臺灣體育運動大學</v>
          </cell>
          <cell r="F3622" t="str">
            <v>B 學士</v>
          </cell>
          <cell r="H3622">
            <v>19</v>
          </cell>
          <cell r="I3622">
            <v>22</v>
          </cell>
        </row>
        <row r="3623">
          <cell r="B3623" t="str">
            <v>國立臺灣體育運動大學</v>
          </cell>
          <cell r="F3623" t="str">
            <v>M 碩士</v>
          </cell>
          <cell r="H3623">
            <v>7</v>
          </cell>
          <cell r="I3623">
            <v>2</v>
          </cell>
        </row>
        <row r="3624">
          <cell r="B3624" t="str">
            <v>國立臺灣體育運動大學</v>
          </cell>
          <cell r="F3624" t="str">
            <v>B 學士</v>
          </cell>
          <cell r="H3624">
            <v>13</v>
          </cell>
          <cell r="I3624">
            <v>23</v>
          </cell>
        </row>
        <row r="3625">
          <cell r="B3625" t="str">
            <v>國立臺中科技大學</v>
          </cell>
          <cell r="F3625" t="str">
            <v>M 碩士</v>
          </cell>
          <cell r="H3625">
            <v>5</v>
          </cell>
          <cell r="I3625">
            <v>11</v>
          </cell>
        </row>
        <row r="3626">
          <cell r="B3626" t="str">
            <v>國立臺中科技大學</v>
          </cell>
          <cell r="F3626" t="str">
            <v>B 四技</v>
          </cell>
          <cell r="H3626">
            <v>13</v>
          </cell>
          <cell r="I3626">
            <v>35</v>
          </cell>
        </row>
        <row r="3627">
          <cell r="B3627" t="str">
            <v>國立臺中科技大學</v>
          </cell>
          <cell r="F3627" t="str">
            <v>M 碩士</v>
          </cell>
          <cell r="H3627">
            <v>5</v>
          </cell>
          <cell r="I3627">
            <v>20</v>
          </cell>
        </row>
        <row r="3628">
          <cell r="B3628" t="str">
            <v>國立臺中科技大學</v>
          </cell>
          <cell r="F3628" t="str">
            <v>B 四技</v>
          </cell>
          <cell r="H3628">
            <v>8</v>
          </cell>
          <cell r="I3628">
            <v>42</v>
          </cell>
        </row>
        <row r="3629">
          <cell r="B3629" t="str">
            <v>國立臺中科技大學</v>
          </cell>
          <cell r="F3629" t="str">
            <v>C 二技</v>
          </cell>
          <cell r="H3629">
            <v>8</v>
          </cell>
          <cell r="I3629">
            <v>51</v>
          </cell>
        </row>
        <row r="3630">
          <cell r="B3630" t="str">
            <v>國立臺中科技大學</v>
          </cell>
          <cell r="F3630" t="str">
            <v>M 碩士</v>
          </cell>
          <cell r="H3630">
            <v>7</v>
          </cell>
          <cell r="I3630">
            <v>6</v>
          </cell>
        </row>
        <row r="3631">
          <cell r="B3631" t="str">
            <v>國立臺中科技大學</v>
          </cell>
          <cell r="F3631" t="str">
            <v>B 四技</v>
          </cell>
          <cell r="H3631">
            <v>1</v>
          </cell>
          <cell r="I3631">
            <v>30</v>
          </cell>
        </row>
        <row r="3632">
          <cell r="B3632" t="str">
            <v>國立臺中科技大學</v>
          </cell>
          <cell r="F3632" t="str">
            <v>C 二技</v>
          </cell>
          <cell r="H3632">
            <v>6</v>
          </cell>
          <cell r="I3632">
            <v>21</v>
          </cell>
        </row>
        <row r="3633">
          <cell r="B3633" t="str">
            <v>國立臺中科技大學</v>
          </cell>
          <cell r="F3633" t="str">
            <v>C 二技</v>
          </cell>
          <cell r="H3633">
            <v>7</v>
          </cell>
          <cell r="I3633">
            <v>20</v>
          </cell>
        </row>
        <row r="3634">
          <cell r="B3634" t="str">
            <v>國立臺中科技大學</v>
          </cell>
          <cell r="F3634" t="str">
            <v>5 五專</v>
          </cell>
          <cell r="H3634">
            <v>7</v>
          </cell>
          <cell r="I3634">
            <v>29</v>
          </cell>
        </row>
        <row r="3635">
          <cell r="B3635" t="str">
            <v>國立臺中科技大學</v>
          </cell>
          <cell r="F3635" t="str">
            <v>M 碩士</v>
          </cell>
          <cell r="H3635">
            <v>2</v>
          </cell>
          <cell r="I3635">
            <v>5</v>
          </cell>
        </row>
        <row r="3636">
          <cell r="B3636" t="str">
            <v>國立臺中科技大學</v>
          </cell>
          <cell r="F3636" t="str">
            <v>B 四技</v>
          </cell>
          <cell r="H3636">
            <v>5</v>
          </cell>
          <cell r="I3636">
            <v>19</v>
          </cell>
        </row>
        <row r="3637">
          <cell r="B3637" t="str">
            <v>國立臺中科技大學</v>
          </cell>
          <cell r="F3637" t="str">
            <v>B 四技</v>
          </cell>
          <cell r="H3637">
            <v>5</v>
          </cell>
          <cell r="I3637">
            <v>37</v>
          </cell>
        </row>
        <row r="3638">
          <cell r="B3638" t="str">
            <v>國立臺中科技大學</v>
          </cell>
          <cell r="F3638" t="str">
            <v>C 二技</v>
          </cell>
          <cell r="H3638">
            <v>2</v>
          </cell>
          <cell r="I3638">
            <v>38</v>
          </cell>
        </row>
        <row r="3639">
          <cell r="B3639" t="str">
            <v>國立臺中科技大學</v>
          </cell>
          <cell r="F3639" t="str">
            <v>5 五專</v>
          </cell>
          <cell r="H3639">
            <v>1</v>
          </cell>
          <cell r="I3639">
            <v>31</v>
          </cell>
        </row>
        <row r="3640">
          <cell r="B3640" t="str">
            <v>國立臺中科技大學</v>
          </cell>
          <cell r="F3640" t="str">
            <v>B 四技</v>
          </cell>
          <cell r="H3640">
            <v>8</v>
          </cell>
          <cell r="I3640">
            <v>31</v>
          </cell>
        </row>
        <row r="3641">
          <cell r="B3641" t="str">
            <v>國立臺中科技大學</v>
          </cell>
          <cell r="F3641" t="str">
            <v>M 碩士</v>
          </cell>
          <cell r="H3641">
            <v>2</v>
          </cell>
          <cell r="I3641">
            <v>6</v>
          </cell>
        </row>
        <row r="3642">
          <cell r="B3642" t="str">
            <v>國立臺中科技大學</v>
          </cell>
          <cell r="F3642" t="str">
            <v>B 四技</v>
          </cell>
          <cell r="H3642">
            <v>8</v>
          </cell>
          <cell r="I3642">
            <v>33</v>
          </cell>
        </row>
        <row r="3643">
          <cell r="B3643" t="str">
            <v>國立臺中科技大學</v>
          </cell>
          <cell r="F3643" t="str">
            <v>C 二技</v>
          </cell>
          <cell r="H3643">
            <v>7</v>
          </cell>
          <cell r="I3643">
            <v>32</v>
          </cell>
        </row>
        <row r="3644">
          <cell r="B3644" t="str">
            <v>國立臺中科技大學</v>
          </cell>
          <cell r="F3644" t="str">
            <v>5 五專</v>
          </cell>
          <cell r="H3644">
            <v>10</v>
          </cell>
          <cell r="I3644">
            <v>40</v>
          </cell>
        </row>
        <row r="3645">
          <cell r="B3645" t="str">
            <v>國立臺中科技大學</v>
          </cell>
          <cell r="F3645" t="str">
            <v>B 四技</v>
          </cell>
          <cell r="H3645">
            <v>10</v>
          </cell>
          <cell r="I3645">
            <v>39</v>
          </cell>
        </row>
        <row r="3646">
          <cell r="B3646" t="str">
            <v>國立臺中科技大學</v>
          </cell>
          <cell r="F3646" t="str">
            <v>M 碩士</v>
          </cell>
          <cell r="H3646">
            <v>2</v>
          </cell>
          <cell r="I3646">
            <v>5</v>
          </cell>
        </row>
        <row r="3647">
          <cell r="B3647" t="str">
            <v>國立臺中科技大學</v>
          </cell>
          <cell r="F3647" t="str">
            <v>B 四技</v>
          </cell>
          <cell r="H3647">
            <v>24</v>
          </cell>
          <cell r="I3647">
            <v>65</v>
          </cell>
        </row>
        <row r="3648">
          <cell r="B3648" t="str">
            <v>國立臺中科技大學</v>
          </cell>
          <cell r="F3648" t="str">
            <v>C 二技</v>
          </cell>
          <cell r="H3648">
            <v>6</v>
          </cell>
          <cell r="I3648">
            <v>44</v>
          </cell>
        </row>
        <row r="3649">
          <cell r="B3649" t="str">
            <v>國立臺中科技大學</v>
          </cell>
          <cell r="F3649" t="str">
            <v>5 五專</v>
          </cell>
          <cell r="H3649">
            <v>18</v>
          </cell>
          <cell r="I3649">
            <v>63</v>
          </cell>
        </row>
        <row r="3650">
          <cell r="B3650" t="str">
            <v>國立臺中科技大學</v>
          </cell>
          <cell r="F3650" t="str">
            <v>M 碩士</v>
          </cell>
          <cell r="H3650">
            <v>1</v>
          </cell>
          <cell r="I3650">
            <v>10</v>
          </cell>
        </row>
        <row r="3651">
          <cell r="B3651" t="str">
            <v>國立臺中科技大學</v>
          </cell>
          <cell r="F3651" t="str">
            <v>B 四技</v>
          </cell>
          <cell r="H3651">
            <v>13</v>
          </cell>
          <cell r="I3651">
            <v>60</v>
          </cell>
        </row>
        <row r="3652">
          <cell r="B3652" t="str">
            <v>國立臺中科技大學</v>
          </cell>
          <cell r="F3652" t="str">
            <v>C 二技</v>
          </cell>
          <cell r="H3652">
            <v>4</v>
          </cell>
          <cell r="I3652">
            <v>19</v>
          </cell>
        </row>
        <row r="3653">
          <cell r="B3653" t="str">
            <v>國立臺中科技大學</v>
          </cell>
          <cell r="F3653" t="str">
            <v>M 碩士</v>
          </cell>
          <cell r="H3653">
            <v>3</v>
          </cell>
          <cell r="I3653">
            <v>9</v>
          </cell>
        </row>
        <row r="3654">
          <cell r="B3654" t="str">
            <v>國立臺中科技大學</v>
          </cell>
          <cell r="F3654" t="str">
            <v>B 四技</v>
          </cell>
          <cell r="H3654">
            <v>27</v>
          </cell>
          <cell r="I3654">
            <v>60</v>
          </cell>
        </row>
        <row r="3655">
          <cell r="B3655" t="str">
            <v>國立臺中科技大學</v>
          </cell>
          <cell r="F3655" t="str">
            <v>M 碩士</v>
          </cell>
          <cell r="H3655">
            <v>2</v>
          </cell>
          <cell r="I3655">
            <v>5</v>
          </cell>
        </row>
        <row r="3656">
          <cell r="B3656" t="str">
            <v>國立臺中科技大學</v>
          </cell>
          <cell r="F3656" t="str">
            <v>B 四技</v>
          </cell>
          <cell r="H3656">
            <v>18</v>
          </cell>
          <cell r="I3656">
            <v>56</v>
          </cell>
        </row>
        <row r="3657">
          <cell r="B3657" t="str">
            <v>國立臺中科技大學</v>
          </cell>
          <cell r="F3657" t="str">
            <v>M 碩士</v>
          </cell>
          <cell r="H3657">
            <v>4</v>
          </cell>
          <cell r="I3657">
            <v>5</v>
          </cell>
        </row>
        <row r="3658">
          <cell r="B3658" t="str">
            <v>國立臺中科技大學</v>
          </cell>
          <cell r="F3658" t="str">
            <v>B 四技</v>
          </cell>
          <cell r="H3658">
            <v>21</v>
          </cell>
          <cell r="I3658">
            <v>74</v>
          </cell>
        </row>
        <row r="3659">
          <cell r="B3659" t="str">
            <v>國立臺中科技大學</v>
          </cell>
          <cell r="F3659" t="str">
            <v>B 四技</v>
          </cell>
          <cell r="H3659">
            <v>14</v>
          </cell>
          <cell r="I3659">
            <v>67</v>
          </cell>
        </row>
        <row r="3660">
          <cell r="B3660" t="str">
            <v>國立臺中科技大學</v>
          </cell>
          <cell r="F3660" t="str">
            <v>C 二技</v>
          </cell>
          <cell r="H3660">
            <v>10</v>
          </cell>
          <cell r="I3660">
            <v>43</v>
          </cell>
        </row>
        <row r="3661">
          <cell r="B3661" t="str">
            <v>國立臺中科技大學</v>
          </cell>
          <cell r="F3661" t="str">
            <v>5 五專</v>
          </cell>
          <cell r="H3661">
            <v>16</v>
          </cell>
          <cell r="I3661">
            <v>56</v>
          </cell>
        </row>
        <row r="3662">
          <cell r="B3662" t="str">
            <v>國立臺中科技大學</v>
          </cell>
          <cell r="F3662" t="str">
            <v>C 二技</v>
          </cell>
          <cell r="H3662">
            <v>10</v>
          </cell>
          <cell r="I3662">
            <v>12</v>
          </cell>
        </row>
        <row r="3663">
          <cell r="B3663" t="str">
            <v>國立臺中科技大學</v>
          </cell>
          <cell r="F3663" t="str">
            <v>M 碩士</v>
          </cell>
          <cell r="H3663">
            <v>1</v>
          </cell>
          <cell r="I3663">
            <v>8</v>
          </cell>
        </row>
        <row r="3664">
          <cell r="B3664" t="str">
            <v>國立臺中科技大學</v>
          </cell>
          <cell r="F3664" t="str">
            <v>B 四技</v>
          </cell>
          <cell r="H3664">
            <v>12</v>
          </cell>
          <cell r="I3664">
            <v>30</v>
          </cell>
        </row>
        <row r="3665">
          <cell r="B3665" t="str">
            <v>國立臺中科技大學</v>
          </cell>
          <cell r="F3665" t="str">
            <v>C 二技</v>
          </cell>
          <cell r="H3665">
            <v>11</v>
          </cell>
          <cell r="I3665">
            <v>43</v>
          </cell>
        </row>
        <row r="3666">
          <cell r="B3666" t="str">
            <v>國立臺中科技大學</v>
          </cell>
          <cell r="F3666" t="str">
            <v>5 五專</v>
          </cell>
          <cell r="H3666">
            <v>16</v>
          </cell>
          <cell r="I3666">
            <v>61</v>
          </cell>
        </row>
        <row r="3667">
          <cell r="B3667" t="str">
            <v>國立臺中科技大學</v>
          </cell>
          <cell r="F3667" t="str">
            <v>M 碩士</v>
          </cell>
          <cell r="H3667">
            <v>8</v>
          </cell>
          <cell r="I3667">
            <v>15</v>
          </cell>
        </row>
        <row r="3668">
          <cell r="B3668" t="str">
            <v>國立臺中科技大學</v>
          </cell>
          <cell r="F3668" t="str">
            <v>B 四技</v>
          </cell>
          <cell r="H3668">
            <v>7</v>
          </cell>
          <cell r="I3668">
            <v>27</v>
          </cell>
        </row>
        <row r="3669">
          <cell r="B3669" t="str">
            <v>國立臺中科技大學</v>
          </cell>
          <cell r="F3669" t="str">
            <v>M 碩士</v>
          </cell>
          <cell r="H3669">
            <v>1</v>
          </cell>
          <cell r="I3669">
            <v>2</v>
          </cell>
        </row>
        <row r="3670">
          <cell r="B3670" t="str">
            <v>國立臺中科技大學</v>
          </cell>
          <cell r="F3670" t="str">
            <v>M 碩士</v>
          </cell>
          <cell r="H3670">
            <v>2</v>
          </cell>
          <cell r="I3670">
            <v>11</v>
          </cell>
        </row>
        <row r="3671">
          <cell r="B3671" t="str">
            <v>國立臺中科技大學</v>
          </cell>
          <cell r="F3671" t="str">
            <v>B 四技</v>
          </cell>
          <cell r="H3671">
            <v>16</v>
          </cell>
          <cell r="I3671">
            <v>32</v>
          </cell>
        </row>
        <row r="3672">
          <cell r="B3672" t="str">
            <v>國立臺中科技大學</v>
          </cell>
          <cell r="F3672" t="str">
            <v>C 二技</v>
          </cell>
          <cell r="H3672">
            <v>10</v>
          </cell>
          <cell r="I3672">
            <v>44</v>
          </cell>
        </row>
        <row r="3673">
          <cell r="B3673" t="str">
            <v>國立臺中科技大學</v>
          </cell>
          <cell r="F3673" t="str">
            <v>B 四技</v>
          </cell>
          <cell r="H3673">
            <v>16</v>
          </cell>
          <cell r="I3673">
            <v>75</v>
          </cell>
        </row>
        <row r="3674">
          <cell r="B3674" t="str">
            <v>國立臺中科技大學</v>
          </cell>
          <cell r="F3674" t="str">
            <v>C 二技</v>
          </cell>
          <cell r="H3674">
            <v>13</v>
          </cell>
          <cell r="I3674">
            <v>39</v>
          </cell>
        </row>
        <row r="3675">
          <cell r="B3675" t="str">
            <v>國立臺中科技大學</v>
          </cell>
          <cell r="F3675" t="str">
            <v>5 五專</v>
          </cell>
          <cell r="H3675">
            <v>5</v>
          </cell>
          <cell r="I3675">
            <v>46</v>
          </cell>
        </row>
        <row r="3676">
          <cell r="B3676" t="str">
            <v>國立臺中科技大學</v>
          </cell>
          <cell r="F3676" t="str">
            <v>B 四技</v>
          </cell>
          <cell r="H3676">
            <v>14</v>
          </cell>
          <cell r="I3676">
            <v>65</v>
          </cell>
        </row>
        <row r="3677">
          <cell r="B3677" t="str">
            <v>國立臺中科技大學</v>
          </cell>
          <cell r="F3677" t="str">
            <v>C 二技</v>
          </cell>
          <cell r="H3677">
            <v>11</v>
          </cell>
          <cell r="I3677">
            <v>19</v>
          </cell>
        </row>
        <row r="3678">
          <cell r="B3678" t="str">
            <v>國立臺中科技大學</v>
          </cell>
          <cell r="F3678" t="str">
            <v>B 四技</v>
          </cell>
          <cell r="H3678">
            <v>16</v>
          </cell>
          <cell r="I3678">
            <v>31</v>
          </cell>
        </row>
        <row r="3679">
          <cell r="B3679" t="str">
            <v>國立臺中科技大學</v>
          </cell>
          <cell r="F3679" t="str">
            <v>M 碩士</v>
          </cell>
          <cell r="H3679">
            <v>9</v>
          </cell>
          <cell r="I3679">
            <v>4</v>
          </cell>
        </row>
        <row r="3680">
          <cell r="B3680" t="str">
            <v>國立臺中科技大學</v>
          </cell>
          <cell r="F3680" t="str">
            <v>B 四技</v>
          </cell>
          <cell r="H3680">
            <v>32</v>
          </cell>
          <cell r="I3680">
            <v>20</v>
          </cell>
        </row>
        <row r="3681">
          <cell r="B3681" t="str">
            <v>國立臺中科技大學</v>
          </cell>
          <cell r="F3681" t="str">
            <v>C 二技</v>
          </cell>
          <cell r="H3681">
            <v>47</v>
          </cell>
          <cell r="I3681">
            <v>37</v>
          </cell>
        </row>
        <row r="3682">
          <cell r="B3682" t="str">
            <v>國立臺中科技大學</v>
          </cell>
          <cell r="F3682" t="str">
            <v>5 五專</v>
          </cell>
          <cell r="H3682">
            <v>24</v>
          </cell>
          <cell r="I3682">
            <v>21</v>
          </cell>
        </row>
        <row r="3683">
          <cell r="B3683" t="str">
            <v>國立臺中科技大學</v>
          </cell>
          <cell r="F3683" t="str">
            <v>5 五專</v>
          </cell>
          <cell r="H3683">
            <v>21</v>
          </cell>
          <cell r="I3683">
            <v>21</v>
          </cell>
        </row>
        <row r="3684">
          <cell r="B3684" t="str">
            <v>國立臺中科技大學</v>
          </cell>
          <cell r="F3684" t="str">
            <v>B 四技</v>
          </cell>
          <cell r="H3684">
            <v>22</v>
          </cell>
          <cell r="I3684">
            <v>36</v>
          </cell>
        </row>
        <row r="3685">
          <cell r="B3685" t="str">
            <v>國立臺中科技大學</v>
          </cell>
          <cell r="F3685" t="str">
            <v>M 碩士</v>
          </cell>
          <cell r="H3685">
            <v>17</v>
          </cell>
          <cell r="I3685">
            <v>1</v>
          </cell>
        </row>
        <row r="3686">
          <cell r="B3686" t="str">
            <v>國立臺中科技大學</v>
          </cell>
          <cell r="F3686" t="str">
            <v>B 四技</v>
          </cell>
          <cell r="H3686">
            <v>37</v>
          </cell>
          <cell r="I3686">
            <v>3</v>
          </cell>
        </row>
        <row r="3687">
          <cell r="B3687" t="str">
            <v>國立臺中科技大學</v>
          </cell>
          <cell r="F3687" t="str">
            <v>M 碩士</v>
          </cell>
          <cell r="H3687">
            <v>9</v>
          </cell>
          <cell r="I3687">
            <v>1</v>
          </cell>
        </row>
        <row r="3688">
          <cell r="B3688" t="str">
            <v>國立臺中科技大學</v>
          </cell>
          <cell r="F3688" t="str">
            <v>B 四技</v>
          </cell>
          <cell r="H3688">
            <v>37</v>
          </cell>
          <cell r="I3688">
            <v>4</v>
          </cell>
        </row>
        <row r="3689">
          <cell r="B3689" t="str">
            <v>國立臺中科技大學</v>
          </cell>
          <cell r="F3689" t="str">
            <v>M 碩士</v>
          </cell>
          <cell r="H3689">
            <v>4</v>
          </cell>
          <cell r="I3689">
            <v>4</v>
          </cell>
        </row>
        <row r="3690">
          <cell r="B3690" t="str">
            <v>國立臺中科技大學</v>
          </cell>
          <cell r="F3690" t="str">
            <v>C 二技</v>
          </cell>
          <cell r="H3690">
            <v>5</v>
          </cell>
          <cell r="I3690">
            <v>83</v>
          </cell>
        </row>
        <row r="3691">
          <cell r="B3691" t="str">
            <v>國立臺中科技大學</v>
          </cell>
          <cell r="F3691" t="str">
            <v>5 五專</v>
          </cell>
          <cell r="H3691">
            <v>11</v>
          </cell>
          <cell r="I3691">
            <v>191</v>
          </cell>
        </row>
        <row r="3692">
          <cell r="B3692" t="str">
            <v>國立臺中科技大學</v>
          </cell>
          <cell r="F3692" t="str">
            <v>B 四技</v>
          </cell>
          <cell r="H3692">
            <v>5</v>
          </cell>
          <cell r="I3692">
            <v>35</v>
          </cell>
        </row>
        <row r="3693">
          <cell r="B3693" t="str">
            <v>國立臺中科技大學</v>
          </cell>
          <cell r="F3693" t="str">
            <v>C 二技</v>
          </cell>
          <cell r="H3693">
            <v>7</v>
          </cell>
          <cell r="I3693">
            <v>46</v>
          </cell>
        </row>
        <row r="3694">
          <cell r="B3694" t="str">
            <v>國立臺中科技大學</v>
          </cell>
          <cell r="F3694" t="str">
            <v>2 二專</v>
          </cell>
          <cell r="H3694">
            <v>8</v>
          </cell>
          <cell r="I3694">
            <v>29</v>
          </cell>
        </row>
        <row r="3695">
          <cell r="B3695" t="str">
            <v>國立臺中科技大學</v>
          </cell>
          <cell r="F3695" t="str">
            <v>B 四技</v>
          </cell>
          <cell r="H3695">
            <v>2</v>
          </cell>
          <cell r="I3695">
            <v>31</v>
          </cell>
        </row>
        <row r="3696">
          <cell r="B3696" t="str">
            <v>國立臺中科技大學</v>
          </cell>
          <cell r="F3696" t="str">
            <v>C 二技</v>
          </cell>
          <cell r="H3696">
            <v>1</v>
          </cell>
          <cell r="I3696">
            <v>90</v>
          </cell>
        </row>
        <row r="3697">
          <cell r="B3697" t="str">
            <v>國立臺中科技大學</v>
          </cell>
          <cell r="F3697" t="str">
            <v>2 二專</v>
          </cell>
          <cell r="H3697" t="str">
            <v>-</v>
          </cell>
          <cell r="I3697">
            <v>3</v>
          </cell>
        </row>
        <row r="3698">
          <cell r="B3698" t="str">
            <v>國立臺中科技大學</v>
          </cell>
          <cell r="F3698" t="str">
            <v>2 二專</v>
          </cell>
          <cell r="H3698" t="str">
            <v>-</v>
          </cell>
          <cell r="I3698">
            <v>33</v>
          </cell>
        </row>
        <row r="3699">
          <cell r="B3699" t="str">
            <v>國立臺中科技大學</v>
          </cell>
          <cell r="F3699" t="str">
            <v>B 四技</v>
          </cell>
          <cell r="H3699">
            <v>5</v>
          </cell>
          <cell r="I3699">
            <v>48</v>
          </cell>
        </row>
        <row r="3700">
          <cell r="B3700" t="str">
            <v>國立臺中科技大學</v>
          </cell>
          <cell r="F3700" t="str">
            <v>C 二技</v>
          </cell>
          <cell r="H3700">
            <v>7</v>
          </cell>
          <cell r="I3700">
            <v>30</v>
          </cell>
        </row>
        <row r="3701">
          <cell r="B3701" t="str">
            <v>國立臺北商業大學</v>
          </cell>
          <cell r="F3701" t="str">
            <v>C 二技</v>
          </cell>
          <cell r="H3701">
            <v>13</v>
          </cell>
          <cell r="I3701">
            <v>29</v>
          </cell>
        </row>
        <row r="3702">
          <cell r="B3702" t="str">
            <v>國立臺北商業大學</v>
          </cell>
          <cell r="F3702" t="str">
            <v>C 二技</v>
          </cell>
          <cell r="H3702">
            <v>4</v>
          </cell>
          <cell r="I3702">
            <v>46</v>
          </cell>
        </row>
        <row r="3703">
          <cell r="B3703" t="str">
            <v>國立臺北商業大學</v>
          </cell>
          <cell r="F3703" t="str">
            <v>B 四技</v>
          </cell>
          <cell r="H3703">
            <v>15</v>
          </cell>
          <cell r="I3703">
            <v>37</v>
          </cell>
        </row>
        <row r="3704">
          <cell r="B3704" t="str">
            <v>國立臺北商業大學</v>
          </cell>
          <cell r="F3704" t="str">
            <v>C 二技</v>
          </cell>
          <cell r="H3704">
            <v>5</v>
          </cell>
          <cell r="I3704">
            <v>25</v>
          </cell>
        </row>
        <row r="3705">
          <cell r="B3705" t="str">
            <v>國立臺北商業大學</v>
          </cell>
          <cell r="F3705" t="str">
            <v>5 五專</v>
          </cell>
          <cell r="H3705">
            <v>7</v>
          </cell>
          <cell r="I3705">
            <v>35</v>
          </cell>
        </row>
        <row r="3706">
          <cell r="B3706" t="str">
            <v>國立臺北商業大學</v>
          </cell>
          <cell r="F3706" t="str">
            <v>C 二技</v>
          </cell>
          <cell r="H3706">
            <v>12</v>
          </cell>
          <cell r="I3706">
            <v>27</v>
          </cell>
        </row>
        <row r="3707">
          <cell r="B3707" t="str">
            <v>國立臺北商業大學</v>
          </cell>
          <cell r="F3707" t="str">
            <v>2 二專</v>
          </cell>
          <cell r="H3707">
            <v>3</v>
          </cell>
          <cell r="I3707" t="str">
            <v>-</v>
          </cell>
        </row>
        <row r="3708">
          <cell r="B3708" t="str">
            <v>國立臺北商業大學</v>
          </cell>
          <cell r="F3708" t="str">
            <v>M 碩士</v>
          </cell>
          <cell r="H3708">
            <v>6</v>
          </cell>
          <cell r="I3708">
            <v>6</v>
          </cell>
        </row>
        <row r="3709">
          <cell r="B3709" t="str">
            <v>國立臺北商業大學</v>
          </cell>
          <cell r="F3709" t="str">
            <v>B 四技</v>
          </cell>
          <cell r="H3709">
            <v>19</v>
          </cell>
          <cell r="I3709">
            <v>74</v>
          </cell>
        </row>
        <row r="3710">
          <cell r="B3710" t="str">
            <v>國立臺北商業大學</v>
          </cell>
          <cell r="F3710" t="str">
            <v>C 二技</v>
          </cell>
          <cell r="H3710">
            <v>5</v>
          </cell>
          <cell r="I3710">
            <v>29</v>
          </cell>
        </row>
        <row r="3711">
          <cell r="B3711" t="str">
            <v>國立臺北商業大學</v>
          </cell>
          <cell r="F3711" t="str">
            <v>5 五專</v>
          </cell>
          <cell r="H3711">
            <v>7</v>
          </cell>
          <cell r="I3711">
            <v>31</v>
          </cell>
        </row>
        <row r="3712">
          <cell r="B3712" t="str">
            <v>國立臺北商業大學</v>
          </cell>
          <cell r="F3712" t="str">
            <v>B 四技</v>
          </cell>
          <cell r="H3712">
            <v>3</v>
          </cell>
          <cell r="I3712">
            <v>28</v>
          </cell>
        </row>
        <row r="3713">
          <cell r="B3713" t="str">
            <v>國立臺北商業大學</v>
          </cell>
          <cell r="F3713" t="str">
            <v>C 二技</v>
          </cell>
          <cell r="H3713">
            <v>5</v>
          </cell>
          <cell r="I3713">
            <v>37</v>
          </cell>
        </row>
        <row r="3714">
          <cell r="B3714" t="str">
            <v>國立臺北商業大學</v>
          </cell>
          <cell r="F3714" t="str">
            <v>M 碩士</v>
          </cell>
          <cell r="H3714">
            <v>5</v>
          </cell>
          <cell r="I3714">
            <v>5</v>
          </cell>
        </row>
        <row r="3715">
          <cell r="B3715" t="str">
            <v>國立臺北商業大學</v>
          </cell>
          <cell r="F3715" t="str">
            <v>B 四技</v>
          </cell>
          <cell r="H3715">
            <v>13</v>
          </cell>
          <cell r="I3715">
            <v>37</v>
          </cell>
        </row>
        <row r="3716">
          <cell r="B3716" t="str">
            <v>國立臺北商業大學</v>
          </cell>
          <cell r="F3716" t="str">
            <v>C 二技</v>
          </cell>
          <cell r="H3716">
            <v>3</v>
          </cell>
          <cell r="I3716">
            <v>23</v>
          </cell>
        </row>
        <row r="3717">
          <cell r="B3717" t="str">
            <v>國立臺北商業大學</v>
          </cell>
          <cell r="F3717" t="str">
            <v>5 五專</v>
          </cell>
          <cell r="H3717">
            <v>16</v>
          </cell>
          <cell r="I3717">
            <v>31</v>
          </cell>
        </row>
        <row r="3718">
          <cell r="B3718" t="str">
            <v>國立臺北商業大學</v>
          </cell>
          <cell r="F3718" t="str">
            <v>C 二技</v>
          </cell>
          <cell r="H3718">
            <v>7</v>
          </cell>
          <cell r="I3718">
            <v>20</v>
          </cell>
        </row>
        <row r="3719">
          <cell r="B3719" t="str">
            <v>國立臺北商業大學</v>
          </cell>
          <cell r="F3719" t="str">
            <v>2 二專</v>
          </cell>
          <cell r="H3719">
            <v>2</v>
          </cell>
          <cell r="I3719">
            <v>1</v>
          </cell>
        </row>
        <row r="3720">
          <cell r="B3720" t="str">
            <v>國立臺北商業大學</v>
          </cell>
          <cell r="F3720" t="str">
            <v>B 四技</v>
          </cell>
          <cell r="H3720">
            <v>10</v>
          </cell>
          <cell r="I3720">
            <v>73</v>
          </cell>
        </row>
        <row r="3721">
          <cell r="B3721" t="str">
            <v>國立臺北商業大學</v>
          </cell>
          <cell r="F3721" t="str">
            <v>C 二技</v>
          </cell>
          <cell r="H3721">
            <v>2</v>
          </cell>
          <cell r="I3721">
            <v>27</v>
          </cell>
        </row>
        <row r="3722">
          <cell r="B3722" t="str">
            <v>國立臺北商業大學</v>
          </cell>
          <cell r="F3722" t="str">
            <v>5 五專</v>
          </cell>
          <cell r="H3722">
            <v>5</v>
          </cell>
          <cell r="I3722">
            <v>36</v>
          </cell>
        </row>
        <row r="3723">
          <cell r="B3723" t="str">
            <v>國立臺北商業大學</v>
          </cell>
          <cell r="F3723" t="str">
            <v>C 二技</v>
          </cell>
          <cell r="H3723">
            <v>6</v>
          </cell>
          <cell r="I3723">
            <v>33</v>
          </cell>
        </row>
        <row r="3724">
          <cell r="B3724" t="str">
            <v>國立臺北商業大學</v>
          </cell>
          <cell r="F3724" t="str">
            <v>M 碩士</v>
          </cell>
          <cell r="H3724">
            <v>5</v>
          </cell>
          <cell r="I3724">
            <v>8</v>
          </cell>
        </row>
        <row r="3725">
          <cell r="B3725" t="str">
            <v>國立臺北商業大學</v>
          </cell>
          <cell r="F3725" t="str">
            <v>B 四技</v>
          </cell>
          <cell r="H3725">
            <v>25</v>
          </cell>
          <cell r="I3725">
            <v>61</v>
          </cell>
        </row>
        <row r="3726">
          <cell r="B3726" t="str">
            <v>國立臺北商業大學</v>
          </cell>
          <cell r="F3726" t="str">
            <v>C 二技</v>
          </cell>
          <cell r="H3726">
            <v>11</v>
          </cell>
          <cell r="I3726">
            <v>39</v>
          </cell>
        </row>
        <row r="3727">
          <cell r="B3727" t="str">
            <v>國立臺北商業大學</v>
          </cell>
          <cell r="F3727" t="str">
            <v>5 五專</v>
          </cell>
          <cell r="H3727">
            <v>5</v>
          </cell>
          <cell r="I3727">
            <v>14</v>
          </cell>
        </row>
        <row r="3728">
          <cell r="B3728" t="str">
            <v>國立臺北商業大學</v>
          </cell>
          <cell r="F3728" t="str">
            <v>5 五專</v>
          </cell>
          <cell r="H3728">
            <v>6</v>
          </cell>
          <cell r="I3728">
            <v>42</v>
          </cell>
        </row>
        <row r="3729">
          <cell r="B3729" t="str">
            <v>國立臺北商業大學</v>
          </cell>
          <cell r="F3729" t="str">
            <v>M 碩士</v>
          </cell>
          <cell r="H3729">
            <v>6</v>
          </cell>
          <cell r="I3729">
            <v>3</v>
          </cell>
        </row>
        <row r="3730">
          <cell r="B3730" t="str">
            <v>國立臺北商業大學</v>
          </cell>
          <cell r="F3730" t="str">
            <v>B 四技</v>
          </cell>
          <cell r="H3730">
            <v>23</v>
          </cell>
          <cell r="I3730">
            <v>46</v>
          </cell>
        </row>
        <row r="3731">
          <cell r="B3731" t="str">
            <v>國立臺北商業大學</v>
          </cell>
          <cell r="F3731" t="str">
            <v>C 二技</v>
          </cell>
          <cell r="H3731">
            <v>30</v>
          </cell>
          <cell r="I3731">
            <v>83</v>
          </cell>
        </row>
        <row r="3732">
          <cell r="B3732" t="str">
            <v>國立臺北商業大學</v>
          </cell>
          <cell r="F3732" t="str">
            <v>2 二專</v>
          </cell>
          <cell r="H3732">
            <v>9</v>
          </cell>
          <cell r="I3732">
            <v>9</v>
          </cell>
        </row>
        <row r="3733">
          <cell r="B3733" t="str">
            <v>國立臺北商業大學</v>
          </cell>
          <cell r="F3733" t="str">
            <v>5 五專</v>
          </cell>
          <cell r="H3733">
            <v>10</v>
          </cell>
          <cell r="I3733">
            <v>38</v>
          </cell>
        </row>
        <row r="3734">
          <cell r="B3734" t="str">
            <v>國立臺北商業大學</v>
          </cell>
          <cell r="F3734" t="str">
            <v>M 碩士</v>
          </cell>
          <cell r="H3734">
            <v>4</v>
          </cell>
          <cell r="I3734">
            <v>6</v>
          </cell>
        </row>
        <row r="3735">
          <cell r="B3735" t="str">
            <v>國立臺北商業大學</v>
          </cell>
          <cell r="F3735" t="str">
            <v>B 四技</v>
          </cell>
          <cell r="H3735">
            <v>13</v>
          </cell>
          <cell r="I3735">
            <v>73</v>
          </cell>
        </row>
        <row r="3736">
          <cell r="B3736" t="str">
            <v>國立臺北商業大學</v>
          </cell>
          <cell r="F3736" t="str">
            <v>C 二技</v>
          </cell>
          <cell r="H3736">
            <v>4</v>
          </cell>
          <cell r="I3736">
            <v>21</v>
          </cell>
        </row>
        <row r="3737">
          <cell r="B3737" t="str">
            <v>國立臺北商業大學</v>
          </cell>
          <cell r="F3737" t="str">
            <v>C 二技</v>
          </cell>
          <cell r="H3737">
            <v>19</v>
          </cell>
          <cell r="I3737">
            <v>54</v>
          </cell>
        </row>
        <row r="3738">
          <cell r="B3738" t="str">
            <v>國立臺北商業大學</v>
          </cell>
          <cell r="F3738" t="str">
            <v>C 二技</v>
          </cell>
          <cell r="H3738">
            <v>10</v>
          </cell>
          <cell r="I3738">
            <v>34</v>
          </cell>
        </row>
        <row r="3739">
          <cell r="B3739" t="str">
            <v>國立臺北商業大學</v>
          </cell>
          <cell r="F3739" t="str">
            <v>C 二技</v>
          </cell>
          <cell r="H3739">
            <v>20</v>
          </cell>
          <cell r="I3739">
            <v>35</v>
          </cell>
        </row>
        <row r="3740">
          <cell r="B3740" t="str">
            <v>國立臺北商業大學</v>
          </cell>
          <cell r="F3740" t="str">
            <v>B 四技</v>
          </cell>
          <cell r="H3740">
            <v>22</v>
          </cell>
          <cell r="I3740">
            <v>22</v>
          </cell>
        </row>
        <row r="3741">
          <cell r="B3741" t="str">
            <v>國立臺北商業大學</v>
          </cell>
          <cell r="F3741" t="str">
            <v>C 二技</v>
          </cell>
          <cell r="H3741">
            <v>9</v>
          </cell>
          <cell r="I3741">
            <v>24</v>
          </cell>
        </row>
        <row r="3742">
          <cell r="B3742" t="str">
            <v>國立臺北商業大學</v>
          </cell>
          <cell r="F3742" t="str">
            <v>5 五專</v>
          </cell>
          <cell r="H3742">
            <v>12</v>
          </cell>
          <cell r="I3742">
            <v>29</v>
          </cell>
        </row>
        <row r="3743">
          <cell r="B3743" t="str">
            <v>國立臺北商業大學</v>
          </cell>
          <cell r="F3743" t="str">
            <v>B 四技</v>
          </cell>
          <cell r="H3743">
            <v>12</v>
          </cell>
          <cell r="I3743">
            <v>26</v>
          </cell>
        </row>
        <row r="3744">
          <cell r="B3744" t="str">
            <v>國立臺北商業大學</v>
          </cell>
          <cell r="F3744" t="str">
            <v>C 二技</v>
          </cell>
          <cell r="H3744">
            <v>17</v>
          </cell>
          <cell r="I3744">
            <v>17</v>
          </cell>
        </row>
        <row r="3745">
          <cell r="B3745" t="str">
            <v>國立臺北商業大學</v>
          </cell>
          <cell r="F3745" t="str">
            <v>M 碩士</v>
          </cell>
          <cell r="H3745">
            <v>2</v>
          </cell>
          <cell r="I3745">
            <v>2</v>
          </cell>
        </row>
        <row r="3746">
          <cell r="B3746" t="str">
            <v>國立屏東大學</v>
          </cell>
          <cell r="F3746" t="str">
            <v>M 碩士</v>
          </cell>
          <cell r="H3746">
            <v>2</v>
          </cell>
          <cell r="I3746">
            <v>6</v>
          </cell>
        </row>
        <row r="3747">
          <cell r="B3747" t="str">
            <v>國立屏東大學</v>
          </cell>
          <cell r="F3747" t="str">
            <v>B 學士</v>
          </cell>
          <cell r="H3747">
            <v>26</v>
          </cell>
          <cell r="I3747">
            <v>54</v>
          </cell>
        </row>
        <row r="3748">
          <cell r="B3748" t="str">
            <v>國立屏東大學</v>
          </cell>
          <cell r="F3748" t="str">
            <v>M 碩士</v>
          </cell>
          <cell r="H3748">
            <v>7</v>
          </cell>
          <cell r="I3748">
            <v>20</v>
          </cell>
        </row>
        <row r="3749">
          <cell r="B3749" t="str">
            <v>國立屏東大學</v>
          </cell>
          <cell r="F3749" t="str">
            <v>B 學士</v>
          </cell>
          <cell r="H3749">
            <v>11</v>
          </cell>
          <cell r="I3749">
            <v>29</v>
          </cell>
        </row>
        <row r="3750">
          <cell r="B3750" t="str">
            <v>國立屏東大學</v>
          </cell>
          <cell r="F3750" t="str">
            <v>M 碩士</v>
          </cell>
          <cell r="H3750">
            <v>2</v>
          </cell>
          <cell r="I3750">
            <v>5</v>
          </cell>
        </row>
        <row r="3751">
          <cell r="B3751" t="str">
            <v>國立屏東大學</v>
          </cell>
          <cell r="F3751" t="str">
            <v>M 碩士</v>
          </cell>
          <cell r="H3751">
            <v>1</v>
          </cell>
          <cell r="I3751">
            <v>7</v>
          </cell>
        </row>
        <row r="3752">
          <cell r="B3752" t="str">
            <v>國立屏東大學</v>
          </cell>
          <cell r="F3752" t="str">
            <v>M 碩士</v>
          </cell>
          <cell r="H3752">
            <v>1</v>
          </cell>
          <cell r="I3752">
            <v>9</v>
          </cell>
        </row>
        <row r="3753">
          <cell r="B3753" t="str">
            <v>國立屏東大學</v>
          </cell>
          <cell r="F3753" t="str">
            <v>B 學士</v>
          </cell>
          <cell r="H3753">
            <v>7</v>
          </cell>
          <cell r="I3753">
            <v>32</v>
          </cell>
        </row>
        <row r="3754">
          <cell r="B3754" t="str">
            <v>國立屏東大學</v>
          </cell>
          <cell r="F3754" t="str">
            <v>M 碩士</v>
          </cell>
          <cell r="H3754">
            <v>1</v>
          </cell>
          <cell r="I3754">
            <v>10</v>
          </cell>
        </row>
        <row r="3755">
          <cell r="B3755" t="str">
            <v>國立屏東大學</v>
          </cell>
          <cell r="F3755" t="str">
            <v>D 博士</v>
          </cell>
          <cell r="H3755">
            <v>8</v>
          </cell>
          <cell r="I3755">
            <v>1</v>
          </cell>
        </row>
        <row r="3756">
          <cell r="B3756" t="str">
            <v>國立屏東大學</v>
          </cell>
          <cell r="F3756" t="str">
            <v>M 碩士</v>
          </cell>
          <cell r="H3756">
            <v>1</v>
          </cell>
          <cell r="I3756">
            <v>7</v>
          </cell>
        </row>
        <row r="3757">
          <cell r="B3757" t="str">
            <v>國立屏東大學</v>
          </cell>
          <cell r="F3757" t="str">
            <v>M 碩士</v>
          </cell>
          <cell r="H3757">
            <v>2</v>
          </cell>
          <cell r="I3757">
            <v>6</v>
          </cell>
        </row>
        <row r="3758">
          <cell r="B3758" t="str">
            <v>國立屏東大學</v>
          </cell>
          <cell r="F3758" t="str">
            <v>M 碩士</v>
          </cell>
          <cell r="H3758">
            <v>1</v>
          </cell>
          <cell r="I3758">
            <v>9</v>
          </cell>
        </row>
        <row r="3759">
          <cell r="B3759" t="str">
            <v>國立屏東大學</v>
          </cell>
          <cell r="F3759" t="str">
            <v>M 碩士</v>
          </cell>
          <cell r="H3759" t="str">
            <v>-</v>
          </cell>
          <cell r="I3759">
            <v>15</v>
          </cell>
        </row>
        <row r="3760">
          <cell r="B3760" t="str">
            <v>國立屏東大學</v>
          </cell>
          <cell r="F3760" t="str">
            <v>B 學士</v>
          </cell>
          <cell r="H3760">
            <v>10</v>
          </cell>
          <cell r="I3760">
            <v>66</v>
          </cell>
        </row>
        <row r="3761">
          <cell r="B3761" t="str">
            <v>國立屏東大學</v>
          </cell>
          <cell r="F3761" t="str">
            <v>M 碩士</v>
          </cell>
          <cell r="H3761" t="str">
            <v>-</v>
          </cell>
          <cell r="I3761">
            <v>7</v>
          </cell>
        </row>
        <row r="3762">
          <cell r="B3762" t="str">
            <v>國立屏東大學</v>
          </cell>
          <cell r="F3762" t="str">
            <v>M 碩士</v>
          </cell>
          <cell r="H3762" t="str">
            <v>-</v>
          </cell>
          <cell r="I3762">
            <v>2</v>
          </cell>
        </row>
        <row r="3763">
          <cell r="B3763" t="str">
            <v>國立屏東大學</v>
          </cell>
          <cell r="F3763" t="str">
            <v>M 碩士</v>
          </cell>
          <cell r="H3763" t="str">
            <v>-</v>
          </cell>
          <cell r="I3763">
            <v>5</v>
          </cell>
        </row>
        <row r="3764">
          <cell r="B3764" t="str">
            <v>國立屏東大學</v>
          </cell>
          <cell r="F3764" t="str">
            <v>M 碩士</v>
          </cell>
          <cell r="H3764">
            <v>9</v>
          </cell>
          <cell r="I3764">
            <v>4</v>
          </cell>
        </row>
        <row r="3765">
          <cell r="B3765" t="str">
            <v>國立屏東大學</v>
          </cell>
          <cell r="F3765" t="str">
            <v>M 碩士</v>
          </cell>
          <cell r="H3765">
            <v>3</v>
          </cell>
          <cell r="I3765">
            <v>3</v>
          </cell>
        </row>
        <row r="3766">
          <cell r="B3766" t="str">
            <v>國立屏東大學</v>
          </cell>
          <cell r="F3766" t="str">
            <v>M 碩士</v>
          </cell>
          <cell r="H3766">
            <v>10</v>
          </cell>
          <cell r="I3766">
            <v>6</v>
          </cell>
        </row>
        <row r="3767">
          <cell r="B3767" t="str">
            <v>國立屏東大學</v>
          </cell>
          <cell r="F3767" t="str">
            <v>B 學士</v>
          </cell>
          <cell r="H3767">
            <v>32</v>
          </cell>
          <cell r="I3767">
            <v>13</v>
          </cell>
        </row>
        <row r="3768">
          <cell r="B3768" t="str">
            <v>國立屏東大學</v>
          </cell>
          <cell r="F3768" t="str">
            <v>M 碩士</v>
          </cell>
          <cell r="H3768">
            <v>3</v>
          </cell>
          <cell r="I3768">
            <v>5</v>
          </cell>
        </row>
        <row r="3769">
          <cell r="B3769" t="str">
            <v>國立屏東大學</v>
          </cell>
          <cell r="F3769" t="str">
            <v>M 碩士</v>
          </cell>
          <cell r="H3769">
            <v>5</v>
          </cell>
          <cell r="I3769">
            <v>14</v>
          </cell>
        </row>
        <row r="3770">
          <cell r="B3770" t="str">
            <v>國立屏東大學</v>
          </cell>
          <cell r="F3770" t="str">
            <v>M 碩士</v>
          </cell>
          <cell r="H3770">
            <v>3</v>
          </cell>
          <cell r="I3770">
            <v>8</v>
          </cell>
        </row>
        <row r="3771">
          <cell r="B3771" t="str">
            <v>國立屏東大學</v>
          </cell>
          <cell r="F3771" t="str">
            <v>B 學士</v>
          </cell>
          <cell r="H3771">
            <v>10</v>
          </cell>
          <cell r="I3771">
            <v>29</v>
          </cell>
        </row>
        <row r="3772">
          <cell r="B3772" t="str">
            <v>國立屏東大學</v>
          </cell>
          <cell r="F3772" t="str">
            <v>M 碩士</v>
          </cell>
          <cell r="H3772">
            <v>2</v>
          </cell>
          <cell r="I3772">
            <v>2</v>
          </cell>
        </row>
        <row r="3773">
          <cell r="B3773" t="str">
            <v>國立屏東大學</v>
          </cell>
          <cell r="F3773" t="str">
            <v>M 碩士</v>
          </cell>
          <cell r="H3773">
            <v>1</v>
          </cell>
          <cell r="I3773">
            <v>8</v>
          </cell>
        </row>
        <row r="3774">
          <cell r="B3774" t="str">
            <v>國立屏東大學</v>
          </cell>
          <cell r="F3774" t="str">
            <v>B 學士</v>
          </cell>
          <cell r="H3774">
            <v>3</v>
          </cell>
          <cell r="I3774">
            <v>12</v>
          </cell>
        </row>
        <row r="3775">
          <cell r="B3775" t="str">
            <v>國立屏東大學</v>
          </cell>
          <cell r="F3775" t="str">
            <v>M 碩士</v>
          </cell>
          <cell r="H3775">
            <v>2</v>
          </cell>
          <cell r="I3775">
            <v>9</v>
          </cell>
        </row>
        <row r="3776">
          <cell r="B3776" t="str">
            <v>國立屏東大學</v>
          </cell>
          <cell r="F3776" t="str">
            <v>B 學士</v>
          </cell>
          <cell r="H3776">
            <v>6</v>
          </cell>
          <cell r="I3776">
            <v>41</v>
          </cell>
        </row>
        <row r="3777">
          <cell r="B3777" t="str">
            <v>國立屏東大學</v>
          </cell>
          <cell r="F3777" t="str">
            <v>B 學士</v>
          </cell>
          <cell r="H3777">
            <v>9</v>
          </cell>
          <cell r="I3777">
            <v>13</v>
          </cell>
        </row>
        <row r="3778">
          <cell r="B3778" t="str">
            <v>國立屏東大學</v>
          </cell>
          <cell r="F3778" t="str">
            <v>M 碩士</v>
          </cell>
          <cell r="H3778">
            <v>1</v>
          </cell>
          <cell r="I3778">
            <v>4</v>
          </cell>
        </row>
        <row r="3779">
          <cell r="B3779" t="str">
            <v>國立屏東大學</v>
          </cell>
          <cell r="F3779" t="str">
            <v>B 學士</v>
          </cell>
          <cell r="H3779">
            <v>12</v>
          </cell>
          <cell r="I3779">
            <v>29</v>
          </cell>
        </row>
        <row r="3780">
          <cell r="B3780" t="str">
            <v>國立屏東大學</v>
          </cell>
          <cell r="F3780" t="str">
            <v>M 碩士</v>
          </cell>
          <cell r="H3780">
            <v>1</v>
          </cell>
          <cell r="I3780">
            <v>8</v>
          </cell>
        </row>
        <row r="3781">
          <cell r="B3781" t="str">
            <v>國立屏東大學</v>
          </cell>
          <cell r="F3781" t="str">
            <v>B 學士</v>
          </cell>
          <cell r="H3781">
            <v>8</v>
          </cell>
          <cell r="I3781">
            <v>36</v>
          </cell>
        </row>
        <row r="3782">
          <cell r="B3782" t="str">
            <v>國立屏東大學</v>
          </cell>
          <cell r="F3782" t="str">
            <v>B 學士</v>
          </cell>
          <cell r="H3782">
            <v>12</v>
          </cell>
          <cell r="I3782">
            <v>40</v>
          </cell>
        </row>
        <row r="3783">
          <cell r="B3783" t="str">
            <v>國立屏東大學</v>
          </cell>
          <cell r="F3783" t="str">
            <v>M 碩士</v>
          </cell>
          <cell r="H3783">
            <v>1</v>
          </cell>
          <cell r="I3783">
            <v>7</v>
          </cell>
        </row>
        <row r="3784">
          <cell r="B3784" t="str">
            <v>國立屏東大學</v>
          </cell>
          <cell r="F3784" t="str">
            <v>B 學士</v>
          </cell>
          <cell r="H3784">
            <v>13</v>
          </cell>
          <cell r="I3784">
            <v>25</v>
          </cell>
        </row>
        <row r="3785">
          <cell r="B3785" t="str">
            <v>國立屏東大學</v>
          </cell>
          <cell r="F3785" t="str">
            <v>M 碩士</v>
          </cell>
          <cell r="H3785">
            <v>1</v>
          </cell>
          <cell r="I3785">
            <v>6</v>
          </cell>
        </row>
        <row r="3786">
          <cell r="B3786" t="str">
            <v>國立屏東大學</v>
          </cell>
          <cell r="F3786" t="str">
            <v>M 碩士</v>
          </cell>
          <cell r="H3786">
            <v>2</v>
          </cell>
          <cell r="I3786">
            <v>2</v>
          </cell>
        </row>
        <row r="3787">
          <cell r="B3787" t="str">
            <v>國立屏東大學</v>
          </cell>
          <cell r="F3787" t="str">
            <v>B 學士</v>
          </cell>
          <cell r="H3787">
            <v>13</v>
          </cell>
          <cell r="I3787">
            <v>26</v>
          </cell>
        </row>
        <row r="3788">
          <cell r="B3788" t="str">
            <v>國立屏東大學</v>
          </cell>
          <cell r="F3788" t="str">
            <v>M 碩士</v>
          </cell>
          <cell r="H3788">
            <v>2</v>
          </cell>
          <cell r="I3788">
            <v>9</v>
          </cell>
        </row>
        <row r="3789">
          <cell r="B3789" t="str">
            <v>國立屏東大學</v>
          </cell>
          <cell r="F3789" t="str">
            <v>B 學士</v>
          </cell>
          <cell r="H3789">
            <v>32</v>
          </cell>
          <cell r="I3789">
            <v>66</v>
          </cell>
        </row>
        <row r="3790">
          <cell r="B3790" t="str">
            <v>國立屏東大學</v>
          </cell>
          <cell r="F3790" t="str">
            <v>B 學士</v>
          </cell>
          <cell r="H3790">
            <v>2</v>
          </cell>
          <cell r="I3790">
            <v>4</v>
          </cell>
        </row>
        <row r="3791">
          <cell r="B3791" t="str">
            <v>國立屏東大學</v>
          </cell>
          <cell r="F3791" t="str">
            <v>M 碩士</v>
          </cell>
          <cell r="H3791">
            <v>1</v>
          </cell>
          <cell r="I3791">
            <v>2</v>
          </cell>
        </row>
        <row r="3792">
          <cell r="B3792" t="str">
            <v>國立屏東大學</v>
          </cell>
          <cell r="F3792" t="str">
            <v>B 學士</v>
          </cell>
          <cell r="H3792">
            <v>10</v>
          </cell>
          <cell r="I3792">
            <v>36</v>
          </cell>
        </row>
        <row r="3793">
          <cell r="B3793" t="str">
            <v>國立屏東大學</v>
          </cell>
          <cell r="F3793" t="str">
            <v>B 學士</v>
          </cell>
          <cell r="H3793">
            <v>13</v>
          </cell>
          <cell r="I3793">
            <v>20</v>
          </cell>
        </row>
        <row r="3794">
          <cell r="B3794" t="str">
            <v>國立屏東大學</v>
          </cell>
          <cell r="F3794" t="str">
            <v>M 碩士</v>
          </cell>
          <cell r="H3794">
            <v>3</v>
          </cell>
          <cell r="I3794">
            <v>3</v>
          </cell>
        </row>
        <row r="3795">
          <cell r="B3795" t="str">
            <v>國立屏東大學</v>
          </cell>
          <cell r="F3795" t="str">
            <v>B 學士</v>
          </cell>
          <cell r="H3795">
            <v>13</v>
          </cell>
          <cell r="I3795">
            <v>38</v>
          </cell>
        </row>
        <row r="3796">
          <cell r="B3796" t="str">
            <v>國立屏東大學</v>
          </cell>
          <cell r="F3796" t="str">
            <v>B 學士</v>
          </cell>
          <cell r="H3796">
            <v>13</v>
          </cell>
          <cell r="I3796">
            <v>27</v>
          </cell>
        </row>
        <row r="3797">
          <cell r="B3797" t="str">
            <v>國立屏東大學</v>
          </cell>
          <cell r="F3797" t="str">
            <v>M 碩士</v>
          </cell>
          <cell r="H3797">
            <v>1</v>
          </cell>
          <cell r="I3797">
            <v>2</v>
          </cell>
        </row>
        <row r="3798">
          <cell r="B3798" t="str">
            <v>國立屏東大學</v>
          </cell>
          <cell r="F3798" t="str">
            <v>B 學士</v>
          </cell>
          <cell r="H3798">
            <v>13</v>
          </cell>
          <cell r="I3798">
            <v>37</v>
          </cell>
        </row>
        <row r="3799">
          <cell r="B3799" t="str">
            <v>國立屏東大學</v>
          </cell>
          <cell r="F3799" t="str">
            <v>M 碩士</v>
          </cell>
          <cell r="H3799">
            <v>3</v>
          </cell>
          <cell r="I3799">
            <v>5</v>
          </cell>
        </row>
        <row r="3800">
          <cell r="B3800" t="str">
            <v>國立屏東大學</v>
          </cell>
          <cell r="F3800" t="str">
            <v>B 學士</v>
          </cell>
          <cell r="H3800">
            <v>25</v>
          </cell>
          <cell r="I3800">
            <v>46</v>
          </cell>
        </row>
        <row r="3801">
          <cell r="B3801" t="str">
            <v>國立屏東大學</v>
          </cell>
          <cell r="F3801" t="str">
            <v>B 學士</v>
          </cell>
          <cell r="H3801">
            <v>10</v>
          </cell>
          <cell r="I3801">
            <v>43</v>
          </cell>
        </row>
        <row r="3802">
          <cell r="B3802" t="str">
            <v>國立屏東大學</v>
          </cell>
          <cell r="F3802" t="str">
            <v>M 碩士</v>
          </cell>
          <cell r="H3802">
            <v>2</v>
          </cell>
          <cell r="I3802">
            <v>3</v>
          </cell>
        </row>
        <row r="3803">
          <cell r="B3803" t="str">
            <v>國立屏東大學</v>
          </cell>
          <cell r="F3803" t="str">
            <v>B 學士</v>
          </cell>
          <cell r="H3803">
            <v>11</v>
          </cell>
          <cell r="I3803">
            <v>42</v>
          </cell>
        </row>
        <row r="3804">
          <cell r="B3804" t="str">
            <v>國立屏東大學</v>
          </cell>
          <cell r="F3804" t="str">
            <v>M 碩士</v>
          </cell>
          <cell r="H3804">
            <v>10</v>
          </cell>
          <cell r="I3804">
            <v>9</v>
          </cell>
        </row>
        <row r="3805">
          <cell r="B3805" t="str">
            <v>國立屏東大學</v>
          </cell>
          <cell r="F3805" t="str">
            <v>B 學士</v>
          </cell>
          <cell r="H3805">
            <v>4</v>
          </cell>
          <cell r="I3805">
            <v>23</v>
          </cell>
        </row>
        <row r="3806">
          <cell r="B3806" t="str">
            <v>國立屏東大學</v>
          </cell>
          <cell r="F3806" t="str">
            <v>M 碩士</v>
          </cell>
          <cell r="H3806">
            <v>4</v>
          </cell>
          <cell r="I3806">
            <v>2</v>
          </cell>
        </row>
        <row r="3807">
          <cell r="B3807" t="str">
            <v>國立屏東大學</v>
          </cell>
          <cell r="F3807" t="str">
            <v>B 學士</v>
          </cell>
          <cell r="H3807">
            <v>13</v>
          </cell>
          <cell r="I3807">
            <v>33</v>
          </cell>
        </row>
        <row r="3808">
          <cell r="B3808" t="str">
            <v>國立屏東大學</v>
          </cell>
          <cell r="F3808" t="str">
            <v>M 碩士</v>
          </cell>
          <cell r="H3808">
            <v>1</v>
          </cell>
          <cell r="I3808">
            <v>1</v>
          </cell>
        </row>
        <row r="3809">
          <cell r="B3809" t="str">
            <v>國立屏東大學</v>
          </cell>
          <cell r="F3809" t="str">
            <v>B 學士</v>
          </cell>
          <cell r="H3809">
            <v>23</v>
          </cell>
          <cell r="I3809">
            <v>16</v>
          </cell>
        </row>
        <row r="3810">
          <cell r="B3810" t="str">
            <v>國立屏東大學</v>
          </cell>
          <cell r="F3810" t="str">
            <v>M 碩士</v>
          </cell>
          <cell r="H3810">
            <v>4</v>
          </cell>
          <cell r="I3810">
            <v>1</v>
          </cell>
        </row>
        <row r="3811">
          <cell r="B3811" t="str">
            <v>國立屏東大學</v>
          </cell>
          <cell r="F3811" t="str">
            <v>B 學士</v>
          </cell>
          <cell r="H3811">
            <v>27</v>
          </cell>
          <cell r="I3811">
            <v>8</v>
          </cell>
        </row>
        <row r="3812">
          <cell r="B3812" t="str">
            <v>國立屏東大學</v>
          </cell>
          <cell r="F3812" t="str">
            <v>M 碩士</v>
          </cell>
          <cell r="H3812">
            <v>3</v>
          </cell>
          <cell r="I3812">
            <v>1</v>
          </cell>
        </row>
        <row r="3813">
          <cell r="B3813" t="str">
            <v>國立屏東大學</v>
          </cell>
          <cell r="F3813" t="str">
            <v>B 學士</v>
          </cell>
          <cell r="H3813">
            <v>22</v>
          </cell>
          <cell r="I3813">
            <v>13</v>
          </cell>
        </row>
        <row r="3814">
          <cell r="B3814" t="str">
            <v>國立屏東大學</v>
          </cell>
          <cell r="F3814" t="str">
            <v>M 碩士</v>
          </cell>
          <cell r="H3814">
            <v>5</v>
          </cell>
          <cell r="I3814">
            <v>5</v>
          </cell>
        </row>
        <row r="3815">
          <cell r="B3815" t="str">
            <v>國立屏東大學</v>
          </cell>
          <cell r="F3815" t="str">
            <v>B 學士</v>
          </cell>
          <cell r="H3815">
            <v>25</v>
          </cell>
          <cell r="I3815">
            <v>24</v>
          </cell>
        </row>
        <row r="3816">
          <cell r="B3816" t="str">
            <v>國立屏東大學</v>
          </cell>
          <cell r="F3816" t="str">
            <v>B 學士</v>
          </cell>
          <cell r="H3816">
            <v>12</v>
          </cell>
          <cell r="I3816">
            <v>8</v>
          </cell>
        </row>
        <row r="3817">
          <cell r="B3817" t="str">
            <v>國立屏東大學</v>
          </cell>
          <cell r="F3817" t="str">
            <v>M 碩士</v>
          </cell>
          <cell r="H3817">
            <v>9</v>
          </cell>
          <cell r="I3817" t="str">
            <v>-</v>
          </cell>
        </row>
        <row r="3818">
          <cell r="B3818" t="str">
            <v>國立屏東大學</v>
          </cell>
          <cell r="F3818" t="str">
            <v>B 學士</v>
          </cell>
          <cell r="H3818">
            <v>28</v>
          </cell>
          <cell r="I3818">
            <v>12</v>
          </cell>
        </row>
        <row r="3819">
          <cell r="B3819" t="str">
            <v>國立屏東大學</v>
          </cell>
          <cell r="F3819" t="str">
            <v>B 學士</v>
          </cell>
          <cell r="H3819">
            <v>27</v>
          </cell>
          <cell r="I3819">
            <v>2</v>
          </cell>
        </row>
        <row r="3820">
          <cell r="B3820" t="str">
            <v>國立屏東大學</v>
          </cell>
          <cell r="F3820" t="str">
            <v>B 學士</v>
          </cell>
          <cell r="H3820">
            <v>23</v>
          </cell>
          <cell r="I3820">
            <v>8</v>
          </cell>
        </row>
        <row r="3821">
          <cell r="B3821" t="str">
            <v>國立屏東大學</v>
          </cell>
          <cell r="F3821" t="str">
            <v>M 碩士</v>
          </cell>
          <cell r="H3821">
            <v>14</v>
          </cell>
          <cell r="I3821">
            <v>1</v>
          </cell>
        </row>
        <row r="3822">
          <cell r="B3822" t="str">
            <v>國立屏東大學</v>
          </cell>
          <cell r="F3822" t="str">
            <v>B 學士</v>
          </cell>
          <cell r="H3822">
            <v>50</v>
          </cell>
          <cell r="I3822">
            <v>3</v>
          </cell>
        </row>
        <row r="3823">
          <cell r="B3823" t="str">
            <v>國立屏東大學</v>
          </cell>
          <cell r="F3823" t="str">
            <v>B 學士</v>
          </cell>
          <cell r="H3823">
            <v>57</v>
          </cell>
          <cell r="I3823">
            <v>6</v>
          </cell>
        </row>
        <row r="3824">
          <cell r="B3824" t="str">
            <v>國立屏東大學</v>
          </cell>
          <cell r="F3824" t="str">
            <v>M 碩士</v>
          </cell>
          <cell r="H3824">
            <v>1</v>
          </cell>
          <cell r="I3824">
            <v>3</v>
          </cell>
        </row>
        <row r="3825">
          <cell r="B3825" t="str">
            <v>國立屏東大學</v>
          </cell>
          <cell r="F3825" t="str">
            <v>B 學士</v>
          </cell>
          <cell r="H3825">
            <v>3</v>
          </cell>
          <cell r="I3825">
            <v>50</v>
          </cell>
        </row>
        <row r="3826">
          <cell r="B3826" t="str">
            <v>國立臺灣戲曲學院</v>
          </cell>
          <cell r="F3826" t="str">
            <v>B 四技</v>
          </cell>
          <cell r="H3826">
            <v>4</v>
          </cell>
          <cell r="I3826">
            <v>16</v>
          </cell>
        </row>
        <row r="3827">
          <cell r="B3827" t="str">
            <v>國立臺灣戲曲學院</v>
          </cell>
          <cell r="F3827" t="str">
            <v>B 四技</v>
          </cell>
          <cell r="H3827">
            <v>9</v>
          </cell>
          <cell r="I3827">
            <v>7</v>
          </cell>
        </row>
        <row r="3828">
          <cell r="B3828" t="str">
            <v>國立臺灣戲曲學院</v>
          </cell>
          <cell r="F3828" t="str">
            <v>B 四技</v>
          </cell>
          <cell r="H3828">
            <v>9</v>
          </cell>
          <cell r="I3828">
            <v>11</v>
          </cell>
        </row>
        <row r="3829">
          <cell r="B3829" t="str">
            <v>國立臺灣戲曲學院</v>
          </cell>
          <cell r="F3829" t="str">
            <v>B 四技</v>
          </cell>
          <cell r="H3829">
            <v>3</v>
          </cell>
          <cell r="I3829">
            <v>12</v>
          </cell>
        </row>
        <row r="3830">
          <cell r="B3830" t="str">
            <v>國立臺灣戲曲學院</v>
          </cell>
          <cell r="F3830" t="str">
            <v>B 四技</v>
          </cell>
          <cell r="H3830">
            <v>4</v>
          </cell>
          <cell r="I3830">
            <v>12</v>
          </cell>
        </row>
        <row r="3831">
          <cell r="B3831" t="str">
            <v>國立臺灣戲曲學院</v>
          </cell>
          <cell r="F3831" t="str">
            <v>B 四技</v>
          </cell>
          <cell r="H3831">
            <v>8</v>
          </cell>
          <cell r="I3831">
            <v>15</v>
          </cell>
        </row>
        <row r="3832">
          <cell r="B3832" t="str">
            <v>國立臺灣戲曲學院</v>
          </cell>
          <cell r="F3832" t="str">
            <v>B 四技</v>
          </cell>
          <cell r="H3832">
            <v>6</v>
          </cell>
          <cell r="I3832">
            <v>5</v>
          </cell>
        </row>
        <row r="3833">
          <cell r="B3833" t="str">
            <v>國立臺南護理專科學校</v>
          </cell>
          <cell r="F3833" t="str">
            <v>5 五專</v>
          </cell>
          <cell r="H3833">
            <v>12</v>
          </cell>
          <cell r="I3833">
            <v>272</v>
          </cell>
        </row>
        <row r="3834">
          <cell r="B3834" t="str">
            <v>國立臺南護理專科學校</v>
          </cell>
          <cell r="F3834" t="str">
            <v>2 二專</v>
          </cell>
          <cell r="H3834">
            <v>2</v>
          </cell>
          <cell r="I3834">
            <v>20</v>
          </cell>
        </row>
        <row r="3835">
          <cell r="B3835" t="str">
            <v>國立臺南護理專科學校</v>
          </cell>
          <cell r="F3835" t="str">
            <v>2 二專</v>
          </cell>
          <cell r="H3835">
            <v>1</v>
          </cell>
          <cell r="I3835">
            <v>45</v>
          </cell>
        </row>
        <row r="3836">
          <cell r="B3836" t="str">
            <v>國立臺南護理專科學校</v>
          </cell>
          <cell r="F3836" t="str">
            <v>5 五專</v>
          </cell>
          <cell r="H3836">
            <v>1</v>
          </cell>
          <cell r="I3836">
            <v>40</v>
          </cell>
        </row>
        <row r="3837">
          <cell r="B3837" t="str">
            <v>國立臺南護理專科學校</v>
          </cell>
          <cell r="F3837" t="str">
            <v>2 二專</v>
          </cell>
          <cell r="H3837">
            <v>1</v>
          </cell>
          <cell r="I3837">
            <v>13</v>
          </cell>
        </row>
        <row r="3838">
          <cell r="B3838" t="str">
            <v>國立臺東專科學校</v>
          </cell>
          <cell r="F3838" t="str">
            <v>5 五專</v>
          </cell>
          <cell r="H3838" t="str">
            <v>-</v>
          </cell>
          <cell r="I3838">
            <v>10</v>
          </cell>
        </row>
        <row r="3839">
          <cell r="B3839" t="str">
            <v>國立臺東專科學校</v>
          </cell>
          <cell r="F3839" t="str">
            <v>2 二專</v>
          </cell>
          <cell r="H3839">
            <v>22</v>
          </cell>
          <cell r="I3839">
            <v>12</v>
          </cell>
        </row>
        <row r="3840">
          <cell r="B3840" t="str">
            <v>國立臺東專科學校</v>
          </cell>
          <cell r="F3840" t="str">
            <v>2 二專</v>
          </cell>
          <cell r="H3840">
            <v>4</v>
          </cell>
          <cell r="I3840">
            <v>3</v>
          </cell>
        </row>
        <row r="3841">
          <cell r="B3841" t="str">
            <v>國立臺東專科學校</v>
          </cell>
          <cell r="F3841" t="str">
            <v>5 五專</v>
          </cell>
          <cell r="H3841">
            <v>15</v>
          </cell>
          <cell r="I3841" t="str">
            <v>-</v>
          </cell>
        </row>
        <row r="3842">
          <cell r="B3842" t="str">
            <v>國立臺東專科學校</v>
          </cell>
          <cell r="F3842" t="str">
            <v>2 二專</v>
          </cell>
          <cell r="H3842">
            <v>35</v>
          </cell>
          <cell r="I3842">
            <v>3</v>
          </cell>
        </row>
        <row r="3843">
          <cell r="B3843" t="str">
            <v>國立臺東專科學校</v>
          </cell>
          <cell r="F3843" t="str">
            <v>5 五專</v>
          </cell>
          <cell r="H3843">
            <v>13</v>
          </cell>
          <cell r="I3843">
            <v>9</v>
          </cell>
        </row>
        <row r="3844">
          <cell r="B3844" t="str">
            <v>國立臺東專科學校</v>
          </cell>
          <cell r="F3844" t="str">
            <v>2 二專</v>
          </cell>
          <cell r="H3844">
            <v>6</v>
          </cell>
          <cell r="I3844">
            <v>7</v>
          </cell>
        </row>
        <row r="3845">
          <cell r="B3845" t="str">
            <v>國立臺東專科學校</v>
          </cell>
          <cell r="F3845" t="str">
            <v>2 二專</v>
          </cell>
          <cell r="H3845">
            <v>30</v>
          </cell>
          <cell r="I3845">
            <v>26</v>
          </cell>
        </row>
        <row r="3846">
          <cell r="B3846" t="str">
            <v>國立臺東專科學校</v>
          </cell>
          <cell r="F3846" t="str">
            <v>2 二專</v>
          </cell>
          <cell r="H3846">
            <v>27</v>
          </cell>
          <cell r="I3846">
            <v>22</v>
          </cell>
        </row>
        <row r="3847">
          <cell r="B3847" t="str">
            <v>國立臺東專科學校</v>
          </cell>
          <cell r="F3847" t="str">
            <v>5 五專</v>
          </cell>
          <cell r="H3847">
            <v>6</v>
          </cell>
          <cell r="I3847">
            <v>5</v>
          </cell>
        </row>
        <row r="3848">
          <cell r="B3848" t="str">
            <v>國立臺東專科學校</v>
          </cell>
          <cell r="F3848" t="str">
            <v>2 二專</v>
          </cell>
          <cell r="H3848">
            <v>9</v>
          </cell>
          <cell r="I3848">
            <v>7</v>
          </cell>
        </row>
        <row r="3849">
          <cell r="B3849" t="str">
            <v>國立臺東專科學校</v>
          </cell>
          <cell r="F3849" t="str">
            <v>2 二專</v>
          </cell>
          <cell r="H3849">
            <v>5</v>
          </cell>
          <cell r="I3849">
            <v>11</v>
          </cell>
        </row>
        <row r="3850">
          <cell r="B3850" t="str">
            <v>國立臺東專科學校</v>
          </cell>
          <cell r="F3850" t="str">
            <v>5 五專</v>
          </cell>
          <cell r="H3850">
            <v>7</v>
          </cell>
          <cell r="I3850">
            <v>12</v>
          </cell>
        </row>
        <row r="3851">
          <cell r="B3851" t="str">
            <v>東海大學</v>
          </cell>
          <cell r="F3851" t="str">
            <v>M 碩士</v>
          </cell>
          <cell r="H3851">
            <v>2</v>
          </cell>
          <cell r="I3851">
            <v>9</v>
          </cell>
        </row>
        <row r="3852">
          <cell r="B3852" t="str">
            <v>東海大學</v>
          </cell>
          <cell r="F3852" t="str">
            <v>M 碩士</v>
          </cell>
          <cell r="H3852">
            <v>1</v>
          </cell>
          <cell r="I3852">
            <v>15</v>
          </cell>
        </row>
        <row r="3853">
          <cell r="B3853" t="str">
            <v>東海大學</v>
          </cell>
          <cell r="F3853" t="str">
            <v>M 碩士</v>
          </cell>
          <cell r="H3853">
            <v>5</v>
          </cell>
          <cell r="I3853">
            <v>7</v>
          </cell>
        </row>
        <row r="3854">
          <cell r="B3854" t="str">
            <v>東海大學</v>
          </cell>
          <cell r="F3854" t="str">
            <v>B 學士</v>
          </cell>
          <cell r="H3854">
            <v>17</v>
          </cell>
          <cell r="I3854">
            <v>27</v>
          </cell>
        </row>
        <row r="3855">
          <cell r="B3855" t="str">
            <v>東海大學</v>
          </cell>
          <cell r="F3855" t="str">
            <v>M 碩士</v>
          </cell>
          <cell r="H3855">
            <v>4</v>
          </cell>
          <cell r="I3855">
            <v>1</v>
          </cell>
        </row>
        <row r="3856">
          <cell r="B3856" t="str">
            <v>東海大學</v>
          </cell>
          <cell r="F3856" t="str">
            <v>M 碩士</v>
          </cell>
          <cell r="H3856">
            <v>3</v>
          </cell>
          <cell r="I3856">
            <v>8</v>
          </cell>
        </row>
        <row r="3857">
          <cell r="B3857" t="str">
            <v>東海大學</v>
          </cell>
          <cell r="F3857" t="str">
            <v>B 學士</v>
          </cell>
          <cell r="H3857">
            <v>10</v>
          </cell>
          <cell r="I3857">
            <v>46</v>
          </cell>
        </row>
        <row r="3858">
          <cell r="B3858" t="str">
            <v>東海大學</v>
          </cell>
          <cell r="F3858" t="str">
            <v>M 碩士</v>
          </cell>
          <cell r="H3858">
            <v>4</v>
          </cell>
          <cell r="I3858">
            <v>5</v>
          </cell>
        </row>
        <row r="3859">
          <cell r="B3859" t="str">
            <v>東海大學</v>
          </cell>
          <cell r="F3859" t="str">
            <v>B 學士</v>
          </cell>
          <cell r="H3859">
            <v>6</v>
          </cell>
          <cell r="I3859">
            <v>20</v>
          </cell>
        </row>
        <row r="3860">
          <cell r="B3860" t="str">
            <v>東海大學</v>
          </cell>
          <cell r="F3860" t="str">
            <v>M 碩士</v>
          </cell>
          <cell r="H3860">
            <v>5</v>
          </cell>
          <cell r="I3860">
            <v>12</v>
          </cell>
        </row>
        <row r="3861">
          <cell r="B3861" t="str">
            <v>東海大學</v>
          </cell>
          <cell r="F3861" t="str">
            <v>B 學士</v>
          </cell>
          <cell r="H3861">
            <v>6</v>
          </cell>
          <cell r="I3861">
            <v>23</v>
          </cell>
        </row>
        <row r="3862">
          <cell r="B3862" t="str">
            <v>東海大學</v>
          </cell>
          <cell r="F3862" t="str">
            <v>M 碩士</v>
          </cell>
          <cell r="H3862">
            <v>2</v>
          </cell>
          <cell r="I3862">
            <v>1</v>
          </cell>
        </row>
        <row r="3863">
          <cell r="B3863" t="str">
            <v>東海大學</v>
          </cell>
          <cell r="F3863" t="str">
            <v>B 學士</v>
          </cell>
          <cell r="H3863">
            <v>22</v>
          </cell>
          <cell r="I3863">
            <v>26</v>
          </cell>
        </row>
        <row r="3864">
          <cell r="B3864" t="str">
            <v>東海大學</v>
          </cell>
          <cell r="F3864" t="str">
            <v>D 博士</v>
          </cell>
          <cell r="H3864">
            <v>1</v>
          </cell>
          <cell r="I3864" t="str">
            <v>-</v>
          </cell>
        </row>
        <row r="3865">
          <cell r="B3865" t="str">
            <v>東海大學</v>
          </cell>
          <cell r="F3865" t="str">
            <v>M 碩士</v>
          </cell>
          <cell r="H3865">
            <v>5</v>
          </cell>
          <cell r="I3865">
            <v>1</v>
          </cell>
        </row>
        <row r="3866">
          <cell r="B3866" t="str">
            <v>東海大學</v>
          </cell>
          <cell r="F3866" t="str">
            <v>B 學士</v>
          </cell>
          <cell r="H3866">
            <v>17</v>
          </cell>
          <cell r="I3866">
            <v>26</v>
          </cell>
        </row>
        <row r="3867">
          <cell r="B3867" t="str">
            <v>東海大學</v>
          </cell>
          <cell r="F3867" t="str">
            <v>M 碩士</v>
          </cell>
          <cell r="H3867" t="str">
            <v>-</v>
          </cell>
          <cell r="I3867">
            <v>1</v>
          </cell>
        </row>
        <row r="3868">
          <cell r="B3868" t="str">
            <v>東海大學</v>
          </cell>
          <cell r="F3868" t="str">
            <v>M 碩士</v>
          </cell>
          <cell r="H3868">
            <v>1</v>
          </cell>
          <cell r="I3868">
            <v>3</v>
          </cell>
        </row>
        <row r="3869">
          <cell r="B3869" t="str">
            <v>東海大學</v>
          </cell>
          <cell r="F3869" t="str">
            <v>B 學士</v>
          </cell>
          <cell r="H3869">
            <v>21</v>
          </cell>
          <cell r="I3869">
            <v>80</v>
          </cell>
        </row>
        <row r="3870">
          <cell r="B3870" t="str">
            <v>東海大學</v>
          </cell>
          <cell r="F3870" t="str">
            <v>M 碩士</v>
          </cell>
          <cell r="H3870">
            <v>2</v>
          </cell>
          <cell r="I3870" t="str">
            <v>-</v>
          </cell>
        </row>
        <row r="3871">
          <cell r="B3871" t="str">
            <v>東海大學</v>
          </cell>
          <cell r="F3871" t="str">
            <v>B 學士</v>
          </cell>
          <cell r="H3871">
            <v>19</v>
          </cell>
          <cell r="I3871">
            <v>85</v>
          </cell>
        </row>
        <row r="3872">
          <cell r="B3872" t="str">
            <v>東海大學</v>
          </cell>
          <cell r="F3872" t="str">
            <v>D 博士</v>
          </cell>
          <cell r="H3872">
            <v>1</v>
          </cell>
          <cell r="I3872">
            <v>1</v>
          </cell>
        </row>
        <row r="3873">
          <cell r="B3873" t="str">
            <v>東海大學</v>
          </cell>
          <cell r="F3873" t="str">
            <v>M 碩士</v>
          </cell>
          <cell r="H3873">
            <v>1</v>
          </cell>
          <cell r="I3873">
            <v>3</v>
          </cell>
        </row>
        <row r="3874">
          <cell r="B3874" t="str">
            <v>東海大學</v>
          </cell>
          <cell r="F3874" t="str">
            <v>B 學士</v>
          </cell>
          <cell r="H3874">
            <v>33</v>
          </cell>
          <cell r="I3874">
            <v>79</v>
          </cell>
        </row>
        <row r="3875">
          <cell r="B3875" t="str">
            <v>東海大學</v>
          </cell>
          <cell r="F3875" t="str">
            <v>M 碩士</v>
          </cell>
          <cell r="H3875" t="str">
            <v>-</v>
          </cell>
          <cell r="I3875">
            <v>2</v>
          </cell>
        </row>
        <row r="3876">
          <cell r="B3876" t="str">
            <v>東海大學</v>
          </cell>
          <cell r="F3876" t="str">
            <v>M 碩士</v>
          </cell>
          <cell r="H3876">
            <v>5</v>
          </cell>
          <cell r="I3876">
            <v>3</v>
          </cell>
        </row>
        <row r="3877">
          <cell r="B3877" t="str">
            <v>東海大學</v>
          </cell>
          <cell r="F3877" t="str">
            <v>B 學士</v>
          </cell>
          <cell r="H3877">
            <v>87</v>
          </cell>
          <cell r="I3877">
            <v>85</v>
          </cell>
        </row>
        <row r="3878">
          <cell r="B3878" t="str">
            <v>東海大學</v>
          </cell>
          <cell r="F3878" t="str">
            <v>B 學士</v>
          </cell>
          <cell r="H3878">
            <v>5</v>
          </cell>
          <cell r="I3878">
            <v>6</v>
          </cell>
        </row>
        <row r="3879">
          <cell r="B3879" t="str">
            <v>東海大學</v>
          </cell>
          <cell r="F3879" t="str">
            <v>D 博士</v>
          </cell>
          <cell r="H3879">
            <v>2</v>
          </cell>
          <cell r="I3879">
            <v>1</v>
          </cell>
        </row>
        <row r="3880">
          <cell r="B3880" t="str">
            <v>東海大學</v>
          </cell>
          <cell r="F3880" t="str">
            <v>M 碩士</v>
          </cell>
          <cell r="H3880">
            <v>2</v>
          </cell>
          <cell r="I3880">
            <v>4</v>
          </cell>
        </row>
        <row r="3881">
          <cell r="B3881" t="str">
            <v>東海大學</v>
          </cell>
          <cell r="F3881" t="str">
            <v>B 學士</v>
          </cell>
          <cell r="H3881">
            <v>36</v>
          </cell>
          <cell r="I3881">
            <v>59</v>
          </cell>
        </row>
        <row r="3882">
          <cell r="B3882" t="str">
            <v>東海大學</v>
          </cell>
          <cell r="F3882" t="str">
            <v>D 博士</v>
          </cell>
          <cell r="H3882">
            <v>2</v>
          </cell>
          <cell r="I3882">
            <v>2</v>
          </cell>
        </row>
        <row r="3883">
          <cell r="B3883" t="str">
            <v>東海大學</v>
          </cell>
          <cell r="F3883" t="str">
            <v>M 碩士</v>
          </cell>
          <cell r="H3883">
            <v>4</v>
          </cell>
          <cell r="I3883">
            <v>1</v>
          </cell>
        </row>
        <row r="3884">
          <cell r="B3884" t="str">
            <v>東海大學</v>
          </cell>
          <cell r="F3884" t="str">
            <v>B 學士</v>
          </cell>
          <cell r="H3884">
            <v>38</v>
          </cell>
          <cell r="I3884">
            <v>71</v>
          </cell>
        </row>
        <row r="3885">
          <cell r="B3885" t="str">
            <v>東海大學</v>
          </cell>
          <cell r="F3885" t="str">
            <v>M 碩士</v>
          </cell>
          <cell r="H3885">
            <v>13</v>
          </cell>
          <cell r="I3885">
            <v>13</v>
          </cell>
        </row>
        <row r="3886">
          <cell r="B3886" t="str">
            <v>東海大學</v>
          </cell>
          <cell r="F3886" t="str">
            <v>B 學士</v>
          </cell>
          <cell r="H3886">
            <v>37</v>
          </cell>
          <cell r="I3886">
            <v>85</v>
          </cell>
        </row>
        <row r="3887">
          <cell r="B3887" t="str">
            <v>東海大學</v>
          </cell>
          <cell r="F3887" t="str">
            <v>M 碩士</v>
          </cell>
          <cell r="H3887">
            <v>2</v>
          </cell>
          <cell r="I3887">
            <v>5</v>
          </cell>
        </row>
        <row r="3888">
          <cell r="B3888" t="str">
            <v>東海大學</v>
          </cell>
          <cell r="F3888" t="str">
            <v>M 碩士</v>
          </cell>
          <cell r="H3888">
            <v>8</v>
          </cell>
          <cell r="I3888">
            <v>10</v>
          </cell>
        </row>
        <row r="3889">
          <cell r="B3889" t="str">
            <v>東海大學</v>
          </cell>
          <cell r="F3889" t="str">
            <v>B 學士</v>
          </cell>
          <cell r="H3889">
            <v>52</v>
          </cell>
          <cell r="I3889">
            <v>67</v>
          </cell>
        </row>
        <row r="3890">
          <cell r="B3890" t="str">
            <v>東海大學</v>
          </cell>
          <cell r="F3890" t="str">
            <v>M 碩士</v>
          </cell>
          <cell r="H3890">
            <v>4</v>
          </cell>
          <cell r="I3890">
            <v>9</v>
          </cell>
        </row>
        <row r="3891">
          <cell r="B3891" t="str">
            <v>東海大學</v>
          </cell>
          <cell r="F3891" t="str">
            <v>M 碩士</v>
          </cell>
          <cell r="H3891">
            <v>8</v>
          </cell>
          <cell r="I3891">
            <v>11</v>
          </cell>
        </row>
        <row r="3892">
          <cell r="B3892" t="str">
            <v>東海大學</v>
          </cell>
          <cell r="F3892" t="str">
            <v>B 學士</v>
          </cell>
          <cell r="H3892">
            <v>65</v>
          </cell>
          <cell r="I3892">
            <v>101</v>
          </cell>
        </row>
        <row r="3893">
          <cell r="B3893" t="str">
            <v>東海大學</v>
          </cell>
          <cell r="F3893" t="str">
            <v>M 碩士</v>
          </cell>
          <cell r="H3893">
            <v>1</v>
          </cell>
          <cell r="I3893" t="str">
            <v>-</v>
          </cell>
        </row>
        <row r="3894">
          <cell r="B3894" t="str">
            <v>東海大學</v>
          </cell>
          <cell r="F3894" t="str">
            <v>M 碩士</v>
          </cell>
          <cell r="H3894">
            <v>3</v>
          </cell>
          <cell r="I3894">
            <v>6</v>
          </cell>
        </row>
        <row r="3895">
          <cell r="B3895" t="str">
            <v>東海大學</v>
          </cell>
          <cell r="F3895" t="str">
            <v>M 碩士</v>
          </cell>
          <cell r="H3895">
            <v>1</v>
          </cell>
          <cell r="I3895">
            <v>4</v>
          </cell>
        </row>
        <row r="3896">
          <cell r="B3896" t="str">
            <v>東海大學</v>
          </cell>
          <cell r="F3896" t="str">
            <v>B 學士</v>
          </cell>
          <cell r="H3896">
            <v>19</v>
          </cell>
          <cell r="I3896">
            <v>45</v>
          </cell>
        </row>
        <row r="3897">
          <cell r="B3897" t="str">
            <v>東海大學</v>
          </cell>
          <cell r="F3897" t="str">
            <v>M 碩士</v>
          </cell>
          <cell r="H3897">
            <v>1</v>
          </cell>
          <cell r="I3897">
            <v>4</v>
          </cell>
        </row>
        <row r="3898">
          <cell r="B3898" t="str">
            <v>東海大學</v>
          </cell>
          <cell r="F3898" t="str">
            <v>M 碩士</v>
          </cell>
          <cell r="H3898">
            <v>11</v>
          </cell>
          <cell r="I3898">
            <v>13</v>
          </cell>
        </row>
        <row r="3899">
          <cell r="B3899" t="str">
            <v>東海大學</v>
          </cell>
          <cell r="F3899" t="str">
            <v>M 碩士</v>
          </cell>
          <cell r="H3899">
            <v>5</v>
          </cell>
          <cell r="I3899">
            <v>8</v>
          </cell>
        </row>
        <row r="3900">
          <cell r="B3900" t="str">
            <v>東海大學</v>
          </cell>
          <cell r="F3900" t="str">
            <v>B 學士</v>
          </cell>
          <cell r="H3900">
            <v>50</v>
          </cell>
          <cell r="I3900">
            <v>125</v>
          </cell>
        </row>
        <row r="3901">
          <cell r="B3901" t="str">
            <v>東海大學</v>
          </cell>
          <cell r="F3901" t="str">
            <v>M 碩士</v>
          </cell>
          <cell r="H3901">
            <v>31</v>
          </cell>
          <cell r="I3901">
            <v>27</v>
          </cell>
        </row>
        <row r="3902">
          <cell r="B3902" t="str">
            <v>東海大學</v>
          </cell>
          <cell r="F3902" t="str">
            <v>M 碩士</v>
          </cell>
          <cell r="H3902">
            <v>7</v>
          </cell>
          <cell r="I3902">
            <v>9</v>
          </cell>
        </row>
        <row r="3903">
          <cell r="B3903" t="str">
            <v>東海大學</v>
          </cell>
          <cell r="F3903" t="str">
            <v>B 學士</v>
          </cell>
          <cell r="H3903">
            <v>43</v>
          </cell>
          <cell r="I3903">
            <v>75</v>
          </cell>
        </row>
        <row r="3904">
          <cell r="B3904" t="str">
            <v>東海大學</v>
          </cell>
          <cell r="F3904" t="str">
            <v>B 學士</v>
          </cell>
          <cell r="H3904">
            <v>10</v>
          </cell>
          <cell r="I3904">
            <v>13</v>
          </cell>
        </row>
        <row r="3905">
          <cell r="B3905" t="str">
            <v>東海大學</v>
          </cell>
          <cell r="F3905" t="str">
            <v>D 博士</v>
          </cell>
          <cell r="H3905">
            <v>2</v>
          </cell>
          <cell r="I3905">
            <v>1</v>
          </cell>
        </row>
        <row r="3906">
          <cell r="B3906" t="str">
            <v>東海大學</v>
          </cell>
          <cell r="F3906" t="str">
            <v>M 碩士</v>
          </cell>
          <cell r="H3906">
            <v>1</v>
          </cell>
          <cell r="I3906">
            <v>5</v>
          </cell>
        </row>
        <row r="3907">
          <cell r="B3907" t="str">
            <v>東海大學</v>
          </cell>
          <cell r="F3907" t="str">
            <v>B 學士</v>
          </cell>
          <cell r="H3907">
            <v>31</v>
          </cell>
          <cell r="I3907">
            <v>48</v>
          </cell>
        </row>
        <row r="3908">
          <cell r="B3908" t="str">
            <v>東海大學</v>
          </cell>
          <cell r="F3908" t="str">
            <v>M 碩士</v>
          </cell>
          <cell r="H3908">
            <v>7</v>
          </cell>
          <cell r="I3908">
            <v>9</v>
          </cell>
        </row>
        <row r="3909">
          <cell r="B3909" t="str">
            <v>東海大學</v>
          </cell>
          <cell r="F3909" t="str">
            <v>B 學士</v>
          </cell>
          <cell r="H3909">
            <v>46</v>
          </cell>
          <cell r="I3909">
            <v>31</v>
          </cell>
        </row>
        <row r="3910">
          <cell r="B3910" t="str">
            <v>東海大學</v>
          </cell>
          <cell r="F3910" t="str">
            <v>M 碩士</v>
          </cell>
          <cell r="H3910">
            <v>10</v>
          </cell>
          <cell r="I3910" t="str">
            <v>-</v>
          </cell>
        </row>
        <row r="3911">
          <cell r="B3911" t="str">
            <v>東海大學</v>
          </cell>
          <cell r="F3911" t="str">
            <v>B 學士</v>
          </cell>
          <cell r="H3911">
            <v>60</v>
          </cell>
          <cell r="I3911">
            <v>10</v>
          </cell>
        </row>
        <row r="3912">
          <cell r="B3912" t="str">
            <v>東海大學</v>
          </cell>
          <cell r="F3912" t="str">
            <v>M 碩士</v>
          </cell>
          <cell r="H3912">
            <v>5</v>
          </cell>
          <cell r="I3912" t="str">
            <v>-</v>
          </cell>
        </row>
        <row r="3913">
          <cell r="B3913" t="str">
            <v>東海大學</v>
          </cell>
          <cell r="F3913" t="str">
            <v>B 學士</v>
          </cell>
          <cell r="H3913">
            <v>36</v>
          </cell>
          <cell r="I3913">
            <v>19</v>
          </cell>
        </row>
        <row r="3914">
          <cell r="B3914" t="str">
            <v>東海大學</v>
          </cell>
          <cell r="F3914" t="str">
            <v>M 碩士</v>
          </cell>
          <cell r="H3914">
            <v>2</v>
          </cell>
          <cell r="I3914">
            <v>5</v>
          </cell>
        </row>
        <row r="3915">
          <cell r="B3915" t="str">
            <v>東海大學</v>
          </cell>
          <cell r="F3915" t="str">
            <v>B 學士</v>
          </cell>
          <cell r="H3915">
            <v>37</v>
          </cell>
          <cell r="I3915">
            <v>52</v>
          </cell>
        </row>
        <row r="3916">
          <cell r="B3916" t="str">
            <v>東海大學</v>
          </cell>
          <cell r="F3916" t="str">
            <v>M 碩士</v>
          </cell>
          <cell r="H3916">
            <v>13</v>
          </cell>
          <cell r="I3916">
            <v>4</v>
          </cell>
        </row>
        <row r="3917">
          <cell r="B3917" t="str">
            <v>東海大學</v>
          </cell>
          <cell r="F3917" t="str">
            <v>B 學士</v>
          </cell>
          <cell r="H3917">
            <v>32</v>
          </cell>
          <cell r="I3917">
            <v>19</v>
          </cell>
        </row>
        <row r="3918">
          <cell r="B3918" t="str">
            <v>東海大學</v>
          </cell>
          <cell r="F3918" t="str">
            <v>M 碩士</v>
          </cell>
          <cell r="H3918">
            <v>1</v>
          </cell>
          <cell r="I3918" t="str">
            <v>-</v>
          </cell>
        </row>
        <row r="3919">
          <cell r="B3919" t="str">
            <v>東海大學</v>
          </cell>
          <cell r="F3919" t="str">
            <v>D 博士</v>
          </cell>
          <cell r="H3919">
            <v>1</v>
          </cell>
          <cell r="I3919" t="str">
            <v>-</v>
          </cell>
        </row>
        <row r="3920">
          <cell r="B3920" t="str">
            <v>東海大學</v>
          </cell>
          <cell r="F3920" t="str">
            <v>M 碩士</v>
          </cell>
          <cell r="H3920">
            <v>20</v>
          </cell>
          <cell r="I3920">
            <v>8</v>
          </cell>
        </row>
        <row r="3921">
          <cell r="B3921" t="str">
            <v>東海大學</v>
          </cell>
          <cell r="F3921" t="str">
            <v>B 學士</v>
          </cell>
          <cell r="H3921">
            <v>71</v>
          </cell>
          <cell r="I3921">
            <v>27</v>
          </cell>
        </row>
        <row r="3922">
          <cell r="B3922" t="str">
            <v>東海大學</v>
          </cell>
          <cell r="F3922" t="str">
            <v>M 碩士</v>
          </cell>
          <cell r="H3922">
            <v>10</v>
          </cell>
          <cell r="I3922">
            <v>2</v>
          </cell>
        </row>
        <row r="3923">
          <cell r="B3923" t="str">
            <v>東海大學</v>
          </cell>
          <cell r="F3923" t="str">
            <v>B 學士</v>
          </cell>
          <cell r="H3923">
            <v>49</v>
          </cell>
          <cell r="I3923">
            <v>44</v>
          </cell>
        </row>
        <row r="3924">
          <cell r="B3924" t="str">
            <v>東海大學</v>
          </cell>
          <cell r="F3924" t="str">
            <v>M 碩士</v>
          </cell>
          <cell r="H3924">
            <v>6</v>
          </cell>
          <cell r="I3924">
            <v>1</v>
          </cell>
        </row>
        <row r="3925">
          <cell r="B3925" t="str">
            <v>東海大學</v>
          </cell>
          <cell r="F3925" t="str">
            <v>B 學士</v>
          </cell>
          <cell r="H3925">
            <v>40</v>
          </cell>
          <cell r="I3925">
            <v>6</v>
          </cell>
        </row>
        <row r="3926">
          <cell r="B3926" t="str">
            <v>東海大學</v>
          </cell>
          <cell r="F3926" t="str">
            <v>M 碩士</v>
          </cell>
          <cell r="H3926">
            <v>22</v>
          </cell>
          <cell r="I3926">
            <v>1</v>
          </cell>
        </row>
        <row r="3927">
          <cell r="B3927" t="str">
            <v>東海大學</v>
          </cell>
          <cell r="F3927" t="str">
            <v>B 學士</v>
          </cell>
          <cell r="H3927">
            <v>81</v>
          </cell>
          <cell r="I3927">
            <v>26</v>
          </cell>
        </row>
        <row r="3928">
          <cell r="B3928" t="str">
            <v>東海大學</v>
          </cell>
          <cell r="F3928" t="str">
            <v>M 碩士</v>
          </cell>
          <cell r="H3928">
            <v>3</v>
          </cell>
          <cell r="I3928">
            <v>1</v>
          </cell>
        </row>
        <row r="3929">
          <cell r="B3929" t="str">
            <v>東海大學</v>
          </cell>
          <cell r="F3929" t="str">
            <v>B 學士</v>
          </cell>
          <cell r="H3929">
            <v>10</v>
          </cell>
          <cell r="I3929">
            <v>2</v>
          </cell>
        </row>
        <row r="3930">
          <cell r="B3930" t="str">
            <v>東海大學</v>
          </cell>
          <cell r="F3930" t="str">
            <v>M 碩士</v>
          </cell>
          <cell r="H3930">
            <v>12</v>
          </cell>
          <cell r="I3930">
            <v>2</v>
          </cell>
        </row>
        <row r="3931">
          <cell r="B3931" t="str">
            <v>東海大學</v>
          </cell>
          <cell r="F3931" t="str">
            <v>B 學士</v>
          </cell>
          <cell r="H3931">
            <v>61</v>
          </cell>
          <cell r="I3931">
            <v>41</v>
          </cell>
        </row>
        <row r="3932">
          <cell r="B3932" t="str">
            <v>東海大學</v>
          </cell>
          <cell r="F3932" t="str">
            <v>M 碩士</v>
          </cell>
          <cell r="H3932">
            <v>9</v>
          </cell>
          <cell r="I3932">
            <v>3</v>
          </cell>
        </row>
        <row r="3933">
          <cell r="B3933" t="str">
            <v>東海大學</v>
          </cell>
          <cell r="F3933" t="str">
            <v>B 學士</v>
          </cell>
          <cell r="H3933">
            <v>37</v>
          </cell>
          <cell r="I3933">
            <v>66</v>
          </cell>
        </row>
        <row r="3934">
          <cell r="B3934" t="str">
            <v>東海大學</v>
          </cell>
          <cell r="F3934" t="str">
            <v>M 碩士</v>
          </cell>
          <cell r="H3934">
            <v>10</v>
          </cell>
          <cell r="I3934">
            <v>3</v>
          </cell>
        </row>
        <row r="3935">
          <cell r="B3935" t="str">
            <v>東海大學</v>
          </cell>
          <cell r="F3935" t="str">
            <v>B 學士</v>
          </cell>
          <cell r="H3935">
            <v>11</v>
          </cell>
          <cell r="I3935">
            <v>15</v>
          </cell>
        </row>
        <row r="3936">
          <cell r="B3936" t="str">
            <v>東海大學</v>
          </cell>
          <cell r="F3936" t="str">
            <v>M 碩士</v>
          </cell>
          <cell r="H3936">
            <v>6</v>
          </cell>
          <cell r="I3936">
            <v>9</v>
          </cell>
        </row>
        <row r="3937">
          <cell r="B3937" t="str">
            <v>東海大學</v>
          </cell>
          <cell r="F3937" t="str">
            <v>B 學士</v>
          </cell>
          <cell r="H3937">
            <v>22</v>
          </cell>
          <cell r="I3937">
            <v>42</v>
          </cell>
        </row>
        <row r="3938">
          <cell r="B3938" t="str">
            <v>東海大學</v>
          </cell>
          <cell r="F3938" t="str">
            <v>M 碩士</v>
          </cell>
          <cell r="H3938">
            <v>5</v>
          </cell>
          <cell r="I3938">
            <v>2</v>
          </cell>
        </row>
        <row r="3939">
          <cell r="B3939" t="str">
            <v>東海大學</v>
          </cell>
          <cell r="F3939" t="str">
            <v>M 碩士</v>
          </cell>
          <cell r="H3939">
            <v>4</v>
          </cell>
          <cell r="I3939">
            <v>1</v>
          </cell>
        </row>
        <row r="3940">
          <cell r="B3940" t="str">
            <v>東海大學</v>
          </cell>
          <cell r="F3940" t="str">
            <v>B 學士</v>
          </cell>
          <cell r="H3940">
            <v>40</v>
          </cell>
          <cell r="I3940">
            <v>54</v>
          </cell>
        </row>
        <row r="3941">
          <cell r="B3941" t="str">
            <v>東海大學</v>
          </cell>
          <cell r="F3941" t="str">
            <v>D 博士</v>
          </cell>
          <cell r="H3941" t="str">
            <v>-</v>
          </cell>
          <cell r="I3941">
            <v>4</v>
          </cell>
        </row>
        <row r="3942">
          <cell r="B3942" t="str">
            <v>東海大學</v>
          </cell>
          <cell r="F3942" t="str">
            <v>M 碩士</v>
          </cell>
          <cell r="H3942">
            <v>2</v>
          </cell>
          <cell r="I3942">
            <v>15</v>
          </cell>
        </row>
        <row r="3943">
          <cell r="B3943" t="str">
            <v>東海大學</v>
          </cell>
          <cell r="F3943" t="str">
            <v>B 學士</v>
          </cell>
          <cell r="H3943">
            <v>22</v>
          </cell>
          <cell r="I3943">
            <v>106</v>
          </cell>
        </row>
        <row r="3944">
          <cell r="B3944" t="str">
            <v>東海大學</v>
          </cell>
          <cell r="F3944" t="str">
            <v>M 碩士</v>
          </cell>
          <cell r="H3944">
            <v>4</v>
          </cell>
          <cell r="I3944">
            <v>4</v>
          </cell>
        </row>
        <row r="3945">
          <cell r="B3945" t="str">
            <v>東海大學</v>
          </cell>
          <cell r="F3945" t="str">
            <v>B 學士</v>
          </cell>
          <cell r="H3945">
            <v>15</v>
          </cell>
          <cell r="I3945">
            <v>47</v>
          </cell>
        </row>
        <row r="3946">
          <cell r="B3946" t="str">
            <v>東海大學</v>
          </cell>
          <cell r="F3946" t="str">
            <v>M 碩士</v>
          </cell>
          <cell r="H3946">
            <v>5</v>
          </cell>
          <cell r="I3946">
            <v>7</v>
          </cell>
        </row>
        <row r="3947">
          <cell r="B3947" t="str">
            <v>輔仁大學</v>
          </cell>
          <cell r="F3947" t="str">
            <v>M 碩士</v>
          </cell>
          <cell r="H3947">
            <v>3</v>
          </cell>
          <cell r="I3947">
            <v>1</v>
          </cell>
        </row>
        <row r="3948">
          <cell r="B3948" t="str">
            <v>輔仁大學</v>
          </cell>
          <cell r="F3948" t="str">
            <v>M 碩士</v>
          </cell>
          <cell r="H3948">
            <v>1</v>
          </cell>
          <cell r="I3948">
            <v>7</v>
          </cell>
        </row>
        <row r="3949">
          <cell r="B3949" t="str">
            <v>輔仁大學</v>
          </cell>
          <cell r="F3949" t="str">
            <v>M 碩士</v>
          </cell>
          <cell r="H3949">
            <v>4</v>
          </cell>
          <cell r="I3949">
            <v>9</v>
          </cell>
        </row>
        <row r="3950">
          <cell r="B3950" t="str">
            <v>輔仁大學</v>
          </cell>
          <cell r="F3950" t="str">
            <v>M 碩士</v>
          </cell>
          <cell r="H3950">
            <v>4</v>
          </cell>
          <cell r="I3950">
            <v>8</v>
          </cell>
        </row>
        <row r="3951">
          <cell r="B3951" t="str">
            <v>輔仁大學</v>
          </cell>
          <cell r="F3951" t="str">
            <v>B 學士</v>
          </cell>
          <cell r="H3951">
            <v>10</v>
          </cell>
          <cell r="I3951">
            <v>58</v>
          </cell>
        </row>
        <row r="3952">
          <cell r="B3952" t="str">
            <v>輔仁大學</v>
          </cell>
          <cell r="F3952" t="str">
            <v>B 學士</v>
          </cell>
          <cell r="H3952">
            <v>12</v>
          </cell>
          <cell r="I3952">
            <v>28</v>
          </cell>
        </row>
        <row r="3953">
          <cell r="B3953" t="str">
            <v>輔仁大學</v>
          </cell>
          <cell r="F3953" t="str">
            <v>B 學士</v>
          </cell>
          <cell r="H3953">
            <v>8</v>
          </cell>
          <cell r="I3953">
            <v>33</v>
          </cell>
        </row>
        <row r="3954">
          <cell r="B3954" t="str">
            <v>輔仁大學</v>
          </cell>
          <cell r="F3954" t="str">
            <v>M 碩士</v>
          </cell>
          <cell r="H3954">
            <v>4</v>
          </cell>
          <cell r="I3954">
            <v>13</v>
          </cell>
        </row>
        <row r="3955">
          <cell r="B3955" t="str">
            <v>輔仁大學</v>
          </cell>
          <cell r="F3955" t="str">
            <v>B 學士</v>
          </cell>
          <cell r="H3955">
            <v>21</v>
          </cell>
          <cell r="I3955">
            <v>196</v>
          </cell>
        </row>
        <row r="3956">
          <cell r="B3956" t="str">
            <v>輔仁大學</v>
          </cell>
          <cell r="F3956" t="str">
            <v>M 碩士</v>
          </cell>
          <cell r="H3956">
            <v>3</v>
          </cell>
          <cell r="I3956">
            <v>16</v>
          </cell>
        </row>
        <row r="3957">
          <cell r="B3957" t="str">
            <v>輔仁大學</v>
          </cell>
          <cell r="F3957" t="str">
            <v>D 博士</v>
          </cell>
          <cell r="H3957" t="str">
            <v>-</v>
          </cell>
          <cell r="I3957">
            <v>3</v>
          </cell>
        </row>
        <row r="3958">
          <cell r="B3958" t="str">
            <v>輔仁大學</v>
          </cell>
          <cell r="F3958" t="str">
            <v>M 碩士</v>
          </cell>
          <cell r="H3958">
            <v>5</v>
          </cell>
          <cell r="I3958">
            <v>13</v>
          </cell>
        </row>
        <row r="3959">
          <cell r="B3959" t="str">
            <v>輔仁大學</v>
          </cell>
          <cell r="F3959" t="str">
            <v>B 學士</v>
          </cell>
          <cell r="H3959">
            <v>7</v>
          </cell>
          <cell r="I3959">
            <v>36</v>
          </cell>
        </row>
        <row r="3960">
          <cell r="B3960" t="str">
            <v>輔仁大學</v>
          </cell>
          <cell r="F3960" t="str">
            <v>M 碩士</v>
          </cell>
          <cell r="H3960">
            <v>5</v>
          </cell>
          <cell r="I3960">
            <v>8</v>
          </cell>
        </row>
        <row r="3961">
          <cell r="B3961" t="str">
            <v>輔仁大學</v>
          </cell>
          <cell r="F3961" t="str">
            <v>B 學士</v>
          </cell>
          <cell r="H3961">
            <v>2</v>
          </cell>
          <cell r="I3961">
            <v>8</v>
          </cell>
        </row>
        <row r="3962">
          <cell r="B3962" t="str">
            <v>輔仁大學</v>
          </cell>
          <cell r="F3962" t="str">
            <v>D 博士</v>
          </cell>
          <cell r="H3962">
            <v>2</v>
          </cell>
          <cell r="I3962">
            <v>1</v>
          </cell>
        </row>
        <row r="3963">
          <cell r="B3963" t="str">
            <v>輔仁大學</v>
          </cell>
          <cell r="F3963" t="str">
            <v>M 碩士</v>
          </cell>
          <cell r="H3963">
            <v>7</v>
          </cell>
          <cell r="I3963">
            <v>1</v>
          </cell>
        </row>
        <row r="3964">
          <cell r="B3964" t="str">
            <v>輔仁大學</v>
          </cell>
          <cell r="F3964" t="str">
            <v>B 學士</v>
          </cell>
          <cell r="H3964">
            <v>9</v>
          </cell>
          <cell r="I3964">
            <v>20</v>
          </cell>
        </row>
        <row r="3965">
          <cell r="B3965" t="str">
            <v>輔仁大學</v>
          </cell>
          <cell r="F3965" t="str">
            <v>M 碩士</v>
          </cell>
          <cell r="H3965">
            <v>3</v>
          </cell>
          <cell r="I3965">
            <v>17</v>
          </cell>
        </row>
        <row r="3966">
          <cell r="B3966" t="str">
            <v>輔仁大學</v>
          </cell>
          <cell r="F3966" t="str">
            <v>B 學士</v>
          </cell>
          <cell r="H3966">
            <v>10</v>
          </cell>
          <cell r="I3966">
            <v>17</v>
          </cell>
        </row>
        <row r="3967">
          <cell r="B3967" t="str">
            <v>輔仁大學</v>
          </cell>
          <cell r="F3967" t="str">
            <v>M 碩士</v>
          </cell>
          <cell r="H3967">
            <v>2</v>
          </cell>
          <cell r="I3967">
            <v>6</v>
          </cell>
        </row>
        <row r="3968">
          <cell r="B3968" t="str">
            <v>輔仁大學</v>
          </cell>
          <cell r="F3968" t="str">
            <v>B 學士</v>
          </cell>
          <cell r="H3968">
            <v>54</v>
          </cell>
          <cell r="I3968">
            <v>59</v>
          </cell>
        </row>
        <row r="3969">
          <cell r="B3969" t="str">
            <v>輔仁大學</v>
          </cell>
          <cell r="F3969" t="str">
            <v>B 學士</v>
          </cell>
          <cell r="H3969">
            <v>16</v>
          </cell>
          <cell r="I3969">
            <v>26</v>
          </cell>
        </row>
        <row r="3970">
          <cell r="B3970" t="str">
            <v>輔仁大學</v>
          </cell>
          <cell r="F3970" t="str">
            <v>D 博士</v>
          </cell>
          <cell r="H3970">
            <v>3</v>
          </cell>
          <cell r="I3970">
            <v>3</v>
          </cell>
        </row>
        <row r="3971">
          <cell r="B3971" t="str">
            <v>輔仁大學</v>
          </cell>
          <cell r="F3971" t="str">
            <v>M 碩士</v>
          </cell>
          <cell r="H3971">
            <v>3</v>
          </cell>
          <cell r="I3971">
            <v>4</v>
          </cell>
        </row>
        <row r="3972">
          <cell r="B3972" t="str">
            <v>輔仁大學</v>
          </cell>
          <cell r="F3972" t="str">
            <v>B 學士</v>
          </cell>
          <cell r="H3972">
            <v>41</v>
          </cell>
          <cell r="I3972">
            <v>44</v>
          </cell>
        </row>
        <row r="3973">
          <cell r="B3973" t="str">
            <v>輔仁大學</v>
          </cell>
          <cell r="F3973" t="str">
            <v>M 碩士</v>
          </cell>
          <cell r="H3973" t="str">
            <v>-</v>
          </cell>
          <cell r="I3973">
            <v>9</v>
          </cell>
        </row>
        <row r="3974">
          <cell r="B3974" t="str">
            <v>輔仁大學</v>
          </cell>
          <cell r="F3974" t="str">
            <v>B 學士</v>
          </cell>
          <cell r="H3974">
            <v>12</v>
          </cell>
          <cell r="I3974">
            <v>16</v>
          </cell>
        </row>
        <row r="3975">
          <cell r="B3975" t="str">
            <v>輔仁大學</v>
          </cell>
          <cell r="F3975" t="str">
            <v>D 博士</v>
          </cell>
          <cell r="H3975" t="str">
            <v>-</v>
          </cell>
          <cell r="I3975">
            <v>2</v>
          </cell>
        </row>
        <row r="3976">
          <cell r="B3976" t="str">
            <v>輔仁大學</v>
          </cell>
          <cell r="F3976" t="str">
            <v>M 碩士</v>
          </cell>
          <cell r="H3976">
            <v>4</v>
          </cell>
          <cell r="I3976">
            <v>7</v>
          </cell>
        </row>
        <row r="3977">
          <cell r="B3977" t="str">
            <v>輔仁大學</v>
          </cell>
          <cell r="F3977" t="str">
            <v>M 碩士</v>
          </cell>
          <cell r="H3977">
            <v>1</v>
          </cell>
          <cell r="I3977">
            <v>11</v>
          </cell>
        </row>
        <row r="3978">
          <cell r="B3978" t="str">
            <v>輔仁大學</v>
          </cell>
          <cell r="F3978" t="str">
            <v>M 碩士</v>
          </cell>
          <cell r="H3978">
            <v>2</v>
          </cell>
          <cell r="I3978">
            <v>6</v>
          </cell>
        </row>
        <row r="3979">
          <cell r="B3979" t="str">
            <v>輔仁大學</v>
          </cell>
          <cell r="F3979" t="str">
            <v>M 碩士</v>
          </cell>
          <cell r="H3979">
            <v>2</v>
          </cell>
          <cell r="I3979">
            <v>8</v>
          </cell>
        </row>
        <row r="3980">
          <cell r="B3980" t="str">
            <v>輔仁大學</v>
          </cell>
          <cell r="F3980" t="str">
            <v>B 學士</v>
          </cell>
          <cell r="H3980">
            <v>26</v>
          </cell>
          <cell r="I3980">
            <v>90</v>
          </cell>
        </row>
        <row r="3981">
          <cell r="B3981" t="str">
            <v>輔仁大學</v>
          </cell>
          <cell r="F3981" t="str">
            <v>B 學士</v>
          </cell>
          <cell r="H3981">
            <v>20</v>
          </cell>
          <cell r="I3981">
            <v>53</v>
          </cell>
        </row>
        <row r="3982">
          <cell r="B3982" t="str">
            <v>輔仁大學</v>
          </cell>
          <cell r="F3982" t="str">
            <v>M 碩士</v>
          </cell>
          <cell r="H3982">
            <v>2</v>
          </cell>
          <cell r="I3982">
            <v>4</v>
          </cell>
        </row>
        <row r="3983">
          <cell r="B3983" t="str">
            <v>輔仁大學</v>
          </cell>
          <cell r="F3983" t="str">
            <v>B 學士</v>
          </cell>
          <cell r="H3983">
            <v>14</v>
          </cell>
          <cell r="I3983">
            <v>57</v>
          </cell>
        </row>
        <row r="3984">
          <cell r="B3984" t="str">
            <v>輔仁大學</v>
          </cell>
          <cell r="F3984" t="str">
            <v>M 碩士</v>
          </cell>
          <cell r="H3984">
            <v>1</v>
          </cell>
          <cell r="I3984">
            <v>3</v>
          </cell>
        </row>
        <row r="3985">
          <cell r="B3985" t="str">
            <v>輔仁大學</v>
          </cell>
          <cell r="F3985" t="str">
            <v>B 學士</v>
          </cell>
          <cell r="H3985">
            <v>13</v>
          </cell>
          <cell r="I3985">
            <v>47</v>
          </cell>
        </row>
        <row r="3986">
          <cell r="B3986" t="str">
            <v>輔仁大學</v>
          </cell>
          <cell r="F3986" t="str">
            <v>M 碩士</v>
          </cell>
          <cell r="H3986">
            <v>4</v>
          </cell>
          <cell r="I3986">
            <v>6</v>
          </cell>
        </row>
        <row r="3987">
          <cell r="B3987" t="str">
            <v>輔仁大學</v>
          </cell>
          <cell r="F3987" t="str">
            <v>B 學士</v>
          </cell>
          <cell r="H3987">
            <v>14</v>
          </cell>
          <cell r="I3987">
            <v>63</v>
          </cell>
        </row>
        <row r="3988">
          <cell r="B3988" t="str">
            <v>輔仁大學</v>
          </cell>
          <cell r="F3988" t="str">
            <v>B 學士</v>
          </cell>
          <cell r="H3988">
            <v>13</v>
          </cell>
          <cell r="I3988">
            <v>58</v>
          </cell>
        </row>
        <row r="3989">
          <cell r="B3989" t="str">
            <v>輔仁大學</v>
          </cell>
          <cell r="F3989" t="str">
            <v>B 學士</v>
          </cell>
          <cell r="H3989">
            <v>10</v>
          </cell>
          <cell r="I3989">
            <v>50</v>
          </cell>
        </row>
        <row r="3990">
          <cell r="B3990" t="str">
            <v>輔仁大學</v>
          </cell>
          <cell r="F3990" t="str">
            <v>M 碩士</v>
          </cell>
          <cell r="H3990">
            <v>1</v>
          </cell>
          <cell r="I3990">
            <v>4</v>
          </cell>
        </row>
        <row r="3991">
          <cell r="B3991" t="str">
            <v>輔仁大學</v>
          </cell>
          <cell r="F3991" t="str">
            <v>B 學士</v>
          </cell>
          <cell r="H3991">
            <v>11</v>
          </cell>
          <cell r="I3991">
            <v>49</v>
          </cell>
        </row>
        <row r="3992">
          <cell r="B3992" t="str">
            <v>輔仁大學</v>
          </cell>
          <cell r="F3992" t="str">
            <v>D 博士</v>
          </cell>
          <cell r="H3992">
            <v>4</v>
          </cell>
          <cell r="I3992">
            <v>4</v>
          </cell>
        </row>
        <row r="3993">
          <cell r="B3993" t="str">
            <v>輔仁大學</v>
          </cell>
          <cell r="F3993" t="str">
            <v>M 碩士</v>
          </cell>
          <cell r="H3993">
            <v>2</v>
          </cell>
          <cell r="I3993">
            <v>11</v>
          </cell>
        </row>
        <row r="3994">
          <cell r="B3994" t="str">
            <v>輔仁大學</v>
          </cell>
          <cell r="F3994" t="str">
            <v>B 學士</v>
          </cell>
          <cell r="H3994">
            <v>19</v>
          </cell>
          <cell r="I3994">
            <v>91</v>
          </cell>
        </row>
        <row r="3995">
          <cell r="B3995" t="str">
            <v>輔仁大學</v>
          </cell>
          <cell r="F3995" t="str">
            <v>B 學士</v>
          </cell>
          <cell r="H3995">
            <v>20</v>
          </cell>
          <cell r="I3995">
            <v>55</v>
          </cell>
        </row>
        <row r="3996">
          <cell r="B3996" t="str">
            <v>輔仁大學</v>
          </cell>
          <cell r="F3996" t="str">
            <v>M 碩士</v>
          </cell>
          <cell r="H3996">
            <v>4</v>
          </cell>
          <cell r="I3996">
            <v>2</v>
          </cell>
        </row>
        <row r="3997">
          <cell r="B3997" t="str">
            <v>輔仁大學</v>
          </cell>
          <cell r="F3997" t="str">
            <v>B 學士</v>
          </cell>
          <cell r="H3997">
            <v>58</v>
          </cell>
          <cell r="I3997">
            <v>62</v>
          </cell>
        </row>
        <row r="3998">
          <cell r="B3998" t="str">
            <v>輔仁大學</v>
          </cell>
          <cell r="F3998" t="str">
            <v>B 學士</v>
          </cell>
          <cell r="H3998">
            <v>24</v>
          </cell>
          <cell r="I3998">
            <v>44</v>
          </cell>
        </row>
        <row r="3999">
          <cell r="B3999" t="str">
            <v>輔仁大學</v>
          </cell>
          <cell r="F3999" t="str">
            <v>D 博士</v>
          </cell>
          <cell r="H3999">
            <v>2</v>
          </cell>
          <cell r="I3999">
            <v>2</v>
          </cell>
        </row>
        <row r="4000">
          <cell r="B4000" t="str">
            <v>輔仁大學</v>
          </cell>
          <cell r="F4000" t="str">
            <v>M 碩士</v>
          </cell>
          <cell r="H4000">
            <v>16</v>
          </cell>
          <cell r="I4000">
            <v>14</v>
          </cell>
        </row>
        <row r="4001">
          <cell r="B4001" t="str">
            <v>輔仁大學</v>
          </cell>
          <cell r="F4001" t="str">
            <v>B 學士</v>
          </cell>
          <cell r="H4001">
            <v>30</v>
          </cell>
          <cell r="I4001">
            <v>40</v>
          </cell>
        </row>
        <row r="4002">
          <cell r="B4002" t="str">
            <v>輔仁大學</v>
          </cell>
          <cell r="F4002" t="str">
            <v>M 碩士</v>
          </cell>
          <cell r="H4002" t="str">
            <v>-</v>
          </cell>
          <cell r="I4002">
            <v>6</v>
          </cell>
        </row>
        <row r="4003">
          <cell r="B4003" t="str">
            <v>輔仁大學</v>
          </cell>
          <cell r="F4003" t="str">
            <v>B 學士</v>
          </cell>
          <cell r="H4003">
            <v>19</v>
          </cell>
          <cell r="I4003">
            <v>47</v>
          </cell>
        </row>
        <row r="4004">
          <cell r="B4004" t="str">
            <v>輔仁大學</v>
          </cell>
          <cell r="F4004" t="str">
            <v>M 碩士</v>
          </cell>
          <cell r="H4004">
            <v>2</v>
          </cell>
          <cell r="I4004">
            <v>5</v>
          </cell>
        </row>
        <row r="4005">
          <cell r="B4005" t="str">
            <v>輔仁大學</v>
          </cell>
          <cell r="F4005" t="str">
            <v>B 學士</v>
          </cell>
          <cell r="H4005">
            <v>29</v>
          </cell>
          <cell r="I4005">
            <v>28</v>
          </cell>
        </row>
        <row r="4006">
          <cell r="B4006" t="str">
            <v>輔仁大學</v>
          </cell>
          <cell r="F4006" t="str">
            <v>B 學士</v>
          </cell>
          <cell r="H4006">
            <v>28</v>
          </cell>
          <cell r="I4006">
            <v>70</v>
          </cell>
        </row>
        <row r="4007">
          <cell r="B4007" t="str">
            <v>輔仁大學</v>
          </cell>
          <cell r="F4007" t="str">
            <v>M 碩士</v>
          </cell>
          <cell r="H4007">
            <v>13</v>
          </cell>
          <cell r="I4007">
            <v>13</v>
          </cell>
        </row>
        <row r="4008">
          <cell r="B4008" t="str">
            <v>輔仁大學</v>
          </cell>
          <cell r="F4008" t="str">
            <v>M 碩士</v>
          </cell>
          <cell r="H4008">
            <v>1</v>
          </cell>
          <cell r="I4008">
            <v>8</v>
          </cell>
        </row>
        <row r="4009">
          <cell r="B4009" t="str">
            <v>輔仁大學</v>
          </cell>
          <cell r="F4009" t="str">
            <v>B 學士</v>
          </cell>
          <cell r="H4009">
            <v>18</v>
          </cell>
          <cell r="I4009">
            <v>54</v>
          </cell>
        </row>
        <row r="4010">
          <cell r="B4010" t="str">
            <v>輔仁大學</v>
          </cell>
          <cell r="F4010" t="str">
            <v>B 學士</v>
          </cell>
          <cell r="H4010">
            <v>23</v>
          </cell>
          <cell r="I4010">
            <v>45</v>
          </cell>
        </row>
        <row r="4011">
          <cell r="B4011" t="str">
            <v>輔仁大學</v>
          </cell>
          <cell r="F4011" t="str">
            <v>M 碩士</v>
          </cell>
          <cell r="H4011">
            <v>3</v>
          </cell>
          <cell r="I4011">
            <v>15</v>
          </cell>
        </row>
        <row r="4012">
          <cell r="B4012" t="str">
            <v>輔仁大學</v>
          </cell>
          <cell r="F4012" t="str">
            <v>M 碩士</v>
          </cell>
          <cell r="H4012">
            <v>3</v>
          </cell>
          <cell r="I4012">
            <v>4</v>
          </cell>
        </row>
        <row r="4013">
          <cell r="B4013" t="str">
            <v>輔仁大學</v>
          </cell>
          <cell r="F4013" t="str">
            <v>B 學士</v>
          </cell>
          <cell r="H4013">
            <v>15</v>
          </cell>
          <cell r="I4013">
            <v>41</v>
          </cell>
        </row>
        <row r="4014">
          <cell r="B4014" t="str">
            <v>輔仁大學</v>
          </cell>
          <cell r="F4014" t="str">
            <v>B 學士</v>
          </cell>
          <cell r="H4014">
            <v>13</v>
          </cell>
          <cell r="I4014">
            <v>24</v>
          </cell>
        </row>
        <row r="4015">
          <cell r="B4015" t="str">
            <v>輔仁大學</v>
          </cell>
          <cell r="F4015" t="str">
            <v>M 碩士</v>
          </cell>
          <cell r="H4015">
            <v>8</v>
          </cell>
          <cell r="I4015">
            <v>10</v>
          </cell>
        </row>
        <row r="4016">
          <cell r="B4016" t="str">
            <v>輔仁大學</v>
          </cell>
          <cell r="F4016" t="str">
            <v>B 學士</v>
          </cell>
          <cell r="H4016">
            <v>46</v>
          </cell>
          <cell r="I4016">
            <v>73</v>
          </cell>
        </row>
        <row r="4017">
          <cell r="B4017" t="str">
            <v>輔仁大學</v>
          </cell>
          <cell r="F4017" t="str">
            <v>M 碩士</v>
          </cell>
          <cell r="H4017">
            <v>4</v>
          </cell>
          <cell r="I4017">
            <v>26</v>
          </cell>
        </row>
        <row r="4018">
          <cell r="B4018" t="str">
            <v>輔仁大學</v>
          </cell>
          <cell r="F4018" t="str">
            <v>M 碩士</v>
          </cell>
          <cell r="H4018">
            <v>12</v>
          </cell>
          <cell r="I4018">
            <v>10</v>
          </cell>
        </row>
        <row r="4019">
          <cell r="B4019" t="str">
            <v>輔仁大學</v>
          </cell>
          <cell r="F4019" t="str">
            <v>B 學士</v>
          </cell>
          <cell r="H4019">
            <v>58</v>
          </cell>
          <cell r="I4019">
            <v>77</v>
          </cell>
        </row>
        <row r="4020">
          <cell r="B4020" t="str">
            <v>輔仁大學</v>
          </cell>
          <cell r="F4020" t="str">
            <v>M 碩士</v>
          </cell>
          <cell r="H4020">
            <v>9</v>
          </cell>
          <cell r="I4020">
            <v>21</v>
          </cell>
        </row>
        <row r="4021">
          <cell r="B4021" t="str">
            <v>輔仁大學</v>
          </cell>
          <cell r="F4021" t="str">
            <v>M 碩士</v>
          </cell>
          <cell r="H4021">
            <v>23</v>
          </cell>
          <cell r="I4021">
            <v>12</v>
          </cell>
        </row>
        <row r="4022">
          <cell r="B4022" t="str">
            <v>輔仁大學</v>
          </cell>
          <cell r="F4022" t="str">
            <v>B 學士</v>
          </cell>
          <cell r="H4022">
            <v>77</v>
          </cell>
          <cell r="I4022">
            <v>111</v>
          </cell>
        </row>
        <row r="4023">
          <cell r="B4023" t="str">
            <v>輔仁大學</v>
          </cell>
          <cell r="F4023" t="str">
            <v>M 碩士</v>
          </cell>
          <cell r="H4023">
            <v>20</v>
          </cell>
          <cell r="I4023">
            <v>19</v>
          </cell>
        </row>
        <row r="4024">
          <cell r="B4024" t="str">
            <v>輔仁大學</v>
          </cell>
          <cell r="F4024" t="str">
            <v>M 碩士</v>
          </cell>
          <cell r="H4024">
            <v>4</v>
          </cell>
          <cell r="I4024">
            <v>6</v>
          </cell>
        </row>
        <row r="4025">
          <cell r="B4025" t="str">
            <v>輔仁大學</v>
          </cell>
          <cell r="F4025" t="str">
            <v>B 學士</v>
          </cell>
          <cell r="H4025">
            <v>35</v>
          </cell>
          <cell r="I4025">
            <v>61</v>
          </cell>
        </row>
        <row r="4026">
          <cell r="B4026" t="str">
            <v>輔仁大學</v>
          </cell>
          <cell r="F4026" t="str">
            <v>M 碩士</v>
          </cell>
          <cell r="H4026">
            <v>30</v>
          </cell>
          <cell r="I4026">
            <v>29</v>
          </cell>
        </row>
        <row r="4027">
          <cell r="B4027" t="str">
            <v>輔仁大學</v>
          </cell>
          <cell r="F4027" t="str">
            <v>M 碩士</v>
          </cell>
          <cell r="H4027">
            <v>13</v>
          </cell>
          <cell r="I4027">
            <v>12</v>
          </cell>
        </row>
        <row r="4028">
          <cell r="B4028" t="str">
            <v>輔仁大學</v>
          </cell>
          <cell r="F4028" t="str">
            <v>B 學士</v>
          </cell>
          <cell r="H4028">
            <v>20</v>
          </cell>
          <cell r="I4028">
            <v>50</v>
          </cell>
        </row>
        <row r="4029">
          <cell r="B4029" t="str">
            <v>輔仁大學</v>
          </cell>
          <cell r="F4029" t="str">
            <v>D 博士</v>
          </cell>
          <cell r="H4029">
            <v>8</v>
          </cell>
          <cell r="I4029">
            <v>5</v>
          </cell>
        </row>
        <row r="4030">
          <cell r="B4030" t="str">
            <v>輔仁大學</v>
          </cell>
          <cell r="F4030" t="str">
            <v>M 碩士</v>
          </cell>
          <cell r="H4030">
            <v>8</v>
          </cell>
          <cell r="I4030">
            <v>20</v>
          </cell>
        </row>
        <row r="4031">
          <cell r="B4031" t="str">
            <v>輔仁大學</v>
          </cell>
          <cell r="F4031" t="str">
            <v>M 碩士</v>
          </cell>
          <cell r="H4031">
            <v>20</v>
          </cell>
          <cell r="I4031">
            <v>7</v>
          </cell>
        </row>
        <row r="4032">
          <cell r="B4032" t="str">
            <v>輔仁大學</v>
          </cell>
          <cell r="F4032" t="str">
            <v>D 博士</v>
          </cell>
          <cell r="H4032">
            <v>1</v>
          </cell>
          <cell r="I4032">
            <v>1</v>
          </cell>
        </row>
        <row r="4033">
          <cell r="B4033" t="str">
            <v>輔仁大學</v>
          </cell>
          <cell r="F4033" t="str">
            <v>M 碩士</v>
          </cell>
          <cell r="H4033">
            <v>17</v>
          </cell>
          <cell r="I4033">
            <v>8</v>
          </cell>
        </row>
        <row r="4034">
          <cell r="B4034" t="str">
            <v>輔仁大學</v>
          </cell>
          <cell r="F4034" t="str">
            <v>B 學士</v>
          </cell>
          <cell r="H4034">
            <v>41</v>
          </cell>
          <cell r="I4034">
            <v>74</v>
          </cell>
        </row>
        <row r="4035">
          <cell r="B4035" t="str">
            <v>輔仁大學</v>
          </cell>
          <cell r="F4035" t="str">
            <v>B 學士</v>
          </cell>
          <cell r="H4035">
            <v>26</v>
          </cell>
          <cell r="I4035">
            <v>20</v>
          </cell>
        </row>
        <row r="4036">
          <cell r="B4036" t="str">
            <v>輔仁大學</v>
          </cell>
          <cell r="F4036" t="str">
            <v>M 碩士</v>
          </cell>
          <cell r="H4036">
            <v>4</v>
          </cell>
          <cell r="I4036">
            <v>8</v>
          </cell>
        </row>
        <row r="4037">
          <cell r="B4037" t="str">
            <v>輔仁大學</v>
          </cell>
          <cell r="F4037" t="str">
            <v>B 學士</v>
          </cell>
          <cell r="H4037">
            <v>15</v>
          </cell>
          <cell r="I4037">
            <v>26</v>
          </cell>
        </row>
        <row r="4038">
          <cell r="B4038" t="str">
            <v>輔仁大學</v>
          </cell>
          <cell r="F4038" t="str">
            <v>M 碩士</v>
          </cell>
          <cell r="H4038">
            <v>6</v>
          </cell>
          <cell r="I4038">
            <v>5</v>
          </cell>
        </row>
        <row r="4039">
          <cell r="B4039" t="str">
            <v>輔仁大學</v>
          </cell>
          <cell r="F4039" t="str">
            <v>B 學士</v>
          </cell>
          <cell r="H4039">
            <v>30</v>
          </cell>
          <cell r="I4039">
            <v>50</v>
          </cell>
        </row>
        <row r="4040">
          <cell r="B4040" t="str">
            <v>輔仁大學</v>
          </cell>
          <cell r="F4040" t="str">
            <v>M 碩士</v>
          </cell>
          <cell r="H4040">
            <v>6</v>
          </cell>
          <cell r="I4040">
            <v>3</v>
          </cell>
        </row>
        <row r="4041">
          <cell r="B4041" t="str">
            <v>輔仁大學</v>
          </cell>
          <cell r="F4041" t="str">
            <v>B 學士</v>
          </cell>
          <cell r="H4041">
            <v>46</v>
          </cell>
          <cell r="I4041">
            <v>79</v>
          </cell>
        </row>
        <row r="4042">
          <cell r="B4042" t="str">
            <v>輔仁大學</v>
          </cell>
          <cell r="F4042" t="str">
            <v>D 博士</v>
          </cell>
          <cell r="H4042">
            <v>1</v>
          </cell>
          <cell r="I4042" t="str">
            <v>-</v>
          </cell>
        </row>
        <row r="4043">
          <cell r="B4043" t="str">
            <v>輔仁大學</v>
          </cell>
          <cell r="F4043" t="str">
            <v>M 碩士</v>
          </cell>
          <cell r="H4043" t="str">
            <v>-</v>
          </cell>
          <cell r="I4043">
            <v>12</v>
          </cell>
        </row>
        <row r="4044">
          <cell r="B4044" t="str">
            <v>輔仁大學</v>
          </cell>
          <cell r="F4044" t="str">
            <v>B 學士</v>
          </cell>
          <cell r="H4044">
            <v>17</v>
          </cell>
          <cell r="I4044">
            <v>41</v>
          </cell>
        </row>
        <row r="4045">
          <cell r="B4045" t="str">
            <v>輔仁大學</v>
          </cell>
          <cell r="F4045" t="str">
            <v>D 博士</v>
          </cell>
          <cell r="H4045">
            <v>5</v>
          </cell>
          <cell r="I4045" t="str">
            <v>-</v>
          </cell>
        </row>
        <row r="4046">
          <cell r="B4046" t="str">
            <v>輔仁大學</v>
          </cell>
          <cell r="F4046" t="str">
            <v>M 碩士</v>
          </cell>
          <cell r="H4046">
            <v>8</v>
          </cell>
          <cell r="I4046">
            <v>5</v>
          </cell>
        </row>
        <row r="4047">
          <cell r="B4047" t="str">
            <v>輔仁大學</v>
          </cell>
          <cell r="F4047" t="str">
            <v>B 學士</v>
          </cell>
          <cell r="H4047">
            <v>59</v>
          </cell>
          <cell r="I4047">
            <v>37</v>
          </cell>
        </row>
        <row r="4048">
          <cell r="B4048" t="str">
            <v>輔仁大學</v>
          </cell>
          <cell r="F4048" t="str">
            <v>M 碩士</v>
          </cell>
          <cell r="H4048">
            <v>3</v>
          </cell>
          <cell r="I4048" t="str">
            <v>-</v>
          </cell>
        </row>
        <row r="4049">
          <cell r="B4049" t="str">
            <v>輔仁大學</v>
          </cell>
          <cell r="F4049" t="str">
            <v>B 學士</v>
          </cell>
          <cell r="H4049">
            <v>68</v>
          </cell>
          <cell r="I4049">
            <v>11</v>
          </cell>
        </row>
        <row r="4050">
          <cell r="B4050" t="str">
            <v>輔仁大學</v>
          </cell>
          <cell r="F4050" t="str">
            <v>M 碩士</v>
          </cell>
          <cell r="H4050">
            <v>3</v>
          </cell>
          <cell r="I4050">
            <v>4</v>
          </cell>
        </row>
        <row r="4051">
          <cell r="B4051" t="str">
            <v>輔仁大學</v>
          </cell>
          <cell r="F4051" t="str">
            <v>B 學士</v>
          </cell>
          <cell r="H4051">
            <v>73</v>
          </cell>
          <cell r="I4051">
            <v>20</v>
          </cell>
        </row>
        <row r="4052">
          <cell r="B4052" t="str">
            <v>輔仁大學</v>
          </cell>
          <cell r="F4052" t="str">
            <v>B 學士</v>
          </cell>
          <cell r="H4052">
            <v>1</v>
          </cell>
          <cell r="I4052" t="str">
            <v>-</v>
          </cell>
        </row>
        <row r="4053">
          <cell r="B4053" t="str">
            <v>輔仁大學</v>
          </cell>
          <cell r="F4053" t="str">
            <v>M 碩士</v>
          </cell>
          <cell r="H4053">
            <v>16</v>
          </cell>
          <cell r="I4053">
            <v>7</v>
          </cell>
        </row>
        <row r="4054">
          <cell r="B4054" t="str">
            <v>輔仁大學</v>
          </cell>
          <cell r="F4054" t="str">
            <v>B 學士</v>
          </cell>
          <cell r="H4054">
            <v>55</v>
          </cell>
          <cell r="I4054">
            <v>45</v>
          </cell>
        </row>
        <row r="4055">
          <cell r="B4055" t="str">
            <v>輔仁大學</v>
          </cell>
          <cell r="F4055" t="str">
            <v>M 碩士</v>
          </cell>
          <cell r="H4055">
            <v>10</v>
          </cell>
          <cell r="I4055">
            <v>8</v>
          </cell>
        </row>
        <row r="4056">
          <cell r="B4056" t="str">
            <v>輔仁大學</v>
          </cell>
          <cell r="F4056" t="str">
            <v>M 碩士</v>
          </cell>
          <cell r="H4056">
            <v>17</v>
          </cell>
          <cell r="I4056" t="str">
            <v>-</v>
          </cell>
        </row>
        <row r="4057">
          <cell r="B4057" t="str">
            <v>輔仁大學</v>
          </cell>
          <cell r="F4057" t="str">
            <v>B 學士</v>
          </cell>
          <cell r="H4057">
            <v>92</v>
          </cell>
          <cell r="I4057">
            <v>17</v>
          </cell>
        </row>
        <row r="4058">
          <cell r="B4058" t="str">
            <v>輔仁大學</v>
          </cell>
          <cell r="F4058" t="str">
            <v>M 碩士</v>
          </cell>
          <cell r="H4058">
            <v>5</v>
          </cell>
          <cell r="I4058">
            <v>1</v>
          </cell>
        </row>
        <row r="4059">
          <cell r="B4059" t="str">
            <v>輔仁大學</v>
          </cell>
          <cell r="F4059" t="str">
            <v>M 碩士</v>
          </cell>
          <cell r="H4059">
            <v>11</v>
          </cell>
          <cell r="I4059">
            <v>8</v>
          </cell>
        </row>
        <row r="4060">
          <cell r="B4060" t="str">
            <v>輔仁大學</v>
          </cell>
          <cell r="F4060" t="str">
            <v>B 學士</v>
          </cell>
          <cell r="H4060">
            <v>51</v>
          </cell>
          <cell r="I4060">
            <v>59</v>
          </cell>
        </row>
        <row r="4061">
          <cell r="B4061" t="str">
            <v>輔仁大學</v>
          </cell>
          <cell r="F4061" t="str">
            <v>M 碩士</v>
          </cell>
          <cell r="H4061">
            <v>23</v>
          </cell>
          <cell r="I4061">
            <v>3</v>
          </cell>
        </row>
        <row r="4062">
          <cell r="B4062" t="str">
            <v>輔仁大學</v>
          </cell>
          <cell r="F4062" t="str">
            <v>B 學士</v>
          </cell>
          <cell r="H4062">
            <v>29</v>
          </cell>
          <cell r="I4062">
            <v>13</v>
          </cell>
        </row>
        <row r="4063">
          <cell r="B4063" t="str">
            <v>輔仁大學</v>
          </cell>
          <cell r="F4063" t="str">
            <v>M 碩士</v>
          </cell>
          <cell r="H4063">
            <v>16</v>
          </cell>
          <cell r="I4063" t="str">
            <v>-</v>
          </cell>
        </row>
        <row r="4064">
          <cell r="B4064" t="str">
            <v>輔仁大學</v>
          </cell>
          <cell r="F4064" t="str">
            <v>B 學士</v>
          </cell>
          <cell r="H4064">
            <v>75</v>
          </cell>
          <cell r="I4064">
            <v>12</v>
          </cell>
        </row>
        <row r="4065">
          <cell r="B4065" t="str">
            <v>輔仁大學</v>
          </cell>
          <cell r="F4065" t="str">
            <v>M 碩士</v>
          </cell>
          <cell r="H4065">
            <v>7</v>
          </cell>
          <cell r="I4065" t="str">
            <v>-</v>
          </cell>
        </row>
        <row r="4066">
          <cell r="B4066" t="str">
            <v>輔仁大學</v>
          </cell>
          <cell r="F4066" t="str">
            <v>D 博士</v>
          </cell>
          <cell r="H4066">
            <v>3</v>
          </cell>
          <cell r="I4066" t="str">
            <v>-</v>
          </cell>
        </row>
        <row r="4067">
          <cell r="B4067" t="str">
            <v>輔仁大學</v>
          </cell>
          <cell r="F4067" t="str">
            <v>M 碩士</v>
          </cell>
          <cell r="H4067">
            <v>5</v>
          </cell>
          <cell r="I4067">
            <v>7</v>
          </cell>
        </row>
        <row r="4068">
          <cell r="B4068" t="str">
            <v>輔仁大學</v>
          </cell>
          <cell r="F4068" t="str">
            <v>B 學士</v>
          </cell>
          <cell r="H4068">
            <v>23</v>
          </cell>
          <cell r="I4068">
            <v>47</v>
          </cell>
        </row>
        <row r="4069">
          <cell r="B4069" t="str">
            <v>輔仁大學</v>
          </cell>
          <cell r="F4069" t="str">
            <v>M 碩士</v>
          </cell>
          <cell r="H4069">
            <v>3</v>
          </cell>
          <cell r="I4069">
            <v>9</v>
          </cell>
        </row>
        <row r="4070">
          <cell r="B4070" t="str">
            <v>輔仁大學</v>
          </cell>
          <cell r="F4070" t="str">
            <v>B 學士</v>
          </cell>
          <cell r="H4070">
            <v>25</v>
          </cell>
          <cell r="I4070">
            <v>44</v>
          </cell>
        </row>
        <row r="4071">
          <cell r="B4071" t="str">
            <v>輔仁大學</v>
          </cell>
          <cell r="F4071" t="str">
            <v>M 碩士</v>
          </cell>
          <cell r="H4071">
            <v>1</v>
          </cell>
          <cell r="I4071">
            <v>3</v>
          </cell>
        </row>
        <row r="4072">
          <cell r="B4072" t="str">
            <v>輔仁大學</v>
          </cell>
          <cell r="F4072" t="str">
            <v>B 學士</v>
          </cell>
          <cell r="H4072">
            <v>31</v>
          </cell>
          <cell r="I4072">
            <v>12</v>
          </cell>
        </row>
        <row r="4073">
          <cell r="B4073" t="str">
            <v>輔仁大學</v>
          </cell>
          <cell r="F4073" t="str">
            <v>B 學士</v>
          </cell>
          <cell r="H4073">
            <v>13</v>
          </cell>
          <cell r="I4073">
            <v>24</v>
          </cell>
        </row>
        <row r="4074">
          <cell r="B4074" t="str">
            <v>輔仁大學</v>
          </cell>
          <cell r="F4074" t="str">
            <v>M 碩士</v>
          </cell>
          <cell r="H4074" t="str">
            <v>-</v>
          </cell>
          <cell r="I4074">
            <v>5</v>
          </cell>
        </row>
        <row r="4075">
          <cell r="B4075" t="str">
            <v>輔仁大學</v>
          </cell>
          <cell r="F4075" t="str">
            <v>B 學士</v>
          </cell>
          <cell r="H4075">
            <v>14</v>
          </cell>
          <cell r="I4075">
            <v>94</v>
          </cell>
        </row>
        <row r="4076">
          <cell r="B4076" t="str">
            <v>輔仁大學</v>
          </cell>
          <cell r="F4076" t="str">
            <v>C 二技</v>
          </cell>
          <cell r="H4076" t="str">
            <v>-</v>
          </cell>
          <cell r="I4076">
            <v>34</v>
          </cell>
        </row>
        <row r="4077">
          <cell r="B4077" t="str">
            <v>輔仁大學</v>
          </cell>
          <cell r="F4077" t="str">
            <v>B 學士</v>
          </cell>
          <cell r="H4077">
            <v>20</v>
          </cell>
          <cell r="I4077">
            <v>40</v>
          </cell>
        </row>
        <row r="4078">
          <cell r="B4078" t="str">
            <v>輔仁大學</v>
          </cell>
          <cell r="F4078" t="str">
            <v>M 碩士</v>
          </cell>
          <cell r="H4078">
            <v>2</v>
          </cell>
          <cell r="I4078">
            <v>9</v>
          </cell>
        </row>
        <row r="4079">
          <cell r="B4079" t="str">
            <v>輔仁大學</v>
          </cell>
          <cell r="F4079" t="str">
            <v>B 學士</v>
          </cell>
          <cell r="H4079">
            <v>13</v>
          </cell>
          <cell r="I4079">
            <v>40</v>
          </cell>
        </row>
        <row r="4080">
          <cell r="B4080" t="str">
            <v>輔仁大學</v>
          </cell>
          <cell r="F4080" t="str">
            <v>M 碩士</v>
          </cell>
          <cell r="H4080">
            <v>1</v>
          </cell>
          <cell r="I4080">
            <v>5</v>
          </cell>
        </row>
        <row r="4081">
          <cell r="B4081" t="str">
            <v>輔仁大學</v>
          </cell>
          <cell r="F4081" t="str">
            <v>M 碩士</v>
          </cell>
          <cell r="H4081">
            <v>1</v>
          </cell>
          <cell r="I4081">
            <v>12</v>
          </cell>
        </row>
        <row r="4082">
          <cell r="B4082" t="str">
            <v>輔仁大學</v>
          </cell>
          <cell r="F4082" t="str">
            <v>B 學士</v>
          </cell>
          <cell r="H4082">
            <v>1</v>
          </cell>
          <cell r="I4082">
            <v>62</v>
          </cell>
        </row>
        <row r="4083">
          <cell r="B4083" t="str">
            <v>輔仁大學</v>
          </cell>
          <cell r="F4083" t="str">
            <v>M 碩士</v>
          </cell>
          <cell r="H4083">
            <v>2</v>
          </cell>
          <cell r="I4083">
            <v>23</v>
          </cell>
        </row>
        <row r="4084">
          <cell r="B4084" t="str">
            <v>輔仁大學</v>
          </cell>
          <cell r="F4084" t="str">
            <v>M 碩士</v>
          </cell>
          <cell r="H4084">
            <v>4</v>
          </cell>
          <cell r="I4084">
            <v>14</v>
          </cell>
        </row>
        <row r="4085">
          <cell r="B4085" t="str">
            <v>輔仁大學</v>
          </cell>
          <cell r="F4085" t="str">
            <v>B 學士</v>
          </cell>
          <cell r="H4085">
            <v>20</v>
          </cell>
          <cell r="I4085">
            <v>43</v>
          </cell>
        </row>
        <row r="4086">
          <cell r="B4086" t="str">
            <v>輔仁大學</v>
          </cell>
          <cell r="F4086" t="str">
            <v>M 碩士</v>
          </cell>
          <cell r="H4086">
            <v>6</v>
          </cell>
          <cell r="I4086">
            <v>13</v>
          </cell>
        </row>
        <row r="4087">
          <cell r="B4087" t="str">
            <v>輔仁大學</v>
          </cell>
          <cell r="F4087" t="str">
            <v>B 學士</v>
          </cell>
          <cell r="H4087">
            <v>40</v>
          </cell>
          <cell r="I4087">
            <v>73</v>
          </cell>
        </row>
        <row r="4088">
          <cell r="B4088" t="str">
            <v>輔仁大學</v>
          </cell>
          <cell r="F4088" t="str">
            <v>M 碩士</v>
          </cell>
          <cell r="H4088">
            <v>3</v>
          </cell>
          <cell r="I4088">
            <v>12</v>
          </cell>
        </row>
        <row r="4089">
          <cell r="B4089" t="str">
            <v>輔仁大學</v>
          </cell>
          <cell r="F4089" t="str">
            <v>B 學士</v>
          </cell>
          <cell r="H4089">
            <v>16</v>
          </cell>
          <cell r="I4089">
            <v>33</v>
          </cell>
        </row>
        <row r="4090">
          <cell r="B4090" t="str">
            <v>輔仁大學</v>
          </cell>
          <cell r="F4090" t="str">
            <v>M 碩士</v>
          </cell>
          <cell r="H4090">
            <v>9</v>
          </cell>
          <cell r="I4090">
            <v>3</v>
          </cell>
        </row>
        <row r="4091">
          <cell r="B4091" t="str">
            <v>輔仁大學</v>
          </cell>
          <cell r="F4091" t="str">
            <v>B 學士</v>
          </cell>
          <cell r="H4091">
            <v>118</v>
          </cell>
          <cell r="I4091">
            <v>42</v>
          </cell>
        </row>
        <row r="4092">
          <cell r="B4092" t="str">
            <v>輔仁大學</v>
          </cell>
          <cell r="F4092" t="str">
            <v>M 碩士</v>
          </cell>
          <cell r="H4092">
            <v>14</v>
          </cell>
          <cell r="I4092">
            <v>7</v>
          </cell>
        </row>
        <row r="4093">
          <cell r="B4093" t="str">
            <v>輔仁大學</v>
          </cell>
          <cell r="F4093" t="str">
            <v>B 學士</v>
          </cell>
          <cell r="H4093">
            <v>25</v>
          </cell>
          <cell r="I4093">
            <v>22</v>
          </cell>
        </row>
        <row r="4094">
          <cell r="B4094" t="str">
            <v>東吳大學</v>
          </cell>
          <cell r="F4094" t="str">
            <v>M 碩士</v>
          </cell>
          <cell r="H4094">
            <v>1</v>
          </cell>
          <cell r="I4094">
            <v>5</v>
          </cell>
        </row>
        <row r="4095">
          <cell r="B4095" t="str">
            <v>東吳大學</v>
          </cell>
          <cell r="F4095" t="str">
            <v>B 學士</v>
          </cell>
          <cell r="H4095">
            <v>10</v>
          </cell>
          <cell r="I4095">
            <v>40</v>
          </cell>
        </row>
        <row r="4096">
          <cell r="B4096" t="str">
            <v>東吳大學</v>
          </cell>
          <cell r="F4096" t="str">
            <v>M 碩士</v>
          </cell>
          <cell r="H4096">
            <v>1</v>
          </cell>
          <cell r="I4096">
            <v>4</v>
          </cell>
        </row>
        <row r="4097">
          <cell r="B4097" t="str">
            <v>東吳大學</v>
          </cell>
          <cell r="F4097" t="str">
            <v>M 碩士</v>
          </cell>
          <cell r="H4097">
            <v>4</v>
          </cell>
          <cell r="I4097">
            <v>2</v>
          </cell>
        </row>
        <row r="4098">
          <cell r="B4098" t="str">
            <v>東吳大學</v>
          </cell>
          <cell r="F4098" t="str">
            <v>B 學士</v>
          </cell>
          <cell r="H4098">
            <v>28</v>
          </cell>
          <cell r="I4098">
            <v>14</v>
          </cell>
        </row>
        <row r="4099">
          <cell r="B4099" t="str">
            <v>東吳大學</v>
          </cell>
          <cell r="F4099" t="str">
            <v>M 碩士</v>
          </cell>
          <cell r="H4099">
            <v>3</v>
          </cell>
          <cell r="I4099">
            <v>1</v>
          </cell>
        </row>
        <row r="4100">
          <cell r="B4100" t="str">
            <v>東吳大學</v>
          </cell>
          <cell r="F4100" t="str">
            <v>B 學士</v>
          </cell>
          <cell r="H4100">
            <v>23</v>
          </cell>
          <cell r="I4100">
            <v>24</v>
          </cell>
        </row>
        <row r="4101">
          <cell r="B4101" t="str">
            <v>東吳大學</v>
          </cell>
          <cell r="F4101" t="str">
            <v>M 碩士</v>
          </cell>
          <cell r="H4101" t="str">
            <v>-</v>
          </cell>
          <cell r="I4101">
            <v>2</v>
          </cell>
        </row>
        <row r="4102">
          <cell r="B4102" t="str">
            <v>東吳大學</v>
          </cell>
          <cell r="F4102" t="str">
            <v>B 學士</v>
          </cell>
          <cell r="H4102">
            <v>57</v>
          </cell>
          <cell r="I4102">
            <v>146</v>
          </cell>
        </row>
        <row r="4103">
          <cell r="B4103" t="str">
            <v>東吳大學</v>
          </cell>
          <cell r="F4103" t="str">
            <v>B 學士</v>
          </cell>
          <cell r="H4103">
            <v>11</v>
          </cell>
          <cell r="I4103">
            <v>30</v>
          </cell>
        </row>
        <row r="4104">
          <cell r="B4104" t="str">
            <v>東吳大學</v>
          </cell>
          <cell r="F4104" t="str">
            <v>D 博士</v>
          </cell>
          <cell r="H4104" t="str">
            <v>-</v>
          </cell>
          <cell r="I4104">
            <v>2</v>
          </cell>
        </row>
        <row r="4105">
          <cell r="B4105" t="str">
            <v>東吳大學</v>
          </cell>
          <cell r="F4105" t="str">
            <v>M 碩士</v>
          </cell>
          <cell r="H4105">
            <v>3</v>
          </cell>
          <cell r="I4105">
            <v>5</v>
          </cell>
        </row>
        <row r="4106">
          <cell r="B4106" t="str">
            <v>東吳大學</v>
          </cell>
          <cell r="F4106" t="str">
            <v>B 學士</v>
          </cell>
          <cell r="H4106">
            <v>38</v>
          </cell>
          <cell r="I4106">
            <v>159</v>
          </cell>
        </row>
        <row r="4107">
          <cell r="B4107" t="str">
            <v>東吳大學</v>
          </cell>
          <cell r="F4107" t="str">
            <v>M 碩士</v>
          </cell>
          <cell r="H4107">
            <v>1</v>
          </cell>
          <cell r="I4107">
            <v>4</v>
          </cell>
        </row>
        <row r="4108">
          <cell r="B4108" t="str">
            <v>東吳大學</v>
          </cell>
          <cell r="F4108" t="str">
            <v>B 學士</v>
          </cell>
          <cell r="H4108">
            <v>31</v>
          </cell>
          <cell r="I4108">
            <v>58</v>
          </cell>
        </row>
        <row r="4109">
          <cell r="B4109" t="str">
            <v>東吳大學</v>
          </cell>
          <cell r="F4109" t="str">
            <v>M 碩士</v>
          </cell>
          <cell r="H4109">
            <v>1</v>
          </cell>
          <cell r="I4109">
            <v>2</v>
          </cell>
        </row>
        <row r="4110">
          <cell r="B4110" t="str">
            <v>東吳大學</v>
          </cell>
          <cell r="F4110" t="str">
            <v>B 學士</v>
          </cell>
          <cell r="H4110">
            <v>9</v>
          </cell>
          <cell r="I4110">
            <v>49</v>
          </cell>
        </row>
        <row r="4111">
          <cell r="B4111" t="str">
            <v>東吳大學</v>
          </cell>
          <cell r="F4111" t="str">
            <v>D 博士</v>
          </cell>
          <cell r="H4111">
            <v>4</v>
          </cell>
          <cell r="I4111" t="str">
            <v>-</v>
          </cell>
        </row>
        <row r="4112">
          <cell r="B4112" t="str">
            <v>東吳大學</v>
          </cell>
          <cell r="F4112" t="str">
            <v>M 碩士</v>
          </cell>
          <cell r="H4112">
            <v>2</v>
          </cell>
          <cell r="I4112">
            <v>6</v>
          </cell>
        </row>
        <row r="4113">
          <cell r="B4113" t="str">
            <v>東吳大學</v>
          </cell>
          <cell r="F4113" t="str">
            <v>B 學士</v>
          </cell>
          <cell r="H4113">
            <v>43</v>
          </cell>
          <cell r="I4113">
            <v>112</v>
          </cell>
        </row>
        <row r="4114">
          <cell r="B4114" t="str">
            <v>東吳大學</v>
          </cell>
          <cell r="F4114" t="str">
            <v>M 碩士</v>
          </cell>
          <cell r="H4114">
            <v>2</v>
          </cell>
          <cell r="I4114">
            <v>2</v>
          </cell>
        </row>
        <row r="4115">
          <cell r="B4115" t="str">
            <v>東吳大學</v>
          </cell>
          <cell r="F4115" t="str">
            <v>B 學士</v>
          </cell>
          <cell r="H4115">
            <v>11</v>
          </cell>
          <cell r="I4115">
            <v>16</v>
          </cell>
        </row>
        <row r="4116">
          <cell r="B4116" t="str">
            <v>東吳大學</v>
          </cell>
          <cell r="F4116" t="str">
            <v>D 博士</v>
          </cell>
          <cell r="H4116" t="str">
            <v>-</v>
          </cell>
          <cell r="I4116">
            <v>1</v>
          </cell>
        </row>
        <row r="4117">
          <cell r="B4117" t="str">
            <v>東吳大學</v>
          </cell>
          <cell r="F4117" t="str">
            <v>M 碩士</v>
          </cell>
          <cell r="H4117">
            <v>8</v>
          </cell>
          <cell r="I4117">
            <v>13</v>
          </cell>
        </row>
        <row r="4118">
          <cell r="B4118" t="str">
            <v>東吳大學</v>
          </cell>
          <cell r="F4118" t="str">
            <v>B 學士</v>
          </cell>
          <cell r="H4118">
            <v>77</v>
          </cell>
          <cell r="I4118">
            <v>77</v>
          </cell>
        </row>
        <row r="4119">
          <cell r="B4119" t="str">
            <v>東吳大學</v>
          </cell>
          <cell r="F4119" t="str">
            <v>M 碩士</v>
          </cell>
          <cell r="H4119">
            <v>3</v>
          </cell>
          <cell r="I4119">
            <v>5</v>
          </cell>
        </row>
        <row r="4120">
          <cell r="B4120" t="str">
            <v>東吳大學</v>
          </cell>
          <cell r="F4120" t="str">
            <v>M 碩士</v>
          </cell>
          <cell r="H4120">
            <v>3</v>
          </cell>
          <cell r="I4120">
            <v>4</v>
          </cell>
        </row>
        <row r="4121">
          <cell r="B4121" t="str">
            <v>東吳大學</v>
          </cell>
          <cell r="F4121" t="str">
            <v>B 學士</v>
          </cell>
          <cell r="H4121">
            <v>38</v>
          </cell>
          <cell r="I4121">
            <v>60</v>
          </cell>
        </row>
        <row r="4122">
          <cell r="B4122" t="str">
            <v>東吳大學</v>
          </cell>
          <cell r="F4122" t="str">
            <v>M 碩士</v>
          </cell>
          <cell r="H4122">
            <v>1</v>
          </cell>
          <cell r="I4122">
            <v>13</v>
          </cell>
        </row>
        <row r="4123">
          <cell r="B4123" t="str">
            <v>東吳大學</v>
          </cell>
          <cell r="F4123" t="str">
            <v>B 學士</v>
          </cell>
          <cell r="H4123">
            <v>30</v>
          </cell>
          <cell r="I4123">
            <v>45</v>
          </cell>
        </row>
        <row r="4124">
          <cell r="B4124" t="str">
            <v>東吳大學</v>
          </cell>
          <cell r="F4124" t="str">
            <v>M 碩士</v>
          </cell>
          <cell r="H4124">
            <v>3</v>
          </cell>
          <cell r="I4124">
            <v>4</v>
          </cell>
        </row>
        <row r="4125">
          <cell r="B4125" t="str">
            <v>東吳大學</v>
          </cell>
          <cell r="F4125" t="str">
            <v>B 學士</v>
          </cell>
          <cell r="H4125">
            <v>33</v>
          </cell>
          <cell r="I4125">
            <v>73</v>
          </cell>
        </row>
        <row r="4126">
          <cell r="B4126" t="str">
            <v>東吳大學</v>
          </cell>
          <cell r="F4126" t="str">
            <v>M 碩士</v>
          </cell>
          <cell r="H4126">
            <v>2</v>
          </cell>
          <cell r="I4126">
            <v>2</v>
          </cell>
        </row>
        <row r="4127">
          <cell r="B4127" t="str">
            <v>東吳大學</v>
          </cell>
          <cell r="F4127" t="str">
            <v>M 碩士</v>
          </cell>
          <cell r="H4127">
            <v>1</v>
          </cell>
          <cell r="I4127">
            <v>2</v>
          </cell>
        </row>
        <row r="4128">
          <cell r="B4128" t="str">
            <v>東吳大學</v>
          </cell>
          <cell r="F4128" t="str">
            <v>M 碩士</v>
          </cell>
          <cell r="H4128">
            <v>14</v>
          </cell>
          <cell r="I4128">
            <v>15</v>
          </cell>
        </row>
        <row r="4129">
          <cell r="B4129" t="str">
            <v>東吳大學</v>
          </cell>
          <cell r="F4129" t="str">
            <v>B 學士</v>
          </cell>
          <cell r="H4129">
            <v>106</v>
          </cell>
          <cell r="I4129">
            <v>152</v>
          </cell>
        </row>
        <row r="4130">
          <cell r="B4130" t="str">
            <v>東吳大學</v>
          </cell>
          <cell r="F4130" t="str">
            <v>M 碩士</v>
          </cell>
          <cell r="H4130">
            <v>2</v>
          </cell>
          <cell r="I4130">
            <v>27</v>
          </cell>
        </row>
        <row r="4131">
          <cell r="B4131" t="str">
            <v>東吳大學</v>
          </cell>
          <cell r="F4131" t="str">
            <v>M 碩士</v>
          </cell>
          <cell r="H4131">
            <v>2</v>
          </cell>
          <cell r="I4131">
            <v>11</v>
          </cell>
        </row>
        <row r="4132">
          <cell r="B4132" t="str">
            <v>東吳大學</v>
          </cell>
          <cell r="F4132" t="str">
            <v>B 學士</v>
          </cell>
          <cell r="H4132">
            <v>96</v>
          </cell>
          <cell r="I4132">
            <v>71</v>
          </cell>
        </row>
        <row r="4133">
          <cell r="B4133" t="str">
            <v>東吳大學</v>
          </cell>
          <cell r="F4133" t="str">
            <v>M 碩士</v>
          </cell>
          <cell r="H4133">
            <v>7</v>
          </cell>
          <cell r="I4133">
            <v>2</v>
          </cell>
        </row>
        <row r="4134">
          <cell r="B4134" t="str">
            <v>東吳大學</v>
          </cell>
          <cell r="F4134" t="str">
            <v>M 碩士</v>
          </cell>
          <cell r="H4134">
            <v>16</v>
          </cell>
          <cell r="I4134">
            <v>28</v>
          </cell>
        </row>
        <row r="4135">
          <cell r="B4135" t="str">
            <v>東吳大學</v>
          </cell>
          <cell r="F4135" t="str">
            <v>B 學士</v>
          </cell>
          <cell r="H4135">
            <v>94</v>
          </cell>
          <cell r="I4135">
            <v>140</v>
          </cell>
        </row>
        <row r="4136">
          <cell r="B4136" t="str">
            <v>東吳大學</v>
          </cell>
          <cell r="F4136" t="str">
            <v>M 碩士</v>
          </cell>
          <cell r="H4136">
            <v>19</v>
          </cell>
          <cell r="I4136">
            <v>20</v>
          </cell>
        </row>
        <row r="4137">
          <cell r="B4137" t="str">
            <v>東吳大學</v>
          </cell>
          <cell r="F4137" t="str">
            <v>M 碩士</v>
          </cell>
          <cell r="H4137">
            <v>3</v>
          </cell>
          <cell r="I4137">
            <v>7</v>
          </cell>
        </row>
        <row r="4138">
          <cell r="B4138" t="str">
            <v>東吳大學</v>
          </cell>
          <cell r="F4138" t="str">
            <v>M 碩士</v>
          </cell>
          <cell r="H4138">
            <v>11</v>
          </cell>
          <cell r="I4138">
            <v>18</v>
          </cell>
        </row>
        <row r="4139">
          <cell r="B4139" t="str">
            <v>東吳大學</v>
          </cell>
          <cell r="F4139" t="str">
            <v>B 學士</v>
          </cell>
          <cell r="H4139">
            <v>48</v>
          </cell>
          <cell r="I4139">
            <v>98</v>
          </cell>
        </row>
        <row r="4140">
          <cell r="B4140" t="str">
            <v>東吳大學</v>
          </cell>
          <cell r="F4140" t="str">
            <v>M 碩士</v>
          </cell>
          <cell r="H4140">
            <v>10</v>
          </cell>
          <cell r="I4140">
            <v>15</v>
          </cell>
        </row>
        <row r="4141">
          <cell r="B4141" t="str">
            <v>東吳大學</v>
          </cell>
          <cell r="F4141" t="str">
            <v>B 學士</v>
          </cell>
          <cell r="H4141">
            <v>16</v>
          </cell>
          <cell r="I4141">
            <v>28</v>
          </cell>
        </row>
        <row r="4142">
          <cell r="B4142" t="str">
            <v>東吳大學</v>
          </cell>
          <cell r="F4142" t="str">
            <v>D 博士</v>
          </cell>
          <cell r="H4142" t="str">
            <v>-</v>
          </cell>
          <cell r="I4142">
            <v>1</v>
          </cell>
        </row>
        <row r="4143">
          <cell r="B4143" t="str">
            <v>東吳大學</v>
          </cell>
          <cell r="F4143" t="str">
            <v>M 碩士</v>
          </cell>
          <cell r="H4143">
            <v>22</v>
          </cell>
          <cell r="I4143">
            <v>18</v>
          </cell>
        </row>
        <row r="4144">
          <cell r="B4144" t="str">
            <v>東吳大學</v>
          </cell>
          <cell r="F4144" t="str">
            <v>M 碩士</v>
          </cell>
          <cell r="H4144">
            <v>8</v>
          </cell>
          <cell r="I4144">
            <v>9</v>
          </cell>
        </row>
        <row r="4145">
          <cell r="B4145" t="str">
            <v>東吳大學</v>
          </cell>
          <cell r="F4145" t="str">
            <v>B 學士</v>
          </cell>
          <cell r="H4145">
            <v>119</v>
          </cell>
          <cell r="I4145">
            <v>147</v>
          </cell>
        </row>
        <row r="4146">
          <cell r="B4146" t="str">
            <v>東吳大學</v>
          </cell>
          <cell r="F4146" t="str">
            <v>M 碩士</v>
          </cell>
          <cell r="H4146">
            <v>36</v>
          </cell>
          <cell r="I4146">
            <v>36</v>
          </cell>
        </row>
        <row r="4147">
          <cell r="B4147" t="str">
            <v>東吳大學</v>
          </cell>
          <cell r="F4147" t="str">
            <v>M 碩士</v>
          </cell>
          <cell r="H4147">
            <v>9</v>
          </cell>
          <cell r="I4147">
            <v>15</v>
          </cell>
        </row>
        <row r="4148">
          <cell r="B4148" t="str">
            <v>東吳大學</v>
          </cell>
          <cell r="F4148" t="str">
            <v>D 博士</v>
          </cell>
          <cell r="H4148">
            <v>1</v>
          </cell>
          <cell r="I4148" t="str">
            <v>-</v>
          </cell>
        </row>
        <row r="4149">
          <cell r="B4149" t="str">
            <v>東吳大學</v>
          </cell>
          <cell r="F4149" t="str">
            <v>M 碩士</v>
          </cell>
          <cell r="H4149">
            <v>3</v>
          </cell>
          <cell r="I4149">
            <v>2</v>
          </cell>
        </row>
        <row r="4150">
          <cell r="B4150" t="str">
            <v>東吳大學</v>
          </cell>
          <cell r="F4150" t="str">
            <v>B 學士</v>
          </cell>
          <cell r="H4150">
            <v>18</v>
          </cell>
          <cell r="I4150">
            <v>20</v>
          </cell>
        </row>
        <row r="4151">
          <cell r="B4151" t="str">
            <v>東吳大學</v>
          </cell>
          <cell r="F4151" t="str">
            <v>M 碩士</v>
          </cell>
          <cell r="H4151">
            <v>4</v>
          </cell>
          <cell r="I4151">
            <v>2</v>
          </cell>
        </row>
        <row r="4152">
          <cell r="B4152" t="str">
            <v>東吳大學</v>
          </cell>
          <cell r="F4152" t="str">
            <v>B 學士</v>
          </cell>
          <cell r="H4152">
            <v>19</v>
          </cell>
          <cell r="I4152">
            <v>22</v>
          </cell>
        </row>
        <row r="4153">
          <cell r="B4153" t="str">
            <v>東吳大學</v>
          </cell>
          <cell r="F4153" t="str">
            <v>B 學士</v>
          </cell>
          <cell r="H4153">
            <v>34</v>
          </cell>
          <cell r="I4153">
            <v>7</v>
          </cell>
        </row>
        <row r="4154">
          <cell r="B4154" t="str">
            <v>東吳大學</v>
          </cell>
          <cell r="F4154" t="str">
            <v>M 碩士</v>
          </cell>
          <cell r="H4154">
            <v>2</v>
          </cell>
          <cell r="I4154" t="str">
            <v>-</v>
          </cell>
        </row>
        <row r="4155">
          <cell r="B4155" t="str">
            <v>東吳大學</v>
          </cell>
          <cell r="F4155" t="str">
            <v>B 學士</v>
          </cell>
          <cell r="H4155">
            <v>36</v>
          </cell>
          <cell r="I4155">
            <v>13</v>
          </cell>
        </row>
        <row r="4156">
          <cell r="B4156" t="str">
            <v>東吳大學</v>
          </cell>
          <cell r="F4156" t="str">
            <v>M 碩士</v>
          </cell>
          <cell r="H4156">
            <v>5</v>
          </cell>
          <cell r="I4156">
            <v>3</v>
          </cell>
        </row>
        <row r="4157">
          <cell r="B4157" t="str">
            <v>東吳大學</v>
          </cell>
          <cell r="F4157" t="str">
            <v>B 學士</v>
          </cell>
          <cell r="H4157">
            <v>51</v>
          </cell>
          <cell r="I4157">
            <v>40</v>
          </cell>
        </row>
        <row r="4158">
          <cell r="B4158" t="str">
            <v>東吳大學</v>
          </cell>
          <cell r="F4158" t="str">
            <v>M 碩士</v>
          </cell>
          <cell r="H4158">
            <v>9</v>
          </cell>
          <cell r="I4158">
            <v>2</v>
          </cell>
        </row>
        <row r="4159">
          <cell r="B4159" t="str">
            <v>東吳大學</v>
          </cell>
          <cell r="F4159" t="str">
            <v>M 碩士</v>
          </cell>
          <cell r="H4159">
            <v>4</v>
          </cell>
          <cell r="I4159">
            <v>1</v>
          </cell>
        </row>
        <row r="4160">
          <cell r="B4160" t="str">
            <v>東吳大學</v>
          </cell>
          <cell r="F4160" t="str">
            <v>M 碩士</v>
          </cell>
          <cell r="H4160">
            <v>1</v>
          </cell>
          <cell r="I4160">
            <v>4</v>
          </cell>
        </row>
        <row r="4161">
          <cell r="B4161" t="str">
            <v>東吳大學</v>
          </cell>
          <cell r="F4161" t="str">
            <v>B 學士</v>
          </cell>
          <cell r="H4161">
            <v>26</v>
          </cell>
          <cell r="I4161">
            <v>96</v>
          </cell>
        </row>
        <row r="4162">
          <cell r="B4162" t="str">
            <v>中原大學</v>
          </cell>
          <cell r="F4162" t="str">
            <v>M 碩士</v>
          </cell>
          <cell r="H4162">
            <v>1</v>
          </cell>
          <cell r="I4162">
            <v>5</v>
          </cell>
        </row>
        <row r="4163">
          <cell r="B4163" t="str">
            <v>中原大學</v>
          </cell>
          <cell r="F4163" t="str">
            <v>M 碩士</v>
          </cell>
          <cell r="H4163">
            <v>7</v>
          </cell>
          <cell r="I4163">
            <v>21</v>
          </cell>
        </row>
        <row r="4164">
          <cell r="B4164" t="str">
            <v>中原大學</v>
          </cell>
          <cell r="F4164" t="str">
            <v>M 碩士</v>
          </cell>
          <cell r="H4164">
            <v>2</v>
          </cell>
          <cell r="I4164">
            <v>6</v>
          </cell>
        </row>
        <row r="4165">
          <cell r="B4165" t="str">
            <v>中原大學</v>
          </cell>
          <cell r="F4165" t="str">
            <v>B 學士</v>
          </cell>
          <cell r="H4165">
            <v>9</v>
          </cell>
          <cell r="I4165">
            <v>45</v>
          </cell>
        </row>
        <row r="4166">
          <cell r="B4166" t="str">
            <v>中原大學</v>
          </cell>
          <cell r="F4166" t="str">
            <v>M 碩士</v>
          </cell>
          <cell r="H4166">
            <v>5</v>
          </cell>
          <cell r="I4166">
            <v>6</v>
          </cell>
        </row>
        <row r="4167">
          <cell r="B4167" t="str">
            <v>中原大學</v>
          </cell>
          <cell r="F4167" t="str">
            <v>B 學士</v>
          </cell>
          <cell r="H4167">
            <v>11</v>
          </cell>
          <cell r="I4167">
            <v>50</v>
          </cell>
        </row>
        <row r="4168">
          <cell r="B4168" t="str">
            <v>中原大學</v>
          </cell>
          <cell r="F4168" t="str">
            <v>M 碩士</v>
          </cell>
          <cell r="H4168">
            <v>3</v>
          </cell>
          <cell r="I4168">
            <v>3</v>
          </cell>
        </row>
        <row r="4169">
          <cell r="B4169" t="str">
            <v>中原大學</v>
          </cell>
          <cell r="F4169" t="str">
            <v>X 4+X</v>
          </cell>
          <cell r="H4169">
            <v>9</v>
          </cell>
          <cell r="I4169">
            <v>3</v>
          </cell>
        </row>
        <row r="4170">
          <cell r="B4170" t="str">
            <v>中原大學</v>
          </cell>
          <cell r="F4170" t="str">
            <v>D 博士</v>
          </cell>
          <cell r="H4170">
            <v>2</v>
          </cell>
          <cell r="I4170" t="str">
            <v>-</v>
          </cell>
        </row>
        <row r="4171">
          <cell r="B4171" t="str">
            <v>中原大學</v>
          </cell>
          <cell r="F4171" t="str">
            <v>M 碩士</v>
          </cell>
          <cell r="H4171" t="str">
            <v>-</v>
          </cell>
          <cell r="I4171">
            <v>4</v>
          </cell>
        </row>
        <row r="4172">
          <cell r="B4172" t="str">
            <v>中原大學</v>
          </cell>
          <cell r="F4172" t="str">
            <v>B 學士</v>
          </cell>
          <cell r="H4172" t="str">
            <v>-</v>
          </cell>
          <cell r="I4172">
            <v>3</v>
          </cell>
        </row>
        <row r="4173">
          <cell r="B4173" t="str">
            <v>中原大學</v>
          </cell>
          <cell r="F4173" t="str">
            <v>M 碩士</v>
          </cell>
          <cell r="H4173">
            <v>9</v>
          </cell>
          <cell r="I4173">
            <v>12</v>
          </cell>
        </row>
        <row r="4174">
          <cell r="B4174" t="str">
            <v>中原大學</v>
          </cell>
          <cell r="F4174" t="str">
            <v>B 學士</v>
          </cell>
          <cell r="H4174">
            <v>20</v>
          </cell>
          <cell r="I4174">
            <v>38</v>
          </cell>
        </row>
        <row r="4175">
          <cell r="B4175" t="str">
            <v>中原大學</v>
          </cell>
          <cell r="F4175" t="str">
            <v>M 碩士</v>
          </cell>
          <cell r="H4175">
            <v>14</v>
          </cell>
          <cell r="I4175">
            <v>11</v>
          </cell>
        </row>
        <row r="4176">
          <cell r="B4176" t="str">
            <v>中原大學</v>
          </cell>
          <cell r="F4176" t="str">
            <v>M 碩士</v>
          </cell>
          <cell r="H4176">
            <v>4</v>
          </cell>
          <cell r="I4176" t="str">
            <v>-</v>
          </cell>
        </row>
        <row r="4177">
          <cell r="B4177" t="str">
            <v>中原大學</v>
          </cell>
          <cell r="F4177" t="str">
            <v>M 碩士</v>
          </cell>
          <cell r="H4177">
            <v>4</v>
          </cell>
          <cell r="I4177">
            <v>3</v>
          </cell>
        </row>
        <row r="4178">
          <cell r="B4178" t="str">
            <v>中原大學</v>
          </cell>
          <cell r="F4178" t="str">
            <v>M 碩士</v>
          </cell>
          <cell r="H4178">
            <v>3</v>
          </cell>
          <cell r="I4178">
            <v>2</v>
          </cell>
        </row>
        <row r="4179">
          <cell r="B4179" t="str">
            <v>中原大學</v>
          </cell>
          <cell r="F4179" t="str">
            <v>B 學士</v>
          </cell>
          <cell r="H4179">
            <v>17</v>
          </cell>
          <cell r="I4179">
            <v>62</v>
          </cell>
        </row>
        <row r="4180">
          <cell r="B4180" t="str">
            <v>中原大學</v>
          </cell>
          <cell r="F4180" t="str">
            <v>M 碩士</v>
          </cell>
          <cell r="H4180" t="str">
            <v>-</v>
          </cell>
          <cell r="I4180">
            <v>1</v>
          </cell>
        </row>
        <row r="4181">
          <cell r="B4181" t="str">
            <v>中原大學</v>
          </cell>
          <cell r="F4181" t="str">
            <v>B 學士</v>
          </cell>
          <cell r="H4181">
            <v>13</v>
          </cell>
          <cell r="I4181">
            <v>108</v>
          </cell>
        </row>
        <row r="4182">
          <cell r="B4182" t="str">
            <v>中原大學</v>
          </cell>
          <cell r="F4182" t="str">
            <v>M 碩士</v>
          </cell>
          <cell r="H4182">
            <v>5</v>
          </cell>
          <cell r="I4182">
            <v>6</v>
          </cell>
        </row>
        <row r="4183">
          <cell r="B4183" t="str">
            <v>中原大學</v>
          </cell>
          <cell r="F4183" t="str">
            <v>B 學士</v>
          </cell>
          <cell r="H4183">
            <v>33</v>
          </cell>
          <cell r="I4183">
            <v>52</v>
          </cell>
        </row>
        <row r="4184">
          <cell r="B4184" t="str">
            <v>中原大學</v>
          </cell>
          <cell r="F4184" t="str">
            <v>M 碩士</v>
          </cell>
          <cell r="H4184">
            <v>1</v>
          </cell>
          <cell r="I4184">
            <v>1</v>
          </cell>
        </row>
        <row r="4185">
          <cell r="B4185" t="str">
            <v>中原大學</v>
          </cell>
          <cell r="F4185" t="str">
            <v>M 碩士</v>
          </cell>
          <cell r="H4185">
            <v>11</v>
          </cell>
          <cell r="I4185">
            <v>13</v>
          </cell>
        </row>
        <row r="4186">
          <cell r="B4186" t="str">
            <v>中原大學</v>
          </cell>
          <cell r="F4186" t="str">
            <v>B 學士</v>
          </cell>
          <cell r="H4186">
            <v>57</v>
          </cell>
          <cell r="I4186">
            <v>115</v>
          </cell>
        </row>
        <row r="4187">
          <cell r="B4187" t="str">
            <v>中原大學</v>
          </cell>
          <cell r="F4187" t="str">
            <v>M 碩士</v>
          </cell>
          <cell r="H4187">
            <v>2</v>
          </cell>
          <cell r="I4187">
            <v>11</v>
          </cell>
        </row>
        <row r="4188">
          <cell r="B4188" t="str">
            <v>中原大學</v>
          </cell>
          <cell r="F4188" t="str">
            <v>M 碩士</v>
          </cell>
          <cell r="H4188">
            <v>7</v>
          </cell>
          <cell r="I4188">
            <v>8</v>
          </cell>
        </row>
        <row r="4189">
          <cell r="B4189" t="str">
            <v>中原大學</v>
          </cell>
          <cell r="F4189" t="str">
            <v>B 學士</v>
          </cell>
          <cell r="H4189">
            <v>48</v>
          </cell>
          <cell r="I4189">
            <v>69</v>
          </cell>
        </row>
        <row r="4190">
          <cell r="B4190" t="str">
            <v>中原大學</v>
          </cell>
          <cell r="F4190" t="str">
            <v>D 博士</v>
          </cell>
          <cell r="H4190">
            <v>2</v>
          </cell>
          <cell r="I4190">
            <v>2</v>
          </cell>
        </row>
        <row r="4191">
          <cell r="B4191" t="str">
            <v>中原大學</v>
          </cell>
          <cell r="F4191" t="str">
            <v>M 碩士</v>
          </cell>
          <cell r="H4191">
            <v>13</v>
          </cell>
          <cell r="I4191">
            <v>12</v>
          </cell>
        </row>
        <row r="4192">
          <cell r="B4192" t="str">
            <v>中原大學</v>
          </cell>
          <cell r="F4192" t="str">
            <v>B 學士</v>
          </cell>
          <cell r="H4192">
            <v>90</v>
          </cell>
          <cell r="I4192">
            <v>116</v>
          </cell>
        </row>
        <row r="4193">
          <cell r="B4193" t="str">
            <v>中原大學</v>
          </cell>
          <cell r="F4193" t="str">
            <v>M 碩士</v>
          </cell>
          <cell r="H4193">
            <v>39</v>
          </cell>
          <cell r="I4193">
            <v>33</v>
          </cell>
        </row>
        <row r="4194">
          <cell r="B4194" t="str">
            <v>中原大學</v>
          </cell>
          <cell r="F4194" t="str">
            <v>M 碩士</v>
          </cell>
          <cell r="H4194">
            <v>7</v>
          </cell>
          <cell r="I4194">
            <v>7</v>
          </cell>
        </row>
        <row r="4195">
          <cell r="B4195" t="str">
            <v>中原大學</v>
          </cell>
          <cell r="F4195" t="str">
            <v>B 學士</v>
          </cell>
          <cell r="H4195">
            <v>28</v>
          </cell>
          <cell r="I4195">
            <v>81</v>
          </cell>
        </row>
        <row r="4196">
          <cell r="B4196" t="str">
            <v>中原大學</v>
          </cell>
          <cell r="F4196" t="str">
            <v>M 碩士</v>
          </cell>
          <cell r="H4196">
            <v>9</v>
          </cell>
          <cell r="I4196">
            <v>9</v>
          </cell>
        </row>
        <row r="4197">
          <cell r="B4197" t="str">
            <v>中原大學</v>
          </cell>
          <cell r="F4197" t="str">
            <v>D 博士</v>
          </cell>
          <cell r="H4197" t="str">
            <v>-</v>
          </cell>
          <cell r="I4197">
            <v>5</v>
          </cell>
        </row>
        <row r="4198">
          <cell r="B4198" t="str">
            <v>中原大學</v>
          </cell>
          <cell r="F4198" t="str">
            <v>M 碩士</v>
          </cell>
          <cell r="H4198">
            <v>2</v>
          </cell>
          <cell r="I4198">
            <v>2</v>
          </cell>
        </row>
        <row r="4199">
          <cell r="B4199" t="str">
            <v>中原大學</v>
          </cell>
          <cell r="F4199" t="str">
            <v>X 4+X</v>
          </cell>
          <cell r="H4199">
            <v>6</v>
          </cell>
          <cell r="I4199">
            <v>6</v>
          </cell>
        </row>
        <row r="4200">
          <cell r="B4200" t="str">
            <v>中原大學</v>
          </cell>
          <cell r="F4200" t="str">
            <v>M 碩士</v>
          </cell>
          <cell r="H4200">
            <v>7</v>
          </cell>
          <cell r="I4200">
            <v>8</v>
          </cell>
        </row>
        <row r="4201">
          <cell r="B4201" t="str">
            <v>中原大學</v>
          </cell>
          <cell r="F4201" t="str">
            <v>B 學士</v>
          </cell>
          <cell r="H4201">
            <v>40</v>
          </cell>
          <cell r="I4201">
            <v>53</v>
          </cell>
        </row>
        <row r="4202">
          <cell r="B4202" t="str">
            <v>中原大學</v>
          </cell>
          <cell r="F4202" t="str">
            <v>M 碩士</v>
          </cell>
          <cell r="H4202">
            <v>11</v>
          </cell>
          <cell r="I4202">
            <v>2</v>
          </cell>
        </row>
        <row r="4203">
          <cell r="B4203" t="str">
            <v>中原大學</v>
          </cell>
          <cell r="F4203" t="str">
            <v>M 碩士</v>
          </cell>
          <cell r="H4203">
            <v>10</v>
          </cell>
          <cell r="I4203">
            <v>2</v>
          </cell>
        </row>
        <row r="4204">
          <cell r="B4204" t="str">
            <v>中原大學</v>
          </cell>
          <cell r="F4204" t="str">
            <v>B 學士</v>
          </cell>
          <cell r="H4204">
            <v>54</v>
          </cell>
          <cell r="I4204">
            <v>37</v>
          </cell>
        </row>
        <row r="4205">
          <cell r="B4205" t="str">
            <v>中原大學</v>
          </cell>
          <cell r="F4205" t="str">
            <v>D 博士</v>
          </cell>
          <cell r="H4205">
            <v>5</v>
          </cell>
          <cell r="I4205">
            <v>1</v>
          </cell>
        </row>
        <row r="4206">
          <cell r="B4206" t="str">
            <v>中原大學</v>
          </cell>
          <cell r="F4206" t="str">
            <v>M 碩士</v>
          </cell>
          <cell r="H4206">
            <v>22</v>
          </cell>
          <cell r="I4206">
            <v>9</v>
          </cell>
        </row>
        <row r="4207">
          <cell r="B4207" t="str">
            <v>中原大學</v>
          </cell>
          <cell r="F4207" t="str">
            <v>B 學士</v>
          </cell>
          <cell r="H4207">
            <v>59</v>
          </cell>
          <cell r="I4207">
            <v>37</v>
          </cell>
        </row>
        <row r="4208">
          <cell r="B4208" t="str">
            <v>中原大學</v>
          </cell>
          <cell r="F4208" t="str">
            <v>M 碩士</v>
          </cell>
          <cell r="H4208">
            <v>8</v>
          </cell>
          <cell r="I4208">
            <v>6</v>
          </cell>
        </row>
        <row r="4209">
          <cell r="B4209" t="str">
            <v>中原大學</v>
          </cell>
          <cell r="F4209" t="str">
            <v>D 博士</v>
          </cell>
          <cell r="H4209">
            <v>1</v>
          </cell>
          <cell r="I4209" t="str">
            <v>-</v>
          </cell>
        </row>
        <row r="4210">
          <cell r="B4210" t="str">
            <v>中原大學</v>
          </cell>
          <cell r="F4210" t="str">
            <v>M 碩士</v>
          </cell>
          <cell r="H4210">
            <v>11</v>
          </cell>
          <cell r="I4210">
            <v>2</v>
          </cell>
        </row>
        <row r="4211">
          <cell r="B4211" t="str">
            <v>中原大學</v>
          </cell>
          <cell r="F4211" t="str">
            <v>B 學士</v>
          </cell>
          <cell r="H4211">
            <v>70</v>
          </cell>
          <cell r="I4211">
            <v>11</v>
          </cell>
        </row>
        <row r="4212">
          <cell r="B4212" t="str">
            <v>中原大學</v>
          </cell>
          <cell r="F4212" t="str">
            <v>D 博士</v>
          </cell>
          <cell r="H4212" t="str">
            <v>-</v>
          </cell>
          <cell r="I4212">
            <v>1</v>
          </cell>
        </row>
        <row r="4213">
          <cell r="B4213" t="str">
            <v>中原大學</v>
          </cell>
          <cell r="F4213" t="str">
            <v>M 碩士</v>
          </cell>
          <cell r="H4213">
            <v>9</v>
          </cell>
          <cell r="I4213">
            <v>6</v>
          </cell>
        </row>
        <row r="4214">
          <cell r="B4214" t="str">
            <v>中原大學</v>
          </cell>
          <cell r="F4214" t="str">
            <v>B 學士</v>
          </cell>
          <cell r="H4214">
            <v>42</v>
          </cell>
          <cell r="I4214">
            <v>36</v>
          </cell>
        </row>
        <row r="4215">
          <cell r="B4215" t="str">
            <v>中原大學</v>
          </cell>
          <cell r="F4215" t="str">
            <v>M 碩士</v>
          </cell>
          <cell r="H4215">
            <v>9</v>
          </cell>
          <cell r="I4215">
            <v>6</v>
          </cell>
        </row>
        <row r="4216">
          <cell r="B4216" t="str">
            <v>中原大學</v>
          </cell>
          <cell r="F4216" t="str">
            <v>M 碩士</v>
          </cell>
          <cell r="H4216">
            <v>10</v>
          </cell>
          <cell r="I4216">
            <v>7</v>
          </cell>
        </row>
        <row r="4217">
          <cell r="B4217" t="str">
            <v>中原大學</v>
          </cell>
          <cell r="F4217" t="str">
            <v>B 學士</v>
          </cell>
          <cell r="H4217">
            <v>43</v>
          </cell>
          <cell r="I4217">
            <v>53</v>
          </cell>
        </row>
        <row r="4218">
          <cell r="B4218" t="str">
            <v>中原大學</v>
          </cell>
          <cell r="F4218" t="str">
            <v>M 碩士</v>
          </cell>
          <cell r="H4218">
            <v>12</v>
          </cell>
          <cell r="I4218">
            <v>4</v>
          </cell>
        </row>
        <row r="4219">
          <cell r="B4219" t="str">
            <v>中原大學</v>
          </cell>
          <cell r="F4219" t="str">
            <v>D 博士</v>
          </cell>
          <cell r="H4219" t="str">
            <v>-</v>
          </cell>
          <cell r="I4219">
            <v>1</v>
          </cell>
        </row>
        <row r="4220">
          <cell r="B4220" t="str">
            <v>中原大學</v>
          </cell>
          <cell r="F4220" t="str">
            <v>M 碩士</v>
          </cell>
          <cell r="H4220">
            <v>26</v>
          </cell>
          <cell r="I4220">
            <v>13</v>
          </cell>
        </row>
        <row r="4221">
          <cell r="B4221" t="str">
            <v>中原大學</v>
          </cell>
          <cell r="F4221" t="str">
            <v>B 學士</v>
          </cell>
          <cell r="H4221">
            <v>84</v>
          </cell>
          <cell r="I4221">
            <v>43</v>
          </cell>
        </row>
        <row r="4222">
          <cell r="B4222" t="str">
            <v>中原大學</v>
          </cell>
          <cell r="F4222" t="str">
            <v>M 碩士</v>
          </cell>
          <cell r="H4222">
            <v>9</v>
          </cell>
          <cell r="I4222">
            <v>1</v>
          </cell>
        </row>
        <row r="4223">
          <cell r="B4223" t="str">
            <v>中原大學</v>
          </cell>
          <cell r="F4223" t="str">
            <v>M 碩士</v>
          </cell>
          <cell r="H4223">
            <v>13</v>
          </cell>
          <cell r="I4223">
            <v>7</v>
          </cell>
        </row>
        <row r="4224">
          <cell r="B4224" t="str">
            <v>中原大學</v>
          </cell>
          <cell r="F4224" t="str">
            <v>B 學士</v>
          </cell>
          <cell r="H4224">
            <v>33</v>
          </cell>
          <cell r="I4224">
            <v>18</v>
          </cell>
        </row>
        <row r="4225">
          <cell r="B4225" t="str">
            <v>中原大學</v>
          </cell>
          <cell r="F4225" t="str">
            <v>M 碩士</v>
          </cell>
          <cell r="H4225">
            <v>5</v>
          </cell>
          <cell r="I4225" t="str">
            <v>-</v>
          </cell>
        </row>
        <row r="4226">
          <cell r="B4226" t="str">
            <v>中原大學</v>
          </cell>
          <cell r="F4226" t="str">
            <v>D 博士</v>
          </cell>
          <cell r="H4226">
            <v>2</v>
          </cell>
          <cell r="I4226">
            <v>1</v>
          </cell>
        </row>
        <row r="4227">
          <cell r="B4227" t="str">
            <v>中原大學</v>
          </cell>
          <cell r="F4227" t="str">
            <v>M 碩士</v>
          </cell>
          <cell r="H4227">
            <v>35</v>
          </cell>
          <cell r="I4227">
            <v>1</v>
          </cell>
        </row>
        <row r="4228">
          <cell r="B4228" t="str">
            <v>中原大學</v>
          </cell>
          <cell r="F4228" t="str">
            <v>B 學士</v>
          </cell>
          <cell r="H4228">
            <v>65</v>
          </cell>
          <cell r="I4228">
            <v>13</v>
          </cell>
        </row>
        <row r="4229">
          <cell r="B4229" t="str">
            <v>中原大學</v>
          </cell>
          <cell r="F4229" t="str">
            <v>M 碩士</v>
          </cell>
          <cell r="H4229">
            <v>9</v>
          </cell>
          <cell r="I4229" t="str">
            <v>-</v>
          </cell>
        </row>
        <row r="4230">
          <cell r="B4230" t="str">
            <v>中原大學</v>
          </cell>
          <cell r="F4230" t="str">
            <v>D 博士</v>
          </cell>
          <cell r="H4230">
            <v>5</v>
          </cell>
          <cell r="I4230">
            <v>1</v>
          </cell>
        </row>
        <row r="4231">
          <cell r="B4231" t="str">
            <v>中原大學</v>
          </cell>
          <cell r="F4231" t="str">
            <v>M 碩士</v>
          </cell>
          <cell r="H4231">
            <v>36</v>
          </cell>
          <cell r="I4231">
            <v>9</v>
          </cell>
        </row>
        <row r="4232">
          <cell r="B4232" t="str">
            <v>中原大學</v>
          </cell>
          <cell r="F4232" t="str">
            <v>B 學士</v>
          </cell>
          <cell r="H4232">
            <v>122</v>
          </cell>
          <cell r="I4232">
            <v>26</v>
          </cell>
        </row>
        <row r="4233">
          <cell r="B4233" t="str">
            <v>中原大學</v>
          </cell>
          <cell r="F4233" t="str">
            <v>M 碩士</v>
          </cell>
          <cell r="H4233">
            <v>6</v>
          </cell>
          <cell r="I4233" t="str">
            <v>-</v>
          </cell>
        </row>
        <row r="4234">
          <cell r="B4234" t="str">
            <v>中原大學</v>
          </cell>
          <cell r="F4234" t="str">
            <v>M 碩士</v>
          </cell>
          <cell r="H4234">
            <v>33</v>
          </cell>
          <cell r="I4234">
            <v>6</v>
          </cell>
        </row>
        <row r="4235">
          <cell r="B4235" t="str">
            <v>中原大學</v>
          </cell>
          <cell r="F4235" t="str">
            <v>B 學士</v>
          </cell>
          <cell r="H4235">
            <v>65</v>
          </cell>
          <cell r="I4235">
            <v>15</v>
          </cell>
        </row>
        <row r="4236">
          <cell r="B4236" t="str">
            <v>中原大學</v>
          </cell>
          <cell r="F4236" t="str">
            <v>M 碩士</v>
          </cell>
          <cell r="H4236">
            <v>2</v>
          </cell>
          <cell r="I4236" t="str">
            <v>-</v>
          </cell>
        </row>
        <row r="4237">
          <cell r="B4237" t="str">
            <v>中原大學</v>
          </cell>
          <cell r="F4237" t="str">
            <v>M 碩士</v>
          </cell>
          <cell r="H4237">
            <v>10</v>
          </cell>
          <cell r="I4237" t="str">
            <v>-</v>
          </cell>
        </row>
        <row r="4238">
          <cell r="B4238" t="str">
            <v>中原大學</v>
          </cell>
          <cell r="F4238" t="str">
            <v>B 學士</v>
          </cell>
          <cell r="H4238">
            <v>23</v>
          </cell>
          <cell r="I4238">
            <v>3</v>
          </cell>
        </row>
        <row r="4239">
          <cell r="B4239" t="str">
            <v>中原大學</v>
          </cell>
          <cell r="F4239" t="str">
            <v>D 博士</v>
          </cell>
          <cell r="H4239">
            <v>10</v>
          </cell>
          <cell r="I4239" t="str">
            <v>-</v>
          </cell>
        </row>
        <row r="4240">
          <cell r="B4240" t="str">
            <v>中原大學</v>
          </cell>
          <cell r="F4240" t="str">
            <v>M 碩士</v>
          </cell>
          <cell r="H4240">
            <v>40</v>
          </cell>
          <cell r="I4240">
            <v>6</v>
          </cell>
        </row>
        <row r="4241">
          <cell r="B4241" t="str">
            <v>中原大學</v>
          </cell>
          <cell r="F4241" t="str">
            <v>B 學士</v>
          </cell>
          <cell r="H4241">
            <v>141</v>
          </cell>
          <cell r="I4241">
            <v>14</v>
          </cell>
        </row>
        <row r="4242">
          <cell r="B4242" t="str">
            <v>中原大學</v>
          </cell>
          <cell r="F4242" t="str">
            <v>M 碩士</v>
          </cell>
          <cell r="H4242">
            <v>14</v>
          </cell>
          <cell r="I4242">
            <v>1</v>
          </cell>
        </row>
        <row r="4243">
          <cell r="B4243" t="str">
            <v>中原大學</v>
          </cell>
          <cell r="F4243" t="str">
            <v>M 碩士</v>
          </cell>
          <cell r="H4243">
            <v>5</v>
          </cell>
          <cell r="I4243" t="str">
            <v>-</v>
          </cell>
        </row>
        <row r="4244">
          <cell r="B4244" t="str">
            <v>中原大學</v>
          </cell>
          <cell r="F4244" t="str">
            <v>D 博士</v>
          </cell>
          <cell r="H4244">
            <v>2</v>
          </cell>
          <cell r="I4244">
            <v>1</v>
          </cell>
        </row>
        <row r="4245">
          <cell r="B4245" t="str">
            <v>中原大學</v>
          </cell>
          <cell r="F4245" t="str">
            <v>M 碩士</v>
          </cell>
          <cell r="H4245">
            <v>38</v>
          </cell>
          <cell r="I4245">
            <v>12</v>
          </cell>
        </row>
        <row r="4246">
          <cell r="B4246" t="str">
            <v>中原大學</v>
          </cell>
          <cell r="F4246" t="str">
            <v>B 學士</v>
          </cell>
          <cell r="H4246">
            <v>110</v>
          </cell>
          <cell r="I4246">
            <v>29</v>
          </cell>
        </row>
        <row r="4247">
          <cell r="B4247" t="str">
            <v>中原大學</v>
          </cell>
          <cell r="F4247" t="str">
            <v>M 碩士</v>
          </cell>
          <cell r="H4247">
            <v>9</v>
          </cell>
          <cell r="I4247">
            <v>3</v>
          </cell>
        </row>
        <row r="4248">
          <cell r="B4248" t="str">
            <v>中原大學</v>
          </cell>
          <cell r="F4248" t="str">
            <v>D 博士</v>
          </cell>
          <cell r="H4248">
            <v>3</v>
          </cell>
          <cell r="I4248">
            <v>2</v>
          </cell>
        </row>
        <row r="4249">
          <cell r="B4249" t="str">
            <v>中原大學</v>
          </cell>
          <cell r="F4249" t="str">
            <v>M 碩士</v>
          </cell>
          <cell r="H4249">
            <v>15</v>
          </cell>
          <cell r="I4249">
            <v>9</v>
          </cell>
        </row>
        <row r="4250">
          <cell r="B4250" t="str">
            <v>中原大學</v>
          </cell>
          <cell r="F4250" t="str">
            <v>B 學士</v>
          </cell>
          <cell r="H4250">
            <v>56</v>
          </cell>
          <cell r="I4250">
            <v>55</v>
          </cell>
        </row>
        <row r="4251">
          <cell r="B4251" t="str">
            <v>中原大學</v>
          </cell>
          <cell r="F4251" t="str">
            <v>M 碩士</v>
          </cell>
          <cell r="H4251">
            <v>6</v>
          </cell>
          <cell r="I4251">
            <v>1</v>
          </cell>
        </row>
        <row r="4252">
          <cell r="B4252" t="str">
            <v>中原大學</v>
          </cell>
          <cell r="F4252" t="str">
            <v>M 碩士</v>
          </cell>
          <cell r="H4252" t="str">
            <v>-</v>
          </cell>
          <cell r="I4252">
            <v>1</v>
          </cell>
        </row>
        <row r="4253">
          <cell r="B4253" t="str">
            <v>中原大學</v>
          </cell>
          <cell r="F4253" t="str">
            <v>M 碩士</v>
          </cell>
          <cell r="H4253">
            <v>5</v>
          </cell>
          <cell r="I4253">
            <v>7</v>
          </cell>
        </row>
        <row r="4254">
          <cell r="B4254" t="str">
            <v>中原大學</v>
          </cell>
          <cell r="F4254" t="str">
            <v>B 學士</v>
          </cell>
          <cell r="H4254">
            <v>24</v>
          </cell>
          <cell r="I4254">
            <v>21</v>
          </cell>
        </row>
        <row r="4255">
          <cell r="B4255" t="str">
            <v>中原大學</v>
          </cell>
          <cell r="F4255" t="str">
            <v>M 碩士</v>
          </cell>
          <cell r="H4255">
            <v>1</v>
          </cell>
          <cell r="I4255">
            <v>3</v>
          </cell>
        </row>
        <row r="4256">
          <cell r="B4256" t="str">
            <v>中原大學</v>
          </cell>
          <cell r="F4256" t="str">
            <v>M 碩士</v>
          </cell>
          <cell r="H4256">
            <v>2</v>
          </cell>
          <cell r="I4256">
            <v>1</v>
          </cell>
        </row>
        <row r="4257">
          <cell r="B4257" t="str">
            <v>中原大學</v>
          </cell>
          <cell r="F4257" t="str">
            <v>B 學士</v>
          </cell>
          <cell r="H4257">
            <v>19</v>
          </cell>
          <cell r="I4257">
            <v>26</v>
          </cell>
        </row>
        <row r="4258">
          <cell r="B4258" t="str">
            <v>中原大學</v>
          </cell>
          <cell r="F4258" t="str">
            <v>D 博士</v>
          </cell>
          <cell r="H4258">
            <v>1</v>
          </cell>
          <cell r="I4258" t="str">
            <v>-</v>
          </cell>
        </row>
        <row r="4259">
          <cell r="B4259" t="str">
            <v>中原大學</v>
          </cell>
          <cell r="F4259" t="str">
            <v>M 碩士</v>
          </cell>
          <cell r="H4259">
            <v>10</v>
          </cell>
          <cell r="I4259" t="str">
            <v>-</v>
          </cell>
        </row>
        <row r="4260">
          <cell r="B4260" t="str">
            <v>中原大學</v>
          </cell>
          <cell r="F4260" t="str">
            <v>B 學士</v>
          </cell>
          <cell r="H4260">
            <v>136</v>
          </cell>
          <cell r="I4260">
            <v>26</v>
          </cell>
        </row>
        <row r="4261">
          <cell r="B4261" t="str">
            <v>淡江大學</v>
          </cell>
          <cell r="F4261" t="str">
            <v>M 碩士</v>
          </cell>
          <cell r="H4261">
            <v>2</v>
          </cell>
          <cell r="I4261">
            <v>6</v>
          </cell>
        </row>
        <row r="4262">
          <cell r="B4262" t="str">
            <v>淡江大學</v>
          </cell>
          <cell r="F4262" t="str">
            <v>M 碩士</v>
          </cell>
          <cell r="H4262">
            <v>6</v>
          </cell>
          <cell r="I4262">
            <v>7</v>
          </cell>
        </row>
        <row r="4263">
          <cell r="B4263" t="str">
            <v>淡江大學</v>
          </cell>
          <cell r="F4263" t="str">
            <v>M 碩士</v>
          </cell>
          <cell r="H4263">
            <v>3</v>
          </cell>
          <cell r="I4263">
            <v>3</v>
          </cell>
        </row>
        <row r="4264">
          <cell r="B4264" t="str">
            <v>淡江大學</v>
          </cell>
          <cell r="F4264" t="str">
            <v>M 碩士</v>
          </cell>
          <cell r="H4264">
            <v>3</v>
          </cell>
          <cell r="I4264">
            <v>7</v>
          </cell>
        </row>
        <row r="4265">
          <cell r="B4265" t="str">
            <v>淡江大學</v>
          </cell>
          <cell r="F4265" t="str">
            <v>M 碩士</v>
          </cell>
          <cell r="H4265">
            <v>3</v>
          </cell>
          <cell r="I4265">
            <v>3</v>
          </cell>
        </row>
        <row r="4266">
          <cell r="B4266" t="str">
            <v>淡江大學</v>
          </cell>
          <cell r="F4266" t="str">
            <v>B 學士</v>
          </cell>
          <cell r="H4266">
            <v>21</v>
          </cell>
          <cell r="I4266">
            <v>80</v>
          </cell>
        </row>
        <row r="4267">
          <cell r="B4267" t="str">
            <v>淡江大學</v>
          </cell>
          <cell r="F4267" t="str">
            <v>M 碩士</v>
          </cell>
          <cell r="H4267">
            <v>3</v>
          </cell>
          <cell r="I4267">
            <v>8</v>
          </cell>
        </row>
        <row r="4268">
          <cell r="B4268" t="str">
            <v>淡江大學</v>
          </cell>
          <cell r="F4268" t="str">
            <v>M 碩士</v>
          </cell>
          <cell r="H4268">
            <v>4</v>
          </cell>
          <cell r="I4268">
            <v>13</v>
          </cell>
        </row>
        <row r="4269">
          <cell r="B4269" t="str">
            <v>淡江大學</v>
          </cell>
          <cell r="F4269" t="str">
            <v>M 碩士</v>
          </cell>
          <cell r="H4269">
            <v>2</v>
          </cell>
          <cell r="I4269" t="str">
            <v>-</v>
          </cell>
        </row>
        <row r="4270">
          <cell r="B4270" t="str">
            <v>淡江大學</v>
          </cell>
          <cell r="F4270" t="str">
            <v>B 學士</v>
          </cell>
          <cell r="H4270">
            <v>61</v>
          </cell>
          <cell r="I4270">
            <v>53</v>
          </cell>
        </row>
        <row r="4271">
          <cell r="B4271" t="str">
            <v>淡江大學</v>
          </cell>
          <cell r="F4271" t="str">
            <v>B 學士</v>
          </cell>
          <cell r="H4271">
            <v>7</v>
          </cell>
          <cell r="I4271">
            <v>28</v>
          </cell>
        </row>
        <row r="4272">
          <cell r="B4272" t="str">
            <v>淡江大學</v>
          </cell>
          <cell r="F4272" t="str">
            <v>B 學士</v>
          </cell>
          <cell r="H4272">
            <v>15</v>
          </cell>
          <cell r="I4272">
            <v>35</v>
          </cell>
        </row>
        <row r="4273">
          <cell r="B4273" t="str">
            <v>淡江大學</v>
          </cell>
          <cell r="F4273" t="str">
            <v>M 碩士</v>
          </cell>
          <cell r="H4273">
            <v>5</v>
          </cell>
          <cell r="I4273">
            <v>6</v>
          </cell>
        </row>
        <row r="4274">
          <cell r="B4274" t="str">
            <v>淡江大學</v>
          </cell>
          <cell r="F4274" t="str">
            <v>B 學士</v>
          </cell>
          <cell r="H4274">
            <v>57</v>
          </cell>
          <cell r="I4274">
            <v>151</v>
          </cell>
        </row>
        <row r="4275">
          <cell r="B4275" t="str">
            <v>淡江大學</v>
          </cell>
          <cell r="F4275" t="str">
            <v>M 碩士</v>
          </cell>
          <cell r="H4275" t="str">
            <v>-</v>
          </cell>
          <cell r="I4275">
            <v>4</v>
          </cell>
        </row>
        <row r="4276">
          <cell r="B4276" t="str">
            <v>淡江大學</v>
          </cell>
          <cell r="F4276" t="str">
            <v>C 二技</v>
          </cell>
          <cell r="H4276">
            <v>5</v>
          </cell>
          <cell r="I4276">
            <v>11</v>
          </cell>
        </row>
        <row r="4277">
          <cell r="B4277" t="str">
            <v>淡江大學</v>
          </cell>
          <cell r="F4277" t="str">
            <v>B 學士</v>
          </cell>
          <cell r="H4277">
            <v>8</v>
          </cell>
          <cell r="I4277">
            <v>34</v>
          </cell>
        </row>
        <row r="4278">
          <cell r="B4278" t="str">
            <v>淡江大學</v>
          </cell>
          <cell r="F4278" t="str">
            <v>M 碩士</v>
          </cell>
          <cell r="H4278" t="str">
            <v>-</v>
          </cell>
          <cell r="I4278">
            <v>2</v>
          </cell>
        </row>
        <row r="4279">
          <cell r="B4279" t="str">
            <v>淡江大學</v>
          </cell>
          <cell r="F4279" t="str">
            <v>B 學士</v>
          </cell>
          <cell r="H4279">
            <v>20</v>
          </cell>
          <cell r="I4279">
            <v>98</v>
          </cell>
        </row>
        <row r="4280">
          <cell r="B4280" t="str">
            <v>淡江大學</v>
          </cell>
          <cell r="F4280" t="str">
            <v>B 學士</v>
          </cell>
          <cell r="H4280">
            <v>8</v>
          </cell>
          <cell r="I4280">
            <v>50</v>
          </cell>
        </row>
        <row r="4281">
          <cell r="B4281" t="str">
            <v>淡江大學</v>
          </cell>
          <cell r="F4281" t="str">
            <v>M 碩士</v>
          </cell>
          <cell r="H4281" t="str">
            <v>-</v>
          </cell>
          <cell r="I4281">
            <v>3</v>
          </cell>
        </row>
        <row r="4282">
          <cell r="B4282" t="str">
            <v>淡江大學</v>
          </cell>
          <cell r="F4282" t="str">
            <v>B 學士</v>
          </cell>
          <cell r="H4282">
            <v>12</v>
          </cell>
          <cell r="I4282">
            <v>99</v>
          </cell>
        </row>
        <row r="4283">
          <cell r="B4283" t="str">
            <v>淡江大學</v>
          </cell>
          <cell r="F4283" t="str">
            <v>D 博士</v>
          </cell>
          <cell r="H4283">
            <v>2</v>
          </cell>
          <cell r="I4283">
            <v>1</v>
          </cell>
        </row>
        <row r="4284">
          <cell r="B4284" t="str">
            <v>淡江大學</v>
          </cell>
          <cell r="F4284" t="str">
            <v>M 碩士</v>
          </cell>
          <cell r="H4284">
            <v>5</v>
          </cell>
          <cell r="I4284">
            <v>11</v>
          </cell>
        </row>
        <row r="4285">
          <cell r="B4285" t="str">
            <v>淡江大學</v>
          </cell>
          <cell r="F4285" t="str">
            <v>B 學士</v>
          </cell>
          <cell r="H4285">
            <v>47</v>
          </cell>
          <cell r="I4285">
            <v>150</v>
          </cell>
        </row>
        <row r="4286">
          <cell r="B4286" t="str">
            <v>淡江大學</v>
          </cell>
          <cell r="F4286" t="str">
            <v>B 學士</v>
          </cell>
          <cell r="H4286">
            <v>15</v>
          </cell>
          <cell r="I4286">
            <v>30</v>
          </cell>
        </row>
        <row r="4287">
          <cell r="B4287" t="str">
            <v>淡江大學</v>
          </cell>
          <cell r="F4287" t="str">
            <v>D 博士</v>
          </cell>
          <cell r="H4287">
            <v>2</v>
          </cell>
          <cell r="I4287">
            <v>4</v>
          </cell>
        </row>
        <row r="4288">
          <cell r="B4288" t="str">
            <v>淡江大學</v>
          </cell>
          <cell r="F4288" t="str">
            <v>M 碩士</v>
          </cell>
          <cell r="H4288">
            <v>5</v>
          </cell>
          <cell r="I4288">
            <v>5</v>
          </cell>
        </row>
        <row r="4289">
          <cell r="B4289" t="str">
            <v>淡江大學</v>
          </cell>
          <cell r="F4289" t="str">
            <v>B 學士</v>
          </cell>
          <cell r="H4289">
            <v>31</v>
          </cell>
          <cell r="I4289">
            <v>111</v>
          </cell>
        </row>
        <row r="4290">
          <cell r="B4290" t="str">
            <v>淡江大學</v>
          </cell>
          <cell r="F4290" t="str">
            <v>M 碩士</v>
          </cell>
          <cell r="H4290">
            <v>1</v>
          </cell>
          <cell r="I4290">
            <v>11</v>
          </cell>
        </row>
        <row r="4291">
          <cell r="B4291" t="str">
            <v>淡江大學</v>
          </cell>
          <cell r="F4291" t="str">
            <v>B 學士</v>
          </cell>
          <cell r="H4291">
            <v>18</v>
          </cell>
          <cell r="I4291">
            <v>16</v>
          </cell>
        </row>
        <row r="4292">
          <cell r="B4292" t="str">
            <v>淡江大學</v>
          </cell>
          <cell r="F4292" t="str">
            <v>D 博士</v>
          </cell>
          <cell r="H4292">
            <v>2</v>
          </cell>
          <cell r="I4292">
            <v>1</v>
          </cell>
        </row>
        <row r="4293">
          <cell r="B4293" t="str">
            <v>淡江大學</v>
          </cell>
          <cell r="F4293" t="str">
            <v>M 碩士</v>
          </cell>
          <cell r="H4293">
            <v>4</v>
          </cell>
          <cell r="I4293">
            <v>4</v>
          </cell>
        </row>
        <row r="4294">
          <cell r="B4294" t="str">
            <v>淡江大學</v>
          </cell>
          <cell r="F4294" t="str">
            <v>B 學士</v>
          </cell>
          <cell r="H4294">
            <v>58</v>
          </cell>
          <cell r="I4294">
            <v>79</v>
          </cell>
        </row>
        <row r="4295">
          <cell r="B4295" t="str">
            <v>淡江大學</v>
          </cell>
          <cell r="F4295" t="str">
            <v>M 碩士</v>
          </cell>
          <cell r="H4295">
            <v>3</v>
          </cell>
          <cell r="I4295">
            <v>2</v>
          </cell>
        </row>
        <row r="4296">
          <cell r="B4296" t="str">
            <v>淡江大學</v>
          </cell>
          <cell r="F4296" t="str">
            <v>B 學士</v>
          </cell>
          <cell r="H4296">
            <v>90</v>
          </cell>
          <cell r="I4296">
            <v>87</v>
          </cell>
        </row>
        <row r="4297">
          <cell r="B4297" t="str">
            <v>淡江大學</v>
          </cell>
          <cell r="F4297" t="str">
            <v>B 學士</v>
          </cell>
          <cell r="H4297">
            <v>13</v>
          </cell>
          <cell r="I4297">
            <v>23</v>
          </cell>
        </row>
        <row r="4298">
          <cell r="B4298" t="str">
            <v>淡江大學</v>
          </cell>
          <cell r="F4298" t="str">
            <v>D 博士</v>
          </cell>
          <cell r="H4298">
            <v>7</v>
          </cell>
          <cell r="I4298" t="str">
            <v>-</v>
          </cell>
        </row>
        <row r="4299">
          <cell r="B4299" t="str">
            <v>淡江大學</v>
          </cell>
          <cell r="F4299" t="str">
            <v>M 碩士</v>
          </cell>
          <cell r="H4299">
            <v>8</v>
          </cell>
          <cell r="I4299">
            <v>5</v>
          </cell>
        </row>
        <row r="4300">
          <cell r="B4300" t="str">
            <v>淡江大學</v>
          </cell>
          <cell r="F4300" t="str">
            <v>M 碩士</v>
          </cell>
          <cell r="H4300">
            <v>15</v>
          </cell>
          <cell r="I4300" t="str">
            <v>-</v>
          </cell>
        </row>
        <row r="4301">
          <cell r="B4301" t="str">
            <v>淡江大學</v>
          </cell>
          <cell r="F4301" t="str">
            <v>M 碩士</v>
          </cell>
          <cell r="H4301">
            <v>4</v>
          </cell>
          <cell r="I4301">
            <v>10</v>
          </cell>
        </row>
        <row r="4302">
          <cell r="B4302" t="str">
            <v>淡江大學</v>
          </cell>
          <cell r="F4302" t="str">
            <v>M 碩士</v>
          </cell>
          <cell r="H4302">
            <v>6</v>
          </cell>
          <cell r="I4302">
            <v>3</v>
          </cell>
        </row>
        <row r="4303">
          <cell r="B4303" t="str">
            <v>淡江大學</v>
          </cell>
          <cell r="F4303" t="str">
            <v>M 碩士</v>
          </cell>
          <cell r="H4303">
            <v>12</v>
          </cell>
          <cell r="I4303">
            <v>4</v>
          </cell>
        </row>
        <row r="4304">
          <cell r="B4304" t="str">
            <v>淡江大學</v>
          </cell>
          <cell r="F4304" t="str">
            <v>M 碩士</v>
          </cell>
          <cell r="H4304">
            <v>4</v>
          </cell>
          <cell r="I4304">
            <v>4</v>
          </cell>
        </row>
        <row r="4305">
          <cell r="B4305" t="str">
            <v>淡江大學</v>
          </cell>
          <cell r="F4305" t="str">
            <v>M 碩士</v>
          </cell>
          <cell r="H4305">
            <v>11</v>
          </cell>
          <cell r="I4305">
            <v>14</v>
          </cell>
        </row>
        <row r="4306">
          <cell r="B4306" t="str">
            <v>淡江大學</v>
          </cell>
          <cell r="F4306" t="str">
            <v>M 碩士</v>
          </cell>
          <cell r="H4306">
            <v>18</v>
          </cell>
          <cell r="I4306">
            <v>9</v>
          </cell>
        </row>
        <row r="4307">
          <cell r="B4307" t="str">
            <v>淡江大學</v>
          </cell>
          <cell r="F4307" t="str">
            <v>D 博士</v>
          </cell>
          <cell r="H4307">
            <v>1</v>
          </cell>
          <cell r="I4307">
            <v>1</v>
          </cell>
        </row>
        <row r="4308">
          <cell r="B4308" t="str">
            <v>淡江大學</v>
          </cell>
          <cell r="F4308" t="str">
            <v>M 碩士</v>
          </cell>
          <cell r="H4308">
            <v>4</v>
          </cell>
          <cell r="I4308">
            <v>7</v>
          </cell>
        </row>
        <row r="4309">
          <cell r="B4309" t="str">
            <v>淡江大學</v>
          </cell>
          <cell r="F4309" t="str">
            <v>M 碩士</v>
          </cell>
          <cell r="H4309">
            <v>2</v>
          </cell>
          <cell r="I4309">
            <v>9</v>
          </cell>
        </row>
        <row r="4310">
          <cell r="B4310" t="str">
            <v>淡江大學</v>
          </cell>
          <cell r="F4310" t="str">
            <v>M 碩士</v>
          </cell>
          <cell r="H4310">
            <v>4</v>
          </cell>
          <cell r="I4310">
            <v>8</v>
          </cell>
        </row>
        <row r="4311">
          <cell r="B4311" t="str">
            <v>淡江大學</v>
          </cell>
          <cell r="F4311" t="str">
            <v>M 碩士</v>
          </cell>
          <cell r="H4311">
            <v>3</v>
          </cell>
          <cell r="I4311">
            <v>1</v>
          </cell>
        </row>
        <row r="4312">
          <cell r="B4312" t="str">
            <v>淡江大學</v>
          </cell>
          <cell r="F4312" t="str">
            <v>M 碩士</v>
          </cell>
          <cell r="H4312">
            <v>4</v>
          </cell>
          <cell r="I4312">
            <v>6</v>
          </cell>
        </row>
        <row r="4313">
          <cell r="B4313" t="str">
            <v>淡江大學</v>
          </cell>
          <cell r="F4313" t="str">
            <v>M 碩士</v>
          </cell>
          <cell r="H4313">
            <v>2</v>
          </cell>
          <cell r="I4313">
            <v>10</v>
          </cell>
        </row>
        <row r="4314">
          <cell r="B4314" t="str">
            <v>淡江大學</v>
          </cell>
          <cell r="F4314" t="str">
            <v>B 學士</v>
          </cell>
          <cell r="H4314">
            <v>13</v>
          </cell>
          <cell r="I4314">
            <v>50</v>
          </cell>
        </row>
        <row r="4315">
          <cell r="B4315" t="str">
            <v>淡江大學</v>
          </cell>
          <cell r="F4315" t="str">
            <v>M 碩士</v>
          </cell>
          <cell r="H4315">
            <v>4</v>
          </cell>
          <cell r="I4315">
            <v>5</v>
          </cell>
        </row>
        <row r="4316">
          <cell r="B4316" t="str">
            <v>淡江大學</v>
          </cell>
          <cell r="F4316" t="str">
            <v>B 學士</v>
          </cell>
          <cell r="H4316">
            <v>23</v>
          </cell>
          <cell r="I4316">
            <v>33</v>
          </cell>
        </row>
        <row r="4317">
          <cell r="B4317" t="str">
            <v>淡江大學</v>
          </cell>
          <cell r="F4317" t="str">
            <v>M 碩士</v>
          </cell>
          <cell r="H4317">
            <v>5</v>
          </cell>
          <cell r="I4317">
            <v>8</v>
          </cell>
        </row>
        <row r="4318">
          <cell r="B4318" t="str">
            <v>淡江大學</v>
          </cell>
          <cell r="F4318" t="str">
            <v>B 學士</v>
          </cell>
          <cell r="H4318">
            <v>38</v>
          </cell>
          <cell r="I4318">
            <v>88</v>
          </cell>
        </row>
        <row r="4319">
          <cell r="B4319" t="str">
            <v>淡江大學</v>
          </cell>
          <cell r="F4319" t="str">
            <v>M 碩士</v>
          </cell>
          <cell r="H4319">
            <v>2</v>
          </cell>
          <cell r="I4319">
            <v>5</v>
          </cell>
        </row>
        <row r="4320">
          <cell r="B4320" t="str">
            <v>淡江大學</v>
          </cell>
          <cell r="F4320" t="str">
            <v>M 碩士</v>
          </cell>
          <cell r="H4320">
            <v>9</v>
          </cell>
          <cell r="I4320">
            <v>15</v>
          </cell>
        </row>
        <row r="4321">
          <cell r="B4321" t="str">
            <v>淡江大學</v>
          </cell>
          <cell r="F4321" t="str">
            <v>B 學士</v>
          </cell>
          <cell r="H4321">
            <v>47</v>
          </cell>
          <cell r="I4321">
            <v>83</v>
          </cell>
        </row>
        <row r="4322">
          <cell r="B4322" t="str">
            <v>淡江大學</v>
          </cell>
          <cell r="F4322" t="str">
            <v>M 碩士</v>
          </cell>
          <cell r="H4322">
            <v>2</v>
          </cell>
          <cell r="I4322">
            <v>10</v>
          </cell>
        </row>
        <row r="4323">
          <cell r="B4323" t="str">
            <v>淡江大學</v>
          </cell>
          <cell r="F4323" t="str">
            <v>B 學士</v>
          </cell>
          <cell r="H4323">
            <v>6</v>
          </cell>
          <cell r="I4323">
            <v>16</v>
          </cell>
        </row>
        <row r="4324">
          <cell r="B4324" t="str">
            <v>淡江大學</v>
          </cell>
          <cell r="F4324" t="str">
            <v>D 博士</v>
          </cell>
          <cell r="H4324">
            <v>3</v>
          </cell>
          <cell r="I4324" t="str">
            <v>-</v>
          </cell>
        </row>
        <row r="4325">
          <cell r="B4325" t="str">
            <v>淡江大學</v>
          </cell>
          <cell r="F4325" t="str">
            <v>M 碩士</v>
          </cell>
          <cell r="H4325">
            <v>30</v>
          </cell>
          <cell r="I4325">
            <v>19</v>
          </cell>
        </row>
        <row r="4326">
          <cell r="B4326" t="str">
            <v>淡江大學</v>
          </cell>
          <cell r="F4326" t="str">
            <v>B 學士</v>
          </cell>
          <cell r="H4326">
            <v>71</v>
          </cell>
          <cell r="I4326">
            <v>92</v>
          </cell>
        </row>
        <row r="4327">
          <cell r="B4327" t="str">
            <v>淡江大學</v>
          </cell>
          <cell r="F4327" t="str">
            <v>M 碩士</v>
          </cell>
          <cell r="H4327">
            <v>10</v>
          </cell>
          <cell r="I4327">
            <v>11</v>
          </cell>
        </row>
        <row r="4328">
          <cell r="B4328" t="str">
            <v>淡江大學</v>
          </cell>
          <cell r="F4328" t="str">
            <v>B 學士</v>
          </cell>
          <cell r="H4328">
            <v>16</v>
          </cell>
          <cell r="I4328">
            <v>20</v>
          </cell>
        </row>
        <row r="4329">
          <cell r="B4329" t="str">
            <v>淡江大學</v>
          </cell>
          <cell r="F4329" t="str">
            <v>M 碩士</v>
          </cell>
          <cell r="H4329">
            <v>5</v>
          </cell>
          <cell r="I4329">
            <v>7</v>
          </cell>
        </row>
        <row r="4330">
          <cell r="B4330" t="str">
            <v>淡江大學</v>
          </cell>
          <cell r="F4330" t="str">
            <v>B 學士</v>
          </cell>
          <cell r="H4330">
            <v>45</v>
          </cell>
          <cell r="I4330">
            <v>85</v>
          </cell>
        </row>
        <row r="4331">
          <cell r="B4331" t="str">
            <v>淡江大學</v>
          </cell>
          <cell r="F4331" t="str">
            <v>M 碩士</v>
          </cell>
          <cell r="H4331">
            <v>11</v>
          </cell>
          <cell r="I4331">
            <v>17</v>
          </cell>
        </row>
        <row r="4332">
          <cell r="B4332" t="str">
            <v>淡江大學</v>
          </cell>
          <cell r="F4332" t="str">
            <v>M 碩士</v>
          </cell>
          <cell r="H4332">
            <v>9</v>
          </cell>
          <cell r="I4332">
            <v>17</v>
          </cell>
        </row>
        <row r="4333">
          <cell r="B4333" t="str">
            <v>淡江大學</v>
          </cell>
          <cell r="F4333" t="str">
            <v>B 學士</v>
          </cell>
          <cell r="H4333">
            <v>58</v>
          </cell>
          <cell r="I4333">
            <v>114</v>
          </cell>
        </row>
        <row r="4334">
          <cell r="B4334" t="str">
            <v>淡江大學</v>
          </cell>
          <cell r="F4334" t="str">
            <v>M 碩士</v>
          </cell>
          <cell r="H4334">
            <v>7</v>
          </cell>
          <cell r="I4334">
            <v>10</v>
          </cell>
        </row>
        <row r="4335">
          <cell r="B4335" t="str">
            <v>淡江大學</v>
          </cell>
          <cell r="F4335" t="str">
            <v>M 碩士</v>
          </cell>
          <cell r="H4335">
            <v>13</v>
          </cell>
          <cell r="I4335">
            <v>11</v>
          </cell>
        </row>
        <row r="4336">
          <cell r="B4336" t="str">
            <v>淡江大學</v>
          </cell>
          <cell r="F4336" t="str">
            <v>B 學士</v>
          </cell>
          <cell r="H4336">
            <v>21</v>
          </cell>
          <cell r="I4336">
            <v>22</v>
          </cell>
        </row>
        <row r="4337">
          <cell r="B4337" t="str">
            <v>淡江大學</v>
          </cell>
          <cell r="F4337" t="str">
            <v>M 碩士</v>
          </cell>
          <cell r="H4337" t="str">
            <v>-</v>
          </cell>
          <cell r="I4337">
            <v>1</v>
          </cell>
        </row>
        <row r="4338">
          <cell r="B4338" t="str">
            <v>淡江大學</v>
          </cell>
          <cell r="F4338" t="str">
            <v>D 博士</v>
          </cell>
          <cell r="H4338">
            <v>3</v>
          </cell>
          <cell r="I4338">
            <v>7</v>
          </cell>
        </row>
        <row r="4339">
          <cell r="B4339" t="str">
            <v>淡江大學</v>
          </cell>
          <cell r="F4339" t="str">
            <v>M 碩士</v>
          </cell>
          <cell r="H4339">
            <v>12</v>
          </cell>
          <cell r="I4339">
            <v>5</v>
          </cell>
        </row>
        <row r="4340">
          <cell r="B4340" t="str">
            <v>淡江大學</v>
          </cell>
          <cell r="F4340" t="str">
            <v>B 學士</v>
          </cell>
          <cell r="H4340">
            <v>29</v>
          </cell>
          <cell r="I4340">
            <v>37</v>
          </cell>
        </row>
        <row r="4341">
          <cell r="B4341" t="str">
            <v>淡江大學</v>
          </cell>
          <cell r="F4341" t="str">
            <v>M 碩士</v>
          </cell>
          <cell r="H4341">
            <v>16</v>
          </cell>
          <cell r="I4341">
            <v>13</v>
          </cell>
        </row>
        <row r="4342">
          <cell r="B4342" t="str">
            <v>淡江大學</v>
          </cell>
          <cell r="F4342" t="str">
            <v>M 碩士</v>
          </cell>
          <cell r="H4342">
            <v>9</v>
          </cell>
          <cell r="I4342">
            <v>10</v>
          </cell>
        </row>
        <row r="4343">
          <cell r="B4343" t="str">
            <v>淡江大學</v>
          </cell>
          <cell r="F4343" t="str">
            <v>B 學士</v>
          </cell>
          <cell r="H4343">
            <v>53</v>
          </cell>
          <cell r="I4343">
            <v>95</v>
          </cell>
        </row>
        <row r="4344">
          <cell r="B4344" t="str">
            <v>淡江大學</v>
          </cell>
          <cell r="F4344" t="str">
            <v>M 碩士</v>
          </cell>
          <cell r="H4344">
            <v>24</v>
          </cell>
          <cell r="I4344">
            <v>20</v>
          </cell>
        </row>
        <row r="4345">
          <cell r="B4345" t="str">
            <v>淡江大學</v>
          </cell>
          <cell r="F4345" t="str">
            <v>B 學士</v>
          </cell>
          <cell r="H4345">
            <v>38</v>
          </cell>
          <cell r="I4345">
            <v>39</v>
          </cell>
        </row>
        <row r="4346">
          <cell r="B4346" t="str">
            <v>淡江大學</v>
          </cell>
          <cell r="F4346" t="str">
            <v>M 碩士</v>
          </cell>
          <cell r="H4346">
            <v>2</v>
          </cell>
          <cell r="I4346">
            <v>1</v>
          </cell>
        </row>
        <row r="4347">
          <cell r="B4347" t="str">
            <v>淡江大學</v>
          </cell>
          <cell r="F4347" t="str">
            <v>B 學士</v>
          </cell>
          <cell r="H4347">
            <v>42</v>
          </cell>
          <cell r="I4347">
            <v>84</v>
          </cell>
        </row>
        <row r="4348">
          <cell r="B4348" t="str">
            <v>淡江大學</v>
          </cell>
          <cell r="F4348" t="str">
            <v>M 碩士</v>
          </cell>
          <cell r="H4348">
            <v>10</v>
          </cell>
          <cell r="I4348">
            <v>8</v>
          </cell>
        </row>
        <row r="4349">
          <cell r="B4349" t="str">
            <v>淡江大學</v>
          </cell>
          <cell r="F4349" t="str">
            <v>B 學士</v>
          </cell>
          <cell r="H4349">
            <v>18</v>
          </cell>
          <cell r="I4349">
            <v>26</v>
          </cell>
        </row>
        <row r="4350">
          <cell r="B4350" t="str">
            <v>淡江大學</v>
          </cell>
          <cell r="F4350" t="str">
            <v>D 博士</v>
          </cell>
          <cell r="H4350">
            <v>2</v>
          </cell>
          <cell r="I4350">
            <v>1</v>
          </cell>
        </row>
        <row r="4351">
          <cell r="B4351" t="str">
            <v>淡江大學</v>
          </cell>
          <cell r="F4351" t="str">
            <v>M 碩士</v>
          </cell>
          <cell r="H4351">
            <v>16</v>
          </cell>
          <cell r="I4351">
            <v>3</v>
          </cell>
        </row>
        <row r="4352">
          <cell r="B4352" t="str">
            <v>淡江大學</v>
          </cell>
          <cell r="F4352" t="str">
            <v>B 學士</v>
          </cell>
          <cell r="H4352">
            <v>64</v>
          </cell>
          <cell r="I4352">
            <v>42</v>
          </cell>
        </row>
        <row r="4353">
          <cell r="B4353" t="str">
            <v>淡江大學</v>
          </cell>
          <cell r="F4353" t="str">
            <v>D 博士</v>
          </cell>
          <cell r="H4353">
            <v>3</v>
          </cell>
          <cell r="I4353" t="str">
            <v>-</v>
          </cell>
        </row>
        <row r="4354">
          <cell r="B4354" t="str">
            <v>淡江大學</v>
          </cell>
          <cell r="F4354" t="str">
            <v>M 碩士</v>
          </cell>
          <cell r="H4354">
            <v>6</v>
          </cell>
          <cell r="I4354">
            <v>2</v>
          </cell>
        </row>
        <row r="4355">
          <cell r="B4355" t="str">
            <v>淡江大學</v>
          </cell>
          <cell r="F4355" t="str">
            <v>B 學士</v>
          </cell>
          <cell r="H4355">
            <v>65</v>
          </cell>
          <cell r="I4355">
            <v>13</v>
          </cell>
        </row>
        <row r="4356">
          <cell r="B4356" t="str">
            <v>淡江大學</v>
          </cell>
          <cell r="F4356" t="str">
            <v>M 碩士</v>
          </cell>
          <cell r="H4356">
            <v>7</v>
          </cell>
          <cell r="I4356">
            <v>2</v>
          </cell>
        </row>
        <row r="4357">
          <cell r="B4357" t="str">
            <v>淡江大學</v>
          </cell>
          <cell r="F4357" t="str">
            <v>B 學士</v>
          </cell>
          <cell r="H4357">
            <v>52</v>
          </cell>
          <cell r="I4357">
            <v>33</v>
          </cell>
        </row>
        <row r="4358">
          <cell r="B4358" t="str">
            <v>淡江大學</v>
          </cell>
          <cell r="F4358" t="str">
            <v>M 碩士</v>
          </cell>
          <cell r="H4358">
            <v>3</v>
          </cell>
          <cell r="I4358">
            <v>2</v>
          </cell>
        </row>
        <row r="4359">
          <cell r="B4359" t="str">
            <v>淡江大學</v>
          </cell>
          <cell r="F4359" t="str">
            <v>M 碩士</v>
          </cell>
          <cell r="H4359">
            <v>7</v>
          </cell>
          <cell r="I4359">
            <v>9</v>
          </cell>
        </row>
        <row r="4360">
          <cell r="B4360" t="str">
            <v>淡江大學</v>
          </cell>
          <cell r="F4360" t="str">
            <v>B 學士</v>
          </cell>
          <cell r="H4360">
            <v>84</v>
          </cell>
          <cell r="I4360">
            <v>78</v>
          </cell>
        </row>
        <row r="4361">
          <cell r="B4361" t="str">
            <v>淡江大學</v>
          </cell>
          <cell r="F4361" t="str">
            <v>B 學士</v>
          </cell>
          <cell r="H4361">
            <v>13</v>
          </cell>
          <cell r="I4361">
            <v>6</v>
          </cell>
        </row>
        <row r="4362">
          <cell r="B4362" t="str">
            <v>淡江大學</v>
          </cell>
          <cell r="F4362" t="str">
            <v>D 博士</v>
          </cell>
          <cell r="H4362">
            <v>3</v>
          </cell>
          <cell r="I4362">
            <v>1</v>
          </cell>
        </row>
        <row r="4363">
          <cell r="B4363" t="str">
            <v>淡江大學</v>
          </cell>
          <cell r="F4363" t="str">
            <v>M 碩士</v>
          </cell>
          <cell r="H4363">
            <v>33</v>
          </cell>
          <cell r="I4363">
            <v>3</v>
          </cell>
        </row>
        <row r="4364">
          <cell r="B4364" t="str">
            <v>淡江大學</v>
          </cell>
          <cell r="F4364" t="str">
            <v>M 碩士</v>
          </cell>
          <cell r="H4364">
            <v>7</v>
          </cell>
          <cell r="I4364" t="str">
            <v>-</v>
          </cell>
        </row>
        <row r="4365">
          <cell r="B4365" t="str">
            <v>淡江大學</v>
          </cell>
          <cell r="F4365" t="str">
            <v>M 碩士</v>
          </cell>
          <cell r="H4365">
            <v>9</v>
          </cell>
          <cell r="I4365">
            <v>2</v>
          </cell>
        </row>
        <row r="4366">
          <cell r="B4366" t="str">
            <v>淡江大學</v>
          </cell>
          <cell r="F4366" t="str">
            <v>B 學士</v>
          </cell>
          <cell r="H4366">
            <v>146</v>
          </cell>
          <cell r="I4366">
            <v>28</v>
          </cell>
        </row>
        <row r="4367">
          <cell r="B4367" t="str">
            <v>淡江大學</v>
          </cell>
          <cell r="F4367" t="str">
            <v>M 碩士</v>
          </cell>
          <cell r="H4367">
            <v>9</v>
          </cell>
          <cell r="I4367" t="str">
            <v>-</v>
          </cell>
        </row>
        <row r="4368">
          <cell r="B4368" t="str">
            <v>淡江大學</v>
          </cell>
          <cell r="F4368" t="str">
            <v>B 學士</v>
          </cell>
          <cell r="H4368">
            <v>17</v>
          </cell>
          <cell r="I4368">
            <v>10</v>
          </cell>
        </row>
        <row r="4369">
          <cell r="B4369" t="str">
            <v>淡江大學</v>
          </cell>
          <cell r="F4369" t="str">
            <v>M 碩士</v>
          </cell>
          <cell r="H4369">
            <v>16</v>
          </cell>
          <cell r="I4369">
            <v>12</v>
          </cell>
        </row>
        <row r="4370">
          <cell r="B4370" t="str">
            <v>淡江大學</v>
          </cell>
          <cell r="F4370" t="str">
            <v>B 學士</v>
          </cell>
          <cell r="H4370">
            <v>109</v>
          </cell>
          <cell r="I4370">
            <v>80</v>
          </cell>
        </row>
        <row r="4371">
          <cell r="B4371" t="str">
            <v>淡江大學</v>
          </cell>
          <cell r="F4371" t="str">
            <v>M 碩士</v>
          </cell>
          <cell r="H4371">
            <v>16</v>
          </cell>
          <cell r="I4371">
            <v>7</v>
          </cell>
        </row>
        <row r="4372">
          <cell r="B4372" t="str">
            <v>淡江大學</v>
          </cell>
          <cell r="F4372" t="str">
            <v>B 學士</v>
          </cell>
          <cell r="H4372">
            <v>36</v>
          </cell>
          <cell r="I4372">
            <v>17</v>
          </cell>
        </row>
        <row r="4373">
          <cell r="B4373" t="str">
            <v>淡江大學</v>
          </cell>
          <cell r="F4373" t="str">
            <v>D 博士</v>
          </cell>
          <cell r="H4373">
            <v>1</v>
          </cell>
          <cell r="I4373" t="str">
            <v>-</v>
          </cell>
        </row>
        <row r="4374">
          <cell r="B4374" t="str">
            <v>淡江大學</v>
          </cell>
          <cell r="F4374" t="str">
            <v>M 碩士</v>
          </cell>
          <cell r="H4374">
            <v>18</v>
          </cell>
          <cell r="I4374">
            <v>5</v>
          </cell>
        </row>
        <row r="4375">
          <cell r="B4375" t="str">
            <v>淡江大學</v>
          </cell>
          <cell r="F4375" t="str">
            <v>B 學士</v>
          </cell>
          <cell r="H4375">
            <v>114</v>
          </cell>
          <cell r="I4375">
            <v>35</v>
          </cell>
        </row>
        <row r="4376">
          <cell r="B4376" t="str">
            <v>淡江大學</v>
          </cell>
          <cell r="F4376" t="str">
            <v>D 博士</v>
          </cell>
          <cell r="H4376" t="str">
            <v>-</v>
          </cell>
          <cell r="I4376">
            <v>1</v>
          </cell>
        </row>
        <row r="4377">
          <cell r="B4377" t="str">
            <v>淡江大學</v>
          </cell>
          <cell r="F4377" t="str">
            <v>M 碩士</v>
          </cell>
          <cell r="H4377">
            <v>15</v>
          </cell>
          <cell r="I4377">
            <v>1</v>
          </cell>
        </row>
        <row r="4378">
          <cell r="B4378" t="str">
            <v>淡江大學</v>
          </cell>
          <cell r="F4378" t="str">
            <v>B 學士</v>
          </cell>
          <cell r="H4378">
            <v>74</v>
          </cell>
          <cell r="I4378">
            <v>30</v>
          </cell>
        </row>
        <row r="4379">
          <cell r="B4379" t="str">
            <v>淡江大學</v>
          </cell>
          <cell r="F4379" t="str">
            <v>D 博士</v>
          </cell>
          <cell r="H4379">
            <v>2</v>
          </cell>
          <cell r="I4379" t="str">
            <v>-</v>
          </cell>
        </row>
        <row r="4380">
          <cell r="B4380" t="str">
            <v>淡江大學</v>
          </cell>
          <cell r="F4380" t="str">
            <v>M 碩士</v>
          </cell>
          <cell r="H4380">
            <v>19</v>
          </cell>
          <cell r="I4380">
            <v>3</v>
          </cell>
        </row>
        <row r="4381">
          <cell r="B4381" t="str">
            <v>淡江大學</v>
          </cell>
          <cell r="F4381" t="str">
            <v>M 碩士</v>
          </cell>
          <cell r="H4381">
            <v>14</v>
          </cell>
          <cell r="I4381">
            <v>3</v>
          </cell>
        </row>
        <row r="4382">
          <cell r="B4382" t="str">
            <v>淡江大學</v>
          </cell>
          <cell r="F4382" t="str">
            <v>B 學士</v>
          </cell>
          <cell r="H4382">
            <v>151</v>
          </cell>
          <cell r="I4382">
            <v>11</v>
          </cell>
        </row>
        <row r="4383">
          <cell r="B4383" t="str">
            <v>淡江大學</v>
          </cell>
          <cell r="F4383" t="str">
            <v>M 碩士</v>
          </cell>
          <cell r="H4383">
            <v>15</v>
          </cell>
          <cell r="I4383">
            <v>1</v>
          </cell>
        </row>
        <row r="4384">
          <cell r="B4384" t="str">
            <v>淡江大學</v>
          </cell>
          <cell r="F4384" t="str">
            <v>B 學士</v>
          </cell>
          <cell r="H4384">
            <v>25</v>
          </cell>
          <cell r="I4384">
            <v>2</v>
          </cell>
        </row>
        <row r="4385">
          <cell r="B4385" t="str">
            <v>淡江大學</v>
          </cell>
          <cell r="F4385" t="str">
            <v>D 博士</v>
          </cell>
          <cell r="H4385">
            <v>3</v>
          </cell>
          <cell r="I4385" t="str">
            <v>-</v>
          </cell>
        </row>
        <row r="4386">
          <cell r="B4386" t="str">
            <v>淡江大學</v>
          </cell>
          <cell r="F4386" t="str">
            <v>M 碩士</v>
          </cell>
          <cell r="H4386">
            <v>18</v>
          </cell>
          <cell r="I4386">
            <v>2</v>
          </cell>
        </row>
        <row r="4387">
          <cell r="B4387" t="str">
            <v>淡江大學</v>
          </cell>
          <cell r="F4387" t="str">
            <v>B 學士</v>
          </cell>
          <cell r="H4387">
            <v>109</v>
          </cell>
          <cell r="I4387">
            <v>11</v>
          </cell>
        </row>
        <row r="4388">
          <cell r="B4388" t="str">
            <v>淡江大學</v>
          </cell>
          <cell r="F4388" t="str">
            <v>M 碩士</v>
          </cell>
          <cell r="H4388">
            <v>12</v>
          </cell>
          <cell r="I4388">
            <v>6</v>
          </cell>
        </row>
        <row r="4389">
          <cell r="B4389" t="str">
            <v>淡江大學</v>
          </cell>
          <cell r="F4389" t="str">
            <v>B 學士</v>
          </cell>
          <cell r="H4389">
            <v>82</v>
          </cell>
          <cell r="I4389">
            <v>13</v>
          </cell>
        </row>
        <row r="4390">
          <cell r="B4390" t="str">
            <v>淡江大學</v>
          </cell>
          <cell r="F4390" t="str">
            <v>M 碩士</v>
          </cell>
          <cell r="H4390">
            <v>3</v>
          </cell>
          <cell r="I4390" t="str">
            <v>-</v>
          </cell>
        </row>
        <row r="4391">
          <cell r="B4391" t="str">
            <v>淡江大學</v>
          </cell>
          <cell r="F4391" t="str">
            <v>M 碩士</v>
          </cell>
          <cell r="H4391">
            <v>11</v>
          </cell>
          <cell r="I4391">
            <v>4</v>
          </cell>
        </row>
        <row r="4392">
          <cell r="B4392" t="str">
            <v>淡江大學</v>
          </cell>
          <cell r="F4392" t="str">
            <v>B 學士</v>
          </cell>
          <cell r="H4392">
            <v>28</v>
          </cell>
          <cell r="I4392">
            <v>37</v>
          </cell>
        </row>
        <row r="4393">
          <cell r="B4393" t="str">
            <v>淡江大學</v>
          </cell>
          <cell r="F4393" t="str">
            <v>D 博士</v>
          </cell>
          <cell r="H4393">
            <v>1</v>
          </cell>
          <cell r="I4393" t="str">
            <v>-</v>
          </cell>
        </row>
        <row r="4394">
          <cell r="B4394" t="str">
            <v>淡江大學</v>
          </cell>
          <cell r="F4394" t="str">
            <v>M 碩士</v>
          </cell>
          <cell r="H4394">
            <v>24</v>
          </cell>
          <cell r="I4394">
            <v>6</v>
          </cell>
        </row>
        <row r="4395">
          <cell r="B4395" t="str">
            <v>淡江大學</v>
          </cell>
          <cell r="F4395" t="str">
            <v>B 學士</v>
          </cell>
          <cell r="H4395">
            <v>150</v>
          </cell>
          <cell r="I4395">
            <v>21</v>
          </cell>
        </row>
        <row r="4396">
          <cell r="B4396" t="str">
            <v>淡江大學</v>
          </cell>
          <cell r="F4396" t="str">
            <v>B 學士</v>
          </cell>
          <cell r="H4396">
            <v>16</v>
          </cell>
          <cell r="I4396">
            <v>39</v>
          </cell>
        </row>
        <row r="4397">
          <cell r="B4397" t="str">
            <v>淡江大學</v>
          </cell>
          <cell r="F4397" t="str">
            <v>M 碩士</v>
          </cell>
          <cell r="H4397">
            <v>2</v>
          </cell>
          <cell r="I4397">
            <v>1</v>
          </cell>
        </row>
        <row r="4398">
          <cell r="B4398" t="str">
            <v>淡江大學</v>
          </cell>
          <cell r="F4398" t="str">
            <v>B 學士</v>
          </cell>
          <cell r="H4398">
            <v>76</v>
          </cell>
          <cell r="I4398">
            <v>52</v>
          </cell>
        </row>
        <row r="4399">
          <cell r="B4399" t="str">
            <v>中國文化大學</v>
          </cell>
          <cell r="F4399" t="str">
            <v>B 學士</v>
          </cell>
          <cell r="H4399">
            <v>13</v>
          </cell>
          <cell r="I4399">
            <v>55</v>
          </cell>
        </row>
        <row r="4400">
          <cell r="B4400" t="str">
            <v>中國文化大學</v>
          </cell>
          <cell r="F4400" t="str">
            <v>M 碩士</v>
          </cell>
          <cell r="H4400">
            <v>1</v>
          </cell>
          <cell r="I4400">
            <v>7</v>
          </cell>
        </row>
        <row r="4401">
          <cell r="B4401" t="str">
            <v>中國文化大學</v>
          </cell>
          <cell r="F4401" t="str">
            <v>D 博士</v>
          </cell>
          <cell r="H4401">
            <v>4</v>
          </cell>
          <cell r="I4401">
            <v>2</v>
          </cell>
        </row>
        <row r="4402">
          <cell r="B4402" t="str">
            <v>中國文化大學</v>
          </cell>
          <cell r="F4402" t="str">
            <v>M 碩士</v>
          </cell>
          <cell r="H4402">
            <v>11</v>
          </cell>
          <cell r="I4402">
            <v>9</v>
          </cell>
        </row>
        <row r="4403">
          <cell r="B4403" t="str">
            <v>中國文化大學</v>
          </cell>
          <cell r="F4403" t="str">
            <v>B 學士</v>
          </cell>
          <cell r="H4403">
            <v>70</v>
          </cell>
          <cell r="I4403">
            <v>20</v>
          </cell>
        </row>
        <row r="4404">
          <cell r="B4404" t="str">
            <v>中國文化大學</v>
          </cell>
          <cell r="F4404" t="str">
            <v>B 學士</v>
          </cell>
          <cell r="H4404">
            <v>13</v>
          </cell>
          <cell r="I4404">
            <v>23</v>
          </cell>
        </row>
        <row r="4405">
          <cell r="B4405" t="str">
            <v>中國文化大學</v>
          </cell>
          <cell r="F4405" t="str">
            <v>M 碩士</v>
          </cell>
          <cell r="H4405">
            <v>7</v>
          </cell>
          <cell r="I4405">
            <v>10</v>
          </cell>
        </row>
        <row r="4406">
          <cell r="B4406" t="str">
            <v>中國文化大學</v>
          </cell>
          <cell r="F4406" t="str">
            <v>B 學士</v>
          </cell>
          <cell r="H4406">
            <v>22</v>
          </cell>
          <cell r="I4406">
            <v>37</v>
          </cell>
        </row>
        <row r="4407">
          <cell r="B4407" t="str">
            <v>中國文化大學</v>
          </cell>
          <cell r="F4407" t="str">
            <v>M 碩士</v>
          </cell>
          <cell r="H4407">
            <v>1</v>
          </cell>
          <cell r="I4407">
            <v>4</v>
          </cell>
        </row>
        <row r="4408">
          <cell r="B4408" t="str">
            <v>中國文化大學</v>
          </cell>
          <cell r="F4408" t="str">
            <v>B 學士</v>
          </cell>
          <cell r="H4408">
            <v>11</v>
          </cell>
          <cell r="I4408">
            <v>33</v>
          </cell>
        </row>
        <row r="4409">
          <cell r="B4409" t="str">
            <v>中國文化大學</v>
          </cell>
          <cell r="F4409" t="str">
            <v>M 碩士</v>
          </cell>
          <cell r="H4409">
            <v>8</v>
          </cell>
          <cell r="I4409">
            <v>11</v>
          </cell>
        </row>
        <row r="4410">
          <cell r="B4410" t="str">
            <v>中國文化大學</v>
          </cell>
          <cell r="F4410" t="str">
            <v>B 學士</v>
          </cell>
          <cell r="H4410">
            <v>12</v>
          </cell>
          <cell r="I4410">
            <v>38</v>
          </cell>
        </row>
        <row r="4411">
          <cell r="B4411" t="str">
            <v>中國文化大學</v>
          </cell>
          <cell r="F4411" t="str">
            <v>B 學士</v>
          </cell>
          <cell r="H4411">
            <v>12</v>
          </cell>
          <cell r="I4411">
            <v>16</v>
          </cell>
        </row>
        <row r="4412">
          <cell r="B4412" t="str">
            <v>中國文化大學</v>
          </cell>
          <cell r="F4412" t="str">
            <v>B 學士</v>
          </cell>
          <cell r="H4412">
            <v>3</v>
          </cell>
          <cell r="I4412">
            <v>29</v>
          </cell>
        </row>
        <row r="4413">
          <cell r="B4413" t="str">
            <v>中國文化大學</v>
          </cell>
          <cell r="F4413" t="str">
            <v>M 碩士</v>
          </cell>
          <cell r="H4413">
            <v>1</v>
          </cell>
          <cell r="I4413">
            <v>1</v>
          </cell>
        </row>
        <row r="4414">
          <cell r="B4414" t="str">
            <v>中國文化大學</v>
          </cell>
          <cell r="F4414" t="str">
            <v>B 學士</v>
          </cell>
          <cell r="H4414">
            <v>10</v>
          </cell>
          <cell r="I4414">
            <v>25</v>
          </cell>
        </row>
        <row r="4415">
          <cell r="B4415" t="str">
            <v>中國文化大學</v>
          </cell>
          <cell r="F4415" t="str">
            <v>D 博士</v>
          </cell>
          <cell r="H4415">
            <v>4</v>
          </cell>
          <cell r="I4415">
            <v>2</v>
          </cell>
        </row>
        <row r="4416">
          <cell r="B4416" t="str">
            <v>中國文化大學</v>
          </cell>
          <cell r="F4416" t="str">
            <v>M 碩士</v>
          </cell>
          <cell r="H4416">
            <v>1</v>
          </cell>
          <cell r="I4416" t="str">
            <v>-</v>
          </cell>
        </row>
        <row r="4417">
          <cell r="B4417" t="str">
            <v>中國文化大學</v>
          </cell>
          <cell r="F4417" t="str">
            <v>B 學士</v>
          </cell>
          <cell r="H4417">
            <v>32</v>
          </cell>
          <cell r="I4417">
            <v>23</v>
          </cell>
        </row>
        <row r="4418">
          <cell r="B4418" t="str">
            <v>中國文化大學</v>
          </cell>
          <cell r="F4418" t="str">
            <v>D 博士</v>
          </cell>
          <cell r="H4418">
            <v>5</v>
          </cell>
          <cell r="I4418">
            <v>1</v>
          </cell>
        </row>
        <row r="4419">
          <cell r="B4419" t="str">
            <v>中國文化大學</v>
          </cell>
          <cell r="F4419" t="str">
            <v>B 學士</v>
          </cell>
          <cell r="H4419">
            <v>16</v>
          </cell>
          <cell r="I4419">
            <v>9</v>
          </cell>
        </row>
        <row r="4420">
          <cell r="B4420" t="str">
            <v>中國文化大學</v>
          </cell>
          <cell r="F4420" t="str">
            <v>M 碩士</v>
          </cell>
          <cell r="H4420" t="str">
            <v>-</v>
          </cell>
          <cell r="I4420">
            <v>6</v>
          </cell>
        </row>
        <row r="4421">
          <cell r="B4421" t="str">
            <v>中國文化大學</v>
          </cell>
          <cell r="F4421" t="str">
            <v>B 學士</v>
          </cell>
          <cell r="H4421">
            <v>4</v>
          </cell>
          <cell r="I4421">
            <v>42</v>
          </cell>
        </row>
        <row r="4422">
          <cell r="B4422" t="str">
            <v>中國文化大學</v>
          </cell>
          <cell r="F4422" t="str">
            <v>B 學士</v>
          </cell>
          <cell r="H4422">
            <v>7</v>
          </cell>
          <cell r="I4422">
            <v>34</v>
          </cell>
        </row>
        <row r="4423">
          <cell r="B4423" t="str">
            <v>中國文化大學</v>
          </cell>
          <cell r="F4423" t="str">
            <v>M 碩士</v>
          </cell>
          <cell r="H4423">
            <v>1</v>
          </cell>
          <cell r="I4423">
            <v>3</v>
          </cell>
        </row>
        <row r="4424">
          <cell r="B4424" t="str">
            <v>中國文化大學</v>
          </cell>
          <cell r="F4424" t="str">
            <v>B 學士</v>
          </cell>
          <cell r="H4424">
            <v>39</v>
          </cell>
          <cell r="I4424">
            <v>59</v>
          </cell>
        </row>
        <row r="4425">
          <cell r="B4425" t="str">
            <v>中國文化大學</v>
          </cell>
          <cell r="F4425" t="str">
            <v>M 碩士</v>
          </cell>
          <cell r="H4425" t="str">
            <v>-</v>
          </cell>
          <cell r="I4425">
            <v>1</v>
          </cell>
        </row>
        <row r="4426">
          <cell r="B4426" t="str">
            <v>中國文化大學</v>
          </cell>
          <cell r="F4426" t="str">
            <v>B 學士</v>
          </cell>
          <cell r="H4426">
            <v>24</v>
          </cell>
          <cell r="I4426">
            <v>69</v>
          </cell>
        </row>
        <row r="4427">
          <cell r="B4427" t="str">
            <v>中國文化大學</v>
          </cell>
          <cell r="F4427" t="str">
            <v>B 學士</v>
          </cell>
          <cell r="H4427">
            <v>7</v>
          </cell>
          <cell r="I4427">
            <v>30</v>
          </cell>
        </row>
        <row r="4428">
          <cell r="B4428" t="str">
            <v>中國文化大學</v>
          </cell>
          <cell r="F4428" t="str">
            <v>B 學士</v>
          </cell>
          <cell r="H4428">
            <v>4</v>
          </cell>
          <cell r="I4428">
            <v>42</v>
          </cell>
        </row>
        <row r="4429">
          <cell r="B4429" t="str">
            <v>中國文化大學</v>
          </cell>
          <cell r="F4429" t="str">
            <v>D 博士</v>
          </cell>
          <cell r="H4429">
            <v>2</v>
          </cell>
          <cell r="I4429">
            <v>3</v>
          </cell>
        </row>
        <row r="4430">
          <cell r="B4430" t="str">
            <v>中國文化大學</v>
          </cell>
          <cell r="F4430" t="str">
            <v>M 碩士</v>
          </cell>
          <cell r="H4430">
            <v>1</v>
          </cell>
          <cell r="I4430">
            <v>1</v>
          </cell>
        </row>
        <row r="4431">
          <cell r="B4431" t="str">
            <v>中國文化大學</v>
          </cell>
          <cell r="F4431" t="str">
            <v>B 學士</v>
          </cell>
          <cell r="H4431">
            <v>46</v>
          </cell>
          <cell r="I4431">
            <v>96</v>
          </cell>
        </row>
        <row r="4432">
          <cell r="B4432" t="str">
            <v>中國文化大學</v>
          </cell>
          <cell r="F4432" t="str">
            <v>M 碩士</v>
          </cell>
          <cell r="H4432">
            <v>1</v>
          </cell>
          <cell r="I4432" t="str">
            <v>-</v>
          </cell>
        </row>
        <row r="4433">
          <cell r="B4433" t="str">
            <v>中國文化大學</v>
          </cell>
          <cell r="F4433" t="str">
            <v>M 碩士</v>
          </cell>
          <cell r="H4433">
            <v>5</v>
          </cell>
          <cell r="I4433">
            <v>2</v>
          </cell>
        </row>
        <row r="4434">
          <cell r="B4434" t="str">
            <v>中國文化大學</v>
          </cell>
          <cell r="F4434" t="str">
            <v>B 學士</v>
          </cell>
          <cell r="H4434">
            <v>57</v>
          </cell>
          <cell r="I4434">
            <v>35</v>
          </cell>
        </row>
        <row r="4435">
          <cell r="B4435" t="str">
            <v>中國文化大學</v>
          </cell>
          <cell r="F4435" t="str">
            <v>D 博士</v>
          </cell>
          <cell r="H4435">
            <v>3</v>
          </cell>
          <cell r="I4435">
            <v>2</v>
          </cell>
        </row>
        <row r="4436">
          <cell r="B4436" t="str">
            <v>中國文化大學</v>
          </cell>
          <cell r="F4436" t="str">
            <v>M 碩士</v>
          </cell>
          <cell r="H4436">
            <v>2</v>
          </cell>
          <cell r="I4436">
            <v>1</v>
          </cell>
        </row>
        <row r="4437">
          <cell r="B4437" t="str">
            <v>中國文化大學</v>
          </cell>
          <cell r="F4437" t="str">
            <v>D 博士</v>
          </cell>
          <cell r="H4437">
            <v>4</v>
          </cell>
          <cell r="I4437">
            <v>1</v>
          </cell>
        </row>
        <row r="4438">
          <cell r="B4438" t="str">
            <v>中國文化大學</v>
          </cell>
          <cell r="F4438" t="str">
            <v>M 碩士</v>
          </cell>
          <cell r="H4438">
            <v>2</v>
          </cell>
          <cell r="I4438" t="str">
            <v>-</v>
          </cell>
        </row>
        <row r="4439">
          <cell r="B4439" t="str">
            <v>中國文化大學</v>
          </cell>
          <cell r="F4439" t="str">
            <v>B 學士</v>
          </cell>
          <cell r="H4439">
            <v>21</v>
          </cell>
          <cell r="I4439">
            <v>29</v>
          </cell>
        </row>
        <row r="4440">
          <cell r="B4440" t="str">
            <v>中國文化大學</v>
          </cell>
          <cell r="F4440" t="str">
            <v>M 碩士</v>
          </cell>
          <cell r="H4440">
            <v>5</v>
          </cell>
          <cell r="I4440">
            <v>10</v>
          </cell>
        </row>
        <row r="4441">
          <cell r="B4441" t="str">
            <v>中國文化大學</v>
          </cell>
          <cell r="F4441" t="str">
            <v>B 學士</v>
          </cell>
          <cell r="H4441">
            <v>22</v>
          </cell>
          <cell r="I4441">
            <v>37</v>
          </cell>
        </row>
        <row r="4442">
          <cell r="B4442" t="str">
            <v>中國文化大學</v>
          </cell>
          <cell r="F4442" t="str">
            <v>M 碩士</v>
          </cell>
          <cell r="H4442">
            <v>2</v>
          </cell>
          <cell r="I4442" t="str">
            <v>-</v>
          </cell>
        </row>
        <row r="4443">
          <cell r="B4443" t="str">
            <v>中國文化大學</v>
          </cell>
          <cell r="F4443" t="str">
            <v>D 博士</v>
          </cell>
          <cell r="H4443">
            <v>2</v>
          </cell>
          <cell r="I4443">
            <v>1</v>
          </cell>
        </row>
        <row r="4444">
          <cell r="B4444" t="str">
            <v>中國文化大學</v>
          </cell>
          <cell r="F4444" t="str">
            <v>M 碩士</v>
          </cell>
          <cell r="H4444">
            <v>12</v>
          </cell>
          <cell r="I4444">
            <v>3</v>
          </cell>
        </row>
        <row r="4445">
          <cell r="B4445" t="str">
            <v>中國文化大學</v>
          </cell>
          <cell r="F4445" t="str">
            <v>B 學士</v>
          </cell>
          <cell r="H4445">
            <v>19</v>
          </cell>
          <cell r="I4445">
            <v>16</v>
          </cell>
        </row>
        <row r="4446">
          <cell r="B4446" t="str">
            <v>中國文化大學</v>
          </cell>
          <cell r="F4446" t="str">
            <v>M 碩士</v>
          </cell>
          <cell r="H4446">
            <v>4</v>
          </cell>
          <cell r="I4446">
            <v>5</v>
          </cell>
        </row>
        <row r="4447">
          <cell r="B4447" t="str">
            <v>中國文化大學</v>
          </cell>
          <cell r="F4447" t="str">
            <v>B 學士</v>
          </cell>
          <cell r="H4447">
            <v>30</v>
          </cell>
          <cell r="I4447">
            <v>73</v>
          </cell>
        </row>
        <row r="4448">
          <cell r="B4448" t="str">
            <v>中國文化大學</v>
          </cell>
          <cell r="F4448" t="str">
            <v>B 學士</v>
          </cell>
          <cell r="H4448">
            <v>39</v>
          </cell>
          <cell r="I4448">
            <v>77</v>
          </cell>
        </row>
        <row r="4449">
          <cell r="B4449" t="str">
            <v>中國文化大學</v>
          </cell>
          <cell r="F4449" t="str">
            <v>M 碩士</v>
          </cell>
          <cell r="H4449">
            <v>2</v>
          </cell>
          <cell r="I4449">
            <v>2</v>
          </cell>
        </row>
        <row r="4450">
          <cell r="B4450" t="str">
            <v>中國文化大學</v>
          </cell>
          <cell r="F4450" t="str">
            <v>B 學士</v>
          </cell>
          <cell r="H4450">
            <v>48</v>
          </cell>
          <cell r="I4450">
            <v>55</v>
          </cell>
        </row>
        <row r="4451">
          <cell r="B4451" t="str">
            <v>中國文化大學</v>
          </cell>
          <cell r="F4451" t="str">
            <v>M 碩士</v>
          </cell>
          <cell r="H4451">
            <v>2</v>
          </cell>
          <cell r="I4451">
            <v>7</v>
          </cell>
        </row>
        <row r="4452">
          <cell r="B4452" t="str">
            <v>中國文化大學</v>
          </cell>
          <cell r="F4452" t="str">
            <v>B 學士</v>
          </cell>
          <cell r="H4452">
            <v>28</v>
          </cell>
          <cell r="I4452">
            <v>90</v>
          </cell>
        </row>
        <row r="4453">
          <cell r="B4453" t="str">
            <v>中國文化大學</v>
          </cell>
          <cell r="F4453" t="str">
            <v>M 碩士</v>
          </cell>
          <cell r="H4453">
            <v>1</v>
          </cell>
          <cell r="I4453" t="str">
            <v>-</v>
          </cell>
        </row>
        <row r="4454">
          <cell r="B4454" t="str">
            <v>中國文化大學</v>
          </cell>
          <cell r="F4454" t="str">
            <v>M 碩士</v>
          </cell>
          <cell r="H4454">
            <v>4</v>
          </cell>
          <cell r="I4454">
            <v>12</v>
          </cell>
        </row>
        <row r="4455">
          <cell r="B4455" t="str">
            <v>中國文化大學</v>
          </cell>
          <cell r="F4455" t="str">
            <v>B 學士</v>
          </cell>
          <cell r="H4455">
            <v>38</v>
          </cell>
          <cell r="I4455">
            <v>69</v>
          </cell>
        </row>
        <row r="4456">
          <cell r="B4456" t="str">
            <v>中國文化大學</v>
          </cell>
          <cell r="F4456" t="str">
            <v>M 碩士</v>
          </cell>
          <cell r="H4456">
            <v>10</v>
          </cell>
          <cell r="I4456">
            <v>13</v>
          </cell>
        </row>
        <row r="4457">
          <cell r="B4457" t="str">
            <v>中國文化大學</v>
          </cell>
          <cell r="F4457" t="str">
            <v>B 學士</v>
          </cell>
          <cell r="H4457">
            <v>88</v>
          </cell>
          <cell r="I4457">
            <v>82</v>
          </cell>
        </row>
        <row r="4458">
          <cell r="B4458" t="str">
            <v>中國文化大學</v>
          </cell>
          <cell r="F4458" t="str">
            <v>B 學士</v>
          </cell>
          <cell r="H4458">
            <v>33</v>
          </cell>
          <cell r="I4458">
            <v>38</v>
          </cell>
        </row>
        <row r="4459">
          <cell r="B4459" t="str">
            <v>中國文化大學</v>
          </cell>
          <cell r="F4459" t="str">
            <v>D 博士</v>
          </cell>
          <cell r="H4459">
            <v>2</v>
          </cell>
          <cell r="I4459">
            <v>10</v>
          </cell>
        </row>
        <row r="4460">
          <cell r="B4460" t="str">
            <v>中國文化大學</v>
          </cell>
          <cell r="F4460" t="str">
            <v>M 碩士</v>
          </cell>
          <cell r="H4460">
            <v>13</v>
          </cell>
          <cell r="I4460">
            <v>16</v>
          </cell>
        </row>
        <row r="4461">
          <cell r="B4461" t="str">
            <v>中國文化大學</v>
          </cell>
          <cell r="F4461" t="str">
            <v>B 學士</v>
          </cell>
          <cell r="H4461">
            <v>77</v>
          </cell>
          <cell r="I4461">
            <v>96</v>
          </cell>
        </row>
        <row r="4462">
          <cell r="B4462" t="str">
            <v>中國文化大學</v>
          </cell>
          <cell r="F4462" t="str">
            <v>M 碩士</v>
          </cell>
          <cell r="H4462">
            <v>4</v>
          </cell>
          <cell r="I4462">
            <v>6</v>
          </cell>
        </row>
        <row r="4463">
          <cell r="B4463" t="str">
            <v>中國文化大學</v>
          </cell>
          <cell r="F4463" t="str">
            <v>C 二技</v>
          </cell>
          <cell r="H4463">
            <v>19</v>
          </cell>
          <cell r="I4463">
            <v>19</v>
          </cell>
        </row>
        <row r="4464">
          <cell r="B4464" t="str">
            <v>中國文化大學</v>
          </cell>
          <cell r="F4464" t="str">
            <v>B 學士</v>
          </cell>
          <cell r="H4464">
            <v>21</v>
          </cell>
          <cell r="I4464">
            <v>42</v>
          </cell>
        </row>
        <row r="4465">
          <cell r="B4465" t="str">
            <v>中國文化大學</v>
          </cell>
          <cell r="F4465" t="str">
            <v>M 碩士</v>
          </cell>
          <cell r="H4465">
            <v>11</v>
          </cell>
          <cell r="I4465">
            <v>16</v>
          </cell>
        </row>
        <row r="4466">
          <cell r="B4466" t="str">
            <v>中國文化大學</v>
          </cell>
          <cell r="F4466" t="str">
            <v>B 學士</v>
          </cell>
          <cell r="H4466">
            <v>40</v>
          </cell>
          <cell r="I4466">
            <v>56</v>
          </cell>
        </row>
        <row r="4467">
          <cell r="B4467" t="str">
            <v>中國文化大學</v>
          </cell>
          <cell r="F4467" t="str">
            <v>M 碩士</v>
          </cell>
          <cell r="H4467">
            <v>1</v>
          </cell>
          <cell r="I4467">
            <v>7</v>
          </cell>
        </row>
        <row r="4468">
          <cell r="B4468" t="str">
            <v>中國文化大學</v>
          </cell>
          <cell r="F4468" t="str">
            <v>M 碩士</v>
          </cell>
          <cell r="H4468">
            <v>9</v>
          </cell>
          <cell r="I4468">
            <v>4</v>
          </cell>
        </row>
        <row r="4469">
          <cell r="B4469" t="str">
            <v>中國文化大學</v>
          </cell>
          <cell r="F4469" t="str">
            <v>B 學士</v>
          </cell>
          <cell r="H4469">
            <v>66</v>
          </cell>
          <cell r="I4469">
            <v>85</v>
          </cell>
        </row>
        <row r="4470">
          <cell r="B4470" t="str">
            <v>中國文化大學</v>
          </cell>
          <cell r="F4470" t="str">
            <v>B 學士</v>
          </cell>
          <cell r="H4470">
            <v>5</v>
          </cell>
          <cell r="I4470">
            <v>22</v>
          </cell>
        </row>
        <row r="4471">
          <cell r="B4471" t="str">
            <v>中國文化大學</v>
          </cell>
          <cell r="F4471" t="str">
            <v>B 學士</v>
          </cell>
          <cell r="H4471">
            <v>26</v>
          </cell>
          <cell r="I4471">
            <v>84</v>
          </cell>
        </row>
        <row r="4472">
          <cell r="B4472" t="str">
            <v>中國文化大學</v>
          </cell>
          <cell r="F4472" t="str">
            <v>B 學士</v>
          </cell>
          <cell r="H4472">
            <v>36</v>
          </cell>
          <cell r="I4472">
            <v>107</v>
          </cell>
        </row>
        <row r="4473">
          <cell r="B4473" t="str">
            <v>中國文化大學</v>
          </cell>
          <cell r="F4473" t="str">
            <v>M 碩士</v>
          </cell>
          <cell r="H4473">
            <v>2</v>
          </cell>
          <cell r="I4473">
            <v>9</v>
          </cell>
        </row>
        <row r="4474">
          <cell r="B4474" t="str">
            <v>中國文化大學</v>
          </cell>
          <cell r="F4474" t="str">
            <v>M 碩士</v>
          </cell>
          <cell r="H4474">
            <v>1</v>
          </cell>
          <cell r="I4474">
            <v>9</v>
          </cell>
        </row>
        <row r="4475">
          <cell r="B4475" t="str">
            <v>中國文化大學</v>
          </cell>
          <cell r="F4475" t="str">
            <v>M 碩士</v>
          </cell>
          <cell r="H4475">
            <v>6</v>
          </cell>
          <cell r="I4475">
            <v>10</v>
          </cell>
        </row>
        <row r="4476">
          <cell r="B4476" t="str">
            <v>中國文化大學</v>
          </cell>
          <cell r="F4476" t="str">
            <v>B 學士</v>
          </cell>
          <cell r="H4476">
            <v>22</v>
          </cell>
          <cell r="I4476">
            <v>24</v>
          </cell>
        </row>
        <row r="4477">
          <cell r="B4477" t="str">
            <v>中國文化大學</v>
          </cell>
          <cell r="F4477" t="str">
            <v>B 學士</v>
          </cell>
          <cell r="H4477">
            <v>3</v>
          </cell>
          <cell r="I4477">
            <v>25</v>
          </cell>
        </row>
        <row r="4478">
          <cell r="B4478" t="str">
            <v>中國文化大學</v>
          </cell>
          <cell r="F4478" t="str">
            <v>M 碩士</v>
          </cell>
          <cell r="H4478">
            <v>15</v>
          </cell>
          <cell r="I4478">
            <v>16</v>
          </cell>
        </row>
        <row r="4479">
          <cell r="B4479" t="str">
            <v>中國文化大學</v>
          </cell>
          <cell r="F4479" t="str">
            <v>B 學士</v>
          </cell>
          <cell r="H4479">
            <v>131</v>
          </cell>
          <cell r="I4479">
            <v>153</v>
          </cell>
        </row>
        <row r="4480">
          <cell r="B4480" t="str">
            <v>中國文化大學</v>
          </cell>
          <cell r="F4480" t="str">
            <v>M 碩士</v>
          </cell>
          <cell r="H4480">
            <v>5</v>
          </cell>
          <cell r="I4480">
            <v>5</v>
          </cell>
        </row>
        <row r="4481">
          <cell r="B4481" t="str">
            <v>中國文化大學</v>
          </cell>
          <cell r="F4481" t="str">
            <v>B 學士</v>
          </cell>
          <cell r="H4481">
            <v>21</v>
          </cell>
          <cell r="I4481">
            <v>16</v>
          </cell>
        </row>
        <row r="4482">
          <cell r="B4482" t="str">
            <v>中國文化大學</v>
          </cell>
          <cell r="F4482" t="str">
            <v>B 學士</v>
          </cell>
          <cell r="H4482">
            <v>8</v>
          </cell>
          <cell r="I4482">
            <v>39</v>
          </cell>
        </row>
        <row r="4483">
          <cell r="B4483" t="str">
            <v>中國文化大學</v>
          </cell>
          <cell r="F4483" t="str">
            <v>B 學士</v>
          </cell>
          <cell r="H4483">
            <v>25</v>
          </cell>
          <cell r="I4483">
            <v>21</v>
          </cell>
        </row>
        <row r="4484">
          <cell r="B4484" t="str">
            <v>中國文化大學</v>
          </cell>
          <cell r="F4484" t="str">
            <v>M 碩士</v>
          </cell>
          <cell r="H4484">
            <v>10</v>
          </cell>
          <cell r="I4484" t="str">
            <v>-</v>
          </cell>
        </row>
        <row r="4485">
          <cell r="B4485" t="str">
            <v>中國文化大學</v>
          </cell>
          <cell r="F4485" t="str">
            <v>B 學士</v>
          </cell>
          <cell r="H4485">
            <v>30</v>
          </cell>
          <cell r="I4485">
            <v>11</v>
          </cell>
        </row>
        <row r="4486">
          <cell r="B4486" t="str">
            <v>中國文化大學</v>
          </cell>
          <cell r="F4486" t="str">
            <v>B 學士</v>
          </cell>
          <cell r="H4486">
            <v>38</v>
          </cell>
          <cell r="I4486">
            <v>11</v>
          </cell>
        </row>
        <row r="4487">
          <cell r="B4487" t="str">
            <v>中國文化大學</v>
          </cell>
          <cell r="F4487" t="str">
            <v>B 學士</v>
          </cell>
          <cell r="H4487">
            <v>28</v>
          </cell>
          <cell r="I4487">
            <v>13</v>
          </cell>
        </row>
        <row r="4488">
          <cell r="B4488" t="str">
            <v>中國文化大學</v>
          </cell>
          <cell r="F4488" t="str">
            <v>B 學士</v>
          </cell>
          <cell r="H4488">
            <v>53</v>
          </cell>
          <cell r="I4488">
            <v>25</v>
          </cell>
        </row>
        <row r="4489">
          <cell r="B4489" t="str">
            <v>中國文化大學</v>
          </cell>
          <cell r="F4489" t="str">
            <v>M 碩士</v>
          </cell>
          <cell r="H4489">
            <v>7</v>
          </cell>
          <cell r="I4489">
            <v>1</v>
          </cell>
        </row>
        <row r="4490">
          <cell r="B4490" t="str">
            <v>中國文化大學</v>
          </cell>
          <cell r="F4490" t="str">
            <v>B 學士</v>
          </cell>
          <cell r="H4490">
            <v>79</v>
          </cell>
          <cell r="I4490">
            <v>16</v>
          </cell>
        </row>
        <row r="4491">
          <cell r="B4491" t="str">
            <v>中國文化大學</v>
          </cell>
          <cell r="F4491" t="str">
            <v>M 碩士</v>
          </cell>
          <cell r="H4491">
            <v>7</v>
          </cell>
          <cell r="I4491">
            <v>3</v>
          </cell>
        </row>
        <row r="4492">
          <cell r="B4492" t="str">
            <v>中國文化大學</v>
          </cell>
          <cell r="F4492" t="str">
            <v>B 學士</v>
          </cell>
          <cell r="H4492">
            <v>66</v>
          </cell>
          <cell r="I4492">
            <v>79</v>
          </cell>
        </row>
        <row r="4493">
          <cell r="B4493" t="str">
            <v>中國文化大學</v>
          </cell>
          <cell r="F4493" t="str">
            <v>M 碩士</v>
          </cell>
          <cell r="H4493">
            <v>9</v>
          </cell>
          <cell r="I4493">
            <v>5</v>
          </cell>
        </row>
        <row r="4494">
          <cell r="B4494" t="str">
            <v>中國文化大學</v>
          </cell>
          <cell r="F4494" t="str">
            <v>B 學士</v>
          </cell>
          <cell r="H4494">
            <v>21</v>
          </cell>
          <cell r="I4494">
            <v>2</v>
          </cell>
        </row>
        <row r="4495">
          <cell r="B4495" t="str">
            <v>中國文化大學</v>
          </cell>
          <cell r="F4495" t="str">
            <v>B 學士</v>
          </cell>
          <cell r="H4495">
            <v>55</v>
          </cell>
          <cell r="I4495">
            <v>28</v>
          </cell>
        </row>
        <row r="4496">
          <cell r="B4496" t="str">
            <v>中國文化大學</v>
          </cell>
          <cell r="F4496" t="str">
            <v>M 碩士</v>
          </cell>
          <cell r="H4496">
            <v>14</v>
          </cell>
          <cell r="I4496">
            <v>3</v>
          </cell>
        </row>
        <row r="4497">
          <cell r="B4497" t="str">
            <v>中國文化大學</v>
          </cell>
          <cell r="F4497" t="str">
            <v>M 碩士</v>
          </cell>
          <cell r="H4497">
            <v>4</v>
          </cell>
          <cell r="I4497" t="str">
            <v>-</v>
          </cell>
        </row>
        <row r="4498">
          <cell r="B4498" t="str">
            <v>中國文化大學</v>
          </cell>
          <cell r="F4498" t="str">
            <v>B 學士</v>
          </cell>
          <cell r="H4498">
            <v>69</v>
          </cell>
          <cell r="I4498">
            <v>3</v>
          </cell>
        </row>
        <row r="4499">
          <cell r="B4499" t="str">
            <v>中國文化大學</v>
          </cell>
          <cell r="F4499" t="str">
            <v>B 學士</v>
          </cell>
          <cell r="H4499">
            <v>25</v>
          </cell>
          <cell r="I4499">
            <v>5</v>
          </cell>
        </row>
        <row r="4500">
          <cell r="B4500" t="str">
            <v>中國文化大學</v>
          </cell>
          <cell r="F4500" t="str">
            <v>M 碩士</v>
          </cell>
          <cell r="H4500">
            <v>8</v>
          </cell>
          <cell r="I4500" t="str">
            <v>-</v>
          </cell>
        </row>
        <row r="4501">
          <cell r="B4501" t="str">
            <v>中國文化大學</v>
          </cell>
          <cell r="F4501" t="str">
            <v>B 學士</v>
          </cell>
          <cell r="H4501">
            <v>67</v>
          </cell>
          <cell r="I4501">
            <v>6</v>
          </cell>
        </row>
        <row r="4502">
          <cell r="B4502" t="str">
            <v>中國文化大學</v>
          </cell>
          <cell r="F4502" t="str">
            <v>B 學士</v>
          </cell>
          <cell r="H4502">
            <v>22</v>
          </cell>
          <cell r="I4502">
            <v>27</v>
          </cell>
        </row>
        <row r="4503">
          <cell r="B4503" t="str">
            <v>中國文化大學</v>
          </cell>
          <cell r="F4503" t="str">
            <v>D 博士</v>
          </cell>
          <cell r="H4503">
            <v>1</v>
          </cell>
          <cell r="I4503" t="str">
            <v>-</v>
          </cell>
        </row>
        <row r="4504">
          <cell r="B4504" t="str">
            <v>中國文化大學</v>
          </cell>
          <cell r="F4504" t="str">
            <v>M 碩士</v>
          </cell>
          <cell r="H4504">
            <v>8</v>
          </cell>
          <cell r="I4504" t="str">
            <v>-</v>
          </cell>
        </row>
        <row r="4505">
          <cell r="B4505" t="str">
            <v>中國文化大學</v>
          </cell>
          <cell r="F4505" t="str">
            <v>B 學士</v>
          </cell>
          <cell r="H4505">
            <v>12</v>
          </cell>
          <cell r="I4505">
            <v>10</v>
          </cell>
        </row>
        <row r="4506">
          <cell r="B4506" t="str">
            <v>中國文化大學</v>
          </cell>
          <cell r="F4506" t="str">
            <v>M 碩士</v>
          </cell>
          <cell r="H4506">
            <v>1</v>
          </cell>
          <cell r="I4506" t="str">
            <v>-</v>
          </cell>
        </row>
        <row r="4507">
          <cell r="B4507" t="str">
            <v>中國文化大學</v>
          </cell>
          <cell r="F4507" t="str">
            <v>M 碩士</v>
          </cell>
          <cell r="H4507" t="str">
            <v>-</v>
          </cell>
          <cell r="I4507">
            <v>4</v>
          </cell>
        </row>
        <row r="4508">
          <cell r="B4508" t="str">
            <v>中國文化大學</v>
          </cell>
          <cell r="F4508" t="str">
            <v>B 學士</v>
          </cell>
          <cell r="H4508">
            <v>18</v>
          </cell>
          <cell r="I4508">
            <v>35</v>
          </cell>
        </row>
        <row r="4509">
          <cell r="B4509" t="str">
            <v>中國文化大學</v>
          </cell>
          <cell r="F4509" t="str">
            <v>M 碩士</v>
          </cell>
          <cell r="H4509" t="str">
            <v>-</v>
          </cell>
          <cell r="I4509">
            <v>8</v>
          </cell>
        </row>
        <row r="4510">
          <cell r="B4510" t="str">
            <v>中國文化大學</v>
          </cell>
          <cell r="F4510" t="str">
            <v>B 學士</v>
          </cell>
          <cell r="H4510">
            <v>25</v>
          </cell>
          <cell r="I4510">
            <v>34</v>
          </cell>
        </row>
        <row r="4511">
          <cell r="B4511" t="str">
            <v>中國文化大學</v>
          </cell>
          <cell r="F4511" t="str">
            <v>B 學士</v>
          </cell>
          <cell r="H4511">
            <v>19</v>
          </cell>
          <cell r="I4511">
            <v>18</v>
          </cell>
        </row>
        <row r="4512">
          <cell r="B4512" t="str">
            <v>中國文化大學</v>
          </cell>
          <cell r="F4512" t="str">
            <v>B 學士</v>
          </cell>
          <cell r="H4512">
            <v>24</v>
          </cell>
          <cell r="I4512">
            <v>25</v>
          </cell>
        </row>
        <row r="4513">
          <cell r="B4513" t="str">
            <v>中國文化大學</v>
          </cell>
          <cell r="F4513" t="str">
            <v>M 碩士</v>
          </cell>
          <cell r="H4513">
            <v>4</v>
          </cell>
          <cell r="I4513">
            <v>2</v>
          </cell>
        </row>
        <row r="4514">
          <cell r="B4514" t="str">
            <v>中國文化大學</v>
          </cell>
          <cell r="F4514" t="str">
            <v>B 學士</v>
          </cell>
          <cell r="H4514">
            <v>23</v>
          </cell>
          <cell r="I4514">
            <v>15</v>
          </cell>
        </row>
        <row r="4515">
          <cell r="B4515" t="str">
            <v>中國文化大學</v>
          </cell>
          <cell r="F4515" t="str">
            <v>M 碩士</v>
          </cell>
          <cell r="H4515">
            <v>2</v>
          </cell>
          <cell r="I4515">
            <v>6</v>
          </cell>
        </row>
        <row r="4516">
          <cell r="B4516" t="str">
            <v>中國文化大學</v>
          </cell>
          <cell r="F4516" t="str">
            <v>M 碩士</v>
          </cell>
          <cell r="H4516">
            <v>1</v>
          </cell>
          <cell r="I4516">
            <v>1</v>
          </cell>
        </row>
        <row r="4517">
          <cell r="B4517" t="str">
            <v>中國文化大學</v>
          </cell>
          <cell r="F4517" t="str">
            <v>B 學士</v>
          </cell>
          <cell r="H4517">
            <v>37</v>
          </cell>
          <cell r="I4517">
            <v>68</v>
          </cell>
        </row>
        <row r="4518">
          <cell r="B4518" t="str">
            <v>中國文化大學</v>
          </cell>
          <cell r="F4518" t="str">
            <v>M 碩士</v>
          </cell>
          <cell r="H4518">
            <v>2</v>
          </cell>
          <cell r="I4518">
            <v>7</v>
          </cell>
        </row>
        <row r="4519">
          <cell r="B4519" t="str">
            <v>中國文化大學</v>
          </cell>
          <cell r="F4519" t="str">
            <v>B 學士</v>
          </cell>
          <cell r="H4519">
            <v>24</v>
          </cell>
          <cell r="I4519">
            <v>31</v>
          </cell>
        </row>
        <row r="4520">
          <cell r="B4520" t="str">
            <v>中國文化大學</v>
          </cell>
          <cell r="F4520" t="str">
            <v>M 碩士</v>
          </cell>
          <cell r="H4520">
            <v>1</v>
          </cell>
          <cell r="I4520">
            <v>12</v>
          </cell>
        </row>
        <row r="4521">
          <cell r="B4521" t="str">
            <v>中國文化大學</v>
          </cell>
          <cell r="F4521" t="str">
            <v>B 學士</v>
          </cell>
          <cell r="H4521">
            <v>15</v>
          </cell>
          <cell r="I4521">
            <v>5</v>
          </cell>
        </row>
        <row r="4522">
          <cell r="B4522" t="str">
            <v>中國文化大學</v>
          </cell>
          <cell r="F4522" t="str">
            <v>B 學士</v>
          </cell>
          <cell r="H4522">
            <v>11</v>
          </cell>
          <cell r="I4522">
            <v>14</v>
          </cell>
        </row>
        <row r="4523">
          <cell r="B4523" t="str">
            <v>中國文化大學</v>
          </cell>
          <cell r="F4523" t="str">
            <v>M 碩士</v>
          </cell>
          <cell r="H4523">
            <v>1</v>
          </cell>
          <cell r="I4523">
            <v>9</v>
          </cell>
        </row>
        <row r="4524">
          <cell r="B4524" t="str">
            <v>中國文化大學</v>
          </cell>
          <cell r="F4524" t="str">
            <v>B 學士</v>
          </cell>
          <cell r="H4524">
            <v>37</v>
          </cell>
          <cell r="I4524">
            <v>82</v>
          </cell>
        </row>
        <row r="4525">
          <cell r="B4525" t="str">
            <v>中國文化大學</v>
          </cell>
          <cell r="F4525" t="str">
            <v>M 碩士</v>
          </cell>
          <cell r="H4525">
            <v>4</v>
          </cell>
          <cell r="I4525">
            <v>10</v>
          </cell>
        </row>
        <row r="4526">
          <cell r="B4526" t="str">
            <v>中國文化大學</v>
          </cell>
          <cell r="F4526" t="str">
            <v>B 學士</v>
          </cell>
          <cell r="H4526">
            <v>25</v>
          </cell>
          <cell r="I4526">
            <v>39</v>
          </cell>
        </row>
        <row r="4527">
          <cell r="B4527" t="str">
            <v>逢甲大學</v>
          </cell>
          <cell r="F4527" t="str">
            <v>M 碩士</v>
          </cell>
          <cell r="H4527">
            <v>1</v>
          </cell>
          <cell r="I4527">
            <v>7</v>
          </cell>
        </row>
        <row r="4528">
          <cell r="B4528" t="str">
            <v>逢甲大學</v>
          </cell>
          <cell r="F4528" t="str">
            <v>B 學士</v>
          </cell>
          <cell r="H4528">
            <v>10</v>
          </cell>
          <cell r="I4528">
            <v>3</v>
          </cell>
        </row>
        <row r="4529">
          <cell r="B4529" t="str">
            <v>逢甲大學</v>
          </cell>
          <cell r="F4529" t="str">
            <v>M 碩士</v>
          </cell>
          <cell r="H4529" t="str">
            <v>-</v>
          </cell>
          <cell r="I4529">
            <v>3</v>
          </cell>
        </row>
        <row r="4530">
          <cell r="B4530" t="str">
            <v>逢甲大學</v>
          </cell>
          <cell r="F4530" t="str">
            <v>M 碩士</v>
          </cell>
          <cell r="H4530" t="str">
            <v>-</v>
          </cell>
          <cell r="I4530">
            <v>3</v>
          </cell>
        </row>
        <row r="4531">
          <cell r="B4531" t="str">
            <v>逢甲大學</v>
          </cell>
          <cell r="F4531" t="str">
            <v>B 學士</v>
          </cell>
          <cell r="H4531">
            <v>21</v>
          </cell>
          <cell r="I4531">
            <v>77</v>
          </cell>
        </row>
        <row r="4532">
          <cell r="B4532" t="str">
            <v>逢甲大學</v>
          </cell>
          <cell r="F4532" t="str">
            <v>D 博士</v>
          </cell>
          <cell r="H4532">
            <v>1</v>
          </cell>
          <cell r="I4532">
            <v>4</v>
          </cell>
        </row>
        <row r="4533">
          <cell r="B4533" t="str">
            <v>逢甲大學</v>
          </cell>
          <cell r="F4533" t="str">
            <v>M 碩士</v>
          </cell>
          <cell r="H4533">
            <v>1</v>
          </cell>
          <cell r="I4533">
            <v>1</v>
          </cell>
        </row>
        <row r="4534">
          <cell r="B4534" t="str">
            <v>逢甲大學</v>
          </cell>
          <cell r="F4534" t="str">
            <v>B 學士</v>
          </cell>
          <cell r="H4534">
            <v>21</v>
          </cell>
          <cell r="I4534">
            <v>39</v>
          </cell>
        </row>
        <row r="4535">
          <cell r="B4535" t="str">
            <v>逢甲大學</v>
          </cell>
          <cell r="F4535" t="str">
            <v>M 碩士</v>
          </cell>
          <cell r="H4535">
            <v>2</v>
          </cell>
          <cell r="I4535">
            <v>6</v>
          </cell>
        </row>
        <row r="4536">
          <cell r="B4536" t="str">
            <v>逢甲大學</v>
          </cell>
          <cell r="F4536" t="str">
            <v>B 學士</v>
          </cell>
          <cell r="H4536">
            <v>45</v>
          </cell>
          <cell r="I4536">
            <v>59</v>
          </cell>
        </row>
        <row r="4537">
          <cell r="B4537" t="str">
            <v>逢甲大學</v>
          </cell>
          <cell r="F4537" t="str">
            <v>M 碩士</v>
          </cell>
          <cell r="H4537">
            <v>3</v>
          </cell>
          <cell r="I4537">
            <v>1</v>
          </cell>
        </row>
        <row r="4538">
          <cell r="B4538" t="str">
            <v>逢甲大學</v>
          </cell>
          <cell r="F4538" t="str">
            <v>B 學士</v>
          </cell>
          <cell r="H4538">
            <v>16</v>
          </cell>
          <cell r="I4538">
            <v>39</v>
          </cell>
        </row>
        <row r="4539">
          <cell r="B4539" t="str">
            <v>逢甲大學</v>
          </cell>
          <cell r="F4539" t="str">
            <v>M 碩士</v>
          </cell>
          <cell r="H4539" t="str">
            <v>-</v>
          </cell>
          <cell r="I4539">
            <v>2</v>
          </cell>
        </row>
        <row r="4540">
          <cell r="B4540" t="str">
            <v>逢甲大學</v>
          </cell>
          <cell r="F4540" t="str">
            <v>M 碩士</v>
          </cell>
          <cell r="H4540">
            <v>12</v>
          </cell>
          <cell r="I4540">
            <v>5</v>
          </cell>
        </row>
        <row r="4541">
          <cell r="B4541" t="str">
            <v>逢甲大學</v>
          </cell>
          <cell r="F4541" t="str">
            <v>B 學士</v>
          </cell>
          <cell r="H4541">
            <v>58</v>
          </cell>
          <cell r="I4541">
            <v>132</v>
          </cell>
        </row>
        <row r="4542">
          <cell r="B4542" t="str">
            <v>逢甲大學</v>
          </cell>
          <cell r="F4542" t="str">
            <v>M 碩士</v>
          </cell>
          <cell r="H4542">
            <v>4</v>
          </cell>
          <cell r="I4542">
            <v>12</v>
          </cell>
        </row>
        <row r="4543">
          <cell r="B4543" t="str">
            <v>逢甲大學</v>
          </cell>
          <cell r="F4543" t="str">
            <v>B 學士</v>
          </cell>
          <cell r="H4543">
            <v>83</v>
          </cell>
          <cell r="I4543">
            <v>94</v>
          </cell>
        </row>
        <row r="4544">
          <cell r="B4544" t="str">
            <v>逢甲大學</v>
          </cell>
          <cell r="F4544" t="str">
            <v>D 博士</v>
          </cell>
          <cell r="H4544">
            <v>1</v>
          </cell>
          <cell r="I4544">
            <v>3</v>
          </cell>
        </row>
        <row r="4545">
          <cell r="B4545" t="str">
            <v>逢甲大學</v>
          </cell>
          <cell r="F4545" t="str">
            <v>M 碩士</v>
          </cell>
          <cell r="H4545">
            <v>8</v>
          </cell>
          <cell r="I4545">
            <v>12</v>
          </cell>
        </row>
        <row r="4546">
          <cell r="B4546" t="str">
            <v>逢甲大學</v>
          </cell>
          <cell r="F4546" t="str">
            <v>B 學士</v>
          </cell>
          <cell r="H4546">
            <v>15</v>
          </cell>
          <cell r="I4546">
            <v>24</v>
          </cell>
        </row>
        <row r="4547">
          <cell r="B4547" t="str">
            <v>逢甲大學</v>
          </cell>
          <cell r="F4547" t="str">
            <v>M 碩士</v>
          </cell>
          <cell r="H4547">
            <v>1</v>
          </cell>
          <cell r="I4547">
            <v>10</v>
          </cell>
        </row>
        <row r="4548">
          <cell r="B4548" t="str">
            <v>逢甲大學</v>
          </cell>
          <cell r="F4548" t="str">
            <v>B 學士</v>
          </cell>
          <cell r="H4548">
            <v>28</v>
          </cell>
          <cell r="I4548">
            <v>77</v>
          </cell>
        </row>
        <row r="4549">
          <cell r="B4549" t="str">
            <v>逢甲大學</v>
          </cell>
          <cell r="F4549" t="str">
            <v>M 碩士</v>
          </cell>
          <cell r="H4549" t="str">
            <v>-</v>
          </cell>
          <cell r="I4549">
            <v>1</v>
          </cell>
        </row>
        <row r="4550">
          <cell r="B4550" t="str">
            <v>逢甲大學</v>
          </cell>
          <cell r="F4550" t="str">
            <v>M 碩士</v>
          </cell>
          <cell r="H4550">
            <v>5</v>
          </cell>
          <cell r="I4550">
            <v>15</v>
          </cell>
        </row>
        <row r="4551">
          <cell r="B4551" t="str">
            <v>逢甲大學</v>
          </cell>
          <cell r="F4551" t="str">
            <v>B 學士</v>
          </cell>
          <cell r="H4551">
            <v>38</v>
          </cell>
          <cell r="I4551">
            <v>70</v>
          </cell>
        </row>
        <row r="4552">
          <cell r="B4552" t="str">
            <v>逢甲大學</v>
          </cell>
          <cell r="F4552" t="str">
            <v>M 碩士</v>
          </cell>
          <cell r="H4552">
            <v>6</v>
          </cell>
          <cell r="I4552">
            <v>13</v>
          </cell>
        </row>
        <row r="4553">
          <cell r="B4553" t="str">
            <v>逢甲大學</v>
          </cell>
          <cell r="F4553" t="str">
            <v>B 學士</v>
          </cell>
          <cell r="H4553">
            <v>60</v>
          </cell>
          <cell r="I4553">
            <v>90</v>
          </cell>
        </row>
        <row r="4554">
          <cell r="B4554" t="str">
            <v>逢甲大學</v>
          </cell>
          <cell r="F4554" t="str">
            <v>M 碩士</v>
          </cell>
          <cell r="H4554">
            <v>90</v>
          </cell>
          <cell r="I4554">
            <v>58</v>
          </cell>
        </row>
        <row r="4555">
          <cell r="B4555" t="str">
            <v>逢甲大學</v>
          </cell>
          <cell r="F4555" t="str">
            <v>B 學士</v>
          </cell>
          <cell r="H4555">
            <v>31</v>
          </cell>
          <cell r="I4555">
            <v>43</v>
          </cell>
        </row>
        <row r="4556">
          <cell r="B4556" t="str">
            <v>逢甲大學</v>
          </cell>
          <cell r="F4556" t="str">
            <v>M 碩士</v>
          </cell>
          <cell r="H4556">
            <v>4</v>
          </cell>
          <cell r="I4556">
            <v>6</v>
          </cell>
        </row>
        <row r="4557">
          <cell r="B4557" t="str">
            <v>逢甲大學</v>
          </cell>
          <cell r="F4557" t="str">
            <v>M 碩士</v>
          </cell>
          <cell r="H4557">
            <v>2</v>
          </cell>
          <cell r="I4557">
            <v>2</v>
          </cell>
        </row>
        <row r="4558">
          <cell r="B4558" t="str">
            <v>逢甲大學</v>
          </cell>
          <cell r="F4558" t="str">
            <v>M 碩士</v>
          </cell>
          <cell r="H4558">
            <v>3</v>
          </cell>
          <cell r="I4558">
            <v>2</v>
          </cell>
        </row>
        <row r="4559">
          <cell r="B4559" t="str">
            <v>逢甲大學</v>
          </cell>
          <cell r="F4559" t="str">
            <v>M 碩士</v>
          </cell>
          <cell r="H4559">
            <v>2</v>
          </cell>
          <cell r="I4559">
            <v>5</v>
          </cell>
        </row>
        <row r="4560">
          <cell r="B4560" t="str">
            <v>逢甲大學</v>
          </cell>
          <cell r="F4560" t="str">
            <v>M 碩士</v>
          </cell>
          <cell r="H4560">
            <v>8</v>
          </cell>
          <cell r="I4560">
            <v>22</v>
          </cell>
        </row>
        <row r="4561">
          <cell r="B4561" t="str">
            <v>逢甲大學</v>
          </cell>
          <cell r="F4561" t="str">
            <v>M 碩士</v>
          </cell>
          <cell r="H4561">
            <v>5</v>
          </cell>
          <cell r="I4561">
            <v>5</v>
          </cell>
        </row>
        <row r="4562">
          <cell r="B4562" t="str">
            <v>逢甲大學</v>
          </cell>
          <cell r="F4562" t="str">
            <v>B 學士</v>
          </cell>
          <cell r="H4562">
            <v>48</v>
          </cell>
          <cell r="I4562">
            <v>57</v>
          </cell>
        </row>
        <row r="4563">
          <cell r="B4563" t="str">
            <v>逢甲大學</v>
          </cell>
          <cell r="F4563" t="str">
            <v>M 碩士</v>
          </cell>
          <cell r="H4563">
            <v>6</v>
          </cell>
          <cell r="I4563">
            <v>4</v>
          </cell>
        </row>
        <row r="4564">
          <cell r="B4564" t="str">
            <v>逢甲大學</v>
          </cell>
          <cell r="F4564" t="str">
            <v>M 碩士</v>
          </cell>
          <cell r="H4564">
            <v>4</v>
          </cell>
          <cell r="I4564">
            <v>6</v>
          </cell>
        </row>
        <row r="4565">
          <cell r="B4565" t="str">
            <v>逢甲大學</v>
          </cell>
          <cell r="F4565" t="str">
            <v>B 學士</v>
          </cell>
          <cell r="H4565">
            <v>67</v>
          </cell>
          <cell r="I4565">
            <v>123</v>
          </cell>
        </row>
        <row r="4566">
          <cell r="B4566" t="str">
            <v>逢甲大學</v>
          </cell>
          <cell r="F4566" t="str">
            <v>B 學士</v>
          </cell>
          <cell r="H4566">
            <v>49</v>
          </cell>
          <cell r="I4566">
            <v>79</v>
          </cell>
        </row>
        <row r="4567">
          <cell r="B4567" t="str">
            <v>逢甲大學</v>
          </cell>
          <cell r="F4567" t="str">
            <v>D 博士</v>
          </cell>
          <cell r="H4567">
            <v>5</v>
          </cell>
          <cell r="I4567">
            <v>4</v>
          </cell>
        </row>
        <row r="4568">
          <cell r="B4568" t="str">
            <v>逢甲大學</v>
          </cell>
          <cell r="F4568" t="str">
            <v>B 學士</v>
          </cell>
          <cell r="H4568">
            <v>80</v>
          </cell>
          <cell r="I4568">
            <v>70</v>
          </cell>
        </row>
        <row r="4569">
          <cell r="B4569" t="str">
            <v>逢甲大學</v>
          </cell>
          <cell r="F4569" t="str">
            <v>M 碩士</v>
          </cell>
          <cell r="H4569">
            <v>2</v>
          </cell>
          <cell r="I4569" t="str">
            <v>-</v>
          </cell>
        </row>
        <row r="4570">
          <cell r="B4570" t="str">
            <v>逢甲大學</v>
          </cell>
          <cell r="F4570" t="str">
            <v>M 碩士</v>
          </cell>
          <cell r="H4570">
            <v>5</v>
          </cell>
          <cell r="I4570">
            <v>15</v>
          </cell>
        </row>
        <row r="4571">
          <cell r="B4571" t="str">
            <v>逢甲大學</v>
          </cell>
          <cell r="F4571" t="str">
            <v>M 碩士</v>
          </cell>
          <cell r="H4571">
            <v>11</v>
          </cell>
          <cell r="I4571">
            <v>1</v>
          </cell>
        </row>
        <row r="4572">
          <cell r="B4572" t="str">
            <v>逢甲大學</v>
          </cell>
          <cell r="F4572" t="str">
            <v>M 碩士</v>
          </cell>
          <cell r="H4572">
            <v>7</v>
          </cell>
          <cell r="I4572">
            <v>3</v>
          </cell>
        </row>
        <row r="4573">
          <cell r="B4573" t="str">
            <v>逢甲大學</v>
          </cell>
          <cell r="F4573" t="str">
            <v>M 碩士</v>
          </cell>
          <cell r="H4573">
            <v>9</v>
          </cell>
          <cell r="I4573">
            <v>8</v>
          </cell>
        </row>
        <row r="4574">
          <cell r="B4574" t="str">
            <v>逢甲大學</v>
          </cell>
          <cell r="F4574" t="str">
            <v>M 碩士</v>
          </cell>
          <cell r="H4574">
            <v>3</v>
          </cell>
          <cell r="I4574">
            <v>4</v>
          </cell>
        </row>
        <row r="4575">
          <cell r="B4575" t="str">
            <v>逢甲大學</v>
          </cell>
          <cell r="F4575" t="str">
            <v>M 碩士</v>
          </cell>
          <cell r="H4575">
            <v>8</v>
          </cell>
          <cell r="I4575">
            <v>2</v>
          </cell>
        </row>
        <row r="4576">
          <cell r="B4576" t="str">
            <v>逢甲大學</v>
          </cell>
          <cell r="F4576" t="str">
            <v>B 學士</v>
          </cell>
          <cell r="H4576">
            <v>70</v>
          </cell>
          <cell r="I4576">
            <v>20</v>
          </cell>
        </row>
        <row r="4577">
          <cell r="B4577" t="str">
            <v>逢甲大學</v>
          </cell>
          <cell r="F4577" t="str">
            <v>M 碩士</v>
          </cell>
          <cell r="H4577">
            <v>7</v>
          </cell>
          <cell r="I4577">
            <v>14</v>
          </cell>
        </row>
        <row r="4578">
          <cell r="B4578" t="str">
            <v>逢甲大學</v>
          </cell>
          <cell r="F4578" t="str">
            <v>B 學士</v>
          </cell>
          <cell r="H4578">
            <v>46</v>
          </cell>
          <cell r="I4578">
            <v>53</v>
          </cell>
        </row>
        <row r="4579">
          <cell r="B4579" t="str">
            <v>逢甲大學</v>
          </cell>
          <cell r="F4579" t="str">
            <v>M 碩士</v>
          </cell>
          <cell r="H4579">
            <v>42</v>
          </cell>
          <cell r="I4579">
            <v>4</v>
          </cell>
        </row>
        <row r="4580">
          <cell r="B4580" t="str">
            <v>逢甲大學</v>
          </cell>
          <cell r="F4580" t="str">
            <v>B 學士</v>
          </cell>
          <cell r="H4580">
            <v>176</v>
          </cell>
          <cell r="I4580">
            <v>16</v>
          </cell>
        </row>
        <row r="4581">
          <cell r="B4581" t="str">
            <v>逢甲大學</v>
          </cell>
          <cell r="F4581" t="str">
            <v>D 博士</v>
          </cell>
          <cell r="H4581">
            <v>1</v>
          </cell>
          <cell r="I4581" t="str">
            <v>-</v>
          </cell>
        </row>
        <row r="4582">
          <cell r="B4582" t="str">
            <v>逢甲大學</v>
          </cell>
          <cell r="F4582" t="str">
            <v>M 碩士</v>
          </cell>
          <cell r="H4582">
            <v>24</v>
          </cell>
          <cell r="I4582">
            <v>11</v>
          </cell>
        </row>
        <row r="4583">
          <cell r="B4583" t="str">
            <v>逢甲大學</v>
          </cell>
          <cell r="F4583" t="str">
            <v>B 學士</v>
          </cell>
          <cell r="H4583">
            <v>80</v>
          </cell>
          <cell r="I4583">
            <v>31</v>
          </cell>
        </row>
        <row r="4584">
          <cell r="B4584" t="str">
            <v>逢甲大學</v>
          </cell>
          <cell r="F4584" t="str">
            <v>D 博士</v>
          </cell>
          <cell r="H4584">
            <v>1</v>
          </cell>
          <cell r="I4584" t="str">
            <v>-</v>
          </cell>
        </row>
        <row r="4585">
          <cell r="B4585" t="str">
            <v>逢甲大學</v>
          </cell>
          <cell r="F4585" t="str">
            <v>M 碩士</v>
          </cell>
          <cell r="H4585">
            <v>23</v>
          </cell>
          <cell r="I4585">
            <v>4</v>
          </cell>
        </row>
        <row r="4586">
          <cell r="B4586" t="str">
            <v>逢甲大學</v>
          </cell>
          <cell r="F4586" t="str">
            <v>B 學士</v>
          </cell>
          <cell r="H4586">
            <v>82</v>
          </cell>
          <cell r="I4586">
            <v>25</v>
          </cell>
        </row>
        <row r="4587">
          <cell r="B4587" t="str">
            <v>逢甲大學</v>
          </cell>
          <cell r="F4587" t="str">
            <v>D 博士</v>
          </cell>
          <cell r="H4587">
            <v>1</v>
          </cell>
          <cell r="I4587" t="str">
            <v>-</v>
          </cell>
        </row>
        <row r="4588">
          <cell r="B4588" t="str">
            <v>逢甲大學</v>
          </cell>
          <cell r="F4588" t="str">
            <v>M 碩士</v>
          </cell>
          <cell r="H4588">
            <v>15</v>
          </cell>
          <cell r="I4588">
            <v>4</v>
          </cell>
        </row>
        <row r="4589">
          <cell r="B4589" t="str">
            <v>逢甲大學</v>
          </cell>
          <cell r="F4589" t="str">
            <v>B 學士</v>
          </cell>
          <cell r="H4589">
            <v>66</v>
          </cell>
          <cell r="I4589">
            <v>23</v>
          </cell>
        </row>
        <row r="4590">
          <cell r="B4590" t="str">
            <v>逢甲大學</v>
          </cell>
          <cell r="F4590" t="str">
            <v>M 碩士</v>
          </cell>
          <cell r="H4590">
            <v>11</v>
          </cell>
          <cell r="I4590">
            <v>2</v>
          </cell>
        </row>
        <row r="4591">
          <cell r="B4591" t="str">
            <v>逢甲大學</v>
          </cell>
          <cell r="F4591" t="str">
            <v>B 學士</v>
          </cell>
          <cell r="H4591">
            <v>56</v>
          </cell>
          <cell r="I4591">
            <v>32</v>
          </cell>
        </row>
        <row r="4592">
          <cell r="B4592" t="str">
            <v>逢甲大學</v>
          </cell>
          <cell r="F4592" t="str">
            <v>M 碩士</v>
          </cell>
          <cell r="H4592">
            <v>8</v>
          </cell>
          <cell r="I4592">
            <v>1</v>
          </cell>
        </row>
        <row r="4593">
          <cell r="B4593" t="str">
            <v>逢甲大學</v>
          </cell>
          <cell r="F4593" t="str">
            <v>M 碩士</v>
          </cell>
          <cell r="H4593">
            <v>25</v>
          </cell>
          <cell r="I4593">
            <v>2</v>
          </cell>
        </row>
        <row r="4594">
          <cell r="B4594" t="str">
            <v>逢甲大學</v>
          </cell>
          <cell r="F4594" t="str">
            <v>B 學士</v>
          </cell>
          <cell r="H4594">
            <v>104</v>
          </cell>
          <cell r="I4594">
            <v>10</v>
          </cell>
        </row>
        <row r="4595">
          <cell r="B4595" t="str">
            <v>逢甲大學</v>
          </cell>
          <cell r="F4595" t="str">
            <v>D 博士</v>
          </cell>
          <cell r="H4595">
            <v>7</v>
          </cell>
          <cell r="I4595" t="str">
            <v>-</v>
          </cell>
        </row>
        <row r="4596">
          <cell r="B4596" t="str">
            <v>逢甲大學</v>
          </cell>
          <cell r="F4596" t="str">
            <v>M 碩士</v>
          </cell>
          <cell r="H4596">
            <v>19</v>
          </cell>
          <cell r="I4596">
            <v>2</v>
          </cell>
        </row>
        <row r="4597">
          <cell r="B4597" t="str">
            <v>逢甲大學</v>
          </cell>
          <cell r="F4597" t="str">
            <v>B 學士</v>
          </cell>
          <cell r="H4597">
            <v>115</v>
          </cell>
          <cell r="I4597">
            <v>9</v>
          </cell>
        </row>
        <row r="4598">
          <cell r="B4598" t="str">
            <v>逢甲大學</v>
          </cell>
          <cell r="F4598" t="str">
            <v>M 碩士</v>
          </cell>
          <cell r="H4598">
            <v>15</v>
          </cell>
          <cell r="I4598">
            <v>3</v>
          </cell>
        </row>
        <row r="4599">
          <cell r="B4599" t="str">
            <v>逢甲大學</v>
          </cell>
          <cell r="F4599" t="str">
            <v>B 學士</v>
          </cell>
          <cell r="H4599">
            <v>84</v>
          </cell>
          <cell r="I4599">
            <v>22</v>
          </cell>
        </row>
        <row r="4600">
          <cell r="B4600" t="str">
            <v>逢甲大學</v>
          </cell>
          <cell r="F4600" t="str">
            <v>M 碩士</v>
          </cell>
          <cell r="H4600">
            <v>18</v>
          </cell>
          <cell r="I4600">
            <v>5</v>
          </cell>
        </row>
        <row r="4601">
          <cell r="B4601" t="str">
            <v>逢甲大學</v>
          </cell>
          <cell r="F4601" t="str">
            <v>B 學士</v>
          </cell>
          <cell r="H4601">
            <v>113</v>
          </cell>
          <cell r="I4601">
            <v>9</v>
          </cell>
        </row>
        <row r="4602">
          <cell r="B4602" t="str">
            <v>逢甲大學</v>
          </cell>
          <cell r="F4602" t="str">
            <v>M 碩士</v>
          </cell>
          <cell r="H4602">
            <v>17</v>
          </cell>
          <cell r="I4602">
            <v>5</v>
          </cell>
        </row>
        <row r="4603">
          <cell r="B4603" t="str">
            <v>逢甲大學</v>
          </cell>
          <cell r="F4603" t="str">
            <v>B 學士</v>
          </cell>
          <cell r="H4603">
            <v>85</v>
          </cell>
          <cell r="I4603">
            <v>10</v>
          </cell>
        </row>
        <row r="4604">
          <cell r="B4604" t="str">
            <v>逢甲大學</v>
          </cell>
          <cell r="F4604" t="str">
            <v>M 碩士</v>
          </cell>
          <cell r="H4604">
            <v>11</v>
          </cell>
          <cell r="I4604">
            <v>2</v>
          </cell>
        </row>
        <row r="4605">
          <cell r="B4605" t="str">
            <v>逢甲大學</v>
          </cell>
          <cell r="F4605" t="str">
            <v>M 碩士</v>
          </cell>
          <cell r="H4605">
            <v>11</v>
          </cell>
          <cell r="I4605">
            <v>1</v>
          </cell>
        </row>
        <row r="4606">
          <cell r="B4606" t="str">
            <v>逢甲大學</v>
          </cell>
          <cell r="F4606" t="str">
            <v>M 碩士</v>
          </cell>
          <cell r="H4606">
            <v>5</v>
          </cell>
          <cell r="I4606" t="str">
            <v>-</v>
          </cell>
        </row>
        <row r="4607">
          <cell r="B4607" t="str">
            <v>逢甲大學</v>
          </cell>
          <cell r="F4607" t="str">
            <v>M 碩士</v>
          </cell>
          <cell r="H4607">
            <v>2</v>
          </cell>
          <cell r="I4607">
            <v>1</v>
          </cell>
        </row>
        <row r="4608">
          <cell r="B4608" t="str">
            <v>逢甲大學</v>
          </cell>
          <cell r="F4608" t="str">
            <v>D 博士</v>
          </cell>
          <cell r="H4608">
            <v>3</v>
          </cell>
          <cell r="I4608">
            <v>1</v>
          </cell>
        </row>
        <row r="4609">
          <cell r="B4609" t="str">
            <v>逢甲大學</v>
          </cell>
          <cell r="F4609" t="str">
            <v>M 碩士</v>
          </cell>
          <cell r="H4609">
            <v>17</v>
          </cell>
          <cell r="I4609">
            <v>3</v>
          </cell>
        </row>
        <row r="4610">
          <cell r="B4610" t="str">
            <v>逢甲大學</v>
          </cell>
          <cell r="F4610" t="str">
            <v>B 學士</v>
          </cell>
          <cell r="H4610">
            <v>132</v>
          </cell>
          <cell r="I4610">
            <v>17</v>
          </cell>
        </row>
        <row r="4611">
          <cell r="B4611" t="str">
            <v>逢甲大學</v>
          </cell>
          <cell r="F4611" t="str">
            <v>M 碩士</v>
          </cell>
          <cell r="H4611">
            <v>17</v>
          </cell>
          <cell r="I4611">
            <v>4</v>
          </cell>
        </row>
        <row r="4612">
          <cell r="B4612" t="str">
            <v>逢甲大學</v>
          </cell>
          <cell r="F4612" t="str">
            <v>B 學士</v>
          </cell>
          <cell r="H4612">
            <v>30</v>
          </cell>
          <cell r="I4612">
            <v>9</v>
          </cell>
        </row>
        <row r="4613">
          <cell r="B4613" t="str">
            <v>逢甲大學</v>
          </cell>
          <cell r="F4613" t="str">
            <v>M 碩士</v>
          </cell>
          <cell r="H4613">
            <v>17</v>
          </cell>
          <cell r="I4613">
            <v>1</v>
          </cell>
        </row>
        <row r="4614">
          <cell r="B4614" t="str">
            <v>逢甲大學</v>
          </cell>
          <cell r="F4614" t="str">
            <v>B 學士</v>
          </cell>
          <cell r="H4614">
            <v>82</v>
          </cell>
          <cell r="I4614">
            <v>14</v>
          </cell>
        </row>
        <row r="4615">
          <cell r="B4615" t="str">
            <v>逢甲大學</v>
          </cell>
          <cell r="F4615" t="str">
            <v>D 博士</v>
          </cell>
          <cell r="H4615">
            <v>2</v>
          </cell>
          <cell r="I4615" t="str">
            <v>-</v>
          </cell>
        </row>
        <row r="4616">
          <cell r="B4616" t="str">
            <v>逢甲大學</v>
          </cell>
          <cell r="F4616" t="str">
            <v>M 碩士</v>
          </cell>
          <cell r="H4616">
            <v>14</v>
          </cell>
          <cell r="I4616">
            <v>7</v>
          </cell>
        </row>
        <row r="4617">
          <cell r="B4617" t="str">
            <v>逢甲大學</v>
          </cell>
          <cell r="F4617" t="str">
            <v>B 學士</v>
          </cell>
          <cell r="H4617">
            <v>60</v>
          </cell>
          <cell r="I4617">
            <v>35</v>
          </cell>
        </row>
        <row r="4618">
          <cell r="B4618" t="str">
            <v>逢甲大學</v>
          </cell>
          <cell r="F4618" t="str">
            <v>M 碩士</v>
          </cell>
          <cell r="H4618">
            <v>22</v>
          </cell>
          <cell r="I4618">
            <v>4</v>
          </cell>
        </row>
        <row r="4619">
          <cell r="B4619" t="str">
            <v>逢甲大學</v>
          </cell>
          <cell r="F4619" t="str">
            <v>D 博士</v>
          </cell>
          <cell r="H4619">
            <v>1</v>
          </cell>
          <cell r="I4619">
            <v>3</v>
          </cell>
        </row>
        <row r="4620">
          <cell r="B4620" t="str">
            <v>逢甲大學</v>
          </cell>
          <cell r="F4620" t="str">
            <v>M 碩士</v>
          </cell>
          <cell r="H4620">
            <v>14</v>
          </cell>
          <cell r="I4620">
            <v>7</v>
          </cell>
        </row>
        <row r="4621">
          <cell r="B4621" t="str">
            <v>逢甲大學</v>
          </cell>
          <cell r="F4621" t="str">
            <v>B 學士</v>
          </cell>
          <cell r="H4621">
            <v>59</v>
          </cell>
          <cell r="I4621">
            <v>24</v>
          </cell>
        </row>
        <row r="4622">
          <cell r="B4622" t="str">
            <v>逢甲大學</v>
          </cell>
          <cell r="F4622" t="str">
            <v>M 碩士</v>
          </cell>
          <cell r="H4622">
            <v>8</v>
          </cell>
          <cell r="I4622">
            <v>3</v>
          </cell>
        </row>
        <row r="4623">
          <cell r="B4623" t="str">
            <v>逢甲大學</v>
          </cell>
          <cell r="F4623" t="str">
            <v>M 碩士</v>
          </cell>
          <cell r="H4623">
            <v>5</v>
          </cell>
          <cell r="I4623" t="str">
            <v>-</v>
          </cell>
        </row>
        <row r="4624">
          <cell r="B4624" t="str">
            <v>逢甲大學</v>
          </cell>
          <cell r="F4624" t="str">
            <v>M 碩士</v>
          </cell>
          <cell r="H4624">
            <v>6</v>
          </cell>
          <cell r="I4624">
            <v>1</v>
          </cell>
        </row>
        <row r="4625">
          <cell r="B4625" t="str">
            <v>逢甲大學</v>
          </cell>
          <cell r="F4625" t="str">
            <v>M 碩士</v>
          </cell>
          <cell r="H4625">
            <v>3</v>
          </cell>
          <cell r="I4625">
            <v>12</v>
          </cell>
        </row>
        <row r="4626">
          <cell r="B4626" t="str">
            <v>逢甲大學</v>
          </cell>
          <cell r="F4626" t="str">
            <v>B 學士</v>
          </cell>
          <cell r="H4626">
            <v>61</v>
          </cell>
          <cell r="I4626">
            <v>50</v>
          </cell>
        </row>
        <row r="4627">
          <cell r="B4627" t="str">
            <v>逢甲大學</v>
          </cell>
          <cell r="F4627" t="str">
            <v>M 碩士</v>
          </cell>
          <cell r="H4627">
            <v>7</v>
          </cell>
          <cell r="I4627">
            <v>1</v>
          </cell>
        </row>
        <row r="4628">
          <cell r="B4628" t="str">
            <v>逢甲大學</v>
          </cell>
          <cell r="F4628" t="str">
            <v>M 碩士</v>
          </cell>
          <cell r="H4628">
            <v>3</v>
          </cell>
          <cell r="I4628">
            <v>3</v>
          </cell>
        </row>
        <row r="4629">
          <cell r="B4629" t="str">
            <v>逢甲大學</v>
          </cell>
          <cell r="F4629" t="str">
            <v>M 碩士</v>
          </cell>
          <cell r="H4629">
            <v>2</v>
          </cell>
          <cell r="I4629">
            <v>1</v>
          </cell>
        </row>
        <row r="4630">
          <cell r="B4630" t="str">
            <v>逢甲大學</v>
          </cell>
          <cell r="F4630" t="str">
            <v>M 碩士</v>
          </cell>
          <cell r="H4630">
            <v>13</v>
          </cell>
          <cell r="I4630">
            <v>8</v>
          </cell>
        </row>
        <row r="4631">
          <cell r="B4631" t="str">
            <v>逢甲大學</v>
          </cell>
          <cell r="F4631" t="str">
            <v>B 學士</v>
          </cell>
          <cell r="H4631">
            <v>58</v>
          </cell>
          <cell r="I4631">
            <v>47</v>
          </cell>
        </row>
        <row r="4632">
          <cell r="B4632" t="str">
            <v>逢甲大學</v>
          </cell>
          <cell r="F4632" t="str">
            <v>M 碩士</v>
          </cell>
          <cell r="H4632">
            <v>7</v>
          </cell>
          <cell r="I4632">
            <v>5</v>
          </cell>
        </row>
        <row r="4633">
          <cell r="B4633" t="str">
            <v>逢甲大學</v>
          </cell>
          <cell r="F4633" t="str">
            <v>M 碩士</v>
          </cell>
          <cell r="H4633">
            <v>15</v>
          </cell>
          <cell r="I4633">
            <v>2</v>
          </cell>
        </row>
        <row r="4634">
          <cell r="B4634" t="str">
            <v>逢甲大學</v>
          </cell>
          <cell r="F4634" t="str">
            <v>B 學士</v>
          </cell>
          <cell r="H4634">
            <v>72</v>
          </cell>
          <cell r="I4634">
            <v>18</v>
          </cell>
        </row>
        <row r="4635">
          <cell r="B4635" t="str">
            <v>逢甲大學</v>
          </cell>
          <cell r="F4635" t="str">
            <v>M 碩士</v>
          </cell>
          <cell r="H4635">
            <v>5</v>
          </cell>
          <cell r="I4635">
            <v>2</v>
          </cell>
        </row>
        <row r="4636">
          <cell r="B4636" t="str">
            <v>逢甲大學</v>
          </cell>
          <cell r="F4636" t="str">
            <v>B 學士</v>
          </cell>
          <cell r="H4636">
            <v>16</v>
          </cell>
          <cell r="I4636">
            <v>9</v>
          </cell>
        </row>
        <row r="4637">
          <cell r="B4637" t="str">
            <v>逢甲大學</v>
          </cell>
          <cell r="F4637" t="str">
            <v>D 博士</v>
          </cell>
          <cell r="H4637">
            <v>7</v>
          </cell>
          <cell r="I4637" t="str">
            <v>-</v>
          </cell>
        </row>
        <row r="4638">
          <cell r="B4638" t="str">
            <v>逢甲大學</v>
          </cell>
          <cell r="F4638" t="str">
            <v>M 碩士</v>
          </cell>
          <cell r="H4638">
            <v>5</v>
          </cell>
          <cell r="I4638">
            <v>5</v>
          </cell>
        </row>
        <row r="4639">
          <cell r="B4639" t="str">
            <v>逢甲大學</v>
          </cell>
          <cell r="F4639" t="str">
            <v>B 學士</v>
          </cell>
          <cell r="H4639">
            <v>52</v>
          </cell>
          <cell r="I4639">
            <v>59</v>
          </cell>
        </row>
        <row r="4640">
          <cell r="B4640" t="str">
            <v>逢甲大學</v>
          </cell>
          <cell r="F4640" t="str">
            <v>M 碩士</v>
          </cell>
          <cell r="H4640">
            <v>6</v>
          </cell>
          <cell r="I4640">
            <v>3</v>
          </cell>
        </row>
        <row r="4641">
          <cell r="B4641" t="str">
            <v>靜宜大學</v>
          </cell>
          <cell r="F4641" t="str">
            <v>M 碩士</v>
          </cell>
          <cell r="H4641">
            <v>1</v>
          </cell>
          <cell r="I4641">
            <v>13</v>
          </cell>
        </row>
        <row r="4642">
          <cell r="B4642" t="str">
            <v>靜宜大學</v>
          </cell>
          <cell r="F4642" t="str">
            <v>M 碩士</v>
          </cell>
          <cell r="H4642">
            <v>2</v>
          </cell>
          <cell r="I4642">
            <v>11</v>
          </cell>
        </row>
        <row r="4643">
          <cell r="B4643" t="str">
            <v>靜宜大學</v>
          </cell>
          <cell r="F4643" t="str">
            <v>M 碩士</v>
          </cell>
          <cell r="H4643">
            <v>3</v>
          </cell>
          <cell r="I4643">
            <v>5</v>
          </cell>
        </row>
        <row r="4644">
          <cell r="B4644" t="str">
            <v>靜宜大學</v>
          </cell>
          <cell r="F4644" t="str">
            <v>B 學士</v>
          </cell>
          <cell r="H4644">
            <v>26</v>
          </cell>
          <cell r="I4644">
            <v>136</v>
          </cell>
        </row>
        <row r="4645">
          <cell r="B4645" t="str">
            <v>靜宜大學</v>
          </cell>
          <cell r="F4645" t="str">
            <v>M 碩士</v>
          </cell>
          <cell r="H4645" t="str">
            <v>-</v>
          </cell>
          <cell r="I4645">
            <v>4</v>
          </cell>
        </row>
        <row r="4646">
          <cell r="B4646" t="str">
            <v>靜宜大學</v>
          </cell>
          <cell r="F4646" t="str">
            <v>B 學士</v>
          </cell>
          <cell r="H4646">
            <v>10</v>
          </cell>
          <cell r="I4646">
            <v>76</v>
          </cell>
        </row>
        <row r="4647">
          <cell r="B4647" t="str">
            <v>靜宜大學</v>
          </cell>
          <cell r="F4647" t="str">
            <v>M 碩士</v>
          </cell>
          <cell r="H4647" t="str">
            <v>-</v>
          </cell>
          <cell r="I4647">
            <v>2</v>
          </cell>
        </row>
        <row r="4648">
          <cell r="B4648" t="str">
            <v>靜宜大學</v>
          </cell>
          <cell r="F4648" t="str">
            <v>B 學士</v>
          </cell>
          <cell r="H4648">
            <v>41</v>
          </cell>
          <cell r="I4648">
            <v>94</v>
          </cell>
        </row>
        <row r="4649">
          <cell r="B4649" t="str">
            <v>靜宜大學</v>
          </cell>
          <cell r="F4649" t="str">
            <v>M 碩士</v>
          </cell>
          <cell r="H4649">
            <v>1</v>
          </cell>
          <cell r="I4649" t="str">
            <v>-</v>
          </cell>
        </row>
        <row r="4650">
          <cell r="B4650" t="str">
            <v>靜宜大學</v>
          </cell>
          <cell r="F4650" t="str">
            <v>B 學士</v>
          </cell>
          <cell r="H4650">
            <v>11</v>
          </cell>
          <cell r="I4650">
            <v>37</v>
          </cell>
        </row>
        <row r="4651">
          <cell r="B4651" t="str">
            <v>靜宜大學</v>
          </cell>
          <cell r="F4651" t="str">
            <v>M 碩士</v>
          </cell>
          <cell r="H4651">
            <v>2</v>
          </cell>
          <cell r="I4651" t="str">
            <v>-</v>
          </cell>
        </row>
        <row r="4652">
          <cell r="B4652" t="str">
            <v>靜宜大學</v>
          </cell>
          <cell r="F4652" t="str">
            <v>B 學士</v>
          </cell>
          <cell r="H4652">
            <v>23</v>
          </cell>
          <cell r="I4652">
            <v>61</v>
          </cell>
        </row>
        <row r="4653">
          <cell r="B4653" t="str">
            <v>靜宜大學</v>
          </cell>
          <cell r="F4653" t="str">
            <v>M 碩士</v>
          </cell>
          <cell r="H4653">
            <v>1</v>
          </cell>
          <cell r="I4653">
            <v>1</v>
          </cell>
        </row>
        <row r="4654">
          <cell r="B4654" t="str">
            <v>靜宜大學</v>
          </cell>
          <cell r="F4654" t="str">
            <v>B 學士</v>
          </cell>
          <cell r="H4654">
            <v>18</v>
          </cell>
          <cell r="I4654">
            <v>36</v>
          </cell>
        </row>
        <row r="4655">
          <cell r="B4655" t="str">
            <v>靜宜大學</v>
          </cell>
          <cell r="F4655" t="str">
            <v>M 碩士</v>
          </cell>
          <cell r="H4655">
            <v>2</v>
          </cell>
          <cell r="I4655">
            <v>2</v>
          </cell>
        </row>
        <row r="4656">
          <cell r="B4656" t="str">
            <v>靜宜大學</v>
          </cell>
          <cell r="F4656" t="str">
            <v>B 學士</v>
          </cell>
          <cell r="H4656">
            <v>42</v>
          </cell>
          <cell r="I4656">
            <v>46</v>
          </cell>
        </row>
        <row r="4657">
          <cell r="B4657" t="str">
            <v>靜宜大學</v>
          </cell>
          <cell r="F4657" t="str">
            <v>M 碩士</v>
          </cell>
          <cell r="H4657">
            <v>2</v>
          </cell>
          <cell r="I4657">
            <v>9</v>
          </cell>
        </row>
        <row r="4658">
          <cell r="B4658" t="str">
            <v>靜宜大學</v>
          </cell>
          <cell r="F4658" t="str">
            <v>B 學士</v>
          </cell>
          <cell r="H4658">
            <v>49</v>
          </cell>
          <cell r="I4658">
            <v>110</v>
          </cell>
        </row>
        <row r="4659">
          <cell r="B4659" t="str">
            <v>靜宜大學</v>
          </cell>
          <cell r="F4659" t="str">
            <v>M 碩士</v>
          </cell>
          <cell r="H4659">
            <v>2</v>
          </cell>
          <cell r="I4659">
            <v>12</v>
          </cell>
        </row>
        <row r="4660">
          <cell r="B4660" t="str">
            <v>靜宜大學</v>
          </cell>
          <cell r="F4660" t="str">
            <v>B 學士</v>
          </cell>
          <cell r="H4660">
            <v>52</v>
          </cell>
          <cell r="I4660">
            <v>117</v>
          </cell>
        </row>
        <row r="4661">
          <cell r="B4661" t="str">
            <v>靜宜大學</v>
          </cell>
          <cell r="F4661" t="str">
            <v>M 碩士</v>
          </cell>
          <cell r="H4661">
            <v>1</v>
          </cell>
          <cell r="I4661">
            <v>5</v>
          </cell>
        </row>
        <row r="4662">
          <cell r="B4662" t="str">
            <v>靜宜大學</v>
          </cell>
          <cell r="F4662" t="str">
            <v>B 學士</v>
          </cell>
          <cell r="H4662">
            <v>61</v>
          </cell>
          <cell r="I4662">
            <v>84</v>
          </cell>
        </row>
        <row r="4663">
          <cell r="B4663" t="str">
            <v>靜宜大學</v>
          </cell>
          <cell r="F4663" t="str">
            <v>B 學士</v>
          </cell>
          <cell r="H4663">
            <v>1</v>
          </cell>
          <cell r="I4663">
            <v>3</v>
          </cell>
        </row>
        <row r="4664">
          <cell r="B4664" t="str">
            <v>靜宜大學</v>
          </cell>
          <cell r="F4664" t="str">
            <v>M 碩士</v>
          </cell>
          <cell r="H4664">
            <v>17</v>
          </cell>
          <cell r="I4664">
            <v>11</v>
          </cell>
        </row>
        <row r="4665">
          <cell r="B4665" t="str">
            <v>靜宜大學</v>
          </cell>
          <cell r="F4665" t="str">
            <v>M 碩士</v>
          </cell>
          <cell r="H4665">
            <v>4</v>
          </cell>
          <cell r="I4665">
            <v>10</v>
          </cell>
        </row>
        <row r="4666">
          <cell r="B4666" t="str">
            <v>靜宜大學</v>
          </cell>
          <cell r="F4666" t="str">
            <v>B 學士</v>
          </cell>
          <cell r="H4666">
            <v>52</v>
          </cell>
          <cell r="I4666">
            <v>123</v>
          </cell>
        </row>
        <row r="4667">
          <cell r="B4667" t="str">
            <v>靜宜大學</v>
          </cell>
          <cell r="F4667" t="str">
            <v>M 碩士</v>
          </cell>
          <cell r="H4667">
            <v>7</v>
          </cell>
          <cell r="I4667">
            <v>4</v>
          </cell>
        </row>
        <row r="4668">
          <cell r="B4668" t="str">
            <v>靜宜大學</v>
          </cell>
          <cell r="F4668" t="str">
            <v>M 碩士</v>
          </cell>
          <cell r="H4668" t="str">
            <v>-</v>
          </cell>
          <cell r="I4668">
            <v>1</v>
          </cell>
        </row>
        <row r="4669">
          <cell r="B4669" t="str">
            <v>靜宜大學</v>
          </cell>
          <cell r="F4669" t="str">
            <v>B 學士</v>
          </cell>
          <cell r="H4669">
            <v>12</v>
          </cell>
          <cell r="I4669">
            <v>22</v>
          </cell>
        </row>
        <row r="4670">
          <cell r="B4670" t="str">
            <v>靜宜大學</v>
          </cell>
          <cell r="F4670" t="str">
            <v>M 碩士</v>
          </cell>
          <cell r="H4670">
            <v>5</v>
          </cell>
          <cell r="I4670">
            <v>2</v>
          </cell>
        </row>
        <row r="4671">
          <cell r="B4671" t="str">
            <v>靜宜大學</v>
          </cell>
          <cell r="F4671" t="str">
            <v>B 學士</v>
          </cell>
          <cell r="H4671">
            <v>38</v>
          </cell>
          <cell r="I4671">
            <v>85</v>
          </cell>
        </row>
        <row r="4672">
          <cell r="B4672" t="str">
            <v>靜宜大學</v>
          </cell>
          <cell r="F4672" t="str">
            <v>D 博士</v>
          </cell>
          <cell r="H4672">
            <v>2</v>
          </cell>
          <cell r="I4672">
            <v>2</v>
          </cell>
        </row>
        <row r="4673">
          <cell r="B4673" t="str">
            <v>靜宜大學</v>
          </cell>
          <cell r="F4673" t="str">
            <v>M 碩士</v>
          </cell>
          <cell r="H4673">
            <v>3</v>
          </cell>
          <cell r="I4673">
            <v>7</v>
          </cell>
        </row>
        <row r="4674">
          <cell r="B4674" t="str">
            <v>靜宜大學</v>
          </cell>
          <cell r="F4674" t="str">
            <v>B 學士</v>
          </cell>
          <cell r="H4674">
            <v>21</v>
          </cell>
          <cell r="I4674">
            <v>88</v>
          </cell>
        </row>
        <row r="4675">
          <cell r="B4675" t="str">
            <v>靜宜大學</v>
          </cell>
          <cell r="F4675" t="str">
            <v>B 學士</v>
          </cell>
          <cell r="H4675">
            <v>20</v>
          </cell>
          <cell r="I4675">
            <v>32</v>
          </cell>
        </row>
        <row r="4676">
          <cell r="B4676" t="str">
            <v>靜宜大學</v>
          </cell>
          <cell r="F4676" t="str">
            <v>D 博士</v>
          </cell>
          <cell r="H4676">
            <v>1</v>
          </cell>
          <cell r="I4676">
            <v>1</v>
          </cell>
        </row>
        <row r="4677">
          <cell r="B4677" t="str">
            <v>靜宜大學</v>
          </cell>
          <cell r="F4677" t="str">
            <v>M 碩士</v>
          </cell>
          <cell r="H4677">
            <v>9</v>
          </cell>
          <cell r="I4677">
            <v>4</v>
          </cell>
        </row>
        <row r="4678">
          <cell r="B4678" t="str">
            <v>靜宜大學</v>
          </cell>
          <cell r="F4678" t="str">
            <v>B 學士</v>
          </cell>
          <cell r="H4678">
            <v>54</v>
          </cell>
          <cell r="I4678">
            <v>36</v>
          </cell>
        </row>
        <row r="4679">
          <cell r="B4679" t="str">
            <v>靜宜大學</v>
          </cell>
          <cell r="F4679" t="str">
            <v>B 學士</v>
          </cell>
          <cell r="H4679">
            <v>26</v>
          </cell>
          <cell r="I4679">
            <v>14</v>
          </cell>
        </row>
        <row r="4680">
          <cell r="B4680" t="str">
            <v>靜宜大學</v>
          </cell>
          <cell r="F4680" t="str">
            <v>M 碩士</v>
          </cell>
          <cell r="H4680">
            <v>3</v>
          </cell>
          <cell r="I4680">
            <v>4</v>
          </cell>
        </row>
        <row r="4681">
          <cell r="B4681" t="str">
            <v>靜宜大學</v>
          </cell>
          <cell r="F4681" t="str">
            <v>B 學士</v>
          </cell>
          <cell r="H4681">
            <v>50</v>
          </cell>
          <cell r="I4681">
            <v>28</v>
          </cell>
        </row>
        <row r="4682">
          <cell r="B4682" t="str">
            <v>靜宜大學</v>
          </cell>
          <cell r="F4682" t="str">
            <v>M 碩士</v>
          </cell>
          <cell r="H4682">
            <v>1</v>
          </cell>
          <cell r="I4682">
            <v>2</v>
          </cell>
        </row>
        <row r="4683">
          <cell r="B4683" t="str">
            <v>靜宜大學</v>
          </cell>
          <cell r="F4683" t="str">
            <v>B 學士</v>
          </cell>
          <cell r="H4683">
            <v>57</v>
          </cell>
          <cell r="I4683">
            <v>46</v>
          </cell>
        </row>
        <row r="4684">
          <cell r="B4684" t="str">
            <v>靜宜大學</v>
          </cell>
          <cell r="F4684" t="str">
            <v>M 碩士</v>
          </cell>
          <cell r="H4684">
            <v>4</v>
          </cell>
          <cell r="I4684" t="str">
            <v>-</v>
          </cell>
        </row>
        <row r="4685">
          <cell r="B4685" t="str">
            <v>靜宜大學</v>
          </cell>
          <cell r="F4685" t="str">
            <v>M 碩士</v>
          </cell>
          <cell r="H4685">
            <v>6</v>
          </cell>
          <cell r="I4685" t="str">
            <v>-</v>
          </cell>
        </row>
        <row r="4686">
          <cell r="B4686" t="str">
            <v>靜宜大學</v>
          </cell>
          <cell r="F4686" t="str">
            <v>B 學士</v>
          </cell>
          <cell r="H4686">
            <v>78</v>
          </cell>
          <cell r="I4686">
            <v>9</v>
          </cell>
        </row>
        <row r="4687">
          <cell r="B4687" t="str">
            <v>靜宜大學</v>
          </cell>
          <cell r="F4687" t="str">
            <v>M 碩士</v>
          </cell>
          <cell r="H4687">
            <v>5</v>
          </cell>
          <cell r="I4687">
            <v>6</v>
          </cell>
        </row>
        <row r="4688">
          <cell r="B4688" t="str">
            <v>靜宜大學</v>
          </cell>
          <cell r="F4688" t="str">
            <v>B 學士</v>
          </cell>
          <cell r="H4688">
            <v>26</v>
          </cell>
          <cell r="I4688">
            <v>126</v>
          </cell>
        </row>
        <row r="4689">
          <cell r="B4689" t="str">
            <v>靜宜大學</v>
          </cell>
          <cell r="F4689" t="str">
            <v>M 碩士</v>
          </cell>
          <cell r="H4689">
            <v>3</v>
          </cell>
          <cell r="I4689">
            <v>1</v>
          </cell>
        </row>
        <row r="4690">
          <cell r="B4690" t="str">
            <v>靜宜大學</v>
          </cell>
          <cell r="F4690" t="str">
            <v>M 碩士</v>
          </cell>
          <cell r="H4690">
            <v>2</v>
          </cell>
          <cell r="I4690">
            <v>19</v>
          </cell>
        </row>
        <row r="4691">
          <cell r="B4691" t="str">
            <v>靜宜大學</v>
          </cell>
          <cell r="F4691" t="str">
            <v>B 學士</v>
          </cell>
          <cell r="H4691">
            <v>22</v>
          </cell>
          <cell r="I4691">
            <v>134</v>
          </cell>
        </row>
        <row r="4692">
          <cell r="B4692" t="str">
            <v>靜宜大學</v>
          </cell>
          <cell r="F4692" t="str">
            <v>M 碩士</v>
          </cell>
          <cell r="H4692">
            <v>4</v>
          </cell>
          <cell r="I4692">
            <v>9</v>
          </cell>
        </row>
        <row r="4693">
          <cell r="B4693" t="str">
            <v>靜宜大學</v>
          </cell>
          <cell r="F4693" t="str">
            <v>M 碩士</v>
          </cell>
          <cell r="H4693">
            <v>3</v>
          </cell>
          <cell r="I4693">
            <v>5</v>
          </cell>
        </row>
        <row r="4694">
          <cell r="B4694" t="str">
            <v>靜宜大學</v>
          </cell>
          <cell r="F4694" t="str">
            <v>B 學士</v>
          </cell>
          <cell r="H4694">
            <v>57</v>
          </cell>
          <cell r="I4694">
            <v>133</v>
          </cell>
        </row>
        <row r="4695">
          <cell r="B4695" t="str">
            <v>靜宜大學</v>
          </cell>
          <cell r="F4695" t="str">
            <v>M 碩士</v>
          </cell>
          <cell r="H4695">
            <v>9</v>
          </cell>
          <cell r="I4695">
            <v>13</v>
          </cell>
        </row>
        <row r="4696">
          <cell r="B4696" t="str">
            <v>長庚大學</v>
          </cell>
          <cell r="F4696" t="str">
            <v>M 碩士</v>
          </cell>
          <cell r="H4696">
            <v>4</v>
          </cell>
          <cell r="I4696">
            <v>5</v>
          </cell>
        </row>
        <row r="4697">
          <cell r="B4697" t="str">
            <v>長庚大學</v>
          </cell>
          <cell r="F4697" t="str">
            <v>B 學士</v>
          </cell>
          <cell r="H4697">
            <v>10</v>
          </cell>
          <cell r="I4697">
            <v>27</v>
          </cell>
        </row>
        <row r="4698">
          <cell r="B4698" t="str">
            <v>長庚大學</v>
          </cell>
          <cell r="F4698" t="str">
            <v>D 博士</v>
          </cell>
          <cell r="H4698" t="str">
            <v>-</v>
          </cell>
          <cell r="I4698">
            <v>3</v>
          </cell>
        </row>
        <row r="4699">
          <cell r="B4699" t="str">
            <v>長庚大學</v>
          </cell>
          <cell r="F4699" t="str">
            <v>M 碩士</v>
          </cell>
          <cell r="H4699">
            <v>12</v>
          </cell>
          <cell r="I4699">
            <v>9</v>
          </cell>
        </row>
        <row r="4700">
          <cell r="B4700" t="str">
            <v>長庚大學</v>
          </cell>
          <cell r="F4700" t="str">
            <v>B 學士</v>
          </cell>
          <cell r="H4700">
            <v>18</v>
          </cell>
          <cell r="I4700">
            <v>36</v>
          </cell>
        </row>
        <row r="4701">
          <cell r="B4701" t="str">
            <v>長庚大學</v>
          </cell>
          <cell r="F4701" t="str">
            <v>M 碩士</v>
          </cell>
          <cell r="H4701">
            <v>8</v>
          </cell>
          <cell r="I4701">
            <v>18</v>
          </cell>
        </row>
        <row r="4702">
          <cell r="B4702" t="str">
            <v>長庚大學</v>
          </cell>
          <cell r="F4702" t="str">
            <v>M 碩士</v>
          </cell>
          <cell r="H4702">
            <v>25</v>
          </cell>
          <cell r="I4702">
            <v>19</v>
          </cell>
        </row>
        <row r="4703">
          <cell r="B4703" t="str">
            <v>長庚大學</v>
          </cell>
          <cell r="F4703" t="str">
            <v>M 碩士</v>
          </cell>
          <cell r="H4703">
            <v>8</v>
          </cell>
          <cell r="I4703">
            <v>11</v>
          </cell>
        </row>
        <row r="4704">
          <cell r="B4704" t="str">
            <v>長庚大學</v>
          </cell>
          <cell r="F4704" t="str">
            <v>B 學士</v>
          </cell>
          <cell r="H4704">
            <v>12</v>
          </cell>
          <cell r="I4704">
            <v>33</v>
          </cell>
        </row>
        <row r="4705">
          <cell r="B4705" t="str">
            <v>長庚大學</v>
          </cell>
          <cell r="F4705" t="str">
            <v>M 碩士</v>
          </cell>
          <cell r="H4705">
            <v>1</v>
          </cell>
          <cell r="I4705">
            <v>2</v>
          </cell>
        </row>
        <row r="4706">
          <cell r="B4706" t="str">
            <v>長庚大學</v>
          </cell>
          <cell r="F4706" t="str">
            <v>B 學士</v>
          </cell>
          <cell r="H4706">
            <v>33</v>
          </cell>
          <cell r="I4706">
            <v>52</v>
          </cell>
        </row>
        <row r="4707">
          <cell r="B4707" t="str">
            <v>長庚大學</v>
          </cell>
          <cell r="F4707" t="str">
            <v>M 碩士</v>
          </cell>
          <cell r="H4707">
            <v>1</v>
          </cell>
          <cell r="I4707" t="str">
            <v>-</v>
          </cell>
        </row>
        <row r="4708">
          <cell r="B4708" t="str">
            <v>長庚大學</v>
          </cell>
          <cell r="F4708" t="str">
            <v>D 博士</v>
          </cell>
          <cell r="H4708">
            <v>16</v>
          </cell>
          <cell r="I4708">
            <v>6</v>
          </cell>
        </row>
        <row r="4709">
          <cell r="B4709" t="str">
            <v>長庚大學</v>
          </cell>
          <cell r="F4709" t="str">
            <v>M 碩士</v>
          </cell>
          <cell r="H4709">
            <v>24</v>
          </cell>
          <cell r="I4709">
            <v>29</v>
          </cell>
        </row>
        <row r="4710">
          <cell r="B4710" t="str">
            <v>長庚大學</v>
          </cell>
          <cell r="F4710" t="str">
            <v>M 碩士</v>
          </cell>
          <cell r="H4710">
            <v>8</v>
          </cell>
          <cell r="I4710">
            <v>11</v>
          </cell>
        </row>
        <row r="4711">
          <cell r="B4711" t="str">
            <v>長庚大學</v>
          </cell>
          <cell r="F4711" t="str">
            <v>B 學士</v>
          </cell>
          <cell r="H4711">
            <v>45</v>
          </cell>
          <cell r="I4711">
            <v>47</v>
          </cell>
        </row>
        <row r="4712">
          <cell r="B4712" t="str">
            <v>長庚大學</v>
          </cell>
          <cell r="F4712" t="str">
            <v>M 碩士</v>
          </cell>
          <cell r="H4712">
            <v>22</v>
          </cell>
          <cell r="I4712">
            <v>3</v>
          </cell>
        </row>
        <row r="4713">
          <cell r="B4713" t="str">
            <v>長庚大學</v>
          </cell>
          <cell r="F4713" t="str">
            <v>B 學士</v>
          </cell>
          <cell r="H4713">
            <v>38</v>
          </cell>
          <cell r="I4713">
            <v>11</v>
          </cell>
        </row>
        <row r="4714">
          <cell r="B4714" t="str">
            <v>長庚大學</v>
          </cell>
          <cell r="F4714" t="str">
            <v>D 博士</v>
          </cell>
          <cell r="H4714">
            <v>3</v>
          </cell>
          <cell r="I4714">
            <v>1</v>
          </cell>
        </row>
        <row r="4715">
          <cell r="B4715" t="str">
            <v>長庚大學</v>
          </cell>
          <cell r="F4715" t="str">
            <v>M 碩士</v>
          </cell>
          <cell r="H4715">
            <v>34</v>
          </cell>
          <cell r="I4715">
            <v>13</v>
          </cell>
        </row>
        <row r="4716">
          <cell r="B4716" t="str">
            <v>長庚大學</v>
          </cell>
          <cell r="F4716" t="str">
            <v>B 學士</v>
          </cell>
          <cell r="H4716">
            <v>40</v>
          </cell>
          <cell r="I4716">
            <v>14</v>
          </cell>
        </row>
        <row r="4717">
          <cell r="B4717" t="str">
            <v>長庚大學</v>
          </cell>
          <cell r="F4717" t="str">
            <v>M 碩士</v>
          </cell>
          <cell r="H4717">
            <v>1</v>
          </cell>
          <cell r="I4717" t="str">
            <v>-</v>
          </cell>
        </row>
        <row r="4718">
          <cell r="B4718" t="str">
            <v>長庚大學</v>
          </cell>
          <cell r="F4718" t="str">
            <v>M 碩士</v>
          </cell>
          <cell r="H4718">
            <v>9</v>
          </cell>
          <cell r="I4718">
            <v>6</v>
          </cell>
        </row>
        <row r="4719">
          <cell r="B4719" t="str">
            <v>長庚大學</v>
          </cell>
          <cell r="F4719" t="str">
            <v>D 博士</v>
          </cell>
          <cell r="H4719">
            <v>7</v>
          </cell>
          <cell r="I4719">
            <v>1</v>
          </cell>
        </row>
        <row r="4720">
          <cell r="B4720" t="str">
            <v>長庚大學</v>
          </cell>
          <cell r="F4720" t="str">
            <v>M 碩士</v>
          </cell>
          <cell r="H4720">
            <v>35</v>
          </cell>
          <cell r="I4720">
            <v>1</v>
          </cell>
        </row>
        <row r="4721">
          <cell r="B4721" t="str">
            <v>長庚大學</v>
          </cell>
          <cell r="F4721" t="str">
            <v>B 學士</v>
          </cell>
          <cell r="H4721">
            <v>73</v>
          </cell>
          <cell r="I4721">
            <v>18</v>
          </cell>
        </row>
        <row r="4722">
          <cell r="B4722" t="str">
            <v>長庚大學</v>
          </cell>
          <cell r="F4722" t="str">
            <v>M 碩士</v>
          </cell>
          <cell r="H4722">
            <v>8</v>
          </cell>
          <cell r="I4722" t="str">
            <v>-</v>
          </cell>
        </row>
        <row r="4723">
          <cell r="B4723" t="str">
            <v>長庚大學</v>
          </cell>
          <cell r="F4723" t="str">
            <v>D 博士</v>
          </cell>
          <cell r="H4723">
            <v>10</v>
          </cell>
          <cell r="I4723" t="str">
            <v>-</v>
          </cell>
        </row>
        <row r="4724">
          <cell r="B4724" t="str">
            <v>長庚大學</v>
          </cell>
          <cell r="F4724" t="str">
            <v>M 碩士</v>
          </cell>
          <cell r="H4724">
            <v>27</v>
          </cell>
          <cell r="I4724">
            <v>2</v>
          </cell>
        </row>
        <row r="4725">
          <cell r="B4725" t="str">
            <v>長庚大學</v>
          </cell>
          <cell r="F4725" t="str">
            <v>B 學士</v>
          </cell>
          <cell r="H4725">
            <v>85</v>
          </cell>
          <cell r="I4725">
            <v>11</v>
          </cell>
        </row>
        <row r="4726">
          <cell r="B4726" t="str">
            <v>長庚大學</v>
          </cell>
          <cell r="F4726" t="str">
            <v>M 碩士</v>
          </cell>
          <cell r="H4726">
            <v>4</v>
          </cell>
          <cell r="I4726" t="str">
            <v>-</v>
          </cell>
        </row>
        <row r="4727">
          <cell r="B4727" t="str">
            <v>長庚大學</v>
          </cell>
          <cell r="F4727" t="str">
            <v>M 碩士</v>
          </cell>
          <cell r="H4727">
            <v>8</v>
          </cell>
          <cell r="I4727">
            <v>3</v>
          </cell>
        </row>
        <row r="4728">
          <cell r="B4728" t="str">
            <v>長庚大學</v>
          </cell>
          <cell r="F4728" t="str">
            <v>D 博士</v>
          </cell>
          <cell r="H4728">
            <v>2</v>
          </cell>
          <cell r="I4728" t="str">
            <v>-</v>
          </cell>
        </row>
        <row r="4729">
          <cell r="B4729" t="str">
            <v>長庚大學</v>
          </cell>
          <cell r="F4729" t="str">
            <v>M 碩士</v>
          </cell>
          <cell r="H4729">
            <v>18</v>
          </cell>
          <cell r="I4729">
            <v>3</v>
          </cell>
        </row>
        <row r="4730">
          <cell r="B4730" t="str">
            <v>長庚大學</v>
          </cell>
          <cell r="F4730" t="str">
            <v>B 學士</v>
          </cell>
          <cell r="H4730">
            <v>42</v>
          </cell>
          <cell r="I4730">
            <v>6</v>
          </cell>
        </row>
        <row r="4731">
          <cell r="B4731" t="str">
            <v>長庚大學</v>
          </cell>
          <cell r="F4731" t="str">
            <v>M 碩士</v>
          </cell>
          <cell r="H4731">
            <v>5</v>
          </cell>
          <cell r="I4731">
            <v>6</v>
          </cell>
        </row>
        <row r="4732">
          <cell r="B4732" t="str">
            <v>長庚大學</v>
          </cell>
          <cell r="F4732" t="str">
            <v>M 碩士</v>
          </cell>
          <cell r="H4732">
            <v>1</v>
          </cell>
          <cell r="I4732">
            <v>2</v>
          </cell>
        </row>
        <row r="4733">
          <cell r="B4733" t="str">
            <v>長庚大學</v>
          </cell>
          <cell r="F4733" t="str">
            <v>B 學士</v>
          </cell>
          <cell r="H4733">
            <v>75</v>
          </cell>
          <cell r="I4733">
            <v>33</v>
          </cell>
        </row>
        <row r="4734">
          <cell r="B4734" t="str">
            <v>長庚大學</v>
          </cell>
          <cell r="F4734" t="str">
            <v>D 博士</v>
          </cell>
          <cell r="H4734">
            <v>16</v>
          </cell>
          <cell r="I4734">
            <v>8</v>
          </cell>
        </row>
        <row r="4735">
          <cell r="B4735" t="str">
            <v>長庚大學</v>
          </cell>
          <cell r="F4735" t="str">
            <v>M 碩士</v>
          </cell>
          <cell r="H4735">
            <v>5</v>
          </cell>
          <cell r="I4735">
            <v>3</v>
          </cell>
        </row>
        <row r="4736">
          <cell r="B4736" t="str">
            <v>長庚大學</v>
          </cell>
          <cell r="F4736" t="str">
            <v>M 碩士</v>
          </cell>
          <cell r="H4736">
            <v>2</v>
          </cell>
          <cell r="I4736">
            <v>2</v>
          </cell>
        </row>
        <row r="4737">
          <cell r="B4737" t="str">
            <v>長庚大學</v>
          </cell>
          <cell r="F4737" t="str">
            <v>M 碩士</v>
          </cell>
          <cell r="H4737" t="str">
            <v>-</v>
          </cell>
          <cell r="I4737">
            <v>13</v>
          </cell>
        </row>
        <row r="4738">
          <cell r="B4738" t="str">
            <v>長庚大學</v>
          </cell>
          <cell r="F4738" t="str">
            <v>B 學士</v>
          </cell>
          <cell r="H4738">
            <v>12</v>
          </cell>
          <cell r="I4738">
            <v>78</v>
          </cell>
        </row>
        <row r="4739">
          <cell r="B4739" t="str">
            <v>長庚大學</v>
          </cell>
          <cell r="F4739" t="str">
            <v>M 碩士</v>
          </cell>
          <cell r="H4739" t="str">
            <v>-</v>
          </cell>
          <cell r="I4739">
            <v>7</v>
          </cell>
        </row>
        <row r="4740">
          <cell r="B4740" t="str">
            <v>長庚大學</v>
          </cell>
          <cell r="F4740" t="str">
            <v>B 學士</v>
          </cell>
          <cell r="H4740">
            <v>18</v>
          </cell>
          <cell r="I4740">
            <v>21</v>
          </cell>
        </row>
        <row r="4741">
          <cell r="B4741" t="str">
            <v>長庚大學</v>
          </cell>
          <cell r="F4741" t="str">
            <v>M 碩士</v>
          </cell>
          <cell r="H4741">
            <v>7</v>
          </cell>
          <cell r="I4741">
            <v>15</v>
          </cell>
        </row>
        <row r="4742">
          <cell r="B4742" t="str">
            <v>長庚大學</v>
          </cell>
          <cell r="F4742" t="str">
            <v>B 學士</v>
          </cell>
          <cell r="H4742">
            <v>15</v>
          </cell>
          <cell r="I4742">
            <v>42</v>
          </cell>
        </row>
        <row r="4743">
          <cell r="B4743" t="str">
            <v>長庚大學</v>
          </cell>
          <cell r="F4743" t="str">
            <v>M 碩士</v>
          </cell>
          <cell r="H4743">
            <v>12</v>
          </cell>
          <cell r="I4743">
            <v>2</v>
          </cell>
        </row>
        <row r="4744">
          <cell r="B4744" t="str">
            <v>長庚大學</v>
          </cell>
          <cell r="F4744" t="str">
            <v>B 學士</v>
          </cell>
          <cell r="H4744">
            <v>16</v>
          </cell>
          <cell r="I4744">
            <v>22</v>
          </cell>
        </row>
        <row r="4745">
          <cell r="B4745" t="str">
            <v>長庚大學</v>
          </cell>
          <cell r="F4745" t="str">
            <v>D 博士</v>
          </cell>
          <cell r="H4745">
            <v>1</v>
          </cell>
          <cell r="I4745">
            <v>2</v>
          </cell>
        </row>
        <row r="4746">
          <cell r="B4746" t="str">
            <v>長庚大學</v>
          </cell>
          <cell r="F4746" t="str">
            <v>M 碩士</v>
          </cell>
          <cell r="H4746">
            <v>4</v>
          </cell>
          <cell r="I4746">
            <v>6</v>
          </cell>
        </row>
        <row r="4747">
          <cell r="B4747" t="str">
            <v>長庚大學</v>
          </cell>
          <cell r="F4747" t="str">
            <v>B 學士</v>
          </cell>
          <cell r="H4747">
            <v>23</v>
          </cell>
          <cell r="I4747">
            <v>27</v>
          </cell>
        </row>
        <row r="4748">
          <cell r="B4748" t="str">
            <v>長庚大學</v>
          </cell>
          <cell r="F4748" t="str">
            <v>M 碩士</v>
          </cell>
          <cell r="H4748">
            <v>3</v>
          </cell>
          <cell r="I4748">
            <v>10</v>
          </cell>
        </row>
        <row r="4749">
          <cell r="B4749" t="str">
            <v>長庚大學</v>
          </cell>
          <cell r="F4749" t="str">
            <v>B 學士</v>
          </cell>
          <cell r="H4749">
            <v>15</v>
          </cell>
          <cell r="I4749">
            <v>27</v>
          </cell>
        </row>
        <row r="4750">
          <cell r="B4750" t="str">
            <v>長庚大學</v>
          </cell>
          <cell r="F4750" t="str">
            <v>M 碩士</v>
          </cell>
          <cell r="H4750">
            <v>2</v>
          </cell>
          <cell r="I4750">
            <v>15</v>
          </cell>
        </row>
        <row r="4751">
          <cell r="B4751" t="str">
            <v>長庚大學</v>
          </cell>
          <cell r="F4751" t="str">
            <v>M 碩士</v>
          </cell>
          <cell r="H4751">
            <v>4</v>
          </cell>
          <cell r="I4751">
            <v>7</v>
          </cell>
        </row>
        <row r="4752">
          <cell r="B4752" t="str">
            <v>長庚大學</v>
          </cell>
          <cell r="F4752" t="str">
            <v>M 碩士</v>
          </cell>
          <cell r="H4752">
            <v>3</v>
          </cell>
          <cell r="I4752" t="str">
            <v>-</v>
          </cell>
        </row>
        <row r="4753">
          <cell r="B4753" t="str">
            <v>長庚大學</v>
          </cell>
          <cell r="F4753" t="str">
            <v>B 學士</v>
          </cell>
          <cell r="H4753">
            <v>26</v>
          </cell>
          <cell r="I4753">
            <v>29</v>
          </cell>
        </row>
        <row r="4754">
          <cell r="B4754" t="str">
            <v>長庚大學</v>
          </cell>
          <cell r="F4754" t="str">
            <v>M 碩士</v>
          </cell>
          <cell r="H4754">
            <v>1</v>
          </cell>
          <cell r="I4754" t="str">
            <v>-</v>
          </cell>
        </row>
        <row r="4755">
          <cell r="B4755" t="str">
            <v>元智大學</v>
          </cell>
          <cell r="F4755" t="str">
            <v>M 碩士</v>
          </cell>
          <cell r="H4755">
            <v>1</v>
          </cell>
          <cell r="I4755">
            <v>3</v>
          </cell>
        </row>
        <row r="4756">
          <cell r="B4756" t="str">
            <v>元智大學</v>
          </cell>
          <cell r="F4756" t="str">
            <v>B 學士</v>
          </cell>
          <cell r="H4756">
            <v>5</v>
          </cell>
          <cell r="I4756">
            <v>28</v>
          </cell>
        </row>
        <row r="4757">
          <cell r="B4757" t="str">
            <v>元智大學</v>
          </cell>
          <cell r="F4757" t="str">
            <v>M 碩士</v>
          </cell>
          <cell r="H4757">
            <v>3</v>
          </cell>
          <cell r="I4757">
            <v>5</v>
          </cell>
        </row>
        <row r="4758">
          <cell r="B4758" t="str">
            <v>元智大學</v>
          </cell>
          <cell r="F4758" t="str">
            <v>B 學士</v>
          </cell>
          <cell r="H4758">
            <v>9</v>
          </cell>
          <cell r="I4758">
            <v>45</v>
          </cell>
        </row>
        <row r="4759">
          <cell r="B4759" t="str">
            <v>元智大學</v>
          </cell>
          <cell r="F4759" t="str">
            <v>M 碩士</v>
          </cell>
          <cell r="H4759">
            <v>2</v>
          </cell>
          <cell r="I4759">
            <v>4</v>
          </cell>
        </row>
        <row r="4760">
          <cell r="B4760" t="str">
            <v>元智大學</v>
          </cell>
          <cell r="F4760" t="str">
            <v>M 碩士</v>
          </cell>
          <cell r="H4760">
            <v>1</v>
          </cell>
          <cell r="I4760">
            <v>4</v>
          </cell>
        </row>
        <row r="4761">
          <cell r="B4761" t="str">
            <v>元智大學</v>
          </cell>
          <cell r="F4761" t="str">
            <v>B 學士</v>
          </cell>
          <cell r="H4761">
            <v>7</v>
          </cell>
          <cell r="I4761">
            <v>32</v>
          </cell>
        </row>
        <row r="4762">
          <cell r="B4762" t="str">
            <v>元智大學</v>
          </cell>
          <cell r="F4762" t="str">
            <v>M 碩士</v>
          </cell>
          <cell r="H4762">
            <v>1</v>
          </cell>
          <cell r="I4762" t="str">
            <v>-</v>
          </cell>
        </row>
        <row r="4763">
          <cell r="B4763" t="str">
            <v>元智大學</v>
          </cell>
          <cell r="F4763" t="str">
            <v>B 學士</v>
          </cell>
          <cell r="H4763">
            <v>19</v>
          </cell>
          <cell r="I4763">
            <v>44</v>
          </cell>
        </row>
        <row r="4764">
          <cell r="B4764" t="str">
            <v>元智大學</v>
          </cell>
          <cell r="F4764" t="str">
            <v>M 碩士</v>
          </cell>
          <cell r="H4764">
            <v>4</v>
          </cell>
          <cell r="I4764">
            <v>16</v>
          </cell>
        </row>
        <row r="4765">
          <cell r="B4765" t="str">
            <v>元智大學</v>
          </cell>
          <cell r="F4765" t="str">
            <v>M 碩士</v>
          </cell>
          <cell r="H4765">
            <v>2</v>
          </cell>
          <cell r="I4765" t="str">
            <v>-</v>
          </cell>
        </row>
        <row r="4766">
          <cell r="B4766" t="str">
            <v>元智大學</v>
          </cell>
          <cell r="F4766" t="str">
            <v>M 碩士</v>
          </cell>
          <cell r="H4766">
            <v>18</v>
          </cell>
          <cell r="I4766">
            <v>30</v>
          </cell>
        </row>
        <row r="4767">
          <cell r="B4767" t="str">
            <v>元智大學</v>
          </cell>
          <cell r="F4767" t="str">
            <v>M 碩士</v>
          </cell>
          <cell r="H4767">
            <v>59</v>
          </cell>
          <cell r="I4767">
            <v>51</v>
          </cell>
        </row>
        <row r="4768">
          <cell r="B4768" t="str">
            <v>元智大學</v>
          </cell>
          <cell r="F4768" t="str">
            <v>M 碩士</v>
          </cell>
          <cell r="H4768">
            <v>21</v>
          </cell>
          <cell r="I4768">
            <v>23</v>
          </cell>
        </row>
        <row r="4769">
          <cell r="B4769" t="str">
            <v>元智大學</v>
          </cell>
          <cell r="F4769" t="str">
            <v>D 博士</v>
          </cell>
          <cell r="H4769">
            <v>6</v>
          </cell>
          <cell r="I4769">
            <v>3</v>
          </cell>
        </row>
        <row r="4770">
          <cell r="B4770" t="str">
            <v>元智大學</v>
          </cell>
          <cell r="F4770" t="str">
            <v>B 學士</v>
          </cell>
          <cell r="H4770">
            <v>120</v>
          </cell>
          <cell r="I4770">
            <v>313</v>
          </cell>
        </row>
        <row r="4771">
          <cell r="B4771" t="str">
            <v>元智大學</v>
          </cell>
          <cell r="F4771" t="str">
            <v>M 碩士</v>
          </cell>
          <cell r="H4771">
            <v>3</v>
          </cell>
          <cell r="I4771">
            <v>1</v>
          </cell>
        </row>
        <row r="4772">
          <cell r="B4772" t="str">
            <v>元智大學</v>
          </cell>
          <cell r="F4772" t="str">
            <v>D 博士</v>
          </cell>
          <cell r="H4772">
            <v>3</v>
          </cell>
          <cell r="I4772">
            <v>2</v>
          </cell>
        </row>
        <row r="4773">
          <cell r="B4773" t="str">
            <v>元智大學</v>
          </cell>
          <cell r="F4773" t="str">
            <v>M 碩士</v>
          </cell>
          <cell r="H4773">
            <v>27</v>
          </cell>
          <cell r="I4773">
            <v>3</v>
          </cell>
        </row>
        <row r="4774">
          <cell r="B4774" t="str">
            <v>元智大學</v>
          </cell>
          <cell r="F4774" t="str">
            <v>B 學士</v>
          </cell>
          <cell r="H4774">
            <v>66</v>
          </cell>
          <cell r="I4774">
            <v>54</v>
          </cell>
        </row>
        <row r="4775">
          <cell r="B4775" t="str">
            <v>元智大學</v>
          </cell>
          <cell r="F4775" t="str">
            <v>M 碩士</v>
          </cell>
          <cell r="H4775">
            <v>13</v>
          </cell>
          <cell r="I4775">
            <v>6</v>
          </cell>
        </row>
        <row r="4776">
          <cell r="B4776" t="str">
            <v>元智大學</v>
          </cell>
          <cell r="F4776" t="str">
            <v>D 博士</v>
          </cell>
          <cell r="H4776">
            <v>2</v>
          </cell>
          <cell r="I4776" t="str">
            <v>-</v>
          </cell>
        </row>
        <row r="4777">
          <cell r="B4777" t="str">
            <v>元智大學</v>
          </cell>
          <cell r="F4777" t="str">
            <v>M 碩士</v>
          </cell>
          <cell r="H4777">
            <v>41</v>
          </cell>
          <cell r="I4777">
            <v>5</v>
          </cell>
        </row>
        <row r="4778">
          <cell r="B4778" t="str">
            <v>元智大學</v>
          </cell>
          <cell r="F4778" t="str">
            <v>B 學士</v>
          </cell>
          <cell r="H4778">
            <v>100</v>
          </cell>
          <cell r="I4778">
            <v>26</v>
          </cell>
        </row>
        <row r="4779">
          <cell r="B4779" t="str">
            <v>元智大學</v>
          </cell>
          <cell r="F4779" t="str">
            <v>M 碩士</v>
          </cell>
          <cell r="H4779">
            <v>4</v>
          </cell>
          <cell r="I4779">
            <v>1</v>
          </cell>
        </row>
        <row r="4780">
          <cell r="B4780" t="str">
            <v>元智大學</v>
          </cell>
          <cell r="F4780" t="str">
            <v>M 碩士</v>
          </cell>
          <cell r="H4780">
            <v>8</v>
          </cell>
          <cell r="I4780">
            <v>6</v>
          </cell>
        </row>
        <row r="4781">
          <cell r="B4781" t="str">
            <v>元智大學</v>
          </cell>
          <cell r="F4781" t="str">
            <v>B 學士</v>
          </cell>
          <cell r="H4781">
            <v>46</v>
          </cell>
          <cell r="I4781">
            <v>76</v>
          </cell>
        </row>
        <row r="4782">
          <cell r="B4782" t="str">
            <v>元智大學</v>
          </cell>
          <cell r="F4782" t="str">
            <v>D 博士</v>
          </cell>
          <cell r="H4782">
            <v>5</v>
          </cell>
          <cell r="I4782" t="str">
            <v>-</v>
          </cell>
        </row>
        <row r="4783">
          <cell r="B4783" t="str">
            <v>元智大學</v>
          </cell>
          <cell r="F4783" t="str">
            <v>M 碩士</v>
          </cell>
          <cell r="H4783">
            <v>31</v>
          </cell>
          <cell r="I4783">
            <v>10</v>
          </cell>
        </row>
        <row r="4784">
          <cell r="B4784" t="str">
            <v>元智大學</v>
          </cell>
          <cell r="F4784" t="str">
            <v>B 學士</v>
          </cell>
          <cell r="H4784">
            <v>70</v>
          </cell>
          <cell r="I4784">
            <v>40</v>
          </cell>
        </row>
        <row r="4785">
          <cell r="B4785" t="str">
            <v>元智大學</v>
          </cell>
          <cell r="F4785" t="str">
            <v>M 碩士</v>
          </cell>
          <cell r="H4785">
            <v>10</v>
          </cell>
          <cell r="I4785" t="str">
            <v>-</v>
          </cell>
        </row>
        <row r="4786">
          <cell r="B4786" t="str">
            <v>元智大學</v>
          </cell>
          <cell r="F4786" t="str">
            <v>D 博士</v>
          </cell>
          <cell r="H4786" t="str">
            <v>-</v>
          </cell>
          <cell r="I4786">
            <v>1</v>
          </cell>
        </row>
        <row r="4787">
          <cell r="B4787" t="str">
            <v>元智大學</v>
          </cell>
          <cell r="F4787" t="str">
            <v>M 碩士</v>
          </cell>
          <cell r="H4787">
            <v>31</v>
          </cell>
          <cell r="I4787">
            <v>2</v>
          </cell>
        </row>
        <row r="4788">
          <cell r="B4788" t="str">
            <v>元智大學</v>
          </cell>
          <cell r="F4788" t="str">
            <v>B 學士</v>
          </cell>
          <cell r="H4788">
            <v>95</v>
          </cell>
          <cell r="I4788">
            <v>15</v>
          </cell>
        </row>
        <row r="4789">
          <cell r="B4789" t="str">
            <v>元智大學</v>
          </cell>
          <cell r="F4789" t="str">
            <v>M 碩士</v>
          </cell>
          <cell r="H4789">
            <v>5</v>
          </cell>
          <cell r="I4789">
            <v>1</v>
          </cell>
        </row>
        <row r="4790">
          <cell r="B4790" t="str">
            <v>元智大學</v>
          </cell>
          <cell r="F4790" t="str">
            <v>M 碩士</v>
          </cell>
          <cell r="H4790">
            <v>12</v>
          </cell>
          <cell r="I4790">
            <v>1</v>
          </cell>
        </row>
        <row r="4791">
          <cell r="B4791" t="str">
            <v>元智大學</v>
          </cell>
          <cell r="F4791" t="str">
            <v>B 學士</v>
          </cell>
          <cell r="H4791">
            <v>37</v>
          </cell>
          <cell r="I4791">
            <v>9</v>
          </cell>
        </row>
        <row r="4792">
          <cell r="B4792" t="str">
            <v>元智大學</v>
          </cell>
          <cell r="F4792" t="str">
            <v>M 碩士</v>
          </cell>
          <cell r="H4792">
            <v>3</v>
          </cell>
          <cell r="I4792" t="str">
            <v>-</v>
          </cell>
        </row>
        <row r="4793">
          <cell r="B4793" t="str">
            <v>元智大學</v>
          </cell>
          <cell r="F4793" t="str">
            <v>D 博士</v>
          </cell>
          <cell r="H4793">
            <v>4</v>
          </cell>
          <cell r="I4793" t="str">
            <v>-</v>
          </cell>
        </row>
        <row r="4794">
          <cell r="B4794" t="str">
            <v>元智大學</v>
          </cell>
          <cell r="F4794" t="str">
            <v>M 碩士</v>
          </cell>
          <cell r="H4794">
            <v>23</v>
          </cell>
          <cell r="I4794">
            <v>9</v>
          </cell>
        </row>
        <row r="4795">
          <cell r="B4795" t="str">
            <v>元智大學</v>
          </cell>
          <cell r="F4795" t="str">
            <v>B 學士</v>
          </cell>
          <cell r="H4795">
            <v>88</v>
          </cell>
          <cell r="I4795">
            <v>16</v>
          </cell>
        </row>
        <row r="4796">
          <cell r="B4796" t="str">
            <v>元智大學</v>
          </cell>
          <cell r="F4796" t="str">
            <v>M 碩士</v>
          </cell>
          <cell r="H4796">
            <v>4</v>
          </cell>
          <cell r="I4796" t="str">
            <v>-</v>
          </cell>
        </row>
        <row r="4797">
          <cell r="B4797" t="str">
            <v>元智大學</v>
          </cell>
          <cell r="F4797" t="str">
            <v>D 博士</v>
          </cell>
          <cell r="H4797">
            <v>4</v>
          </cell>
          <cell r="I4797" t="str">
            <v>-</v>
          </cell>
        </row>
        <row r="4798">
          <cell r="B4798" t="str">
            <v>元智大學</v>
          </cell>
          <cell r="F4798" t="str">
            <v>M 碩士</v>
          </cell>
          <cell r="H4798">
            <v>35</v>
          </cell>
          <cell r="I4798">
            <v>3</v>
          </cell>
        </row>
        <row r="4799">
          <cell r="B4799" t="str">
            <v>元智大學</v>
          </cell>
          <cell r="F4799" t="str">
            <v>B 學士</v>
          </cell>
          <cell r="H4799">
            <v>94</v>
          </cell>
          <cell r="I4799">
            <v>19</v>
          </cell>
        </row>
        <row r="4800">
          <cell r="B4800" t="str">
            <v>元智大學</v>
          </cell>
          <cell r="F4800" t="str">
            <v>M 碩士</v>
          </cell>
          <cell r="H4800">
            <v>12</v>
          </cell>
          <cell r="I4800">
            <v>1</v>
          </cell>
        </row>
        <row r="4801">
          <cell r="B4801" t="str">
            <v>元智大學</v>
          </cell>
          <cell r="F4801" t="str">
            <v>D 博士</v>
          </cell>
          <cell r="H4801">
            <v>1</v>
          </cell>
          <cell r="I4801" t="str">
            <v>-</v>
          </cell>
        </row>
        <row r="4802">
          <cell r="B4802" t="str">
            <v>元智大學</v>
          </cell>
          <cell r="F4802" t="str">
            <v>M 碩士</v>
          </cell>
          <cell r="H4802">
            <v>34</v>
          </cell>
          <cell r="I4802">
            <v>15</v>
          </cell>
        </row>
        <row r="4803">
          <cell r="B4803" t="str">
            <v>元智大學</v>
          </cell>
          <cell r="F4803" t="str">
            <v>B 學士</v>
          </cell>
          <cell r="H4803">
            <v>70</v>
          </cell>
          <cell r="I4803">
            <v>37</v>
          </cell>
        </row>
        <row r="4804">
          <cell r="B4804" t="str">
            <v>元智大學</v>
          </cell>
          <cell r="F4804" t="str">
            <v>M 碩士</v>
          </cell>
          <cell r="H4804">
            <v>13</v>
          </cell>
          <cell r="I4804">
            <v>4</v>
          </cell>
        </row>
        <row r="4805">
          <cell r="B4805" t="str">
            <v>中華大學</v>
          </cell>
          <cell r="F4805" t="str">
            <v>B 學士</v>
          </cell>
          <cell r="H4805">
            <v>5</v>
          </cell>
          <cell r="I4805">
            <v>3</v>
          </cell>
        </row>
        <row r="4806">
          <cell r="B4806" t="str">
            <v>中華大學</v>
          </cell>
          <cell r="F4806" t="str">
            <v>B 學士</v>
          </cell>
          <cell r="H4806">
            <v>19</v>
          </cell>
          <cell r="I4806">
            <v>30</v>
          </cell>
        </row>
        <row r="4807">
          <cell r="B4807" t="str">
            <v>中華大學</v>
          </cell>
          <cell r="F4807" t="str">
            <v>B 學士</v>
          </cell>
          <cell r="H4807">
            <v>4</v>
          </cell>
          <cell r="I4807">
            <v>7</v>
          </cell>
        </row>
        <row r="4808">
          <cell r="B4808" t="str">
            <v>中華大學</v>
          </cell>
          <cell r="F4808" t="str">
            <v>B 學士</v>
          </cell>
          <cell r="H4808">
            <v>19</v>
          </cell>
          <cell r="I4808">
            <v>50</v>
          </cell>
        </row>
        <row r="4809">
          <cell r="B4809" t="str">
            <v>中華大學</v>
          </cell>
          <cell r="F4809" t="str">
            <v>B 學士</v>
          </cell>
          <cell r="H4809">
            <v>25</v>
          </cell>
          <cell r="I4809">
            <v>62</v>
          </cell>
        </row>
        <row r="4810">
          <cell r="B4810" t="str">
            <v>中華大學</v>
          </cell>
          <cell r="F4810" t="str">
            <v>B 學士</v>
          </cell>
          <cell r="H4810">
            <v>56</v>
          </cell>
          <cell r="I4810">
            <v>45</v>
          </cell>
        </row>
        <row r="4811">
          <cell r="B4811" t="str">
            <v>中華大學</v>
          </cell>
          <cell r="F4811" t="str">
            <v>B 學士</v>
          </cell>
          <cell r="H4811">
            <v>3</v>
          </cell>
          <cell r="I4811">
            <v>2</v>
          </cell>
        </row>
        <row r="4812">
          <cell r="B4812" t="str">
            <v>中華大學</v>
          </cell>
          <cell r="F4812" t="str">
            <v>M 碩士</v>
          </cell>
          <cell r="H4812">
            <v>16</v>
          </cell>
          <cell r="I4812">
            <v>28</v>
          </cell>
        </row>
        <row r="4813">
          <cell r="B4813" t="str">
            <v>中華大學</v>
          </cell>
          <cell r="F4813" t="str">
            <v>B 學士</v>
          </cell>
          <cell r="H4813">
            <v>54</v>
          </cell>
          <cell r="I4813">
            <v>34</v>
          </cell>
        </row>
        <row r="4814">
          <cell r="B4814" t="str">
            <v>中華大學</v>
          </cell>
          <cell r="F4814" t="str">
            <v>M 碩士</v>
          </cell>
          <cell r="H4814">
            <v>5</v>
          </cell>
          <cell r="I4814">
            <v>8</v>
          </cell>
        </row>
        <row r="4815">
          <cell r="B4815" t="str">
            <v>中華大學</v>
          </cell>
          <cell r="F4815" t="str">
            <v>C 二技</v>
          </cell>
          <cell r="H4815">
            <v>41</v>
          </cell>
          <cell r="I4815">
            <v>35</v>
          </cell>
        </row>
        <row r="4816">
          <cell r="B4816" t="str">
            <v>中華大學</v>
          </cell>
          <cell r="F4816" t="str">
            <v>B 學士</v>
          </cell>
          <cell r="H4816">
            <v>16</v>
          </cell>
          <cell r="I4816">
            <v>30</v>
          </cell>
        </row>
        <row r="4817">
          <cell r="B4817" t="str">
            <v>中華大學</v>
          </cell>
          <cell r="F4817" t="str">
            <v>B 學士</v>
          </cell>
          <cell r="H4817">
            <v>6</v>
          </cell>
          <cell r="I4817">
            <v>9</v>
          </cell>
        </row>
        <row r="4818">
          <cell r="B4818" t="str">
            <v>中華大學</v>
          </cell>
          <cell r="F4818" t="str">
            <v>M 碩士</v>
          </cell>
          <cell r="H4818">
            <v>4</v>
          </cell>
          <cell r="I4818">
            <v>13</v>
          </cell>
        </row>
        <row r="4819">
          <cell r="B4819" t="str">
            <v>中華大學</v>
          </cell>
          <cell r="F4819" t="str">
            <v>B 學士</v>
          </cell>
          <cell r="H4819">
            <v>20</v>
          </cell>
          <cell r="I4819">
            <v>22</v>
          </cell>
        </row>
        <row r="4820">
          <cell r="B4820" t="str">
            <v>中華大學</v>
          </cell>
          <cell r="F4820" t="str">
            <v>M 碩士</v>
          </cell>
          <cell r="H4820">
            <v>4</v>
          </cell>
          <cell r="I4820">
            <v>15</v>
          </cell>
        </row>
        <row r="4821">
          <cell r="B4821" t="str">
            <v>中華大學</v>
          </cell>
          <cell r="F4821" t="str">
            <v>D 博士</v>
          </cell>
          <cell r="H4821">
            <v>11</v>
          </cell>
          <cell r="I4821">
            <v>7</v>
          </cell>
        </row>
        <row r="4822">
          <cell r="B4822" t="str">
            <v>中華大學</v>
          </cell>
          <cell r="F4822" t="str">
            <v>M 碩士</v>
          </cell>
          <cell r="H4822">
            <v>25</v>
          </cell>
          <cell r="I4822">
            <v>57</v>
          </cell>
        </row>
        <row r="4823">
          <cell r="B4823" t="str">
            <v>中華大學</v>
          </cell>
          <cell r="F4823" t="str">
            <v>B 學士</v>
          </cell>
          <cell r="H4823">
            <v>22</v>
          </cell>
          <cell r="I4823">
            <v>23</v>
          </cell>
        </row>
        <row r="4824">
          <cell r="B4824" t="str">
            <v>中華大學</v>
          </cell>
          <cell r="F4824" t="str">
            <v>M 碩士</v>
          </cell>
          <cell r="H4824">
            <v>23</v>
          </cell>
          <cell r="I4824">
            <v>9</v>
          </cell>
        </row>
        <row r="4825">
          <cell r="B4825" t="str">
            <v>中華大學</v>
          </cell>
          <cell r="F4825" t="str">
            <v>C 二技</v>
          </cell>
          <cell r="H4825">
            <v>28</v>
          </cell>
          <cell r="I4825">
            <v>28</v>
          </cell>
        </row>
        <row r="4826">
          <cell r="B4826" t="str">
            <v>中華大學</v>
          </cell>
          <cell r="F4826" t="str">
            <v>M 碩士</v>
          </cell>
          <cell r="H4826">
            <v>2</v>
          </cell>
          <cell r="I4826" t="str">
            <v>-</v>
          </cell>
        </row>
        <row r="4827">
          <cell r="B4827" t="str">
            <v>中華大學</v>
          </cell>
          <cell r="F4827" t="str">
            <v>B 學士</v>
          </cell>
          <cell r="H4827">
            <v>26</v>
          </cell>
          <cell r="I4827">
            <v>11</v>
          </cell>
        </row>
        <row r="4828">
          <cell r="B4828" t="str">
            <v>中華大學</v>
          </cell>
          <cell r="F4828" t="str">
            <v>M 碩士</v>
          </cell>
          <cell r="H4828">
            <v>9</v>
          </cell>
          <cell r="I4828" t="str">
            <v>-</v>
          </cell>
        </row>
        <row r="4829">
          <cell r="B4829" t="str">
            <v>中華大學</v>
          </cell>
          <cell r="F4829" t="str">
            <v>M 碩士</v>
          </cell>
          <cell r="H4829">
            <v>4</v>
          </cell>
          <cell r="I4829" t="str">
            <v>-</v>
          </cell>
        </row>
        <row r="4830">
          <cell r="B4830" t="str">
            <v>中華大學</v>
          </cell>
          <cell r="F4830" t="str">
            <v>B 學士</v>
          </cell>
          <cell r="H4830">
            <v>23</v>
          </cell>
          <cell r="I4830">
            <v>19</v>
          </cell>
        </row>
        <row r="4831">
          <cell r="B4831" t="str">
            <v>中華大學</v>
          </cell>
          <cell r="F4831" t="str">
            <v>B 學士</v>
          </cell>
          <cell r="H4831">
            <v>4</v>
          </cell>
          <cell r="I4831" t="str">
            <v>-</v>
          </cell>
        </row>
        <row r="4832">
          <cell r="B4832" t="str">
            <v>中華大學</v>
          </cell>
          <cell r="F4832" t="str">
            <v>B 學士</v>
          </cell>
          <cell r="H4832">
            <v>1</v>
          </cell>
          <cell r="I4832" t="str">
            <v>-</v>
          </cell>
        </row>
        <row r="4833">
          <cell r="B4833" t="str">
            <v>中華大學</v>
          </cell>
          <cell r="F4833" t="str">
            <v>M 碩士</v>
          </cell>
          <cell r="H4833">
            <v>13</v>
          </cell>
          <cell r="I4833">
            <v>14</v>
          </cell>
        </row>
        <row r="4834">
          <cell r="B4834" t="str">
            <v>中華大學</v>
          </cell>
          <cell r="F4834" t="str">
            <v>B 學士</v>
          </cell>
          <cell r="H4834">
            <v>52</v>
          </cell>
          <cell r="I4834">
            <v>27</v>
          </cell>
        </row>
        <row r="4835">
          <cell r="B4835" t="str">
            <v>中華大學</v>
          </cell>
          <cell r="F4835" t="str">
            <v>M 碩士</v>
          </cell>
          <cell r="H4835">
            <v>2</v>
          </cell>
          <cell r="I4835">
            <v>14</v>
          </cell>
        </row>
        <row r="4836">
          <cell r="B4836" t="str">
            <v>中華大學</v>
          </cell>
          <cell r="F4836" t="str">
            <v>B 學士</v>
          </cell>
          <cell r="H4836">
            <v>9</v>
          </cell>
          <cell r="I4836">
            <v>6</v>
          </cell>
        </row>
        <row r="4837">
          <cell r="B4837" t="str">
            <v>中華大學</v>
          </cell>
          <cell r="F4837" t="str">
            <v>M 碩士</v>
          </cell>
          <cell r="H4837">
            <v>28</v>
          </cell>
          <cell r="I4837">
            <v>1</v>
          </cell>
        </row>
        <row r="4838">
          <cell r="B4838" t="str">
            <v>中華大學</v>
          </cell>
          <cell r="F4838" t="str">
            <v>B 學士</v>
          </cell>
          <cell r="H4838">
            <v>83</v>
          </cell>
          <cell r="I4838">
            <v>3</v>
          </cell>
        </row>
        <row r="4839">
          <cell r="B4839" t="str">
            <v>中華大學</v>
          </cell>
          <cell r="F4839" t="str">
            <v>M 碩士</v>
          </cell>
          <cell r="H4839">
            <v>8</v>
          </cell>
          <cell r="I4839" t="str">
            <v>-</v>
          </cell>
        </row>
        <row r="4840">
          <cell r="B4840" t="str">
            <v>中華大學</v>
          </cell>
          <cell r="F4840" t="str">
            <v>B 學士</v>
          </cell>
          <cell r="H4840">
            <v>45</v>
          </cell>
          <cell r="I4840">
            <v>4</v>
          </cell>
        </row>
        <row r="4841">
          <cell r="B4841" t="str">
            <v>中華大學</v>
          </cell>
          <cell r="F4841" t="str">
            <v>M 碩士</v>
          </cell>
          <cell r="H4841">
            <v>17</v>
          </cell>
          <cell r="I4841">
            <v>2</v>
          </cell>
        </row>
        <row r="4842">
          <cell r="B4842" t="str">
            <v>中華大學</v>
          </cell>
          <cell r="F4842" t="str">
            <v>B 學士</v>
          </cell>
          <cell r="H4842">
            <v>62</v>
          </cell>
          <cell r="I4842">
            <v>8</v>
          </cell>
        </row>
        <row r="4843">
          <cell r="B4843" t="str">
            <v>中華大學</v>
          </cell>
          <cell r="F4843" t="str">
            <v>M 碩士</v>
          </cell>
          <cell r="H4843">
            <v>5</v>
          </cell>
          <cell r="I4843">
            <v>1</v>
          </cell>
        </row>
        <row r="4844">
          <cell r="B4844" t="str">
            <v>中華大學</v>
          </cell>
          <cell r="F4844" t="str">
            <v>M 碩士</v>
          </cell>
          <cell r="H4844">
            <v>9</v>
          </cell>
          <cell r="I4844">
            <v>1</v>
          </cell>
        </row>
        <row r="4845">
          <cell r="B4845" t="str">
            <v>中華大學</v>
          </cell>
          <cell r="F4845" t="str">
            <v>B 學士</v>
          </cell>
          <cell r="H4845">
            <v>22</v>
          </cell>
          <cell r="I4845">
            <v>1</v>
          </cell>
        </row>
        <row r="4846">
          <cell r="B4846" t="str">
            <v>中華大學</v>
          </cell>
          <cell r="F4846" t="str">
            <v>M 碩士</v>
          </cell>
          <cell r="H4846">
            <v>6</v>
          </cell>
          <cell r="I4846" t="str">
            <v>-</v>
          </cell>
        </row>
        <row r="4847">
          <cell r="B4847" t="str">
            <v>中華大學</v>
          </cell>
          <cell r="F4847" t="str">
            <v>M 碩士</v>
          </cell>
          <cell r="H4847">
            <v>34</v>
          </cell>
          <cell r="I4847">
            <v>27</v>
          </cell>
        </row>
        <row r="4848">
          <cell r="B4848" t="str">
            <v>中華大學</v>
          </cell>
          <cell r="F4848" t="str">
            <v>B 學士</v>
          </cell>
          <cell r="H4848">
            <v>29</v>
          </cell>
          <cell r="I4848">
            <v>6</v>
          </cell>
        </row>
        <row r="4849">
          <cell r="B4849" t="str">
            <v>中華大學</v>
          </cell>
          <cell r="F4849" t="str">
            <v>C 二技</v>
          </cell>
          <cell r="H4849">
            <v>47</v>
          </cell>
          <cell r="I4849">
            <v>7</v>
          </cell>
        </row>
        <row r="4850">
          <cell r="B4850" t="str">
            <v>中華大學</v>
          </cell>
          <cell r="F4850" t="str">
            <v>B 學士</v>
          </cell>
          <cell r="H4850">
            <v>28</v>
          </cell>
          <cell r="I4850">
            <v>7</v>
          </cell>
        </row>
        <row r="4851">
          <cell r="B4851" t="str">
            <v>中華大學</v>
          </cell>
          <cell r="F4851" t="str">
            <v>D 博士</v>
          </cell>
          <cell r="H4851">
            <v>2</v>
          </cell>
          <cell r="I4851" t="str">
            <v>-</v>
          </cell>
        </row>
        <row r="4852">
          <cell r="B4852" t="str">
            <v>中華大學</v>
          </cell>
          <cell r="F4852" t="str">
            <v>M 碩士</v>
          </cell>
          <cell r="H4852">
            <v>3</v>
          </cell>
          <cell r="I4852">
            <v>1</v>
          </cell>
        </row>
        <row r="4853">
          <cell r="B4853" t="str">
            <v>中華大學</v>
          </cell>
          <cell r="F4853" t="str">
            <v>B 學士</v>
          </cell>
          <cell r="H4853">
            <v>44</v>
          </cell>
          <cell r="I4853">
            <v>30</v>
          </cell>
        </row>
        <row r="4854">
          <cell r="B4854" t="str">
            <v>中華大學</v>
          </cell>
          <cell r="F4854" t="str">
            <v>M 碩士</v>
          </cell>
          <cell r="H4854">
            <v>2</v>
          </cell>
          <cell r="I4854">
            <v>3</v>
          </cell>
        </row>
        <row r="4855">
          <cell r="B4855" t="str">
            <v>中華大學</v>
          </cell>
          <cell r="F4855" t="str">
            <v>B 學士</v>
          </cell>
          <cell r="H4855">
            <v>22</v>
          </cell>
          <cell r="I4855">
            <v>20</v>
          </cell>
        </row>
        <row r="4856">
          <cell r="B4856" t="str">
            <v>中華大學</v>
          </cell>
          <cell r="F4856" t="str">
            <v>D 博士</v>
          </cell>
          <cell r="H4856">
            <v>6</v>
          </cell>
          <cell r="I4856">
            <v>1</v>
          </cell>
        </row>
        <row r="4857">
          <cell r="B4857" t="str">
            <v>中華大學</v>
          </cell>
          <cell r="F4857" t="str">
            <v>M 碩士</v>
          </cell>
          <cell r="H4857">
            <v>6</v>
          </cell>
          <cell r="I4857">
            <v>10</v>
          </cell>
        </row>
        <row r="4858">
          <cell r="B4858" t="str">
            <v>中華大學</v>
          </cell>
          <cell r="F4858" t="str">
            <v>B 學士</v>
          </cell>
          <cell r="H4858">
            <v>34</v>
          </cell>
          <cell r="I4858">
            <v>4</v>
          </cell>
        </row>
        <row r="4859">
          <cell r="B4859" t="str">
            <v>中華大學</v>
          </cell>
          <cell r="F4859" t="str">
            <v>M 碩士</v>
          </cell>
          <cell r="H4859">
            <v>7</v>
          </cell>
          <cell r="I4859">
            <v>7</v>
          </cell>
        </row>
        <row r="4860">
          <cell r="B4860" t="str">
            <v>中華大學</v>
          </cell>
          <cell r="F4860" t="str">
            <v>B 學士</v>
          </cell>
          <cell r="H4860">
            <v>24</v>
          </cell>
          <cell r="I4860">
            <v>69</v>
          </cell>
        </row>
        <row r="4861">
          <cell r="B4861" t="str">
            <v>中華大學</v>
          </cell>
          <cell r="F4861" t="str">
            <v>M 碩士</v>
          </cell>
          <cell r="H4861">
            <v>5</v>
          </cell>
          <cell r="I4861">
            <v>8</v>
          </cell>
        </row>
        <row r="4862">
          <cell r="B4862" t="str">
            <v>中華大學</v>
          </cell>
          <cell r="F4862" t="str">
            <v>B 學士</v>
          </cell>
          <cell r="H4862">
            <v>50</v>
          </cell>
          <cell r="I4862">
            <v>54</v>
          </cell>
        </row>
        <row r="4863">
          <cell r="B4863" t="str">
            <v>中華大學</v>
          </cell>
          <cell r="F4863" t="str">
            <v>B 學士</v>
          </cell>
          <cell r="H4863">
            <v>6</v>
          </cell>
          <cell r="I4863">
            <v>26</v>
          </cell>
        </row>
        <row r="4864">
          <cell r="B4864" t="str">
            <v>中華大學</v>
          </cell>
          <cell r="F4864" t="str">
            <v>B 學士</v>
          </cell>
          <cell r="H4864">
            <v>3</v>
          </cell>
          <cell r="I4864">
            <v>3</v>
          </cell>
        </row>
        <row r="4865">
          <cell r="B4865" t="str">
            <v>中華大學</v>
          </cell>
          <cell r="F4865" t="str">
            <v>M 碩士</v>
          </cell>
          <cell r="H4865">
            <v>7</v>
          </cell>
          <cell r="I4865">
            <v>17</v>
          </cell>
        </row>
        <row r="4866">
          <cell r="B4866" t="str">
            <v>中華大學</v>
          </cell>
          <cell r="F4866" t="str">
            <v>B 學士</v>
          </cell>
          <cell r="H4866">
            <v>36</v>
          </cell>
          <cell r="I4866">
            <v>21</v>
          </cell>
        </row>
        <row r="4867">
          <cell r="B4867" t="str">
            <v>大葉大學</v>
          </cell>
          <cell r="F4867" t="str">
            <v>M 碩士</v>
          </cell>
          <cell r="H4867">
            <v>6</v>
          </cell>
          <cell r="I4867">
            <v>15</v>
          </cell>
        </row>
        <row r="4868">
          <cell r="B4868" t="str">
            <v>大葉大學</v>
          </cell>
          <cell r="F4868" t="str">
            <v>M 碩士</v>
          </cell>
          <cell r="H4868">
            <v>4</v>
          </cell>
          <cell r="I4868">
            <v>19</v>
          </cell>
        </row>
        <row r="4869">
          <cell r="B4869" t="str">
            <v>大葉大學</v>
          </cell>
          <cell r="F4869" t="str">
            <v>M 碩士</v>
          </cell>
          <cell r="H4869" t="str">
            <v>-</v>
          </cell>
          <cell r="I4869">
            <v>1</v>
          </cell>
        </row>
        <row r="4870">
          <cell r="B4870" t="str">
            <v>大葉大學</v>
          </cell>
          <cell r="F4870" t="str">
            <v>B 學士</v>
          </cell>
          <cell r="H4870">
            <v>26</v>
          </cell>
          <cell r="I4870">
            <v>71</v>
          </cell>
        </row>
        <row r="4871">
          <cell r="B4871" t="str">
            <v>大葉大學</v>
          </cell>
          <cell r="F4871" t="str">
            <v>M 碩士</v>
          </cell>
          <cell r="H4871">
            <v>1</v>
          </cell>
          <cell r="I4871">
            <v>6</v>
          </cell>
        </row>
        <row r="4872">
          <cell r="B4872" t="str">
            <v>大葉大學</v>
          </cell>
          <cell r="F4872" t="str">
            <v>B 學士</v>
          </cell>
          <cell r="H4872">
            <v>3</v>
          </cell>
          <cell r="I4872">
            <v>9</v>
          </cell>
        </row>
        <row r="4873">
          <cell r="B4873" t="str">
            <v>大葉大學</v>
          </cell>
          <cell r="F4873" t="str">
            <v>B 學士</v>
          </cell>
          <cell r="H4873">
            <v>29</v>
          </cell>
          <cell r="I4873">
            <v>79</v>
          </cell>
        </row>
        <row r="4874">
          <cell r="B4874" t="str">
            <v>大葉大學</v>
          </cell>
          <cell r="F4874" t="str">
            <v>B 學士</v>
          </cell>
          <cell r="H4874">
            <v>10</v>
          </cell>
          <cell r="I4874">
            <v>8</v>
          </cell>
        </row>
        <row r="4875">
          <cell r="B4875" t="str">
            <v>大葉大學</v>
          </cell>
          <cell r="F4875" t="str">
            <v>B 學士</v>
          </cell>
          <cell r="H4875">
            <v>37</v>
          </cell>
          <cell r="I4875">
            <v>21</v>
          </cell>
        </row>
        <row r="4876">
          <cell r="B4876" t="str">
            <v>大葉大學</v>
          </cell>
          <cell r="F4876" t="str">
            <v>M 碩士</v>
          </cell>
          <cell r="H4876">
            <v>6</v>
          </cell>
          <cell r="I4876">
            <v>11</v>
          </cell>
        </row>
        <row r="4877">
          <cell r="B4877" t="str">
            <v>大葉大學</v>
          </cell>
          <cell r="F4877" t="str">
            <v>M 碩士</v>
          </cell>
          <cell r="H4877">
            <v>1</v>
          </cell>
          <cell r="I4877">
            <v>2</v>
          </cell>
        </row>
        <row r="4878">
          <cell r="B4878" t="str">
            <v>大葉大學</v>
          </cell>
          <cell r="F4878" t="str">
            <v>M 碩士</v>
          </cell>
          <cell r="H4878">
            <v>1</v>
          </cell>
          <cell r="I4878">
            <v>6</v>
          </cell>
        </row>
        <row r="4879">
          <cell r="B4879" t="str">
            <v>大葉大學</v>
          </cell>
          <cell r="F4879" t="str">
            <v>M 碩士</v>
          </cell>
          <cell r="H4879">
            <v>1</v>
          </cell>
          <cell r="I4879" t="str">
            <v>-</v>
          </cell>
        </row>
        <row r="4880">
          <cell r="B4880" t="str">
            <v>大葉大學</v>
          </cell>
          <cell r="F4880" t="str">
            <v>B 學士</v>
          </cell>
          <cell r="H4880">
            <v>65</v>
          </cell>
          <cell r="I4880">
            <v>50</v>
          </cell>
        </row>
        <row r="4881">
          <cell r="B4881" t="str">
            <v>大葉大學</v>
          </cell>
          <cell r="F4881" t="str">
            <v>B 學士</v>
          </cell>
          <cell r="H4881">
            <v>45</v>
          </cell>
          <cell r="I4881">
            <v>42</v>
          </cell>
        </row>
        <row r="4882">
          <cell r="B4882" t="str">
            <v>大葉大學</v>
          </cell>
          <cell r="F4882" t="str">
            <v>B 學士</v>
          </cell>
          <cell r="H4882">
            <v>4</v>
          </cell>
          <cell r="I4882">
            <v>5</v>
          </cell>
        </row>
        <row r="4883">
          <cell r="B4883" t="str">
            <v>大葉大學</v>
          </cell>
          <cell r="F4883" t="str">
            <v>M 碩士</v>
          </cell>
          <cell r="H4883">
            <v>2</v>
          </cell>
          <cell r="I4883">
            <v>3</v>
          </cell>
        </row>
        <row r="4884">
          <cell r="B4884" t="str">
            <v>大葉大學</v>
          </cell>
          <cell r="F4884" t="str">
            <v>M 碩士</v>
          </cell>
          <cell r="H4884" t="str">
            <v>-</v>
          </cell>
          <cell r="I4884">
            <v>3</v>
          </cell>
        </row>
        <row r="4885">
          <cell r="B4885" t="str">
            <v>大葉大學</v>
          </cell>
          <cell r="F4885" t="str">
            <v>B 學士</v>
          </cell>
          <cell r="H4885">
            <v>12</v>
          </cell>
          <cell r="I4885">
            <v>38</v>
          </cell>
        </row>
        <row r="4886">
          <cell r="B4886" t="str">
            <v>大葉大學</v>
          </cell>
          <cell r="F4886" t="str">
            <v>B 學士</v>
          </cell>
          <cell r="H4886">
            <v>29</v>
          </cell>
          <cell r="I4886">
            <v>68</v>
          </cell>
        </row>
        <row r="4887">
          <cell r="B4887" t="str">
            <v>大葉大學</v>
          </cell>
          <cell r="F4887" t="str">
            <v>B 學士</v>
          </cell>
          <cell r="H4887">
            <v>6</v>
          </cell>
          <cell r="I4887">
            <v>3</v>
          </cell>
        </row>
        <row r="4888">
          <cell r="B4888" t="str">
            <v>大葉大學</v>
          </cell>
          <cell r="F4888" t="str">
            <v>B 學士</v>
          </cell>
          <cell r="H4888">
            <v>5</v>
          </cell>
          <cell r="I4888">
            <v>23</v>
          </cell>
        </row>
        <row r="4889">
          <cell r="B4889" t="str">
            <v>大葉大學</v>
          </cell>
          <cell r="F4889" t="str">
            <v>B 學士</v>
          </cell>
          <cell r="H4889">
            <v>3</v>
          </cell>
          <cell r="I4889">
            <v>12</v>
          </cell>
        </row>
        <row r="4890">
          <cell r="B4890" t="str">
            <v>大葉大學</v>
          </cell>
          <cell r="F4890" t="str">
            <v>B 學士</v>
          </cell>
          <cell r="H4890">
            <v>3</v>
          </cell>
          <cell r="I4890">
            <v>20</v>
          </cell>
        </row>
        <row r="4891">
          <cell r="B4891" t="str">
            <v>大葉大學</v>
          </cell>
          <cell r="F4891" t="str">
            <v>B 學士</v>
          </cell>
          <cell r="H4891">
            <v>15</v>
          </cell>
          <cell r="I4891">
            <v>13</v>
          </cell>
        </row>
        <row r="4892">
          <cell r="B4892" t="str">
            <v>大葉大學</v>
          </cell>
          <cell r="F4892" t="str">
            <v>M 碩士</v>
          </cell>
          <cell r="H4892">
            <v>1</v>
          </cell>
          <cell r="I4892" t="str">
            <v>-</v>
          </cell>
        </row>
        <row r="4893">
          <cell r="B4893" t="str">
            <v>大葉大學</v>
          </cell>
          <cell r="F4893" t="str">
            <v>B 學士</v>
          </cell>
          <cell r="H4893">
            <v>29</v>
          </cell>
          <cell r="I4893">
            <v>23</v>
          </cell>
        </row>
        <row r="4894">
          <cell r="B4894" t="str">
            <v>大葉大學</v>
          </cell>
          <cell r="F4894" t="str">
            <v>B 學士</v>
          </cell>
          <cell r="H4894">
            <v>34</v>
          </cell>
          <cell r="I4894">
            <v>42</v>
          </cell>
        </row>
        <row r="4895">
          <cell r="B4895" t="str">
            <v>大葉大學</v>
          </cell>
          <cell r="F4895" t="str">
            <v>B 學士</v>
          </cell>
          <cell r="H4895">
            <v>11</v>
          </cell>
          <cell r="I4895">
            <v>5</v>
          </cell>
        </row>
        <row r="4896">
          <cell r="B4896" t="str">
            <v>大葉大學</v>
          </cell>
          <cell r="F4896" t="str">
            <v>M 碩士</v>
          </cell>
          <cell r="H4896">
            <v>15</v>
          </cell>
          <cell r="I4896">
            <v>20</v>
          </cell>
        </row>
        <row r="4897">
          <cell r="B4897" t="str">
            <v>大葉大學</v>
          </cell>
          <cell r="F4897" t="str">
            <v>B 學士</v>
          </cell>
          <cell r="H4897">
            <v>51</v>
          </cell>
          <cell r="I4897">
            <v>31</v>
          </cell>
        </row>
        <row r="4898">
          <cell r="B4898" t="str">
            <v>大葉大學</v>
          </cell>
          <cell r="F4898" t="str">
            <v>M 碩士</v>
          </cell>
          <cell r="H4898">
            <v>14</v>
          </cell>
          <cell r="I4898">
            <v>10</v>
          </cell>
        </row>
        <row r="4899">
          <cell r="B4899" t="str">
            <v>大葉大學</v>
          </cell>
          <cell r="F4899" t="str">
            <v>B 學士</v>
          </cell>
          <cell r="H4899">
            <v>9</v>
          </cell>
          <cell r="I4899">
            <v>10</v>
          </cell>
        </row>
        <row r="4900">
          <cell r="B4900" t="str">
            <v>大葉大學</v>
          </cell>
          <cell r="F4900" t="str">
            <v>M 碩士</v>
          </cell>
          <cell r="H4900">
            <v>3</v>
          </cell>
          <cell r="I4900">
            <v>3</v>
          </cell>
        </row>
        <row r="4901">
          <cell r="B4901" t="str">
            <v>大葉大學</v>
          </cell>
          <cell r="F4901" t="str">
            <v>B 學士</v>
          </cell>
          <cell r="H4901">
            <v>38</v>
          </cell>
          <cell r="I4901">
            <v>31</v>
          </cell>
        </row>
        <row r="4902">
          <cell r="B4902" t="str">
            <v>大葉大學</v>
          </cell>
          <cell r="F4902" t="str">
            <v>M 碩士</v>
          </cell>
          <cell r="H4902">
            <v>10</v>
          </cell>
          <cell r="I4902">
            <v>11</v>
          </cell>
        </row>
        <row r="4903">
          <cell r="B4903" t="str">
            <v>大葉大學</v>
          </cell>
          <cell r="F4903" t="str">
            <v>M 碩士</v>
          </cell>
          <cell r="H4903" t="str">
            <v>-</v>
          </cell>
          <cell r="I4903">
            <v>7</v>
          </cell>
        </row>
        <row r="4904">
          <cell r="B4904" t="str">
            <v>大葉大學</v>
          </cell>
          <cell r="F4904" t="str">
            <v>M 碩士</v>
          </cell>
          <cell r="H4904">
            <v>2</v>
          </cell>
          <cell r="I4904">
            <v>5</v>
          </cell>
        </row>
        <row r="4905">
          <cell r="B4905" t="str">
            <v>大葉大學</v>
          </cell>
          <cell r="F4905" t="str">
            <v>B 學士</v>
          </cell>
          <cell r="H4905">
            <v>23</v>
          </cell>
          <cell r="I4905">
            <v>17</v>
          </cell>
        </row>
        <row r="4906">
          <cell r="B4906" t="str">
            <v>大葉大學</v>
          </cell>
          <cell r="F4906" t="str">
            <v>M 碩士</v>
          </cell>
          <cell r="H4906">
            <v>5</v>
          </cell>
          <cell r="I4906">
            <v>4</v>
          </cell>
        </row>
        <row r="4907">
          <cell r="B4907" t="str">
            <v>大葉大學</v>
          </cell>
          <cell r="F4907" t="str">
            <v>D 博士</v>
          </cell>
          <cell r="H4907">
            <v>5</v>
          </cell>
          <cell r="I4907">
            <v>1</v>
          </cell>
        </row>
        <row r="4908">
          <cell r="B4908" t="str">
            <v>大葉大學</v>
          </cell>
          <cell r="F4908" t="str">
            <v>M 碩士</v>
          </cell>
          <cell r="H4908">
            <v>17</v>
          </cell>
          <cell r="I4908">
            <v>26</v>
          </cell>
        </row>
        <row r="4909">
          <cell r="B4909" t="str">
            <v>大葉大學</v>
          </cell>
          <cell r="F4909" t="str">
            <v>M 碩士</v>
          </cell>
          <cell r="H4909">
            <v>1</v>
          </cell>
          <cell r="I4909">
            <v>1</v>
          </cell>
        </row>
        <row r="4910">
          <cell r="B4910" t="str">
            <v>大葉大學</v>
          </cell>
          <cell r="F4910" t="str">
            <v>D 博士</v>
          </cell>
          <cell r="H4910">
            <v>2</v>
          </cell>
          <cell r="I4910">
            <v>2</v>
          </cell>
        </row>
        <row r="4911">
          <cell r="B4911" t="str">
            <v>大葉大學</v>
          </cell>
          <cell r="F4911" t="str">
            <v>M 碩士</v>
          </cell>
          <cell r="H4911">
            <v>2</v>
          </cell>
          <cell r="I4911">
            <v>2</v>
          </cell>
        </row>
        <row r="4912">
          <cell r="B4912" t="str">
            <v>大葉大學</v>
          </cell>
          <cell r="F4912" t="str">
            <v>B 學士</v>
          </cell>
          <cell r="H4912">
            <v>55</v>
          </cell>
          <cell r="I4912">
            <v>35</v>
          </cell>
        </row>
        <row r="4913">
          <cell r="B4913" t="str">
            <v>大葉大學</v>
          </cell>
          <cell r="F4913" t="str">
            <v>B 學士</v>
          </cell>
          <cell r="H4913">
            <v>24</v>
          </cell>
          <cell r="I4913">
            <v>16</v>
          </cell>
        </row>
        <row r="4914">
          <cell r="B4914" t="str">
            <v>大葉大學</v>
          </cell>
          <cell r="F4914" t="str">
            <v>M 碩士</v>
          </cell>
          <cell r="H4914">
            <v>5</v>
          </cell>
          <cell r="I4914">
            <v>2</v>
          </cell>
        </row>
        <row r="4915">
          <cell r="B4915" t="str">
            <v>大葉大學</v>
          </cell>
          <cell r="F4915" t="str">
            <v>B 學士</v>
          </cell>
          <cell r="H4915">
            <v>26</v>
          </cell>
          <cell r="I4915">
            <v>21</v>
          </cell>
        </row>
        <row r="4916">
          <cell r="B4916" t="str">
            <v>大葉大學</v>
          </cell>
          <cell r="F4916" t="str">
            <v>D 博士</v>
          </cell>
          <cell r="H4916">
            <v>1</v>
          </cell>
          <cell r="I4916">
            <v>1</v>
          </cell>
        </row>
        <row r="4917">
          <cell r="B4917" t="str">
            <v>大葉大學</v>
          </cell>
          <cell r="F4917" t="str">
            <v>M 碩士</v>
          </cell>
          <cell r="H4917" t="str">
            <v>-</v>
          </cell>
          <cell r="I4917">
            <v>1</v>
          </cell>
        </row>
        <row r="4918">
          <cell r="B4918" t="str">
            <v>大葉大學</v>
          </cell>
          <cell r="F4918" t="str">
            <v>M 碩士</v>
          </cell>
          <cell r="H4918">
            <v>7</v>
          </cell>
          <cell r="I4918">
            <v>11</v>
          </cell>
        </row>
        <row r="4919">
          <cell r="B4919" t="str">
            <v>大葉大學</v>
          </cell>
          <cell r="F4919" t="str">
            <v>B 學士</v>
          </cell>
          <cell r="H4919">
            <v>38</v>
          </cell>
          <cell r="I4919">
            <v>3</v>
          </cell>
        </row>
        <row r="4920">
          <cell r="B4920" t="str">
            <v>大葉大學</v>
          </cell>
          <cell r="F4920" t="str">
            <v>M 碩士</v>
          </cell>
          <cell r="H4920">
            <v>2</v>
          </cell>
          <cell r="I4920">
            <v>11</v>
          </cell>
        </row>
        <row r="4921">
          <cell r="B4921" t="str">
            <v>大葉大學</v>
          </cell>
          <cell r="F4921" t="str">
            <v>B 學士</v>
          </cell>
          <cell r="H4921">
            <v>11</v>
          </cell>
          <cell r="I4921">
            <v>1</v>
          </cell>
        </row>
        <row r="4922">
          <cell r="B4922" t="str">
            <v>大葉大學</v>
          </cell>
          <cell r="F4922" t="str">
            <v>M 碩士</v>
          </cell>
          <cell r="H4922">
            <v>12</v>
          </cell>
          <cell r="I4922" t="str">
            <v>-</v>
          </cell>
        </row>
        <row r="4923">
          <cell r="B4923" t="str">
            <v>大葉大學</v>
          </cell>
          <cell r="F4923" t="str">
            <v>B 學士</v>
          </cell>
          <cell r="H4923">
            <v>37</v>
          </cell>
          <cell r="I4923">
            <v>6</v>
          </cell>
        </row>
        <row r="4924">
          <cell r="B4924" t="str">
            <v>大葉大學</v>
          </cell>
          <cell r="F4924" t="str">
            <v>B 學士</v>
          </cell>
          <cell r="H4924">
            <v>42</v>
          </cell>
          <cell r="I4924">
            <v>4</v>
          </cell>
        </row>
        <row r="4925">
          <cell r="B4925" t="str">
            <v>大葉大學</v>
          </cell>
          <cell r="F4925" t="str">
            <v>D 博士</v>
          </cell>
          <cell r="H4925">
            <v>3</v>
          </cell>
          <cell r="I4925">
            <v>1</v>
          </cell>
        </row>
        <row r="4926">
          <cell r="B4926" t="str">
            <v>大葉大學</v>
          </cell>
          <cell r="F4926" t="str">
            <v>M 碩士</v>
          </cell>
          <cell r="H4926">
            <v>18</v>
          </cell>
          <cell r="I4926">
            <v>3</v>
          </cell>
        </row>
        <row r="4927">
          <cell r="B4927" t="str">
            <v>大葉大學</v>
          </cell>
          <cell r="F4927" t="str">
            <v>B 學士</v>
          </cell>
          <cell r="H4927">
            <v>36</v>
          </cell>
          <cell r="I4927">
            <v>10</v>
          </cell>
        </row>
        <row r="4928">
          <cell r="B4928" t="str">
            <v>大葉大學</v>
          </cell>
          <cell r="F4928" t="str">
            <v>M 碩士</v>
          </cell>
          <cell r="H4928">
            <v>4</v>
          </cell>
          <cell r="I4928">
            <v>2</v>
          </cell>
        </row>
        <row r="4929">
          <cell r="B4929" t="str">
            <v>大葉大學</v>
          </cell>
          <cell r="F4929" t="str">
            <v>D 博士</v>
          </cell>
          <cell r="H4929">
            <v>4</v>
          </cell>
          <cell r="I4929">
            <v>1</v>
          </cell>
        </row>
        <row r="4930">
          <cell r="B4930" t="str">
            <v>大葉大學</v>
          </cell>
          <cell r="F4930" t="str">
            <v>M 碩士</v>
          </cell>
          <cell r="H4930">
            <v>19</v>
          </cell>
          <cell r="I4930">
            <v>2</v>
          </cell>
        </row>
        <row r="4931">
          <cell r="B4931" t="str">
            <v>大葉大學</v>
          </cell>
          <cell r="F4931" t="str">
            <v>B 學士</v>
          </cell>
          <cell r="H4931">
            <v>87</v>
          </cell>
          <cell r="I4931">
            <v>1</v>
          </cell>
        </row>
        <row r="4932">
          <cell r="B4932" t="str">
            <v>大葉大學</v>
          </cell>
          <cell r="F4932" t="str">
            <v>B 學士</v>
          </cell>
          <cell r="H4932">
            <v>12</v>
          </cell>
          <cell r="I4932" t="str">
            <v>-</v>
          </cell>
        </row>
        <row r="4933">
          <cell r="B4933" t="str">
            <v>大葉大學</v>
          </cell>
          <cell r="F4933" t="str">
            <v>D 博士</v>
          </cell>
          <cell r="H4933">
            <v>5</v>
          </cell>
          <cell r="I4933" t="str">
            <v>-</v>
          </cell>
        </row>
        <row r="4934">
          <cell r="B4934" t="str">
            <v>大葉大學</v>
          </cell>
          <cell r="F4934" t="str">
            <v>M 碩士</v>
          </cell>
          <cell r="H4934">
            <v>14</v>
          </cell>
          <cell r="I4934" t="str">
            <v>-</v>
          </cell>
        </row>
        <row r="4935">
          <cell r="B4935" t="str">
            <v>大葉大學</v>
          </cell>
          <cell r="F4935" t="str">
            <v>B 學士</v>
          </cell>
          <cell r="H4935">
            <v>99</v>
          </cell>
          <cell r="I4935">
            <v>5</v>
          </cell>
        </row>
        <row r="4936">
          <cell r="B4936" t="str">
            <v>大葉大學</v>
          </cell>
          <cell r="F4936" t="str">
            <v>B 學士</v>
          </cell>
          <cell r="H4936">
            <v>19</v>
          </cell>
          <cell r="I4936" t="str">
            <v>-</v>
          </cell>
        </row>
        <row r="4937">
          <cell r="B4937" t="str">
            <v>大葉大學</v>
          </cell>
          <cell r="F4937" t="str">
            <v>M 碩士</v>
          </cell>
          <cell r="H4937">
            <v>3</v>
          </cell>
          <cell r="I4937" t="str">
            <v>-</v>
          </cell>
        </row>
        <row r="4938">
          <cell r="B4938" t="str">
            <v>大葉大學</v>
          </cell>
          <cell r="F4938" t="str">
            <v>M 碩士</v>
          </cell>
          <cell r="H4938">
            <v>12</v>
          </cell>
          <cell r="I4938">
            <v>16</v>
          </cell>
        </row>
        <row r="4939">
          <cell r="B4939" t="str">
            <v>大葉大學</v>
          </cell>
          <cell r="F4939" t="str">
            <v>B 學士</v>
          </cell>
          <cell r="H4939">
            <v>19</v>
          </cell>
          <cell r="I4939">
            <v>3</v>
          </cell>
        </row>
        <row r="4940">
          <cell r="B4940" t="str">
            <v>大葉大學</v>
          </cell>
          <cell r="F4940" t="str">
            <v>M 碩士</v>
          </cell>
          <cell r="H4940">
            <v>3</v>
          </cell>
          <cell r="I4940">
            <v>3</v>
          </cell>
        </row>
        <row r="4941">
          <cell r="B4941" t="str">
            <v>大葉大學</v>
          </cell>
          <cell r="F4941" t="str">
            <v>B 學士</v>
          </cell>
          <cell r="H4941">
            <v>7</v>
          </cell>
          <cell r="I4941">
            <v>1</v>
          </cell>
        </row>
        <row r="4942">
          <cell r="B4942" t="str">
            <v>大葉大學</v>
          </cell>
          <cell r="F4942" t="str">
            <v>M 碩士</v>
          </cell>
          <cell r="H4942" t="str">
            <v>-</v>
          </cell>
          <cell r="I4942">
            <v>2</v>
          </cell>
        </row>
        <row r="4943">
          <cell r="B4943" t="str">
            <v>大葉大學</v>
          </cell>
          <cell r="F4943" t="str">
            <v>M 碩士</v>
          </cell>
          <cell r="H4943">
            <v>10</v>
          </cell>
          <cell r="I4943">
            <v>2</v>
          </cell>
        </row>
        <row r="4944">
          <cell r="B4944" t="str">
            <v>大葉大學</v>
          </cell>
          <cell r="F4944" t="str">
            <v>B 學士</v>
          </cell>
          <cell r="H4944">
            <v>19</v>
          </cell>
          <cell r="I4944">
            <v>6</v>
          </cell>
        </row>
        <row r="4945">
          <cell r="B4945" t="str">
            <v>大葉大學</v>
          </cell>
          <cell r="F4945" t="str">
            <v>M 碩士</v>
          </cell>
          <cell r="H4945">
            <v>1</v>
          </cell>
          <cell r="I4945" t="str">
            <v>-</v>
          </cell>
        </row>
        <row r="4946">
          <cell r="B4946" t="str">
            <v>大葉大學</v>
          </cell>
          <cell r="F4946" t="str">
            <v>M 碩士</v>
          </cell>
          <cell r="H4946">
            <v>1</v>
          </cell>
          <cell r="I4946">
            <v>1</v>
          </cell>
        </row>
        <row r="4947">
          <cell r="B4947" t="str">
            <v>大葉大學</v>
          </cell>
          <cell r="F4947" t="str">
            <v>M 碩士</v>
          </cell>
          <cell r="H4947">
            <v>6</v>
          </cell>
          <cell r="I4947">
            <v>3</v>
          </cell>
        </row>
        <row r="4948">
          <cell r="B4948" t="str">
            <v>大葉大學</v>
          </cell>
          <cell r="F4948" t="str">
            <v>B 學士</v>
          </cell>
          <cell r="H4948">
            <v>33</v>
          </cell>
          <cell r="I4948">
            <v>50</v>
          </cell>
        </row>
        <row r="4949">
          <cell r="B4949" t="str">
            <v>大葉大學</v>
          </cell>
          <cell r="F4949" t="str">
            <v>B 學士</v>
          </cell>
          <cell r="H4949">
            <v>31</v>
          </cell>
          <cell r="I4949">
            <v>28</v>
          </cell>
        </row>
        <row r="4950">
          <cell r="B4950" t="str">
            <v>大葉大學</v>
          </cell>
          <cell r="F4950" t="str">
            <v>B 學士</v>
          </cell>
          <cell r="H4950">
            <v>28</v>
          </cell>
          <cell r="I4950">
            <v>14</v>
          </cell>
        </row>
        <row r="4951">
          <cell r="B4951" t="str">
            <v>大葉大學</v>
          </cell>
          <cell r="F4951" t="str">
            <v>M 碩士</v>
          </cell>
          <cell r="H4951">
            <v>1</v>
          </cell>
          <cell r="I4951">
            <v>14</v>
          </cell>
        </row>
        <row r="4952">
          <cell r="B4952" t="str">
            <v>大葉大學</v>
          </cell>
          <cell r="F4952" t="str">
            <v>B 學士</v>
          </cell>
          <cell r="H4952">
            <v>19</v>
          </cell>
          <cell r="I4952">
            <v>33</v>
          </cell>
        </row>
        <row r="4953">
          <cell r="B4953" t="str">
            <v>大葉大學</v>
          </cell>
          <cell r="F4953" t="str">
            <v>B 學士</v>
          </cell>
          <cell r="H4953">
            <v>7</v>
          </cell>
          <cell r="I4953">
            <v>5</v>
          </cell>
        </row>
        <row r="4954">
          <cell r="B4954" t="str">
            <v>大葉大學</v>
          </cell>
          <cell r="F4954" t="str">
            <v>M 碩士</v>
          </cell>
          <cell r="H4954">
            <v>4</v>
          </cell>
          <cell r="I4954">
            <v>3</v>
          </cell>
        </row>
        <row r="4955">
          <cell r="B4955" t="str">
            <v>大葉大學</v>
          </cell>
          <cell r="F4955" t="str">
            <v>B 學士</v>
          </cell>
          <cell r="H4955">
            <v>40</v>
          </cell>
          <cell r="I4955">
            <v>40</v>
          </cell>
        </row>
        <row r="4956">
          <cell r="B4956" t="str">
            <v>大葉大學</v>
          </cell>
          <cell r="F4956" t="str">
            <v>M 碩士</v>
          </cell>
          <cell r="H4956">
            <v>4</v>
          </cell>
          <cell r="I4956">
            <v>21</v>
          </cell>
        </row>
        <row r="4957">
          <cell r="B4957" t="str">
            <v>大葉大學</v>
          </cell>
          <cell r="F4957" t="str">
            <v>B 學士</v>
          </cell>
          <cell r="H4957">
            <v>16</v>
          </cell>
          <cell r="I4957">
            <v>8</v>
          </cell>
        </row>
        <row r="4958">
          <cell r="B4958" t="str">
            <v>大葉大學</v>
          </cell>
          <cell r="F4958" t="str">
            <v>M 碩士</v>
          </cell>
          <cell r="H4958">
            <v>3</v>
          </cell>
          <cell r="I4958">
            <v>23</v>
          </cell>
        </row>
        <row r="4959">
          <cell r="B4959" t="str">
            <v>大葉大學</v>
          </cell>
          <cell r="F4959" t="str">
            <v>B 學士</v>
          </cell>
          <cell r="H4959">
            <v>25</v>
          </cell>
          <cell r="I4959">
            <v>15</v>
          </cell>
        </row>
        <row r="4960">
          <cell r="B4960" t="str">
            <v>大葉大學</v>
          </cell>
          <cell r="F4960" t="str">
            <v>M 碩士</v>
          </cell>
          <cell r="H4960">
            <v>7</v>
          </cell>
          <cell r="I4960">
            <v>20</v>
          </cell>
        </row>
        <row r="4961">
          <cell r="B4961" t="str">
            <v>華梵大學</v>
          </cell>
          <cell r="F4961" t="str">
            <v>M 碩士</v>
          </cell>
          <cell r="H4961">
            <v>1</v>
          </cell>
          <cell r="I4961">
            <v>2</v>
          </cell>
        </row>
        <row r="4962">
          <cell r="B4962" t="str">
            <v>華梵大學</v>
          </cell>
          <cell r="F4962" t="str">
            <v>B 學士</v>
          </cell>
          <cell r="H4962">
            <v>30</v>
          </cell>
          <cell r="I4962">
            <v>38</v>
          </cell>
        </row>
        <row r="4963">
          <cell r="B4963" t="str">
            <v>華梵大學</v>
          </cell>
          <cell r="F4963" t="str">
            <v>M 碩士</v>
          </cell>
          <cell r="H4963">
            <v>1</v>
          </cell>
          <cell r="I4963" t="str">
            <v>-</v>
          </cell>
        </row>
        <row r="4964">
          <cell r="B4964" t="str">
            <v>華梵大學</v>
          </cell>
          <cell r="F4964" t="str">
            <v>M 碩士</v>
          </cell>
          <cell r="H4964">
            <v>2</v>
          </cell>
          <cell r="I4964">
            <v>11</v>
          </cell>
        </row>
        <row r="4965">
          <cell r="B4965" t="str">
            <v>華梵大學</v>
          </cell>
          <cell r="F4965" t="str">
            <v>B 學士</v>
          </cell>
          <cell r="H4965">
            <v>23</v>
          </cell>
          <cell r="I4965">
            <v>47</v>
          </cell>
        </row>
        <row r="4966">
          <cell r="B4966" t="str">
            <v>華梵大學</v>
          </cell>
          <cell r="F4966" t="str">
            <v>B 學士</v>
          </cell>
          <cell r="H4966">
            <v>1</v>
          </cell>
          <cell r="I4966">
            <v>5</v>
          </cell>
        </row>
        <row r="4967">
          <cell r="B4967" t="str">
            <v>華梵大學</v>
          </cell>
          <cell r="F4967" t="str">
            <v>M 碩士</v>
          </cell>
          <cell r="H4967">
            <v>3</v>
          </cell>
          <cell r="I4967">
            <v>1</v>
          </cell>
        </row>
        <row r="4968">
          <cell r="B4968" t="str">
            <v>華梵大學</v>
          </cell>
          <cell r="F4968" t="str">
            <v>B 學士</v>
          </cell>
          <cell r="H4968">
            <v>9</v>
          </cell>
          <cell r="I4968">
            <v>10</v>
          </cell>
        </row>
        <row r="4969">
          <cell r="B4969" t="str">
            <v>華梵大學</v>
          </cell>
          <cell r="F4969" t="str">
            <v>M 碩士</v>
          </cell>
          <cell r="H4969">
            <v>3</v>
          </cell>
          <cell r="I4969">
            <v>15</v>
          </cell>
        </row>
        <row r="4970">
          <cell r="B4970" t="str">
            <v>華梵大學</v>
          </cell>
          <cell r="F4970" t="str">
            <v>M 碩士</v>
          </cell>
          <cell r="H4970">
            <v>1</v>
          </cell>
          <cell r="I4970" t="str">
            <v>-</v>
          </cell>
        </row>
        <row r="4971">
          <cell r="B4971" t="str">
            <v>華梵大學</v>
          </cell>
          <cell r="F4971" t="str">
            <v>B 學士</v>
          </cell>
          <cell r="H4971">
            <v>21</v>
          </cell>
          <cell r="I4971">
            <v>43</v>
          </cell>
        </row>
        <row r="4972">
          <cell r="B4972" t="str">
            <v>華梵大學</v>
          </cell>
          <cell r="F4972" t="str">
            <v>M 碩士</v>
          </cell>
          <cell r="H4972">
            <v>1</v>
          </cell>
          <cell r="I4972">
            <v>7</v>
          </cell>
        </row>
        <row r="4973">
          <cell r="B4973" t="str">
            <v>華梵大學</v>
          </cell>
          <cell r="F4973" t="str">
            <v>B 學士</v>
          </cell>
          <cell r="H4973">
            <v>7</v>
          </cell>
          <cell r="I4973">
            <v>19</v>
          </cell>
        </row>
        <row r="4974">
          <cell r="B4974" t="str">
            <v>華梵大學</v>
          </cell>
          <cell r="F4974" t="str">
            <v>D 博士</v>
          </cell>
          <cell r="H4974">
            <v>1</v>
          </cell>
          <cell r="I4974">
            <v>2</v>
          </cell>
        </row>
        <row r="4975">
          <cell r="B4975" t="str">
            <v>華梵大學</v>
          </cell>
          <cell r="F4975" t="str">
            <v>M 碩士</v>
          </cell>
          <cell r="H4975" t="str">
            <v>-</v>
          </cell>
          <cell r="I4975">
            <v>4</v>
          </cell>
        </row>
        <row r="4976">
          <cell r="B4976" t="str">
            <v>華梵大學</v>
          </cell>
          <cell r="F4976" t="str">
            <v>M 碩士</v>
          </cell>
          <cell r="H4976">
            <v>3</v>
          </cell>
          <cell r="I4976">
            <v>14</v>
          </cell>
        </row>
        <row r="4977">
          <cell r="B4977" t="str">
            <v>華梵大學</v>
          </cell>
          <cell r="F4977" t="str">
            <v>M 碩士</v>
          </cell>
          <cell r="H4977" t="str">
            <v>-</v>
          </cell>
          <cell r="I4977">
            <v>1</v>
          </cell>
        </row>
        <row r="4978">
          <cell r="B4978" t="str">
            <v>華梵大學</v>
          </cell>
          <cell r="F4978" t="str">
            <v>M 碩士</v>
          </cell>
          <cell r="H4978">
            <v>5</v>
          </cell>
          <cell r="I4978">
            <v>1</v>
          </cell>
        </row>
        <row r="4979">
          <cell r="B4979" t="str">
            <v>華梵大學</v>
          </cell>
          <cell r="F4979" t="str">
            <v>B 學士</v>
          </cell>
          <cell r="H4979">
            <v>34</v>
          </cell>
          <cell r="I4979">
            <v>17</v>
          </cell>
        </row>
        <row r="4980">
          <cell r="B4980" t="str">
            <v>華梵大學</v>
          </cell>
          <cell r="F4980" t="str">
            <v>M 碩士</v>
          </cell>
          <cell r="H4980">
            <v>9</v>
          </cell>
          <cell r="I4980">
            <v>24</v>
          </cell>
        </row>
        <row r="4981">
          <cell r="B4981" t="str">
            <v>華梵大學</v>
          </cell>
          <cell r="F4981" t="str">
            <v>M 碩士</v>
          </cell>
          <cell r="H4981">
            <v>7</v>
          </cell>
          <cell r="I4981">
            <v>1</v>
          </cell>
        </row>
        <row r="4982">
          <cell r="B4982" t="str">
            <v>華梵大學</v>
          </cell>
          <cell r="F4982" t="str">
            <v>B 學士</v>
          </cell>
          <cell r="H4982">
            <v>29</v>
          </cell>
          <cell r="I4982">
            <v>3</v>
          </cell>
        </row>
        <row r="4983">
          <cell r="B4983" t="str">
            <v>華梵大學</v>
          </cell>
          <cell r="F4983" t="str">
            <v>D 博士</v>
          </cell>
          <cell r="H4983">
            <v>2</v>
          </cell>
          <cell r="I4983" t="str">
            <v>-</v>
          </cell>
        </row>
        <row r="4984">
          <cell r="B4984" t="str">
            <v>華梵大學</v>
          </cell>
          <cell r="F4984" t="str">
            <v>M 碩士</v>
          </cell>
          <cell r="H4984">
            <v>2</v>
          </cell>
          <cell r="I4984" t="str">
            <v>-</v>
          </cell>
        </row>
        <row r="4985">
          <cell r="B4985" t="str">
            <v>華梵大學</v>
          </cell>
          <cell r="F4985" t="str">
            <v>B 學士</v>
          </cell>
          <cell r="H4985">
            <v>37</v>
          </cell>
          <cell r="I4985">
            <v>2</v>
          </cell>
        </row>
        <row r="4986">
          <cell r="B4986" t="str">
            <v>華梵大學</v>
          </cell>
          <cell r="F4986" t="str">
            <v>M 碩士</v>
          </cell>
          <cell r="H4986">
            <v>9</v>
          </cell>
          <cell r="I4986">
            <v>3</v>
          </cell>
        </row>
        <row r="4987">
          <cell r="B4987" t="str">
            <v>華梵大學</v>
          </cell>
          <cell r="F4987" t="str">
            <v>B 學士</v>
          </cell>
          <cell r="H4987">
            <v>28</v>
          </cell>
          <cell r="I4987">
            <v>14</v>
          </cell>
        </row>
        <row r="4988">
          <cell r="B4988" t="str">
            <v>華梵大學</v>
          </cell>
          <cell r="F4988" t="str">
            <v>M 碩士</v>
          </cell>
          <cell r="H4988">
            <v>4</v>
          </cell>
          <cell r="I4988">
            <v>6</v>
          </cell>
        </row>
        <row r="4989">
          <cell r="B4989" t="str">
            <v>華梵大學</v>
          </cell>
          <cell r="F4989" t="str">
            <v>M 碩士</v>
          </cell>
          <cell r="H4989" t="str">
            <v>-</v>
          </cell>
          <cell r="I4989">
            <v>2</v>
          </cell>
        </row>
        <row r="4990">
          <cell r="B4990" t="str">
            <v>華梵大學</v>
          </cell>
          <cell r="F4990" t="str">
            <v>B 學士</v>
          </cell>
          <cell r="H4990">
            <v>13</v>
          </cell>
          <cell r="I4990">
            <v>11</v>
          </cell>
        </row>
        <row r="4991">
          <cell r="B4991" t="str">
            <v>華梵大學</v>
          </cell>
          <cell r="F4991" t="str">
            <v>M 碩士</v>
          </cell>
          <cell r="H4991">
            <v>9</v>
          </cell>
          <cell r="I4991">
            <v>10</v>
          </cell>
        </row>
        <row r="4992">
          <cell r="B4992" t="str">
            <v>華梵大學</v>
          </cell>
          <cell r="F4992" t="str">
            <v>B 學士</v>
          </cell>
          <cell r="H4992">
            <v>22</v>
          </cell>
          <cell r="I4992">
            <v>16</v>
          </cell>
        </row>
        <row r="4993">
          <cell r="B4993" t="str">
            <v>義守大學</v>
          </cell>
          <cell r="F4993" t="str">
            <v>B 學士</v>
          </cell>
          <cell r="H4993">
            <v>17</v>
          </cell>
          <cell r="I4993">
            <v>30</v>
          </cell>
        </row>
        <row r="4994">
          <cell r="B4994" t="str">
            <v>義守大學</v>
          </cell>
          <cell r="F4994" t="str">
            <v>B 學士</v>
          </cell>
          <cell r="H4994">
            <v>7</v>
          </cell>
          <cell r="I4994">
            <v>5</v>
          </cell>
        </row>
        <row r="4995">
          <cell r="B4995" t="str">
            <v>義守大學</v>
          </cell>
          <cell r="F4995" t="str">
            <v>B 學士</v>
          </cell>
          <cell r="H4995">
            <v>30</v>
          </cell>
          <cell r="I4995">
            <v>25</v>
          </cell>
        </row>
        <row r="4996">
          <cell r="B4996" t="str">
            <v>義守大學</v>
          </cell>
          <cell r="F4996" t="str">
            <v>B 學士</v>
          </cell>
          <cell r="H4996">
            <v>3</v>
          </cell>
          <cell r="I4996">
            <v>4</v>
          </cell>
        </row>
        <row r="4997">
          <cell r="B4997" t="str">
            <v>義守大學</v>
          </cell>
          <cell r="F4997" t="str">
            <v>B 學士</v>
          </cell>
          <cell r="H4997">
            <v>8</v>
          </cell>
          <cell r="I4997">
            <v>11</v>
          </cell>
        </row>
        <row r="4998">
          <cell r="B4998" t="str">
            <v>義守大學</v>
          </cell>
          <cell r="F4998" t="str">
            <v>B 學士</v>
          </cell>
          <cell r="H4998">
            <v>18</v>
          </cell>
          <cell r="I4998">
            <v>36</v>
          </cell>
        </row>
        <row r="4999">
          <cell r="B4999" t="str">
            <v>義守大學</v>
          </cell>
          <cell r="F4999" t="str">
            <v>M 碩士</v>
          </cell>
          <cell r="H4999" t="str">
            <v>-</v>
          </cell>
          <cell r="I4999">
            <v>3</v>
          </cell>
        </row>
        <row r="5000">
          <cell r="B5000" t="str">
            <v>義守大學</v>
          </cell>
          <cell r="F5000" t="str">
            <v>B 學士</v>
          </cell>
          <cell r="H5000">
            <v>32</v>
          </cell>
          <cell r="I5000">
            <v>75</v>
          </cell>
        </row>
        <row r="5001">
          <cell r="B5001" t="str">
            <v>義守大學</v>
          </cell>
          <cell r="F5001" t="str">
            <v>B 學士</v>
          </cell>
          <cell r="H5001">
            <v>5</v>
          </cell>
          <cell r="I5001">
            <v>11</v>
          </cell>
        </row>
        <row r="5002">
          <cell r="B5002" t="str">
            <v>義守大學</v>
          </cell>
          <cell r="F5002" t="str">
            <v>M 碩士</v>
          </cell>
          <cell r="H5002">
            <v>1</v>
          </cell>
          <cell r="I5002">
            <v>2</v>
          </cell>
        </row>
        <row r="5003">
          <cell r="B5003" t="str">
            <v>義守大學</v>
          </cell>
          <cell r="F5003" t="str">
            <v>B 學士</v>
          </cell>
          <cell r="H5003">
            <v>17</v>
          </cell>
          <cell r="I5003">
            <v>36</v>
          </cell>
        </row>
        <row r="5004">
          <cell r="B5004" t="str">
            <v>義守大學</v>
          </cell>
          <cell r="F5004" t="str">
            <v>B 學士</v>
          </cell>
          <cell r="H5004">
            <v>13</v>
          </cell>
          <cell r="I5004">
            <v>12</v>
          </cell>
        </row>
        <row r="5005">
          <cell r="B5005" t="str">
            <v>義守大學</v>
          </cell>
          <cell r="F5005" t="str">
            <v>M 碩士</v>
          </cell>
          <cell r="H5005">
            <v>1</v>
          </cell>
          <cell r="I5005">
            <v>1</v>
          </cell>
        </row>
        <row r="5006">
          <cell r="B5006" t="str">
            <v>義守大學</v>
          </cell>
          <cell r="F5006" t="str">
            <v>B 學士</v>
          </cell>
          <cell r="H5006">
            <v>31</v>
          </cell>
          <cell r="I5006">
            <v>47</v>
          </cell>
        </row>
        <row r="5007">
          <cell r="B5007" t="str">
            <v>義守大學</v>
          </cell>
          <cell r="F5007" t="str">
            <v>B 學士</v>
          </cell>
          <cell r="H5007">
            <v>13</v>
          </cell>
          <cell r="I5007">
            <v>17</v>
          </cell>
        </row>
        <row r="5008">
          <cell r="B5008" t="str">
            <v>義守大學</v>
          </cell>
          <cell r="F5008" t="str">
            <v>B 學士</v>
          </cell>
          <cell r="H5008">
            <v>12</v>
          </cell>
          <cell r="I5008">
            <v>33</v>
          </cell>
        </row>
        <row r="5009">
          <cell r="B5009" t="str">
            <v>義守大學</v>
          </cell>
          <cell r="F5009" t="str">
            <v>M 碩士</v>
          </cell>
          <cell r="H5009">
            <v>7</v>
          </cell>
          <cell r="I5009">
            <v>3</v>
          </cell>
        </row>
        <row r="5010">
          <cell r="B5010" t="str">
            <v>義守大學</v>
          </cell>
          <cell r="F5010" t="str">
            <v>B 學士</v>
          </cell>
          <cell r="H5010">
            <v>47</v>
          </cell>
          <cell r="I5010">
            <v>69</v>
          </cell>
        </row>
        <row r="5011">
          <cell r="B5011" t="str">
            <v>義守大學</v>
          </cell>
          <cell r="F5011" t="str">
            <v>M 碩士</v>
          </cell>
          <cell r="H5011">
            <v>9</v>
          </cell>
          <cell r="I5011">
            <v>1</v>
          </cell>
        </row>
        <row r="5012">
          <cell r="B5012" t="str">
            <v>義守大學</v>
          </cell>
          <cell r="F5012" t="str">
            <v>B 學士</v>
          </cell>
          <cell r="H5012">
            <v>11</v>
          </cell>
          <cell r="I5012">
            <v>6</v>
          </cell>
        </row>
        <row r="5013">
          <cell r="B5013" t="str">
            <v>義守大學</v>
          </cell>
          <cell r="F5013" t="str">
            <v>B 學士</v>
          </cell>
          <cell r="H5013">
            <v>11</v>
          </cell>
          <cell r="I5013">
            <v>8</v>
          </cell>
        </row>
        <row r="5014">
          <cell r="B5014" t="str">
            <v>義守大學</v>
          </cell>
          <cell r="F5014" t="str">
            <v>M 碩士</v>
          </cell>
          <cell r="H5014">
            <v>6</v>
          </cell>
          <cell r="I5014">
            <v>3</v>
          </cell>
        </row>
        <row r="5015">
          <cell r="B5015" t="str">
            <v>義守大學</v>
          </cell>
          <cell r="F5015" t="str">
            <v>B 學士</v>
          </cell>
          <cell r="H5015">
            <v>52</v>
          </cell>
          <cell r="I5015">
            <v>55</v>
          </cell>
        </row>
        <row r="5016">
          <cell r="B5016" t="str">
            <v>義守大學</v>
          </cell>
          <cell r="F5016" t="str">
            <v>M 碩士</v>
          </cell>
          <cell r="H5016">
            <v>9</v>
          </cell>
          <cell r="I5016">
            <v>11</v>
          </cell>
        </row>
        <row r="5017">
          <cell r="B5017" t="str">
            <v>義守大學</v>
          </cell>
          <cell r="F5017" t="str">
            <v>B 學士</v>
          </cell>
          <cell r="H5017">
            <v>7</v>
          </cell>
          <cell r="I5017">
            <v>9</v>
          </cell>
        </row>
        <row r="5018">
          <cell r="B5018" t="str">
            <v>義守大學</v>
          </cell>
          <cell r="F5018" t="str">
            <v>M 碩士</v>
          </cell>
          <cell r="H5018">
            <v>5</v>
          </cell>
          <cell r="I5018">
            <v>15</v>
          </cell>
        </row>
        <row r="5019">
          <cell r="B5019" t="str">
            <v>義守大學</v>
          </cell>
          <cell r="F5019" t="str">
            <v>M 碩士</v>
          </cell>
          <cell r="H5019">
            <v>36</v>
          </cell>
          <cell r="I5019">
            <v>25</v>
          </cell>
        </row>
        <row r="5020">
          <cell r="B5020" t="str">
            <v>義守大學</v>
          </cell>
          <cell r="F5020" t="str">
            <v>B 學士</v>
          </cell>
          <cell r="H5020">
            <v>18</v>
          </cell>
          <cell r="I5020">
            <v>32</v>
          </cell>
        </row>
        <row r="5021">
          <cell r="B5021" t="str">
            <v>義守大學</v>
          </cell>
          <cell r="F5021" t="str">
            <v>M 碩士</v>
          </cell>
          <cell r="H5021">
            <v>5</v>
          </cell>
          <cell r="I5021">
            <v>4</v>
          </cell>
        </row>
        <row r="5022">
          <cell r="B5022" t="str">
            <v>義守大學</v>
          </cell>
          <cell r="F5022" t="str">
            <v>B 學士</v>
          </cell>
          <cell r="H5022">
            <v>28</v>
          </cell>
          <cell r="I5022">
            <v>72</v>
          </cell>
        </row>
        <row r="5023">
          <cell r="B5023" t="str">
            <v>義守大學</v>
          </cell>
          <cell r="F5023" t="str">
            <v>M 碩士</v>
          </cell>
          <cell r="H5023">
            <v>3</v>
          </cell>
          <cell r="I5023">
            <v>16</v>
          </cell>
        </row>
        <row r="5024">
          <cell r="B5024" t="str">
            <v>義守大學</v>
          </cell>
          <cell r="F5024" t="str">
            <v>M 碩士</v>
          </cell>
          <cell r="H5024">
            <v>1</v>
          </cell>
          <cell r="I5024">
            <v>1</v>
          </cell>
        </row>
        <row r="5025">
          <cell r="B5025" t="str">
            <v>義守大學</v>
          </cell>
          <cell r="F5025" t="str">
            <v>B 學士</v>
          </cell>
          <cell r="H5025">
            <v>21</v>
          </cell>
          <cell r="I5025">
            <v>27</v>
          </cell>
        </row>
        <row r="5026">
          <cell r="B5026" t="str">
            <v>義守大學</v>
          </cell>
          <cell r="F5026" t="str">
            <v>M 碩士</v>
          </cell>
          <cell r="H5026">
            <v>12</v>
          </cell>
          <cell r="I5026" t="str">
            <v>-</v>
          </cell>
        </row>
        <row r="5027">
          <cell r="B5027" t="str">
            <v>義守大學</v>
          </cell>
          <cell r="F5027" t="str">
            <v>B 學士</v>
          </cell>
          <cell r="H5027">
            <v>23</v>
          </cell>
          <cell r="I5027">
            <v>68</v>
          </cell>
        </row>
        <row r="5028">
          <cell r="B5028" t="str">
            <v>義守大學</v>
          </cell>
          <cell r="F5028" t="str">
            <v>D 博士</v>
          </cell>
          <cell r="H5028" t="str">
            <v>-</v>
          </cell>
          <cell r="I5028">
            <v>2</v>
          </cell>
        </row>
        <row r="5029">
          <cell r="B5029" t="str">
            <v>義守大學</v>
          </cell>
          <cell r="F5029" t="str">
            <v>M 碩士</v>
          </cell>
          <cell r="H5029">
            <v>5</v>
          </cell>
          <cell r="I5029">
            <v>4</v>
          </cell>
        </row>
        <row r="5030">
          <cell r="B5030" t="str">
            <v>義守大學</v>
          </cell>
          <cell r="F5030" t="str">
            <v>B 學士</v>
          </cell>
          <cell r="H5030">
            <v>32</v>
          </cell>
          <cell r="I5030">
            <v>31</v>
          </cell>
        </row>
        <row r="5031">
          <cell r="B5031" t="str">
            <v>義守大學</v>
          </cell>
          <cell r="F5031" t="str">
            <v>M 碩士</v>
          </cell>
          <cell r="H5031">
            <v>10</v>
          </cell>
          <cell r="I5031">
            <v>6</v>
          </cell>
        </row>
        <row r="5032">
          <cell r="B5032" t="str">
            <v>義守大學</v>
          </cell>
          <cell r="F5032" t="str">
            <v>B 學士</v>
          </cell>
          <cell r="H5032">
            <v>7</v>
          </cell>
          <cell r="I5032">
            <v>2</v>
          </cell>
        </row>
        <row r="5033">
          <cell r="B5033" t="str">
            <v>義守大學</v>
          </cell>
          <cell r="F5033" t="str">
            <v>M 碩士</v>
          </cell>
          <cell r="H5033">
            <v>1</v>
          </cell>
          <cell r="I5033">
            <v>2</v>
          </cell>
        </row>
        <row r="5034">
          <cell r="B5034" t="str">
            <v>義守大學</v>
          </cell>
          <cell r="F5034" t="str">
            <v>M 碩士</v>
          </cell>
          <cell r="H5034">
            <v>3</v>
          </cell>
          <cell r="I5034">
            <v>2</v>
          </cell>
        </row>
        <row r="5035">
          <cell r="B5035" t="str">
            <v>義守大學</v>
          </cell>
          <cell r="F5035" t="str">
            <v>B 學士</v>
          </cell>
          <cell r="H5035">
            <v>32</v>
          </cell>
          <cell r="I5035">
            <v>25</v>
          </cell>
        </row>
        <row r="5036">
          <cell r="B5036" t="str">
            <v>義守大學</v>
          </cell>
          <cell r="F5036" t="str">
            <v>B 學士</v>
          </cell>
          <cell r="H5036">
            <v>18</v>
          </cell>
          <cell r="I5036">
            <v>48</v>
          </cell>
        </row>
        <row r="5037">
          <cell r="B5037" t="str">
            <v>義守大學</v>
          </cell>
          <cell r="F5037" t="str">
            <v>B 學士</v>
          </cell>
          <cell r="H5037">
            <v>23</v>
          </cell>
          <cell r="I5037">
            <v>12</v>
          </cell>
        </row>
        <row r="5038">
          <cell r="B5038" t="str">
            <v>義守大學</v>
          </cell>
          <cell r="F5038" t="str">
            <v>M 碩士</v>
          </cell>
          <cell r="H5038">
            <v>4</v>
          </cell>
          <cell r="I5038">
            <v>5</v>
          </cell>
        </row>
        <row r="5039">
          <cell r="B5039" t="str">
            <v>義守大學</v>
          </cell>
          <cell r="F5039" t="str">
            <v>B 學士</v>
          </cell>
          <cell r="H5039">
            <v>55</v>
          </cell>
          <cell r="I5039">
            <v>23</v>
          </cell>
        </row>
        <row r="5040">
          <cell r="B5040" t="str">
            <v>義守大學</v>
          </cell>
          <cell r="F5040" t="str">
            <v>M 碩士</v>
          </cell>
          <cell r="H5040">
            <v>48</v>
          </cell>
          <cell r="I5040">
            <v>17</v>
          </cell>
        </row>
        <row r="5041">
          <cell r="B5041" t="str">
            <v>義守大學</v>
          </cell>
          <cell r="F5041" t="str">
            <v>B 學士</v>
          </cell>
          <cell r="H5041">
            <v>5</v>
          </cell>
          <cell r="I5041">
            <v>3</v>
          </cell>
        </row>
        <row r="5042">
          <cell r="B5042" t="str">
            <v>義守大學</v>
          </cell>
          <cell r="F5042" t="str">
            <v>D 博士</v>
          </cell>
          <cell r="H5042">
            <v>5</v>
          </cell>
          <cell r="I5042">
            <v>3</v>
          </cell>
        </row>
        <row r="5043">
          <cell r="B5043" t="str">
            <v>義守大學</v>
          </cell>
          <cell r="F5043" t="str">
            <v>M 碩士</v>
          </cell>
          <cell r="H5043">
            <v>16</v>
          </cell>
          <cell r="I5043">
            <v>3</v>
          </cell>
        </row>
        <row r="5044">
          <cell r="B5044" t="str">
            <v>義守大學</v>
          </cell>
          <cell r="F5044" t="str">
            <v>B 學士</v>
          </cell>
          <cell r="H5044">
            <v>107</v>
          </cell>
          <cell r="I5044">
            <v>14</v>
          </cell>
        </row>
        <row r="5045">
          <cell r="B5045" t="str">
            <v>義守大學</v>
          </cell>
          <cell r="F5045" t="str">
            <v>M 碩士</v>
          </cell>
          <cell r="H5045">
            <v>3</v>
          </cell>
          <cell r="I5045">
            <v>3</v>
          </cell>
        </row>
        <row r="5046">
          <cell r="B5046" t="str">
            <v>義守大學</v>
          </cell>
          <cell r="F5046" t="str">
            <v>B 學士</v>
          </cell>
          <cell r="H5046">
            <v>2</v>
          </cell>
          <cell r="I5046" t="str">
            <v>-</v>
          </cell>
        </row>
        <row r="5047">
          <cell r="B5047" t="str">
            <v>義守大學</v>
          </cell>
          <cell r="F5047" t="str">
            <v>D 博士</v>
          </cell>
          <cell r="H5047">
            <v>1</v>
          </cell>
          <cell r="I5047" t="str">
            <v>-</v>
          </cell>
        </row>
        <row r="5048">
          <cell r="B5048" t="str">
            <v>義守大學</v>
          </cell>
          <cell r="F5048" t="str">
            <v>M 碩士</v>
          </cell>
          <cell r="H5048">
            <v>6</v>
          </cell>
          <cell r="I5048">
            <v>1</v>
          </cell>
        </row>
        <row r="5049">
          <cell r="B5049" t="str">
            <v>義守大學</v>
          </cell>
          <cell r="F5049" t="str">
            <v>M 碩士</v>
          </cell>
          <cell r="H5049">
            <v>4</v>
          </cell>
          <cell r="I5049">
            <v>2</v>
          </cell>
        </row>
        <row r="5050">
          <cell r="B5050" t="str">
            <v>義守大學</v>
          </cell>
          <cell r="F5050" t="str">
            <v>B 學士</v>
          </cell>
          <cell r="H5050">
            <v>61</v>
          </cell>
          <cell r="I5050">
            <v>29</v>
          </cell>
        </row>
        <row r="5051">
          <cell r="B5051" t="str">
            <v>義守大學</v>
          </cell>
          <cell r="F5051" t="str">
            <v>D 博士</v>
          </cell>
          <cell r="H5051">
            <v>2</v>
          </cell>
          <cell r="I5051" t="str">
            <v>-</v>
          </cell>
        </row>
        <row r="5052">
          <cell r="B5052" t="str">
            <v>義守大學</v>
          </cell>
          <cell r="F5052" t="str">
            <v>M 碩士</v>
          </cell>
          <cell r="H5052">
            <v>16</v>
          </cell>
          <cell r="I5052">
            <v>5</v>
          </cell>
        </row>
        <row r="5053">
          <cell r="B5053" t="str">
            <v>義守大學</v>
          </cell>
          <cell r="F5053" t="str">
            <v>B 學士</v>
          </cell>
          <cell r="H5053">
            <v>61</v>
          </cell>
          <cell r="I5053">
            <v>27</v>
          </cell>
        </row>
        <row r="5054">
          <cell r="B5054" t="str">
            <v>義守大學</v>
          </cell>
          <cell r="F5054" t="str">
            <v>M 碩士</v>
          </cell>
          <cell r="H5054">
            <v>1</v>
          </cell>
          <cell r="I5054" t="str">
            <v>-</v>
          </cell>
        </row>
        <row r="5055">
          <cell r="B5055" t="str">
            <v>義守大學</v>
          </cell>
          <cell r="F5055" t="str">
            <v>D 博士</v>
          </cell>
          <cell r="H5055">
            <v>2</v>
          </cell>
          <cell r="I5055">
            <v>1</v>
          </cell>
        </row>
        <row r="5056">
          <cell r="B5056" t="str">
            <v>義守大學</v>
          </cell>
          <cell r="F5056" t="str">
            <v>M 碩士</v>
          </cell>
          <cell r="H5056">
            <v>15</v>
          </cell>
          <cell r="I5056" t="str">
            <v>-</v>
          </cell>
        </row>
        <row r="5057">
          <cell r="B5057" t="str">
            <v>義守大學</v>
          </cell>
          <cell r="F5057" t="str">
            <v>B 學士</v>
          </cell>
          <cell r="H5057">
            <v>129</v>
          </cell>
          <cell r="I5057">
            <v>4</v>
          </cell>
        </row>
        <row r="5058">
          <cell r="B5058" t="str">
            <v>義守大學</v>
          </cell>
          <cell r="F5058" t="str">
            <v>M 碩士</v>
          </cell>
          <cell r="H5058">
            <v>5</v>
          </cell>
          <cell r="I5058">
            <v>1</v>
          </cell>
        </row>
        <row r="5059">
          <cell r="B5059" t="str">
            <v>義守大學</v>
          </cell>
          <cell r="F5059" t="str">
            <v>B 學士</v>
          </cell>
          <cell r="H5059">
            <v>15</v>
          </cell>
          <cell r="I5059" t="str">
            <v>-</v>
          </cell>
        </row>
        <row r="5060">
          <cell r="B5060" t="str">
            <v>義守大學</v>
          </cell>
          <cell r="F5060" t="str">
            <v>M 碩士</v>
          </cell>
          <cell r="H5060">
            <v>17</v>
          </cell>
          <cell r="I5060">
            <v>4</v>
          </cell>
        </row>
        <row r="5061">
          <cell r="B5061" t="str">
            <v>義守大學</v>
          </cell>
          <cell r="F5061" t="str">
            <v>B 學士</v>
          </cell>
          <cell r="H5061">
            <v>65</v>
          </cell>
          <cell r="I5061">
            <v>11</v>
          </cell>
        </row>
        <row r="5062">
          <cell r="B5062" t="str">
            <v>義守大學</v>
          </cell>
          <cell r="F5062" t="str">
            <v>B 學士</v>
          </cell>
          <cell r="H5062">
            <v>40</v>
          </cell>
          <cell r="I5062">
            <v>4</v>
          </cell>
        </row>
        <row r="5063">
          <cell r="B5063" t="str">
            <v>義守大學</v>
          </cell>
          <cell r="F5063" t="str">
            <v>M 碩士</v>
          </cell>
          <cell r="H5063">
            <v>3</v>
          </cell>
          <cell r="I5063" t="str">
            <v>-</v>
          </cell>
        </row>
        <row r="5064">
          <cell r="B5064" t="str">
            <v>義守大學</v>
          </cell>
          <cell r="F5064" t="str">
            <v>M 碩士</v>
          </cell>
          <cell r="H5064">
            <v>3</v>
          </cell>
          <cell r="I5064" t="str">
            <v>-</v>
          </cell>
        </row>
        <row r="5065">
          <cell r="B5065" t="str">
            <v>義守大學</v>
          </cell>
          <cell r="F5065" t="str">
            <v>B 學士</v>
          </cell>
          <cell r="H5065">
            <v>84</v>
          </cell>
          <cell r="I5065">
            <v>9</v>
          </cell>
        </row>
        <row r="5066">
          <cell r="B5066" t="str">
            <v>義守大學</v>
          </cell>
          <cell r="F5066" t="str">
            <v>B 學士</v>
          </cell>
          <cell r="H5066">
            <v>9</v>
          </cell>
          <cell r="I5066" t="str">
            <v>-</v>
          </cell>
        </row>
        <row r="5067">
          <cell r="B5067" t="str">
            <v>義守大學</v>
          </cell>
          <cell r="F5067" t="str">
            <v>M 碩士</v>
          </cell>
          <cell r="H5067">
            <v>5</v>
          </cell>
          <cell r="I5067">
            <v>3</v>
          </cell>
        </row>
        <row r="5068">
          <cell r="B5068" t="str">
            <v>義守大學</v>
          </cell>
          <cell r="F5068" t="str">
            <v>B 學士</v>
          </cell>
          <cell r="H5068">
            <v>43</v>
          </cell>
          <cell r="I5068">
            <v>39</v>
          </cell>
        </row>
        <row r="5069">
          <cell r="B5069" t="str">
            <v>義守大學</v>
          </cell>
          <cell r="F5069" t="str">
            <v>M 碩士</v>
          </cell>
          <cell r="H5069">
            <v>4</v>
          </cell>
          <cell r="I5069">
            <v>1</v>
          </cell>
        </row>
        <row r="5070">
          <cell r="B5070" t="str">
            <v>義守大學</v>
          </cell>
          <cell r="F5070" t="str">
            <v>B 學士</v>
          </cell>
          <cell r="H5070">
            <v>55</v>
          </cell>
          <cell r="I5070">
            <v>18</v>
          </cell>
        </row>
        <row r="5071">
          <cell r="B5071" t="str">
            <v>義守大學</v>
          </cell>
          <cell r="F5071" t="str">
            <v>B 學士</v>
          </cell>
          <cell r="H5071">
            <v>18</v>
          </cell>
          <cell r="I5071">
            <v>14</v>
          </cell>
        </row>
        <row r="5072">
          <cell r="B5072" t="str">
            <v>義守大學</v>
          </cell>
          <cell r="F5072" t="str">
            <v>M 碩士</v>
          </cell>
          <cell r="H5072" t="str">
            <v>-</v>
          </cell>
          <cell r="I5072">
            <v>2</v>
          </cell>
        </row>
        <row r="5073">
          <cell r="B5073" t="str">
            <v>義守大學</v>
          </cell>
          <cell r="F5073" t="str">
            <v>B 學士</v>
          </cell>
          <cell r="H5073">
            <v>3</v>
          </cell>
          <cell r="I5073">
            <v>15</v>
          </cell>
        </row>
        <row r="5074">
          <cell r="B5074" t="str">
            <v>義守大學</v>
          </cell>
          <cell r="F5074" t="str">
            <v>B 學士</v>
          </cell>
          <cell r="H5074">
            <v>18</v>
          </cell>
          <cell r="I5074">
            <v>96</v>
          </cell>
        </row>
        <row r="5075">
          <cell r="B5075" t="str">
            <v>義守大學</v>
          </cell>
          <cell r="F5075" t="str">
            <v>C 二技</v>
          </cell>
          <cell r="H5075">
            <v>1</v>
          </cell>
          <cell r="I5075">
            <v>98</v>
          </cell>
        </row>
        <row r="5076">
          <cell r="B5076" t="str">
            <v>義守大學</v>
          </cell>
          <cell r="F5076" t="str">
            <v>B 學士</v>
          </cell>
          <cell r="H5076">
            <v>40</v>
          </cell>
          <cell r="I5076">
            <v>30</v>
          </cell>
        </row>
        <row r="5077">
          <cell r="B5077" t="str">
            <v>義守大學</v>
          </cell>
          <cell r="F5077" t="str">
            <v>C 二技</v>
          </cell>
          <cell r="H5077">
            <v>19</v>
          </cell>
          <cell r="I5077">
            <v>21</v>
          </cell>
        </row>
        <row r="5078">
          <cell r="B5078" t="str">
            <v>義守大學</v>
          </cell>
          <cell r="F5078" t="str">
            <v>B 學士</v>
          </cell>
          <cell r="H5078">
            <v>29</v>
          </cell>
          <cell r="I5078">
            <v>32</v>
          </cell>
        </row>
        <row r="5079">
          <cell r="B5079" t="str">
            <v>義守大學</v>
          </cell>
          <cell r="F5079" t="str">
            <v>B 學士</v>
          </cell>
          <cell r="H5079">
            <v>21</v>
          </cell>
          <cell r="I5079">
            <v>50</v>
          </cell>
        </row>
        <row r="5080">
          <cell r="B5080" t="str">
            <v>義守大學</v>
          </cell>
          <cell r="F5080" t="str">
            <v>B 學士</v>
          </cell>
          <cell r="H5080">
            <v>24</v>
          </cell>
          <cell r="I5080">
            <v>20</v>
          </cell>
        </row>
        <row r="5081">
          <cell r="B5081" t="str">
            <v>義守大學</v>
          </cell>
          <cell r="F5081" t="str">
            <v>B 學士</v>
          </cell>
          <cell r="H5081">
            <v>16</v>
          </cell>
          <cell r="I5081">
            <v>41</v>
          </cell>
        </row>
        <row r="5082">
          <cell r="B5082" t="str">
            <v>義守大學</v>
          </cell>
          <cell r="F5082" t="str">
            <v>B 學士</v>
          </cell>
          <cell r="H5082">
            <v>3</v>
          </cell>
          <cell r="I5082">
            <v>16</v>
          </cell>
        </row>
        <row r="5083">
          <cell r="B5083" t="str">
            <v>義守大學</v>
          </cell>
          <cell r="F5083" t="str">
            <v>B 學士</v>
          </cell>
          <cell r="H5083">
            <v>30</v>
          </cell>
          <cell r="I5083">
            <v>55</v>
          </cell>
        </row>
        <row r="5084">
          <cell r="B5084" t="str">
            <v>義守大學</v>
          </cell>
          <cell r="F5084" t="str">
            <v>B 學士</v>
          </cell>
          <cell r="H5084">
            <v>19</v>
          </cell>
          <cell r="I5084">
            <v>28</v>
          </cell>
        </row>
        <row r="5085">
          <cell r="B5085" t="str">
            <v>義守大學</v>
          </cell>
          <cell r="F5085" t="str">
            <v>B 學士</v>
          </cell>
          <cell r="H5085">
            <v>29</v>
          </cell>
          <cell r="I5085">
            <v>33</v>
          </cell>
        </row>
        <row r="5086">
          <cell r="B5086" t="str">
            <v>義守大學</v>
          </cell>
          <cell r="F5086" t="str">
            <v>B 學士</v>
          </cell>
          <cell r="H5086">
            <v>24</v>
          </cell>
          <cell r="I5086">
            <v>16</v>
          </cell>
        </row>
        <row r="5087">
          <cell r="B5087" t="str">
            <v>義守大學</v>
          </cell>
          <cell r="F5087" t="str">
            <v>B 學士</v>
          </cell>
          <cell r="H5087">
            <v>18</v>
          </cell>
          <cell r="I5087">
            <v>54</v>
          </cell>
        </row>
        <row r="5088">
          <cell r="B5088" t="str">
            <v>義守大學</v>
          </cell>
          <cell r="F5088" t="str">
            <v>B 學士</v>
          </cell>
          <cell r="H5088">
            <v>7</v>
          </cell>
          <cell r="I5088">
            <v>8</v>
          </cell>
        </row>
        <row r="5089">
          <cell r="B5089" t="str">
            <v>義守大學</v>
          </cell>
          <cell r="F5089" t="str">
            <v>B 學士</v>
          </cell>
          <cell r="H5089">
            <v>14</v>
          </cell>
          <cell r="I5089">
            <v>20</v>
          </cell>
        </row>
        <row r="5090">
          <cell r="B5090" t="str">
            <v>義守大學</v>
          </cell>
          <cell r="F5090" t="str">
            <v>B 學士</v>
          </cell>
          <cell r="H5090">
            <v>26</v>
          </cell>
          <cell r="I5090">
            <v>48</v>
          </cell>
        </row>
        <row r="5091">
          <cell r="B5091" t="str">
            <v>義守大學</v>
          </cell>
          <cell r="F5091" t="str">
            <v>B 學士</v>
          </cell>
          <cell r="H5091">
            <v>13</v>
          </cell>
          <cell r="I5091">
            <v>5</v>
          </cell>
        </row>
        <row r="5092">
          <cell r="B5092" t="str">
            <v>義守大學</v>
          </cell>
          <cell r="F5092" t="str">
            <v>B 學士</v>
          </cell>
          <cell r="H5092">
            <v>15</v>
          </cell>
          <cell r="I5092">
            <v>19</v>
          </cell>
        </row>
        <row r="5093">
          <cell r="B5093" t="str">
            <v>義守大學</v>
          </cell>
          <cell r="F5093" t="str">
            <v>B 學士</v>
          </cell>
          <cell r="H5093">
            <v>2</v>
          </cell>
          <cell r="I5093">
            <v>17</v>
          </cell>
        </row>
        <row r="5094">
          <cell r="B5094" t="str">
            <v>世新大學</v>
          </cell>
          <cell r="F5094" t="str">
            <v>M 碩士</v>
          </cell>
          <cell r="H5094">
            <v>13</v>
          </cell>
          <cell r="I5094">
            <v>11</v>
          </cell>
        </row>
        <row r="5095">
          <cell r="B5095" t="str">
            <v>世新大學</v>
          </cell>
          <cell r="F5095" t="str">
            <v>B 學士</v>
          </cell>
          <cell r="H5095">
            <v>75</v>
          </cell>
          <cell r="I5095">
            <v>179</v>
          </cell>
        </row>
        <row r="5096">
          <cell r="B5096" t="str">
            <v>世新大學</v>
          </cell>
          <cell r="F5096" t="str">
            <v>M 碩士</v>
          </cell>
          <cell r="H5096">
            <v>4</v>
          </cell>
          <cell r="I5096" t="str">
            <v>-</v>
          </cell>
        </row>
        <row r="5097">
          <cell r="B5097" t="str">
            <v>世新大學</v>
          </cell>
          <cell r="F5097" t="str">
            <v>C 二技</v>
          </cell>
          <cell r="H5097">
            <v>1</v>
          </cell>
          <cell r="I5097" t="str">
            <v>-</v>
          </cell>
        </row>
        <row r="5098">
          <cell r="B5098" t="str">
            <v>世新大學</v>
          </cell>
          <cell r="F5098" t="str">
            <v>M 碩士</v>
          </cell>
          <cell r="H5098">
            <v>2</v>
          </cell>
          <cell r="I5098">
            <v>2</v>
          </cell>
        </row>
        <row r="5099">
          <cell r="B5099" t="str">
            <v>世新大學</v>
          </cell>
          <cell r="F5099" t="str">
            <v>B 學士</v>
          </cell>
          <cell r="H5099">
            <v>48</v>
          </cell>
          <cell r="I5099">
            <v>58</v>
          </cell>
        </row>
        <row r="5100">
          <cell r="B5100" t="str">
            <v>世新大學</v>
          </cell>
          <cell r="F5100" t="str">
            <v>B 學士</v>
          </cell>
          <cell r="H5100">
            <v>12</v>
          </cell>
          <cell r="I5100">
            <v>12</v>
          </cell>
        </row>
        <row r="5101">
          <cell r="B5101" t="str">
            <v>世新大學</v>
          </cell>
          <cell r="F5101" t="str">
            <v>B 學士</v>
          </cell>
          <cell r="H5101">
            <v>19</v>
          </cell>
          <cell r="I5101">
            <v>72</v>
          </cell>
        </row>
        <row r="5102">
          <cell r="B5102" t="str">
            <v>世新大學</v>
          </cell>
          <cell r="F5102" t="str">
            <v>B 學士</v>
          </cell>
          <cell r="H5102">
            <v>10</v>
          </cell>
          <cell r="I5102">
            <v>45</v>
          </cell>
        </row>
        <row r="5103">
          <cell r="B5103" t="str">
            <v>世新大學</v>
          </cell>
          <cell r="F5103" t="str">
            <v>D 博士</v>
          </cell>
          <cell r="H5103">
            <v>1</v>
          </cell>
          <cell r="I5103">
            <v>1</v>
          </cell>
        </row>
        <row r="5104">
          <cell r="B5104" t="str">
            <v>世新大學</v>
          </cell>
          <cell r="F5104" t="str">
            <v>M 碩士</v>
          </cell>
          <cell r="H5104">
            <v>1</v>
          </cell>
          <cell r="I5104" t="str">
            <v>-</v>
          </cell>
        </row>
        <row r="5105">
          <cell r="B5105" t="str">
            <v>世新大學</v>
          </cell>
          <cell r="F5105" t="str">
            <v>B 學士</v>
          </cell>
          <cell r="H5105">
            <v>14</v>
          </cell>
          <cell r="I5105">
            <v>29</v>
          </cell>
        </row>
        <row r="5106">
          <cell r="B5106" t="str">
            <v>世新大學</v>
          </cell>
          <cell r="F5106" t="str">
            <v>M 碩士</v>
          </cell>
          <cell r="H5106">
            <v>4</v>
          </cell>
          <cell r="I5106">
            <v>1</v>
          </cell>
        </row>
        <row r="5107">
          <cell r="B5107" t="str">
            <v>世新大學</v>
          </cell>
          <cell r="F5107" t="str">
            <v>B 學士</v>
          </cell>
          <cell r="H5107">
            <v>59</v>
          </cell>
          <cell r="I5107">
            <v>38</v>
          </cell>
        </row>
        <row r="5108">
          <cell r="B5108" t="str">
            <v>世新大學</v>
          </cell>
          <cell r="F5108" t="str">
            <v>M 碩士</v>
          </cell>
          <cell r="H5108">
            <v>3</v>
          </cell>
          <cell r="I5108">
            <v>2</v>
          </cell>
        </row>
        <row r="5109">
          <cell r="B5109" t="str">
            <v>世新大學</v>
          </cell>
          <cell r="F5109" t="str">
            <v>M 碩士</v>
          </cell>
          <cell r="H5109">
            <v>2</v>
          </cell>
          <cell r="I5109">
            <v>5</v>
          </cell>
        </row>
        <row r="5110">
          <cell r="B5110" t="str">
            <v>世新大學</v>
          </cell>
          <cell r="F5110" t="str">
            <v>M 碩士</v>
          </cell>
          <cell r="H5110" t="str">
            <v>-</v>
          </cell>
          <cell r="I5110">
            <v>5</v>
          </cell>
        </row>
        <row r="5111">
          <cell r="B5111" t="str">
            <v>世新大學</v>
          </cell>
          <cell r="F5111" t="str">
            <v>M 碩士</v>
          </cell>
          <cell r="H5111">
            <v>2</v>
          </cell>
          <cell r="I5111">
            <v>3</v>
          </cell>
        </row>
        <row r="5112">
          <cell r="B5112" t="str">
            <v>世新大學</v>
          </cell>
          <cell r="F5112" t="str">
            <v>M 碩士</v>
          </cell>
          <cell r="H5112">
            <v>3</v>
          </cell>
          <cell r="I5112">
            <v>4</v>
          </cell>
        </row>
        <row r="5113">
          <cell r="B5113" t="str">
            <v>世新大學</v>
          </cell>
          <cell r="F5113" t="str">
            <v>B 學士</v>
          </cell>
          <cell r="H5113">
            <v>25</v>
          </cell>
          <cell r="I5113">
            <v>77</v>
          </cell>
        </row>
        <row r="5114">
          <cell r="B5114" t="str">
            <v>世新大學</v>
          </cell>
          <cell r="F5114" t="str">
            <v>D 博士</v>
          </cell>
          <cell r="H5114">
            <v>1</v>
          </cell>
          <cell r="I5114">
            <v>1</v>
          </cell>
        </row>
        <row r="5115">
          <cell r="B5115" t="str">
            <v>世新大學</v>
          </cell>
          <cell r="F5115" t="str">
            <v>M 碩士</v>
          </cell>
          <cell r="H5115">
            <v>3</v>
          </cell>
          <cell r="I5115">
            <v>3</v>
          </cell>
        </row>
        <row r="5116">
          <cell r="B5116" t="str">
            <v>世新大學</v>
          </cell>
          <cell r="F5116" t="str">
            <v>B 學士</v>
          </cell>
          <cell r="H5116">
            <v>41</v>
          </cell>
          <cell r="I5116">
            <v>79</v>
          </cell>
        </row>
        <row r="5117">
          <cell r="B5117" t="str">
            <v>世新大學</v>
          </cell>
          <cell r="F5117" t="str">
            <v>M 碩士</v>
          </cell>
          <cell r="H5117" t="str">
            <v>-</v>
          </cell>
          <cell r="I5117">
            <v>5</v>
          </cell>
        </row>
        <row r="5118">
          <cell r="B5118" t="str">
            <v>世新大學</v>
          </cell>
          <cell r="F5118" t="str">
            <v>M 碩士</v>
          </cell>
          <cell r="H5118">
            <v>3</v>
          </cell>
          <cell r="I5118">
            <v>1</v>
          </cell>
        </row>
        <row r="5119">
          <cell r="B5119" t="str">
            <v>世新大學</v>
          </cell>
          <cell r="F5119" t="str">
            <v>M 碩士</v>
          </cell>
          <cell r="H5119">
            <v>5</v>
          </cell>
          <cell r="I5119">
            <v>13</v>
          </cell>
        </row>
        <row r="5120">
          <cell r="B5120" t="str">
            <v>世新大學</v>
          </cell>
          <cell r="F5120" t="str">
            <v>B 學士</v>
          </cell>
          <cell r="H5120">
            <v>46</v>
          </cell>
          <cell r="I5120">
            <v>139</v>
          </cell>
        </row>
        <row r="5121">
          <cell r="B5121" t="str">
            <v>世新大學</v>
          </cell>
          <cell r="F5121" t="str">
            <v>M 碩士</v>
          </cell>
          <cell r="H5121" t="str">
            <v>-</v>
          </cell>
          <cell r="I5121">
            <v>1</v>
          </cell>
        </row>
        <row r="5122">
          <cell r="B5122" t="str">
            <v>世新大學</v>
          </cell>
          <cell r="F5122" t="str">
            <v>M 碩士</v>
          </cell>
          <cell r="H5122">
            <v>5</v>
          </cell>
          <cell r="I5122">
            <v>3</v>
          </cell>
        </row>
        <row r="5123">
          <cell r="B5123" t="str">
            <v>世新大學</v>
          </cell>
          <cell r="F5123" t="str">
            <v>B 學士</v>
          </cell>
          <cell r="H5123">
            <v>23</v>
          </cell>
          <cell r="I5123">
            <v>31</v>
          </cell>
        </row>
        <row r="5124">
          <cell r="B5124" t="str">
            <v>世新大學</v>
          </cell>
          <cell r="F5124" t="str">
            <v>M 碩士</v>
          </cell>
          <cell r="H5124">
            <v>1</v>
          </cell>
          <cell r="I5124">
            <v>1</v>
          </cell>
        </row>
        <row r="5125">
          <cell r="B5125" t="str">
            <v>世新大學</v>
          </cell>
          <cell r="F5125" t="str">
            <v>M 碩士</v>
          </cell>
          <cell r="H5125">
            <v>5</v>
          </cell>
          <cell r="I5125">
            <v>2</v>
          </cell>
        </row>
        <row r="5126">
          <cell r="B5126" t="str">
            <v>世新大學</v>
          </cell>
          <cell r="F5126" t="str">
            <v>B 學士</v>
          </cell>
          <cell r="H5126">
            <v>30</v>
          </cell>
          <cell r="I5126">
            <v>82</v>
          </cell>
        </row>
        <row r="5127">
          <cell r="B5127" t="str">
            <v>世新大學</v>
          </cell>
          <cell r="F5127" t="str">
            <v>M 碩士</v>
          </cell>
          <cell r="H5127">
            <v>2</v>
          </cell>
          <cell r="I5127">
            <v>1</v>
          </cell>
        </row>
        <row r="5128">
          <cell r="B5128" t="str">
            <v>世新大學</v>
          </cell>
          <cell r="F5128" t="str">
            <v>M 碩士</v>
          </cell>
          <cell r="H5128">
            <v>1</v>
          </cell>
          <cell r="I5128">
            <v>3</v>
          </cell>
        </row>
        <row r="5129">
          <cell r="B5129" t="str">
            <v>世新大學</v>
          </cell>
          <cell r="F5129" t="str">
            <v>B 學士</v>
          </cell>
          <cell r="H5129">
            <v>39</v>
          </cell>
          <cell r="I5129">
            <v>58</v>
          </cell>
        </row>
        <row r="5130">
          <cell r="B5130" t="str">
            <v>世新大學</v>
          </cell>
          <cell r="F5130" t="str">
            <v>M 碩士</v>
          </cell>
          <cell r="H5130">
            <v>4</v>
          </cell>
          <cell r="I5130">
            <v>8</v>
          </cell>
        </row>
        <row r="5131">
          <cell r="B5131" t="str">
            <v>世新大學</v>
          </cell>
          <cell r="F5131" t="str">
            <v>M 碩士</v>
          </cell>
          <cell r="H5131">
            <v>3</v>
          </cell>
          <cell r="I5131">
            <v>1</v>
          </cell>
        </row>
        <row r="5132">
          <cell r="B5132" t="str">
            <v>世新大學</v>
          </cell>
          <cell r="F5132" t="str">
            <v>B 學士</v>
          </cell>
          <cell r="H5132">
            <v>26</v>
          </cell>
          <cell r="I5132">
            <v>33</v>
          </cell>
        </row>
        <row r="5133">
          <cell r="B5133" t="str">
            <v>世新大學</v>
          </cell>
          <cell r="F5133" t="str">
            <v>M 碩士</v>
          </cell>
          <cell r="H5133">
            <v>14</v>
          </cell>
          <cell r="I5133">
            <v>5</v>
          </cell>
        </row>
        <row r="5134">
          <cell r="B5134" t="str">
            <v>世新大學</v>
          </cell>
          <cell r="F5134" t="str">
            <v>M 碩士</v>
          </cell>
          <cell r="H5134">
            <v>5</v>
          </cell>
          <cell r="I5134">
            <v>1</v>
          </cell>
        </row>
        <row r="5135">
          <cell r="B5135" t="str">
            <v>世新大學</v>
          </cell>
          <cell r="F5135" t="str">
            <v>C 二技</v>
          </cell>
          <cell r="H5135">
            <v>4</v>
          </cell>
          <cell r="I5135">
            <v>10</v>
          </cell>
        </row>
        <row r="5136">
          <cell r="B5136" t="str">
            <v>世新大學</v>
          </cell>
          <cell r="F5136" t="str">
            <v>M 碩士</v>
          </cell>
          <cell r="H5136">
            <v>2</v>
          </cell>
          <cell r="I5136">
            <v>7</v>
          </cell>
        </row>
        <row r="5137">
          <cell r="B5137" t="str">
            <v>世新大學</v>
          </cell>
          <cell r="F5137" t="str">
            <v>B 學士</v>
          </cell>
          <cell r="H5137">
            <v>25</v>
          </cell>
          <cell r="I5137">
            <v>69</v>
          </cell>
        </row>
        <row r="5138">
          <cell r="B5138" t="str">
            <v>世新大學</v>
          </cell>
          <cell r="F5138" t="str">
            <v>M 碩士</v>
          </cell>
          <cell r="H5138">
            <v>4</v>
          </cell>
          <cell r="I5138">
            <v>9</v>
          </cell>
        </row>
        <row r="5139">
          <cell r="B5139" t="str">
            <v>世新大學</v>
          </cell>
          <cell r="F5139" t="str">
            <v>M 碩士</v>
          </cell>
          <cell r="H5139">
            <v>2</v>
          </cell>
          <cell r="I5139">
            <v>1</v>
          </cell>
        </row>
        <row r="5140">
          <cell r="B5140" t="str">
            <v>世新大學</v>
          </cell>
          <cell r="F5140" t="str">
            <v>M 碩士</v>
          </cell>
          <cell r="H5140">
            <v>1</v>
          </cell>
          <cell r="I5140">
            <v>1</v>
          </cell>
        </row>
        <row r="5141">
          <cell r="B5141" t="str">
            <v>世新大學</v>
          </cell>
          <cell r="F5141" t="str">
            <v>M 碩士</v>
          </cell>
          <cell r="H5141">
            <v>7</v>
          </cell>
          <cell r="I5141">
            <v>11</v>
          </cell>
        </row>
        <row r="5142">
          <cell r="B5142" t="str">
            <v>世新大學</v>
          </cell>
          <cell r="F5142" t="str">
            <v>B 學士</v>
          </cell>
          <cell r="H5142">
            <v>42</v>
          </cell>
          <cell r="I5142">
            <v>134</v>
          </cell>
        </row>
        <row r="5143">
          <cell r="B5143" t="str">
            <v>世新大學</v>
          </cell>
          <cell r="F5143" t="str">
            <v>M 碩士</v>
          </cell>
          <cell r="H5143">
            <v>7</v>
          </cell>
          <cell r="I5143">
            <v>10</v>
          </cell>
        </row>
        <row r="5144">
          <cell r="B5144" t="str">
            <v>世新大學</v>
          </cell>
          <cell r="F5144" t="str">
            <v>M 碩士</v>
          </cell>
          <cell r="H5144">
            <v>3</v>
          </cell>
          <cell r="I5144">
            <v>1</v>
          </cell>
        </row>
        <row r="5145">
          <cell r="B5145" t="str">
            <v>世新大學</v>
          </cell>
          <cell r="F5145" t="str">
            <v>B 學士</v>
          </cell>
          <cell r="H5145">
            <v>59</v>
          </cell>
          <cell r="I5145">
            <v>100</v>
          </cell>
        </row>
        <row r="5146">
          <cell r="B5146" t="str">
            <v>世新大學</v>
          </cell>
          <cell r="F5146" t="str">
            <v>M 碩士</v>
          </cell>
          <cell r="H5146">
            <v>2</v>
          </cell>
          <cell r="I5146">
            <v>6</v>
          </cell>
        </row>
        <row r="5147">
          <cell r="B5147" t="str">
            <v>世新大學</v>
          </cell>
          <cell r="F5147" t="str">
            <v>M 碩士</v>
          </cell>
          <cell r="H5147">
            <v>5</v>
          </cell>
          <cell r="I5147">
            <v>8</v>
          </cell>
        </row>
        <row r="5148">
          <cell r="B5148" t="str">
            <v>世新大學</v>
          </cell>
          <cell r="F5148" t="str">
            <v>B 學士</v>
          </cell>
          <cell r="H5148">
            <v>42</v>
          </cell>
          <cell r="I5148">
            <v>45</v>
          </cell>
        </row>
        <row r="5149">
          <cell r="B5149" t="str">
            <v>世新大學</v>
          </cell>
          <cell r="F5149" t="str">
            <v>M 碩士</v>
          </cell>
          <cell r="H5149">
            <v>2</v>
          </cell>
          <cell r="I5149">
            <v>2</v>
          </cell>
        </row>
        <row r="5150">
          <cell r="B5150" t="str">
            <v>世新大學</v>
          </cell>
          <cell r="F5150" t="str">
            <v>M 碩士</v>
          </cell>
          <cell r="H5150">
            <v>10</v>
          </cell>
          <cell r="I5150">
            <v>12</v>
          </cell>
        </row>
        <row r="5151">
          <cell r="B5151" t="str">
            <v>世新大學</v>
          </cell>
          <cell r="F5151" t="str">
            <v>M 碩士</v>
          </cell>
          <cell r="H5151">
            <v>2</v>
          </cell>
          <cell r="I5151">
            <v>2</v>
          </cell>
        </row>
        <row r="5152">
          <cell r="B5152" t="str">
            <v>世新大學</v>
          </cell>
          <cell r="F5152" t="str">
            <v>M 碩士</v>
          </cell>
          <cell r="H5152">
            <v>3</v>
          </cell>
          <cell r="I5152">
            <v>2</v>
          </cell>
        </row>
        <row r="5153">
          <cell r="B5153" t="str">
            <v>世新大學</v>
          </cell>
          <cell r="F5153" t="str">
            <v>M 碩士</v>
          </cell>
          <cell r="H5153">
            <v>5</v>
          </cell>
          <cell r="I5153">
            <v>8</v>
          </cell>
        </row>
        <row r="5154">
          <cell r="B5154" t="str">
            <v>世新大學</v>
          </cell>
          <cell r="F5154" t="str">
            <v>B 學士</v>
          </cell>
          <cell r="H5154">
            <v>124</v>
          </cell>
          <cell r="I5154">
            <v>76</v>
          </cell>
        </row>
        <row r="5155">
          <cell r="B5155" t="str">
            <v>世新大學</v>
          </cell>
          <cell r="F5155" t="str">
            <v>M 碩士</v>
          </cell>
          <cell r="H5155">
            <v>15</v>
          </cell>
          <cell r="I5155">
            <v>3</v>
          </cell>
        </row>
        <row r="5156">
          <cell r="B5156" t="str">
            <v>世新大學</v>
          </cell>
          <cell r="F5156" t="str">
            <v>M 碩士</v>
          </cell>
          <cell r="H5156">
            <v>5</v>
          </cell>
          <cell r="I5156">
            <v>9</v>
          </cell>
        </row>
        <row r="5157">
          <cell r="B5157" t="str">
            <v>世新大學</v>
          </cell>
          <cell r="F5157" t="str">
            <v>M 碩士</v>
          </cell>
          <cell r="H5157">
            <v>10</v>
          </cell>
          <cell r="I5157">
            <v>5</v>
          </cell>
        </row>
        <row r="5158">
          <cell r="B5158" t="str">
            <v>世新大學</v>
          </cell>
          <cell r="F5158" t="str">
            <v>M 碩士</v>
          </cell>
          <cell r="H5158">
            <v>12</v>
          </cell>
          <cell r="I5158">
            <v>3</v>
          </cell>
        </row>
        <row r="5159">
          <cell r="B5159" t="str">
            <v>世新大學</v>
          </cell>
          <cell r="F5159" t="str">
            <v>M 碩士</v>
          </cell>
          <cell r="H5159">
            <v>7</v>
          </cell>
          <cell r="I5159">
            <v>10</v>
          </cell>
        </row>
        <row r="5160">
          <cell r="B5160" t="str">
            <v>世新大學</v>
          </cell>
          <cell r="F5160" t="str">
            <v>M 碩士</v>
          </cell>
          <cell r="H5160" t="str">
            <v>-</v>
          </cell>
          <cell r="I5160">
            <v>4</v>
          </cell>
        </row>
        <row r="5161">
          <cell r="B5161" t="str">
            <v>世新大學</v>
          </cell>
          <cell r="F5161" t="str">
            <v>B 學士</v>
          </cell>
          <cell r="H5161">
            <v>38</v>
          </cell>
          <cell r="I5161">
            <v>124</v>
          </cell>
        </row>
        <row r="5162">
          <cell r="B5162" t="str">
            <v>世新大學</v>
          </cell>
          <cell r="F5162" t="str">
            <v>M 碩士</v>
          </cell>
          <cell r="H5162">
            <v>3</v>
          </cell>
          <cell r="I5162">
            <v>14</v>
          </cell>
        </row>
        <row r="5163">
          <cell r="B5163" t="str">
            <v>銘傳大學</v>
          </cell>
          <cell r="F5163" t="str">
            <v>M 碩士</v>
          </cell>
          <cell r="H5163">
            <v>1</v>
          </cell>
          <cell r="I5163">
            <v>2</v>
          </cell>
        </row>
        <row r="5164">
          <cell r="B5164" t="str">
            <v>銘傳大學</v>
          </cell>
          <cell r="F5164" t="str">
            <v>M 碩士</v>
          </cell>
          <cell r="H5164">
            <v>6</v>
          </cell>
          <cell r="I5164">
            <v>50</v>
          </cell>
        </row>
        <row r="5165">
          <cell r="B5165" t="str">
            <v>銘傳大學</v>
          </cell>
          <cell r="F5165" t="str">
            <v>M 碩士</v>
          </cell>
          <cell r="H5165" t="str">
            <v>-</v>
          </cell>
          <cell r="I5165">
            <v>4</v>
          </cell>
        </row>
        <row r="5166">
          <cell r="B5166" t="str">
            <v>銘傳大學</v>
          </cell>
          <cell r="F5166" t="str">
            <v>B 學士</v>
          </cell>
          <cell r="H5166">
            <v>15</v>
          </cell>
          <cell r="I5166">
            <v>86</v>
          </cell>
        </row>
        <row r="5167">
          <cell r="B5167" t="str">
            <v>銘傳大學</v>
          </cell>
          <cell r="F5167" t="str">
            <v>M 碩士</v>
          </cell>
          <cell r="H5167">
            <v>4</v>
          </cell>
          <cell r="I5167">
            <v>2</v>
          </cell>
        </row>
        <row r="5168">
          <cell r="B5168" t="str">
            <v>銘傳大學</v>
          </cell>
          <cell r="F5168" t="str">
            <v>B 學士</v>
          </cell>
          <cell r="H5168">
            <v>53</v>
          </cell>
          <cell r="I5168">
            <v>92</v>
          </cell>
        </row>
        <row r="5169">
          <cell r="B5169" t="str">
            <v>銘傳大學</v>
          </cell>
          <cell r="F5169" t="str">
            <v>M 碩士</v>
          </cell>
          <cell r="H5169">
            <v>1</v>
          </cell>
          <cell r="I5169">
            <v>7</v>
          </cell>
        </row>
        <row r="5170">
          <cell r="B5170" t="str">
            <v>銘傳大學</v>
          </cell>
          <cell r="F5170" t="str">
            <v>B 學士</v>
          </cell>
          <cell r="H5170">
            <v>13</v>
          </cell>
          <cell r="I5170">
            <v>111</v>
          </cell>
        </row>
        <row r="5171">
          <cell r="B5171" t="str">
            <v>銘傳大學</v>
          </cell>
          <cell r="F5171" t="str">
            <v>M 碩士</v>
          </cell>
          <cell r="H5171">
            <v>3</v>
          </cell>
          <cell r="I5171">
            <v>2</v>
          </cell>
        </row>
        <row r="5172">
          <cell r="B5172" t="str">
            <v>銘傳大學</v>
          </cell>
          <cell r="F5172" t="str">
            <v>B 學士</v>
          </cell>
          <cell r="H5172">
            <v>34</v>
          </cell>
          <cell r="I5172">
            <v>94</v>
          </cell>
        </row>
        <row r="5173">
          <cell r="B5173" t="str">
            <v>銘傳大學</v>
          </cell>
          <cell r="F5173" t="str">
            <v>M 碩士</v>
          </cell>
          <cell r="H5173">
            <v>3</v>
          </cell>
          <cell r="I5173">
            <v>3</v>
          </cell>
        </row>
        <row r="5174">
          <cell r="B5174" t="str">
            <v>銘傳大學</v>
          </cell>
          <cell r="F5174" t="str">
            <v>M 碩士</v>
          </cell>
          <cell r="H5174">
            <v>2</v>
          </cell>
          <cell r="I5174">
            <v>1</v>
          </cell>
        </row>
        <row r="5175">
          <cell r="B5175" t="str">
            <v>銘傳大學</v>
          </cell>
          <cell r="F5175" t="str">
            <v>B 學士</v>
          </cell>
          <cell r="H5175">
            <v>26</v>
          </cell>
          <cell r="I5175">
            <v>93</v>
          </cell>
        </row>
        <row r="5176">
          <cell r="B5176" t="str">
            <v>銘傳大學</v>
          </cell>
          <cell r="F5176" t="str">
            <v>M 碩士</v>
          </cell>
          <cell r="H5176" t="str">
            <v>-</v>
          </cell>
          <cell r="I5176">
            <v>4</v>
          </cell>
        </row>
        <row r="5177">
          <cell r="B5177" t="str">
            <v>銘傳大學</v>
          </cell>
          <cell r="F5177" t="str">
            <v>B 學士</v>
          </cell>
          <cell r="H5177">
            <v>52</v>
          </cell>
          <cell r="I5177">
            <v>165</v>
          </cell>
        </row>
        <row r="5178">
          <cell r="B5178" t="str">
            <v>銘傳大學</v>
          </cell>
          <cell r="F5178" t="str">
            <v>M 碩士</v>
          </cell>
          <cell r="H5178">
            <v>4</v>
          </cell>
          <cell r="I5178">
            <v>5</v>
          </cell>
        </row>
        <row r="5179">
          <cell r="B5179" t="str">
            <v>銘傳大學</v>
          </cell>
          <cell r="F5179" t="str">
            <v>D 博士</v>
          </cell>
          <cell r="H5179">
            <v>2</v>
          </cell>
          <cell r="I5179">
            <v>1</v>
          </cell>
        </row>
        <row r="5180">
          <cell r="B5180" t="str">
            <v>銘傳大學</v>
          </cell>
          <cell r="F5180" t="str">
            <v>M 碩士</v>
          </cell>
          <cell r="H5180">
            <v>2</v>
          </cell>
          <cell r="I5180">
            <v>3</v>
          </cell>
        </row>
        <row r="5181">
          <cell r="B5181" t="str">
            <v>銘傳大學</v>
          </cell>
          <cell r="F5181" t="str">
            <v>B 學士</v>
          </cell>
          <cell r="H5181">
            <v>23</v>
          </cell>
          <cell r="I5181">
            <v>72</v>
          </cell>
        </row>
        <row r="5182">
          <cell r="B5182" t="str">
            <v>銘傳大學</v>
          </cell>
          <cell r="F5182" t="str">
            <v>M 碩士</v>
          </cell>
          <cell r="H5182" t="str">
            <v>-</v>
          </cell>
          <cell r="I5182">
            <v>9</v>
          </cell>
        </row>
        <row r="5183">
          <cell r="B5183" t="str">
            <v>銘傳大學</v>
          </cell>
          <cell r="F5183" t="str">
            <v>M 碩士</v>
          </cell>
          <cell r="H5183" t="str">
            <v>-</v>
          </cell>
          <cell r="I5183">
            <v>4</v>
          </cell>
        </row>
        <row r="5184">
          <cell r="B5184" t="str">
            <v>銘傳大學</v>
          </cell>
          <cell r="F5184" t="str">
            <v>B 學士</v>
          </cell>
          <cell r="H5184">
            <v>4</v>
          </cell>
          <cell r="I5184">
            <v>21</v>
          </cell>
        </row>
        <row r="5185">
          <cell r="B5185" t="str">
            <v>銘傳大學</v>
          </cell>
          <cell r="F5185" t="str">
            <v>M 碩士</v>
          </cell>
          <cell r="H5185">
            <v>1</v>
          </cell>
          <cell r="I5185">
            <v>5</v>
          </cell>
        </row>
        <row r="5186">
          <cell r="B5186" t="str">
            <v>銘傳大學</v>
          </cell>
          <cell r="F5186" t="str">
            <v>B 學士</v>
          </cell>
          <cell r="H5186">
            <v>19</v>
          </cell>
          <cell r="I5186">
            <v>49</v>
          </cell>
        </row>
        <row r="5187">
          <cell r="B5187" t="str">
            <v>銘傳大學</v>
          </cell>
          <cell r="F5187" t="str">
            <v>M 碩士</v>
          </cell>
          <cell r="H5187">
            <v>1</v>
          </cell>
          <cell r="I5187">
            <v>2</v>
          </cell>
        </row>
        <row r="5188">
          <cell r="B5188" t="str">
            <v>銘傳大學</v>
          </cell>
          <cell r="F5188" t="str">
            <v>B 學士</v>
          </cell>
          <cell r="H5188">
            <v>26</v>
          </cell>
          <cell r="I5188">
            <v>61</v>
          </cell>
        </row>
        <row r="5189">
          <cell r="B5189" t="str">
            <v>銘傳大學</v>
          </cell>
          <cell r="F5189" t="str">
            <v>M 碩士</v>
          </cell>
          <cell r="H5189">
            <v>23</v>
          </cell>
          <cell r="I5189">
            <v>5</v>
          </cell>
        </row>
        <row r="5190">
          <cell r="B5190" t="str">
            <v>銘傳大學</v>
          </cell>
          <cell r="F5190" t="str">
            <v>B 學士</v>
          </cell>
          <cell r="H5190">
            <v>16</v>
          </cell>
          <cell r="I5190">
            <v>38</v>
          </cell>
        </row>
        <row r="5191">
          <cell r="B5191" t="str">
            <v>銘傳大學</v>
          </cell>
          <cell r="F5191" t="str">
            <v>B 學士</v>
          </cell>
          <cell r="H5191">
            <v>8</v>
          </cell>
          <cell r="I5191">
            <v>24</v>
          </cell>
        </row>
        <row r="5192">
          <cell r="B5192" t="str">
            <v>銘傳大學</v>
          </cell>
          <cell r="F5192" t="str">
            <v>B 學士</v>
          </cell>
          <cell r="H5192">
            <v>27</v>
          </cell>
          <cell r="I5192">
            <v>39</v>
          </cell>
        </row>
        <row r="5193">
          <cell r="B5193" t="str">
            <v>銘傳大學</v>
          </cell>
          <cell r="F5193" t="str">
            <v>M 碩士</v>
          </cell>
          <cell r="H5193">
            <v>3</v>
          </cell>
          <cell r="I5193">
            <v>8</v>
          </cell>
        </row>
        <row r="5194">
          <cell r="B5194" t="str">
            <v>銘傳大學</v>
          </cell>
          <cell r="F5194" t="str">
            <v>B 學士</v>
          </cell>
          <cell r="H5194">
            <v>25</v>
          </cell>
          <cell r="I5194">
            <v>47</v>
          </cell>
        </row>
        <row r="5195">
          <cell r="B5195" t="str">
            <v>銘傳大學</v>
          </cell>
          <cell r="F5195" t="str">
            <v>M 碩士</v>
          </cell>
          <cell r="H5195">
            <v>8</v>
          </cell>
          <cell r="I5195">
            <v>4</v>
          </cell>
        </row>
        <row r="5196">
          <cell r="B5196" t="str">
            <v>銘傳大學</v>
          </cell>
          <cell r="F5196" t="str">
            <v>M 碩士</v>
          </cell>
          <cell r="H5196">
            <v>1</v>
          </cell>
          <cell r="I5196">
            <v>1</v>
          </cell>
        </row>
        <row r="5197">
          <cell r="B5197" t="str">
            <v>銘傳大學</v>
          </cell>
          <cell r="F5197" t="str">
            <v>M 碩士</v>
          </cell>
          <cell r="H5197">
            <v>3</v>
          </cell>
          <cell r="I5197">
            <v>2</v>
          </cell>
        </row>
        <row r="5198">
          <cell r="B5198" t="str">
            <v>銘傳大學</v>
          </cell>
          <cell r="F5198" t="str">
            <v>B 學士</v>
          </cell>
          <cell r="H5198">
            <v>52</v>
          </cell>
          <cell r="I5198">
            <v>146</v>
          </cell>
        </row>
        <row r="5199">
          <cell r="B5199" t="str">
            <v>銘傳大學</v>
          </cell>
          <cell r="F5199" t="str">
            <v>M 碩士</v>
          </cell>
          <cell r="H5199">
            <v>2</v>
          </cell>
          <cell r="I5199">
            <v>7</v>
          </cell>
        </row>
        <row r="5200">
          <cell r="B5200" t="str">
            <v>銘傳大學</v>
          </cell>
          <cell r="F5200" t="str">
            <v>M 碩士</v>
          </cell>
          <cell r="H5200">
            <v>12</v>
          </cell>
          <cell r="I5200">
            <v>10</v>
          </cell>
        </row>
        <row r="5201">
          <cell r="B5201" t="str">
            <v>銘傳大學</v>
          </cell>
          <cell r="F5201" t="str">
            <v>B 學士</v>
          </cell>
          <cell r="H5201">
            <v>106</v>
          </cell>
          <cell r="I5201">
            <v>134</v>
          </cell>
        </row>
        <row r="5202">
          <cell r="B5202" t="str">
            <v>銘傳大學</v>
          </cell>
          <cell r="F5202" t="str">
            <v>M 碩士</v>
          </cell>
          <cell r="H5202">
            <v>12</v>
          </cell>
          <cell r="I5202">
            <v>16</v>
          </cell>
        </row>
        <row r="5203">
          <cell r="B5203" t="str">
            <v>銘傳大學</v>
          </cell>
          <cell r="F5203" t="str">
            <v>M 碩士</v>
          </cell>
          <cell r="H5203">
            <v>2</v>
          </cell>
          <cell r="I5203">
            <v>2</v>
          </cell>
        </row>
        <row r="5204">
          <cell r="B5204" t="str">
            <v>銘傳大學</v>
          </cell>
          <cell r="F5204" t="str">
            <v>B 學士</v>
          </cell>
          <cell r="H5204">
            <v>46</v>
          </cell>
          <cell r="I5204">
            <v>54</v>
          </cell>
        </row>
        <row r="5205">
          <cell r="B5205" t="str">
            <v>銘傳大學</v>
          </cell>
          <cell r="F5205" t="str">
            <v>M 碩士</v>
          </cell>
          <cell r="H5205">
            <v>1</v>
          </cell>
          <cell r="I5205" t="str">
            <v>-</v>
          </cell>
        </row>
        <row r="5206">
          <cell r="B5206" t="str">
            <v>銘傳大學</v>
          </cell>
          <cell r="F5206" t="str">
            <v>M 碩士</v>
          </cell>
          <cell r="H5206">
            <v>6</v>
          </cell>
          <cell r="I5206">
            <v>5</v>
          </cell>
        </row>
        <row r="5207">
          <cell r="B5207" t="str">
            <v>銘傳大學</v>
          </cell>
          <cell r="F5207" t="str">
            <v>B 學士</v>
          </cell>
          <cell r="H5207">
            <v>64</v>
          </cell>
          <cell r="I5207">
            <v>81</v>
          </cell>
        </row>
        <row r="5208">
          <cell r="B5208" t="str">
            <v>銘傳大學</v>
          </cell>
          <cell r="F5208" t="str">
            <v>M 碩士</v>
          </cell>
          <cell r="H5208">
            <v>6</v>
          </cell>
          <cell r="I5208">
            <v>7</v>
          </cell>
        </row>
        <row r="5209">
          <cell r="B5209" t="str">
            <v>銘傳大學</v>
          </cell>
          <cell r="F5209" t="str">
            <v>B 學士</v>
          </cell>
          <cell r="H5209">
            <v>29</v>
          </cell>
          <cell r="I5209">
            <v>64</v>
          </cell>
        </row>
        <row r="5210">
          <cell r="B5210" t="str">
            <v>銘傳大學</v>
          </cell>
          <cell r="F5210" t="str">
            <v>D 博士</v>
          </cell>
          <cell r="H5210">
            <v>1</v>
          </cell>
          <cell r="I5210">
            <v>2</v>
          </cell>
        </row>
        <row r="5211">
          <cell r="B5211" t="str">
            <v>銘傳大學</v>
          </cell>
          <cell r="F5211" t="str">
            <v>M 碩士</v>
          </cell>
          <cell r="H5211">
            <v>13</v>
          </cell>
          <cell r="I5211">
            <v>12</v>
          </cell>
        </row>
        <row r="5212">
          <cell r="B5212" t="str">
            <v>銘傳大學</v>
          </cell>
          <cell r="F5212" t="str">
            <v>B 學士</v>
          </cell>
          <cell r="H5212">
            <v>78</v>
          </cell>
          <cell r="I5212">
            <v>135</v>
          </cell>
        </row>
        <row r="5213">
          <cell r="B5213" t="str">
            <v>銘傳大學</v>
          </cell>
          <cell r="F5213" t="str">
            <v>M 碩士</v>
          </cell>
          <cell r="H5213">
            <v>4</v>
          </cell>
          <cell r="I5213">
            <v>5</v>
          </cell>
        </row>
        <row r="5214">
          <cell r="B5214" t="str">
            <v>銘傳大學</v>
          </cell>
          <cell r="F5214" t="str">
            <v>M 碩士</v>
          </cell>
          <cell r="H5214">
            <v>11</v>
          </cell>
          <cell r="I5214">
            <v>14</v>
          </cell>
        </row>
        <row r="5215">
          <cell r="B5215" t="str">
            <v>銘傳大學</v>
          </cell>
          <cell r="F5215" t="str">
            <v>B 學士</v>
          </cell>
          <cell r="H5215">
            <v>49</v>
          </cell>
          <cell r="I5215">
            <v>143</v>
          </cell>
        </row>
        <row r="5216">
          <cell r="B5216" t="str">
            <v>銘傳大學</v>
          </cell>
          <cell r="F5216" t="str">
            <v>M 碩士</v>
          </cell>
          <cell r="H5216">
            <v>8</v>
          </cell>
          <cell r="I5216">
            <v>8</v>
          </cell>
        </row>
        <row r="5217">
          <cell r="B5217" t="str">
            <v>銘傳大學</v>
          </cell>
          <cell r="F5217" t="str">
            <v>B 學士</v>
          </cell>
          <cell r="H5217">
            <v>4</v>
          </cell>
          <cell r="I5217">
            <v>38</v>
          </cell>
        </row>
        <row r="5218">
          <cell r="B5218" t="str">
            <v>銘傳大學</v>
          </cell>
          <cell r="F5218" t="str">
            <v>M 碩士</v>
          </cell>
          <cell r="H5218">
            <v>1</v>
          </cell>
          <cell r="I5218">
            <v>2</v>
          </cell>
        </row>
        <row r="5219">
          <cell r="B5219" t="str">
            <v>銘傳大學</v>
          </cell>
          <cell r="F5219" t="str">
            <v>B 學士</v>
          </cell>
          <cell r="H5219">
            <v>13</v>
          </cell>
          <cell r="I5219">
            <v>45</v>
          </cell>
        </row>
        <row r="5220">
          <cell r="B5220" t="str">
            <v>銘傳大學</v>
          </cell>
          <cell r="F5220" t="str">
            <v>M 碩士</v>
          </cell>
          <cell r="H5220">
            <v>7</v>
          </cell>
          <cell r="I5220">
            <v>19</v>
          </cell>
        </row>
        <row r="5221">
          <cell r="B5221" t="str">
            <v>銘傳大學</v>
          </cell>
          <cell r="F5221" t="str">
            <v>M 碩士</v>
          </cell>
          <cell r="H5221">
            <v>2</v>
          </cell>
          <cell r="I5221">
            <v>4</v>
          </cell>
        </row>
        <row r="5222">
          <cell r="B5222" t="str">
            <v>銘傳大學</v>
          </cell>
          <cell r="F5222" t="str">
            <v>B 學士</v>
          </cell>
          <cell r="H5222">
            <v>20</v>
          </cell>
          <cell r="I5222">
            <v>61</v>
          </cell>
        </row>
        <row r="5223">
          <cell r="B5223" t="str">
            <v>銘傳大學</v>
          </cell>
          <cell r="F5223" t="str">
            <v>M 碩士</v>
          </cell>
          <cell r="H5223">
            <v>7</v>
          </cell>
          <cell r="I5223">
            <v>5</v>
          </cell>
        </row>
        <row r="5224">
          <cell r="B5224" t="str">
            <v>銘傳大學</v>
          </cell>
          <cell r="F5224" t="str">
            <v>M 碩士</v>
          </cell>
          <cell r="H5224">
            <v>4</v>
          </cell>
          <cell r="I5224">
            <v>4</v>
          </cell>
        </row>
        <row r="5225">
          <cell r="B5225" t="str">
            <v>銘傳大學</v>
          </cell>
          <cell r="F5225" t="str">
            <v>B 學士</v>
          </cell>
          <cell r="H5225">
            <v>36</v>
          </cell>
          <cell r="I5225">
            <v>58</v>
          </cell>
        </row>
        <row r="5226">
          <cell r="B5226" t="str">
            <v>銘傳大學</v>
          </cell>
          <cell r="F5226" t="str">
            <v>M 碩士</v>
          </cell>
          <cell r="H5226">
            <v>8</v>
          </cell>
          <cell r="I5226" t="str">
            <v>-</v>
          </cell>
        </row>
        <row r="5227">
          <cell r="B5227" t="str">
            <v>銘傳大學</v>
          </cell>
          <cell r="F5227" t="str">
            <v>B 學士</v>
          </cell>
          <cell r="H5227">
            <v>27</v>
          </cell>
          <cell r="I5227">
            <v>36</v>
          </cell>
        </row>
        <row r="5228">
          <cell r="B5228" t="str">
            <v>銘傳大學</v>
          </cell>
          <cell r="F5228" t="str">
            <v>M 碩士</v>
          </cell>
          <cell r="H5228">
            <v>5</v>
          </cell>
          <cell r="I5228" t="str">
            <v>-</v>
          </cell>
        </row>
        <row r="5229">
          <cell r="B5229" t="str">
            <v>銘傳大學</v>
          </cell>
          <cell r="F5229" t="str">
            <v>B 學士</v>
          </cell>
          <cell r="H5229">
            <v>48</v>
          </cell>
          <cell r="I5229">
            <v>50</v>
          </cell>
        </row>
        <row r="5230">
          <cell r="B5230" t="str">
            <v>銘傳大學</v>
          </cell>
          <cell r="F5230" t="str">
            <v>M 碩士</v>
          </cell>
          <cell r="H5230">
            <v>2</v>
          </cell>
          <cell r="I5230">
            <v>1</v>
          </cell>
        </row>
        <row r="5231">
          <cell r="B5231" t="str">
            <v>銘傳大學</v>
          </cell>
          <cell r="F5231" t="str">
            <v>B 學士</v>
          </cell>
          <cell r="H5231">
            <v>46</v>
          </cell>
          <cell r="I5231">
            <v>47</v>
          </cell>
        </row>
        <row r="5232">
          <cell r="B5232" t="str">
            <v>銘傳大學</v>
          </cell>
          <cell r="F5232" t="str">
            <v>M 碩士</v>
          </cell>
          <cell r="H5232">
            <v>6</v>
          </cell>
          <cell r="I5232">
            <v>1</v>
          </cell>
        </row>
        <row r="5233">
          <cell r="B5233" t="str">
            <v>銘傳大學</v>
          </cell>
          <cell r="F5233" t="str">
            <v>B 學士</v>
          </cell>
          <cell r="H5233">
            <v>62</v>
          </cell>
          <cell r="I5233">
            <v>80</v>
          </cell>
        </row>
        <row r="5234">
          <cell r="B5234" t="str">
            <v>銘傳大學</v>
          </cell>
          <cell r="F5234" t="str">
            <v>M 碩士</v>
          </cell>
          <cell r="H5234">
            <v>10</v>
          </cell>
          <cell r="I5234">
            <v>2</v>
          </cell>
        </row>
        <row r="5235">
          <cell r="B5235" t="str">
            <v>銘傳大學</v>
          </cell>
          <cell r="F5235" t="str">
            <v>M 碩士</v>
          </cell>
          <cell r="H5235">
            <v>10</v>
          </cell>
          <cell r="I5235" t="str">
            <v>-</v>
          </cell>
        </row>
        <row r="5236">
          <cell r="B5236" t="str">
            <v>銘傳大學</v>
          </cell>
          <cell r="F5236" t="str">
            <v>B 學士</v>
          </cell>
          <cell r="H5236">
            <v>70</v>
          </cell>
          <cell r="I5236">
            <v>40</v>
          </cell>
        </row>
        <row r="5237">
          <cell r="B5237" t="str">
            <v>銘傳大學</v>
          </cell>
          <cell r="F5237" t="str">
            <v>B 學士</v>
          </cell>
          <cell r="H5237">
            <v>7</v>
          </cell>
          <cell r="I5237">
            <v>8</v>
          </cell>
        </row>
        <row r="5238">
          <cell r="B5238" t="str">
            <v>銘傳大學</v>
          </cell>
          <cell r="F5238" t="str">
            <v>M 碩士</v>
          </cell>
          <cell r="H5238">
            <v>1</v>
          </cell>
          <cell r="I5238">
            <v>2</v>
          </cell>
        </row>
        <row r="5239">
          <cell r="B5239" t="str">
            <v>銘傳大學</v>
          </cell>
          <cell r="F5239" t="str">
            <v>B 學士</v>
          </cell>
          <cell r="H5239">
            <v>65</v>
          </cell>
          <cell r="I5239">
            <v>12</v>
          </cell>
        </row>
        <row r="5240">
          <cell r="B5240" t="str">
            <v>銘傳大學</v>
          </cell>
          <cell r="F5240" t="str">
            <v>M 碩士</v>
          </cell>
          <cell r="H5240">
            <v>5</v>
          </cell>
          <cell r="I5240">
            <v>1</v>
          </cell>
        </row>
        <row r="5241">
          <cell r="B5241" t="str">
            <v>銘傳大學</v>
          </cell>
          <cell r="F5241" t="str">
            <v>B 學士</v>
          </cell>
          <cell r="H5241">
            <v>67</v>
          </cell>
          <cell r="I5241">
            <v>17</v>
          </cell>
        </row>
        <row r="5242">
          <cell r="B5242" t="str">
            <v>銘傳大學</v>
          </cell>
          <cell r="F5242" t="str">
            <v>M 碩士</v>
          </cell>
          <cell r="H5242">
            <v>11</v>
          </cell>
          <cell r="I5242">
            <v>3</v>
          </cell>
        </row>
        <row r="5243">
          <cell r="B5243" t="str">
            <v>銘傳大學</v>
          </cell>
          <cell r="F5243" t="str">
            <v>B 學士</v>
          </cell>
          <cell r="H5243">
            <v>70</v>
          </cell>
          <cell r="I5243">
            <v>23</v>
          </cell>
        </row>
        <row r="5244">
          <cell r="B5244" t="str">
            <v>銘傳大學</v>
          </cell>
          <cell r="F5244" t="str">
            <v>M 碩士</v>
          </cell>
          <cell r="H5244">
            <v>2</v>
          </cell>
          <cell r="I5244" t="str">
            <v>-</v>
          </cell>
        </row>
        <row r="5245">
          <cell r="B5245" t="str">
            <v>銘傳大學</v>
          </cell>
          <cell r="F5245" t="str">
            <v>B 學士</v>
          </cell>
          <cell r="H5245">
            <v>32</v>
          </cell>
          <cell r="I5245">
            <v>18</v>
          </cell>
        </row>
        <row r="5246">
          <cell r="B5246" t="str">
            <v>銘傳大學</v>
          </cell>
          <cell r="F5246" t="str">
            <v>M 碩士</v>
          </cell>
          <cell r="H5246">
            <v>1</v>
          </cell>
          <cell r="I5246" t="str">
            <v>-</v>
          </cell>
        </row>
        <row r="5247">
          <cell r="B5247" t="str">
            <v>銘傳大學</v>
          </cell>
          <cell r="F5247" t="str">
            <v>B 學士</v>
          </cell>
          <cell r="H5247">
            <v>31</v>
          </cell>
          <cell r="I5247">
            <v>25</v>
          </cell>
        </row>
        <row r="5248">
          <cell r="B5248" t="str">
            <v>銘傳大學</v>
          </cell>
          <cell r="F5248" t="str">
            <v>M 碩士</v>
          </cell>
          <cell r="H5248">
            <v>3</v>
          </cell>
          <cell r="I5248">
            <v>1</v>
          </cell>
        </row>
        <row r="5249">
          <cell r="B5249" t="str">
            <v>銘傳大學</v>
          </cell>
          <cell r="F5249" t="str">
            <v>B 學士</v>
          </cell>
          <cell r="H5249">
            <v>32</v>
          </cell>
          <cell r="I5249">
            <v>31</v>
          </cell>
        </row>
        <row r="5250">
          <cell r="B5250" t="str">
            <v>銘傳大學</v>
          </cell>
          <cell r="F5250" t="str">
            <v>M 碩士</v>
          </cell>
          <cell r="H5250">
            <v>2</v>
          </cell>
          <cell r="I5250" t="str">
            <v>-</v>
          </cell>
        </row>
        <row r="5251">
          <cell r="B5251" t="str">
            <v>銘傳大學</v>
          </cell>
          <cell r="F5251" t="str">
            <v>B 學士</v>
          </cell>
          <cell r="H5251">
            <v>11</v>
          </cell>
          <cell r="I5251">
            <v>55</v>
          </cell>
        </row>
        <row r="5252">
          <cell r="B5252" t="str">
            <v>銘傳大學</v>
          </cell>
          <cell r="F5252" t="str">
            <v>B 學士</v>
          </cell>
          <cell r="H5252">
            <v>5</v>
          </cell>
          <cell r="I5252">
            <v>24</v>
          </cell>
        </row>
        <row r="5253">
          <cell r="B5253" t="str">
            <v>銘傳大學</v>
          </cell>
          <cell r="F5253" t="str">
            <v>M 碩士</v>
          </cell>
          <cell r="H5253">
            <v>2</v>
          </cell>
          <cell r="I5253">
            <v>8</v>
          </cell>
        </row>
        <row r="5254">
          <cell r="B5254" t="str">
            <v>銘傳大學</v>
          </cell>
          <cell r="F5254" t="str">
            <v>B 學士</v>
          </cell>
          <cell r="H5254">
            <v>12</v>
          </cell>
          <cell r="I5254">
            <v>52</v>
          </cell>
        </row>
        <row r="5255">
          <cell r="B5255" t="str">
            <v>銘傳大學</v>
          </cell>
          <cell r="F5255" t="str">
            <v>M 碩士</v>
          </cell>
          <cell r="H5255">
            <v>17</v>
          </cell>
          <cell r="I5255">
            <v>17</v>
          </cell>
        </row>
        <row r="5256">
          <cell r="B5256" t="str">
            <v>銘傳大學</v>
          </cell>
          <cell r="F5256" t="str">
            <v>B 學士</v>
          </cell>
          <cell r="H5256">
            <v>20</v>
          </cell>
          <cell r="I5256">
            <v>26</v>
          </cell>
        </row>
        <row r="5257">
          <cell r="B5257" t="str">
            <v>實踐大學</v>
          </cell>
          <cell r="F5257" t="str">
            <v>M 碩士</v>
          </cell>
          <cell r="H5257">
            <v>5</v>
          </cell>
          <cell r="I5257">
            <v>2</v>
          </cell>
        </row>
        <row r="5258">
          <cell r="B5258" t="str">
            <v>實踐大學</v>
          </cell>
          <cell r="F5258" t="str">
            <v>B 學士</v>
          </cell>
          <cell r="H5258">
            <v>38</v>
          </cell>
          <cell r="I5258">
            <v>45</v>
          </cell>
        </row>
        <row r="5259">
          <cell r="B5259" t="str">
            <v>實踐大學</v>
          </cell>
          <cell r="F5259" t="str">
            <v>M 碩士</v>
          </cell>
          <cell r="H5259" t="str">
            <v>-</v>
          </cell>
          <cell r="I5259">
            <v>1</v>
          </cell>
        </row>
        <row r="5260">
          <cell r="B5260" t="str">
            <v>實踐大學</v>
          </cell>
          <cell r="F5260" t="str">
            <v>B 學士</v>
          </cell>
          <cell r="H5260">
            <v>43</v>
          </cell>
          <cell r="I5260">
            <v>48</v>
          </cell>
        </row>
        <row r="5261">
          <cell r="B5261" t="str">
            <v>實踐大學</v>
          </cell>
          <cell r="F5261" t="str">
            <v>B 學士</v>
          </cell>
          <cell r="H5261">
            <v>23</v>
          </cell>
          <cell r="I5261">
            <v>85</v>
          </cell>
        </row>
        <row r="5262">
          <cell r="B5262" t="str">
            <v>實踐大學</v>
          </cell>
          <cell r="F5262" t="str">
            <v>M 碩士</v>
          </cell>
          <cell r="H5262">
            <v>1</v>
          </cell>
          <cell r="I5262" t="str">
            <v>-</v>
          </cell>
        </row>
        <row r="5263">
          <cell r="B5263" t="str">
            <v>實踐大學</v>
          </cell>
          <cell r="F5263" t="str">
            <v>M 碩士</v>
          </cell>
          <cell r="H5263">
            <v>7</v>
          </cell>
          <cell r="I5263">
            <v>5</v>
          </cell>
        </row>
        <row r="5264">
          <cell r="B5264" t="str">
            <v>實踐大學</v>
          </cell>
          <cell r="F5264" t="str">
            <v>B 學士</v>
          </cell>
          <cell r="H5264">
            <v>23</v>
          </cell>
          <cell r="I5264">
            <v>21</v>
          </cell>
        </row>
        <row r="5265">
          <cell r="B5265" t="str">
            <v>實踐大學</v>
          </cell>
          <cell r="F5265" t="str">
            <v>M 碩士</v>
          </cell>
          <cell r="H5265" t="str">
            <v>-</v>
          </cell>
          <cell r="I5265">
            <v>1</v>
          </cell>
        </row>
        <row r="5266">
          <cell r="B5266" t="str">
            <v>實踐大學</v>
          </cell>
          <cell r="F5266" t="str">
            <v>M 碩士</v>
          </cell>
          <cell r="H5266">
            <v>1</v>
          </cell>
          <cell r="I5266" t="str">
            <v>-</v>
          </cell>
        </row>
        <row r="5267">
          <cell r="B5267" t="str">
            <v>實踐大學</v>
          </cell>
          <cell r="F5267" t="str">
            <v>M 碩士</v>
          </cell>
          <cell r="H5267">
            <v>4</v>
          </cell>
          <cell r="I5267">
            <v>7</v>
          </cell>
        </row>
        <row r="5268">
          <cell r="B5268" t="str">
            <v>實踐大學</v>
          </cell>
          <cell r="F5268" t="str">
            <v>B 學士</v>
          </cell>
          <cell r="H5268">
            <v>21</v>
          </cell>
          <cell r="I5268">
            <v>96</v>
          </cell>
        </row>
        <row r="5269">
          <cell r="B5269" t="str">
            <v>實踐大學</v>
          </cell>
          <cell r="F5269" t="str">
            <v>M 碩士</v>
          </cell>
          <cell r="H5269">
            <v>1</v>
          </cell>
          <cell r="I5269">
            <v>3</v>
          </cell>
        </row>
        <row r="5270">
          <cell r="B5270" t="str">
            <v>實踐大學</v>
          </cell>
          <cell r="F5270" t="str">
            <v>M 碩士</v>
          </cell>
          <cell r="H5270">
            <v>1</v>
          </cell>
          <cell r="I5270" t="str">
            <v>-</v>
          </cell>
        </row>
        <row r="5271">
          <cell r="B5271" t="str">
            <v>實踐大學</v>
          </cell>
          <cell r="F5271" t="str">
            <v>B 學士</v>
          </cell>
          <cell r="H5271">
            <v>20</v>
          </cell>
          <cell r="I5271">
            <v>60</v>
          </cell>
        </row>
        <row r="5272">
          <cell r="B5272" t="str">
            <v>實踐大學</v>
          </cell>
          <cell r="F5272" t="str">
            <v>B 學士</v>
          </cell>
          <cell r="H5272">
            <v>20</v>
          </cell>
          <cell r="I5272">
            <v>100</v>
          </cell>
        </row>
        <row r="5273">
          <cell r="B5273" t="str">
            <v>實踐大學</v>
          </cell>
          <cell r="F5273" t="str">
            <v>B 學士</v>
          </cell>
          <cell r="H5273">
            <v>3</v>
          </cell>
          <cell r="I5273">
            <v>29</v>
          </cell>
        </row>
        <row r="5274">
          <cell r="B5274" t="str">
            <v>實踐大學</v>
          </cell>
          <cell r="F5274" t="str">
            <v>M 碩士</v>
          </cell>
          <cell r="H5274">
            <v>3</v>
          </cell>
          <cell r="I5274">
            <v>3</v>
          </cell>
        </row>
        <row r="5275">
          <cell r="B5275" t="str">
            <v>實踐大學</v>
          </cell>
          <cell r="F5275" t="str">
            <v>B 學士</v>
          </cell>
          <cell r="H5275">
            <v>6</v>
          </cell>
          <cell r="I5275">
            <v>27</v>
          </cell>
        </row>
        <row r="5276">
          <cell r="B5276" t="str">
            <v>實踐大學</v>
          </cell>
          <cell r="F5276" t="str">
            <v>B 學士</v>
          </cell>
          <cell r="H5276">
            <v>1</v>
          </cell>
          <cell r="I5276">
            <v>2</v>
          </cell>
        </row>
        <row r="5277">
          <cell r="B5277" t="str">
            <v>實踐大學</v>
          </cell>
          <cell r="F5277" t="str">
            <v>M 碩士</v>
          </cell>
          <cell r="H5277" t="str">
            <v>-</v>
          </cell>
          <cell r="I5277">
            <v>4</v>
          </cell>
        </row>
        <row r="5278">
          <cell r="B5278" t="str">
            <v>實踐大學</v>
          </cell>
          <cell r="F5278" t="str">
            <v>B 學士</v>
          </cell>
          <cell r="H5278">
            <v>23</v>
          </cell>
          <cell r="I5278">
            <v>90</v>
          </cell>
        </row>
        <row r="5279">
          <cell r="B5279" t="str">
            <v>實踐大學</v>
          </cell>
          <cell r="F5279" t="str">
            <v>B 學士</v>
          </cell>
          <cell r="H5279">
            <v>12</v>
          </cell>
          <cell r="I5279">
            <v>40</v>
          </cell>
        </row>
        <row r="5280">
          <cell r="B5280" t="str">
            <v>實踐大學</v>
          </cell>
          <cell r="F5280" t="str">
            <v>B 學士</v>
          </cell>
          <cell r="H5280">
            <v>23</v>
          </cell>
          <cell r="I5280">
            <v>60</v>
          </cell>
        </row>
        <row r="5281">
          <cell r="B5281" t="str">
            <v>實踐大學</v>
          </cell>
          <cell r="F5281" t="str">
            <v>B 學士</v>
          </cell>
          <cell r="H5281">
            <v>12</v>
          </cell>
          <cell r="I5281">
            <v>38</v>
          </cell>
        </row>
        <row r="5282">
          <cell r="B5282" t="str">
            <v>實踐大學</v>
          </cell>
          <cell r="F5282" t="str">
            <v>B 學士</v>
          </cell>
          <cell r="H5282">
            <v>13</v>
          </cell>
          <cell r="I5282">
            <v>20</v>
          </cell>
        </row>
        <row r="5283">
          <cell r="B5283" t="str">
            <v>實踐大學</v>
          </cell>
          <cell r="F5283" t="str">
            <v>B 學士</v>
          </cell>
          <cell r="H5283">
            <v>35</v>
          </cell>
          <cell r="I5283">
            <v>70</v>
          </cell>
        </row>
        <row r="5284">
          <cell r="B5284" t="str">
            <v>實踐大學</v>
          </cell>
          <cell r="F5284" t="str">
            <v>B 學士</v>
          </cell>
          <cell r="H5284">
            <v>5</v>
          </cell>
          <cell r="I5284">
            <v>16</v>
          </cell>
        </row>
        <row r="5285">
          <cell r="B5285" t="str">
            <v>實踐大學</v>
          </cell>
          <cell r="F5285" t="str">
            <v>B 學士</v>
          </cell>
          <cell r="H5285">
            <v>33</v>
          </cell>
          <cell r="I5285">
            <v>60</v>
          </cell>
        </row>
        <row r="5286">
          <cell r="B5286" t="str">
            <v>實踐大學</v>
          </cell>
          <cell r="F5286" t="str">
            <v>M 碩士</v>
          </cell>
          <cell r="H5286">
            <v>5</v>
          </cell>
          <cell r="I5286">
            <v>2</v>
          </cell>
        </row>
        <row r="5287">
          <cell r="B5287" t="str">
            <v>實踐大學</v>
          </cell>
          <cell r="F5287" t="str">
            <v>B 學士</v>
          </cell>
          <cell r="H5287">
            <v>48</v>
          </cell>
          <cell r="I5287">
            <v>72</v>
          </cell>
        </row>
        <row r="5288">
          <cell r="B5288" t="str">
            <v>實踐大學</v>
          </cell>
          <cell r="F5288" t="str">
            <v>B 學士</v>
          </cell>
          <cell r="H5288">
            <v>12</v>
          </cell>
          <cell r="I5288">
            <v>25</v>
          </cell>
        </row>
        <row r="5289">
          <cell r="B5289" t="str">
            <v>實踐大學</v>
          </cell>
          <cell r="F5289" t="str">
            <v>B 學士</v>
          </cell>
          <cell r="H5289">
            <v>50</v>
          </cell>
          <cell r="I5289">
            <v>48</v>
          </cell>
        </row>
        <row r="5290">
          <cell r="B5290" t="str">
            <v>實踐大學</v>
          </cell>
          <cell r="F5290" t="str">
            <v>B 學士</v>
          </cell>
          <cell r="H5290">
            <v>39</v>
          </cell>
          <cell r="I5290">
            <v>59</v>
          </cell>
        </row>
        <row r="5291">
          <cell r="B5291" t="str">
            <v>實踐大學</v>
          </cell>
          <cell r="F5291" t="str">
            <v>B 學士</v>
          </cell>
          <cell r="H5291">
            <v>7</v>
          </cell>
          <cell r="I5291">
            <v>10</v>
          </cell>
        </row>
        <row r="5292">
          <cell r="B5292" t="str">
            <v>實踐大學</v>
          </cell>
          <cell r="F5292" t="str">
            <v>M 碩士</v>
          </cell>
          <cell r="H5292">
            <v>5</v>
          </cell>
          <cell r="I5292">
            <v>4</v>
          </cell>
        </row>
        <row r="5293">
          <cell r="B5293" t="str">
            <v>實踐大學</v>
          </cell>
          <cell r="F5293" t="str">
            <v>B 學士</v>
          </cell>
          <cell r="H5293">
            <v>62</v>
          </cell>
          <cell r="I5293">
            <v>112</v>
          </cell>
        </row>
        <row r="5294">
          <cell r="B5294" t="str">
            <v>實踐大學</v>
          </cell>
          <cell r="F5294" t="str">
            <v>M 碩士</v>
          </cell>
          <cell r="H5294">
            <v>24</v>
          </cell>
          <cell r="I5294">
            <v>16</v>
          </cell>
        </row>
        <row r="5295">
          <cell r="B5295" t="str">
            <v>實踐大學</v>
          </cell>
          <cell r="F5295" t="str">
            <v>B 學士</v>
          </cell>
          <cell r="H5295">
            <v>16</v>
          </cell>
          <cell r="I5295">
            <v>46</v>
          </cell>
        </row>
        <row r="5296">
          <cell r="B5296" t="str">
            <v>實踐大學</v>
          </cell>
          <cell r="F5296" t="str">
            <v>B 學士</v>
          </cell>
          <cell r="H5296">
            <v>30</v>
          </cell>
          <cell r="I5296">
            <v>42</v>
          </cell>
        </row>
        <row r="5297">
          <cell r="B5297" t="str">
            <v>實踐大學</v>
          </cell>
          <cell r="F5297" t="str">
            <v>B 學士</v>
          </cell>
          <cell r="H5297">
            <v>7</v>
          </cell>
          <cell r="I5297">
            <v>4</v>
          </cell>
        </row>
        <row r="5298">
          <cell r="B5298" t="str">
            <v>實踐大學</v>
          </cell>
          <cell r="F5298" t="str">
            <v>B 學士</v>
          </cell>
          <cell r="H5298">
            <v>23</v>
          </cell>
          <cell r="I5298">
            <v>38</v>
          </cell>
        </row>
        <row r="5299">
          <cell r="B5299" t="str">
            <v>實踐大學</v>
          </cell>
          <cell r="F5299" t="str">
            <v>B 學士</v>
          </cell>
          <cell r="H5299">
            <v>35</v>
          </cell>
          <cell r="I5299">
            <v>79</v>
          </cell>
        </row>
        <row r="5300">
          <cell r="B5300" t="str">
            <v>實踐大學</v>
          </cell>
          <cell r="F5300" t="str">
            <v>B 學士</v>
          </cell>
          <cell r="H5300">
            <v>19</v>
          </cell>
          <cell r="I5300">
            <v>25</v>
          </cell>
        </row>
        <row r="5301">
          <cell r="B5301" t="str">
            <v>實踐大學</v>
          </cell>
          <cell r="F5301" t="str">
            <v>B 學士</v>
          </cell>
          <cell r="H5301">
            <v>40</v>
          </cell>
          <cell r="I5301">
            <v>49</v>
          </cell>
        </row>
        <row r="5302">
          <cell r="B5302" t="str">
            <v>實踐大學</v>
          </cell>
          <cell r="F5302" t="str">
            <v>M 碩士</v>
          </cell>
          <cell r="H5302">
            <v>3</v>
          </cell>
          <cell r="I5302">
            <v>6</v>
          </cell>
        </row>
        <row r="5303">
          <cell r="B5303" t="str">
            <v>實踐大學</v>
          </cell>
          <cell r="F5303" t="str">
            <v>B 學士</v>
          </cell>
          <cell r="H5303">
            <v>27</v>
          </cell>
          <cell r="I5303">
            <v>100</v>
          </cell>
        </row>
        <row r="5304">
          <cell r="B5304" t="str">
            <v>實踐大學</v>
          </cell>
          <cell r="F5304" t="str">
            <v>C 二技</v>
          </cell>
          <cell r="H5304">
            <v>9</v>
          </cell>
          <cell r="I5304">
            <v>40</v>
          </cell>
        </row>
        <row r="5305">
          <cell r="B5305" t="str">
            <v>實踐大學</v>
          </cell>
          <cell r="F5305" t="str">
            <v>M 碩士</v>
          </cell>
          <cell r="H5305">
            <v>7</v>
          </cell>
          <cell r="I5305">
            <v>2</v>
          </cell>
        </row>
        <row r="5306">
          <cell r="B5306" t="str">
            <v>實踐大學</v>
          </cell>
          <cell r="F5306" t="str">
            <v>B 學士</v>
          </cell>
          <cell r="H5306">
            <v>60</v>
          </cell>
          <cell r="I5306">
            <v>40</v>
          </cell>
        </row>
        <row r="5307">
          <cell r="B5307" t="str">
            <v>實踐大學</v>
          </cell>
          <cell r="F5307" t="str">
            <v>M 碩士</v>
          </cell>
          <cell r="H5307">
            <v>1</v>
          </cell>
          <cell r="I5307">
            <v>1</v>
          </cell>
        </row>
        <row r="5308">
          <cell r="B5308" t="str">
            <v>實踐大學</v>
          </cell>
          <cell r="F5308" t="str">
            <v>B 學士</v>
          </cell>
          <cell r="H5308">
            <v>41</v>
          </cell>
          <cell r="I5308">
            <v>26</v>
          </cell>
        </row>
        <row r="5309">
          <cell r="B5309" t="str">
            <v>實踐大學</v>
          </cell>
          <cell r="F5309" t="str">
            <v>B 學士</v>
          </cell>
          <cell r="H5309">
            <v>60</v>
          </cell>
          <cell r="I5309">
            <v>18</v>
          </cell>
        </row>
        <row r="5310">
          <cell r="B5310" t="str">
            <v>實踐大學</v>
          </cell>
          <cell r="F5310" t="str">
            <v>M 碩士</v>
          </cell>
          <cell r="H5310">
            <v>1</v>
          </cell>
          <cell r="I5310" t="str">
            <v>-</v>
          </cell>
        </row>
        <row r="5311">
          <cell r="B5311" t="str">
            <v>實踐大學</v>
          </cell>
          <cell r="F5311" t="str">
            <v>M 碩士</v>
          </cell>
          <cell r="H5311">
            <v>3</v>
          </cell>
          <cell r="I5311">
            <v>2</v>
          </cell>
        </row>
        <row r="5312">
          <cell r="B5312" t="str">
            <v>實踐大學</v>
          </cell>
          <cell r="F5312" t="str">
            <v>B 學士</v>
          </cell>
          <cell r="H5312">
            <v>13</v>
          </cell>
          <cell r="I5312">
            <v>19</v>
          </cell>
        </row>
        <row r="5313">
          <cell r="B5313" t="str">
            <v>實踐大學</v>
          </cell>
          <cell r="F5313" t="str">
            <v>M 碩士</v>
          </cell>
          <cell r="H5313">
            <v>3</v>
          </cell>
          <cell r="I5313">
            <v>7</v>
          </cell>
        </row>
        <row r="5314">
          <cell r="B5314" t="str">
            <v>實踐大學</v>
          </cell>
          <cell r="F5314" t="str">
            <v>B 學士</v>
          </cell>
          <cell r="H5314">
            <v>5</v>
          </cell>
          <cell r="I5314">
            <v>53</v>
          </cell>
        </row>
        <row r="5315">
          <cell r="B5315" t="str">
            <v>實踐大學</v>
          </cell>
          <cell r="F5315" t="str">
            <v>M 碩士</v>
          </cell>
          <cell r="H5315">
            <v>3</v>
          </cell>
          <cell r="I5315">
            <v>6</v>
          </cell>
        </row>
        <row r="5316">
          <cell r="B5316" t="str">
            <v>實踐大學</v>
          </cell>
          <cell r="F5316" t="str">
            <v>C 二技</v>
          </cell>
          <cell r="H5316" t="str">
            <v>-</v>
          </cell>
          <cell r="I5316">
            <v>3</v>
          </cell>
        </row>
        <row r="5317">
          <cell r="B5317" t="str">
            <v>實踐大學</v>
          </cell>
          <cell r="F5317" t="str">
            <v>B 學士</v>
          </cell>
          <cell r="H5317">
            <v>5</v>
          </cell>
          <cell r="I5317">
            <v>31</v>
          </cell>
        </row>
        <row r="5318">
          <cell r="B5318" t="str">
            <v>實踐大學</v>
          </cell>
          <cell r="F5318" t="str">
            <v>M 碩士</v>
          </cell>
          <cell r="H5318">
            <v>3</v>
          </cell>
          <cell r="I5318">
            <v>3</v>
          </cell>
        </row>
        <row r="5319">
          <cell r="B5319" t="str">
            <v>實踐大學</v>
          </cell>
          <cell r="F5319" t="str">
            <v>B 學士</v>
          </cell>
          <cell r="H5319">
            <v>23</v>
          </cell>
          <cell r="I5319">
            <v>84</v>
          </cell>
        </row>
        <row r="5320">
          <cell r="B5320" t="str">
            <v>實踐大學</v>
          </cell>
          <cell r="F5320" t="str">
            <v>B 學士</v>
          </cell>
          <cell r="H5320">
            <v>10</v>
          </cell>
          <cell r="I5320">
            <v>28</v>
          </cell>
        </row>
        <row r="5321">
          <cell r="B5321" t="str">
            <v>實踐大學</v>
          </cell>
          <cell r="F5321" t="str">
            <v>M 碩士</v>
          </cell>
          <cell r="H5321">
            <v>2</v>
          </cell>
          <cell r="I5321">
            <v>2</v>
          </cell>
        </row>
        <row r="5322">
          <cell r="B5322" t="str">
            <v>實踐大學</v>
          </cell>
          <cell r="F5322" t="str">
            <v>B 學士</v>
          </cell>
          <cell r="H5322">
            <v>14</v>
          </cell>
          <cell r="I5322">
            <v>42</v>
          </cell>
        </row>
        <row r="5323">
          <cell r="B5323" t="str">
            <v>實踐大學</v>
          </cell>
          <cell r="F5323" t="str">
            <v>B 學士</v>
          </cell>
          <cell r="H5323">
            <v>12</v>
          </cell>
          <cell r="I5323">
            <v>42</v>
          </cell>
        </row>
        <row r="5324">
          <cell r="B5324" t="str">
            <v>實踐大學</v>
          </cell>
          <cell r="F5324" t="str">
            <v>B 學士</v>
          </cell>
          <cell r="H5324">
            <v>55</v>
          </cell>
          <cell r="I5324">
            <v>117</v>
          </cell>
        </row>
        <row r="5325">
          <cell r="B5325" t="str">
            <v>實踐大學</v>
          </cell>
          <cell r="F5325" t="str">
            <v>B 學士</v>
          </cell>
          <cell r="H5325">
            <v>5</v>
          </cell>
          <cell r="I5325">
            <v>10</v>
          </cell>
        </row>
        <row r="5326">
          <cell r="B5326" t="str">
            <v>實踐大學</v>
          </cell>
          <cell r="F5326" t="str">
            <v>B 學士</v>
          </cell>
          <cell r="H5326">
            <v>16</v>
          </cell>
          <cell r="I5326">
            <v>30</v>
          </cell>
        </row>
        <row r="5327">
          <cell r="B5327" t="str">
            <v>實踐大學</v>
          </cell>
          <cell r="F5327" t="str">
            <v>B 學士</v>
          </cell>
          <cell r="H5327">
            <v>4</v>
          </cell>
          <cell r="I5327">
            <v>10</v>
          </cell>
        </row>
        <row r="5328">
          <cell r="B5328" t="str">
            <v>朝陽科技大學</v>
          </cell>
          <cell r="F5328" t="str">
            <v>M 碩士</v>
          </cell>
          <cell r="H5328">
            <v>2</v>
          </cell>
          <cell r="I5328">
            <v>1</v>
          </cell>
        </row>
        <row r="5329">
          <cell r="B5329" t="str">
            <v>朝陽科技大學</v>
          </cell>
          <cell r="F5329" t="str">
            <v>B 四技</v>
          </cell>
          <cell r="H5329">
            <v>26</v>
          </cell>
          <cell r="I5329">
            <v>85</v>
          </cell>
        </row>
        <row r="5330">
          <cell r="B5330" t="str">
            <v>朝陽科技大學</v>
          </cell>
          <cell r="F5330" t="str">
            <v>C 二技</v>
          </cell>
          <cell r="H5330">
            <v>3</v>
          </cell>
          <cell r="I5330">
            <v>2</v>
          </cell>
        </row>
        <row r="5331">
          <cell r="B5331" t="str">
            <v>朝陽科技大學</v>
          </cell>
          <cell r="F5331" t="str">
            <v>C 二技</v>
          </cell>
          <cell r="H5331">
            <v>1</v>
          </cell>
          <cell r="I5331">
            <v>2</v>
          </cell>
        </row>
        <row r="5332">
          <cell r="B5332" t="str">
            <v>朝陽科技大學</v>
          </cell>
          <cell r="F5332" t="str">
            <v>B 四技</v>
          </cell>
          <cell r="H5332">
            <v>14</v>
          </cell>
          <cell r="I5332">
            <v>38</v>
          </cell>
        </row>
        <row r="5333">
          <cell r="B5333" t="str">
            <v>朝陽科技大學</v>
          </cell>
          <cell r="F5333" t="str">
            <v>M 碩士</v>
          </cell>
          <cell r="H5333">
            <v>2</v>
          </cell>
          <cell r="I5333">
            <v>4</v>
          </cell>
        </row>
        <row r="5334">
          <cell r="B5334" t="str">
            <v>朝陽科技大學</v>
          </cell>
          <cell r="F5334" t="str">
            <v>B 四技</v>
          </cell>
          <cell r="H5334">
            <v>41</v>
          </cell>
          <cell r="I5334">
            <v>50</v>
          </cell>
        </row>
        <row r="5335">
          <cell r="B5335" t="str">
            <v>朝陽科技大學</v>
          </cell>
          <cell r="F5335" t="str">
            <v>M 碩士</v>
          </cell>
          <cell r="H5335">
            <v>2</v>
          </cell>
          <cell r="I5335">
            <v>3</v>
          </cell>
        </row>
        <row r="5336">
          <cell r="B5336" t="str">
            <v>朝陽科技大學</v>
          </cell>
          <cell r="F5336" t="str">
            <v>B 四技</v>
          </cell>
          <cell r="H5336">
            <v>16</v>
          </cell>
          <cell r="I5336">
            <v>7</v>
          </cell>
        </row>
        <row r="5337">
          <cell r="B5337" t="str">
            <v>朝陽科技大學</v>
          </cell>
          <cell r="F5337" t="str">
            <v>M 碩士</v>
          </cell>
          <cell r="H5337">
            <v>1</v>
          </cell>
          <cell r="I5337" t="str">
            <v>-</v>
          </cell>
        </row>
        <row r="5338">
          <cell r="B5338" t="str">
            <v>朝陽科技大學</v>
          </cell>
          <cell r="F5338" t="str">
            <v>M 碩士</v>
          </cell>
          <cell r="H5338">
            <v>3</v>
          </cell>
          <cell r="I5338">
            <v>5</v>
          </cell>
        </row>
        <row r="5339">
          <cell r="B5339" t="str">
            <v>朝陽科技大學</v>
          </cell>
          <cell r="F5339" t="str">
            <v>B 四技</v>
          </cell>
          <cell r="H5339">
            <v>25</v>
          </cell>
          <cell r="I5339">
            <v>92</v>
          </cell>
        </row>
        <row r="5340">
          <cell r="B5340" t="str">
            <v>朝陽科技大學</v>
          </cell>
          <cell r="F5340" t="str">
            <v>B 四技</v>
          </cell>
          <cell r="H5340">
            <v>12</v>
          </cell>
          <cell r="I5340">
            <v>19</v>
          </cell>
        </row>
        <row r="5341">
          <cell r="B5341" t="str">
            <v>朝陽科技大學</v>
          </cell>
          <cell r="F5341" t="str">
            <v>B 四技</v>
          </cell>
          <cell r="H5341">
            <v>29</v>
          </cell>
          <cell r="I5341">
            <v>122</v>
          </cell>
        </row>
        <row r="5342">
          <cell r="B5342" t="str">
            <v>朝陽科技大學</v>
          </cell>
          <cell r="F5342" t="str">
            <v>C 二技</v>
          </cell>
          <cell r="H5342">
            <v>2</v>
          </cell>
          <cell r="I5342">
            <v>1</v>
          </cell>
        </row>
        <row r="5343">
          <cell r="B5343" t="str">
            <v>朝陽科技大學</v>
          </cell>
          <cell r="F5343" t="str">
            <v>B 四技</v>
          </cell>
          <cell r="H5343">
            <v>12</v>
          </cell>
          <cell r="I5343">
            <v>26</v>
          </cell>
        </row>
        <row r="5344">
          <cell r="B5344" t="str">
            <v>朝陽科技大學</v>
          </cell>
          <cell r="F5344" t="str">
            <v>M 碩士</v>
          </cell>
          <cell r="H5344">
            <v>4</v>
          </cell>
          <cell r="I5344">
            <v>11</v>
          </cell>
        </row>
        <row r="5345">
          <cell r="B5345" t="str">
            <v>朝陽科技大學</v>
          </cell>
          <cell r="F5345" t="str">
            <v>B 四技</v>
          </cell>
          <cell r="H5345">
            <v>31</v>
          </cell>
          <cell r="I5345">
            <v>90</v>
          </cell>
        </row>
        <row r="5346">
          <cell r="B5346" t="str">
            <v>朝陽科技大學</v>
          </cell>
          <cell r="F5346" t="str">
            <v>M 碩士</v>
          </cell>
          <cell r="H5346">
            <v>7</v>
          </cell>
          <cell r="I5346">
            <v>15</v>
          </cell>
        </row>
        <row r="5347">
          <cell r="B5347" t="str">
            <v>朝陽科技大學</v>
          </cell>
          <cell r="F5347" t="str">
            <v>B 四技</v>
          </cell>
          <cell r="H5347">
            <v>50</v>
          </cell>
          <cell r="I5347">
            <v>126</v>
          </cell>
        </row>
        <row r="5348">
          <cell r="B5348" t="str">
            <v>朝陽科技大學</v>
          </cell>
          <cell r="F5348" t="str">
            <v>M 碩士</v>
          </cell>
          <cell r="H5348">
            <v>6</v>
          </cell>
          <cell r="I5348">
            <v>11</v>
          </cell>
        </row>
        <row r="5349">
          <cell r="B5349" t="str">
            <v>朝陽科技大學</v>
          </cell>
          <cell r="F5349" t="str">
            <v>B 四技</v>
          </cell>
          <cell r="H5349">
            <v>3</v>
          </cell>
          <cell r="I5349">
            <v>11</v>
          </cell>
        </row>
        <row r="5350">
          <cell r="B5350" t="str">
            <v>朝陽科技大學</v>
          </cell>
          <cell r="F5350" t="str">
            <v>M 碩士</v>
          </cell>
          <cell r="H5350">
            <v>3</v>
          </cell>
          <cell r="I5350">
            <v>7</v>
          </cell>
        </row>
        <row r="5351">
          <cell r="B5351" t="str">
            <v>朝陽科技大學</v>
          </cell>
          <cell r="F5351" t="str">
            <v>B 四技</v>
          </cell>
          <cell r="H5351">
            <v>59</v>
          </cell>
          <cell r="I5351">
            <v>101</v>
          </cell>
        </row>
        <row r="5352">
          <cell r="B5352" t="str">
            <v>朝陽科技大學</v>
          </cell>
          <cell r="F5352" t="str">
            <v>M 碩士</v>
          </cell>
          <cell r="H5352">
            <v>3</v>
          </cell>
          <cell r="I5352">
            <v>11</v>
          </cell>
        </row>
        <row r="5353">
          <cell r="B5353" t="str">
            <v>朝陽科技大學</v>
          </cell>
          <cell r="F5353" t="str">
            <v>D 博士</v>
          </cell>
          <cell r="H5353">
            <v>7</v>
          </cell>
          <cell r="I5353" t="str">
            <v>-</v>
          </cell>
        </row>
        <row r="5354">
          <cell r="B5354" t="str">
            <v>朝陽科技大學</v>
          </cell>
          <cell r="F5354" t="str">
            <v>M 碩士</v>
          </cell>
          <cell r="H5354">
            <v>14</v>
          </cell>
          <cell r="I5354">
            <v>16</v>
          </cell>
        </row>
        <row r="5355">
          <cell r="B5355" t="str">
            <v>朝陽科技大學</v>
          </cell>
          <cell r="F5355" t="str">
            <v>B 四技</v>
          </cell>
          <cell r="H5355">
            <v>43</v>
          </cell>
          <cell r="I5355">
            <v>127</v>
          </cell>
        </row>
        <row r="5356">
          <cell r="B5356" t="str">
            <v>朝陽科技大學</v>
          </cell>
          <cell r="F5356" t="str">
            <v>M 碩士</v>
          </cell>
          <cell r="H5356">
            <v>9</v>
          </cell>
          <cell r="I5356">
            <v>4</v>
          </cell>
        </row>
        <row r="5357">
          <cell r="B5357" t="str">
            <v>朝陽科技大學</v>
          </cell>
          <cell r="F5357" t="str">
            <v>M 碩士</v>
          </cell>
          <cell r="H5357">
            <v>5</v>
          </cell>
          <cell r="I5357">
            <v>3</v>
          </cell>
        </row>
        <row r="5358">
          <cell r="B5358" t="str">
            <v>朝陽科技大學</v>
          </cell>
          <cell r="F5358" t="str">
            <v>B 四技</v>
          </cell>
          <cell r="H5358">
            <v>25</v>
          </cell>
          <cell r="I5358">
            <v>20</v>
          </cell>
        </row>
        <row r="5359">
          <cell r="B5359" t="str">
            <v>朝陽科技大學</v>
          </cell>
          <cell r="F5359" t="str">
            <v>B 四技</v>
          </cell>
          <cell r="H5359">
            <v>29</v>
          </cell>
          <cell r="I5359">
            <v>94</v>
          </cell>
        </row>
        <row r="5360">
          <cell r="B5360" t="str">
            <v>朝陽科技大學</v>
          </cell>
          <cell r="F5360" t="str">
            <v>B 四技</v>
          </cell>
          <cell r="H5360">
            <v>33</v>
          </cell>
          <cell r="I5360">
            <v>54</v>
          </cell>
        </row>
        <row r="5361">
          <cell r="B5361" t="str">
            <v>朝陽科技大學</v>
          </cell>
          <cell r="F5361" t="str">
            <v>B 四技</v>
          </cell>
          <cell r="H5361">
            <v>20</v>
          </cell>
          <cell r="I5361">
            <v>96</v>
          </cell>
        </row>
        <row r="5362">
          <cell r="B5362" t="str">
            <v>朝陽科技大學</v>
          </cell>
          <cell r="F5362" t="str">
            <v>B 四技</v>
          </cell>
          <cell r="H5362">
            <v>7</v>
          </cell>
          <cell r="I5362">
            <v>17</v>
          </cell>
        </row>
        <row r="5363">
          <cell r="B5363" t="str">
            <v>朝陽科技大學</v>
          </cell>
          <cell r="F5363" t="str">
            <v>M 碩士</v>
          </cell>
          <cell r="H5363">
            <v>2</v>
          </cell>
          <cell r="I5363" t="str">
            <v>-</v>
          </cell>
        </row>
        <row r="5364">
          <cell r="B5364" t="str">
            <v>朝陽科技大學</v>
          </cell>
          <cell r="F5364" t="str">
            <v>D 博士</v>
          </cell>
          <cell r="H5364">
            <v>1</v>
          </cell>
          <cell r="I5364">
            <v>1</v>
          </cell>
        </row>
        <row r="5365">
          <cell r="B5365" t="str">
            <v>朝陽科技大學</v>
          </cell>
          <cell r="F5365" t="str">
            <v>M 碩士</v>
          </cell>
          <cell r="H5365">
            <v>3</v>
          </cell>
          <cell r="I5365">
            <v>2</v>
          </cell>
        </row>
        <row r="5366">
          <cell r="B5366" t="str">
            <v>朝陽科技大學</v>
          </cell>
          <cell r="F5366" t="str">
            <v>M 碩士</v>
          </cell>
          <cell r="H5366">
            <v>5</v>
          </cell>
          <cell r="I5366">
            <v>2</v>
          </cell>
        </row>
        <row r="5367">
          <cell r="B5367" t="str">
            <v>朝陽科技大學</v>
          </cell>
          <cell r="F5367" t="str">
            <v>B 四技</v>
          </cell>
          <cell r="H5367">
            <v>37</v>
          </cell>
          <cell r="I5367">
            <v>27</v>
          </cell>
        </row>
        <row r="5368">
          <cell r="B5368" t="str">
            <v>朝陽科技大學</v>
          </cell>
          <cell r="F5368" t="str">
            <v>M 碩士</v>
          </cell>
          <cell r="H5368">
            <v>2</v>
          </cell>
          <cell r="I5368">
            <v>1</v>
          </cell>
        </row>
        <row r="5369">
          <cell r="B5369" t="str">
            <v>朝陽科技大學</v>
          </cell>
          <cell r="F5369" t="str">
            <v>M 碩士</v>
          </cell>
          <cell r="H5369">
            <v>2</v>
          </cell>
          <cell r="I5369" t="str">
            <v>-</v>
          </cell>
        </row>
        <row r="5370">
          <cell r="B5370" t="str">
            <v>朝陽科技大學</v>
          </cell>
          <cell r="F5370" t="str">
            <v>D 博士</v>
          </cell>
          <cell r="H5370">
            <v>3</v>
          </cell>
          <cell r="I5370" t="str">
            <v>-</v>
          </cell>
        </row>
        <row r="5371">
          <cell r="B5371" t="str">
            <v>朝陽科技大學</v>
          </cell>
          <cell r="F5371" t="str">
            <v>M 碩士</v>
          </cell>
          <cell r="H5371">
            <v>13</v>
          </cell>
          <cell r="I5371">
            <v>5</v>
          </cell>
        </row>
        <row r="5372">
          <cell r="B5372" t="str">
            <v>朝陽科技大學</v>
          </cell>
          <cell r="F5372" t="str">
            <v>B 四技</v>
          </cell>
          <cell r="H5372">
            <v>106</v>
          </cell>
          <cell r="I5372">
            <v>60</v>
          </cell>
        </row>
        <row r="5373">
          <cell r="B5373" t="str">
            <v>朝陽科技大學</v>
          </cell>
          <cell r="F5373" t="str">
            <v>M 碩士</v>
          </cell>
          <cell r="H5373">
            <v>9</v>
          </cell>
          <cell r="I5373" t="str">
            <v>-</v>
          </cell>
        </row>
        <row r="5374">
          <cell r="B5374" t="str">
            <v>朝陽科技大學</v>
          </cell>
          <cell r="F5374" t="str">
            <v>B 四技</v>
          </cell>
          <cell r="H5374">
            <v>25</v>
          </cell>
          <cell r="I5374">
            <v>5</v>
          </cell>
        </row>
        <row r="5375">
          <cell r="B5375" t="str">
            <v>朝陽科技大學</v>
          </cell>
          <cell r="F5375" t="str">
            <v>M 碩士</v>
          </cell>
          <cell r="H5375">
            <v>1</v>
          </cell>
          <cell r="I5375" t="str">
            <v>-</v>
          </cell>
        </row>
        <row r="5376">
          <cell r="B5376" t="str">
            <v>朝陽科技大學</v>
          </cell>
          <cell r="F5376" t="str">
            <v>M 碩士</v>
          </cell>
          <cell r="H5376">
            <v>11</v>
          </cell>
          <cell r="I5376">
            <v>8</v>
          </cell>
        </row>
        <row r="5377">
          <cell r="B5377" t="str">
            <v>朝陽科技大學</v>
          </cell>
          <cell r="F5377" t="str">
            <v>B 四技</v>
          </cell>
          <cell r="H5377">
            <v>68</v>
          </cell>
          <cell r="I5377">
            <v>30</v>
          </cell>
        </row>
        <row r="5378">
          <cell r="B5378" t="str">
            <v>朝陽科技大學</v>
          </cell>
          <cell r="F5378" t="str">
            <v>M 碩士</v>
          </cell>
          <cell r="H5378">
            <v>5</v>
          </cell>
          <cell r="I5378">
            <v>3</v>
          </cell>
        </row>
        <row r="5379">
          <cell r="B5379" t="str">
            <v>朝陽科技大學</v>
          </cell>
          <cell r="F5379" t="str">
            <v>M 碩士</v>
          </cell>
          <cell r="H5379">
            <v>19</v>
          </cell>
          <cell r="I5379" t="str">
            <v>-</v>
          </cell>
        </row>
        <row r="5380">
          <cell r="B5380" t="str">
            <v>朝陽科技大學</v>
          </cell>
          <cell r="F5380" t="str">
            <v>B 四技</v>
          </cell>
          <cell r="H5380">
            <v>103</v>
          </cell>
          <cell r="I5380">
            <v>8</v>
          </cell>
        </row>
        <row r="5381">
          <cell r="B5381" t="str">
            <v>朝陽科技大學</v>
          </cell>
          <cell r="F5381" t="str">
            <v>M 碩士</v>
          </cell>
          <cell r="H5381">
            <v>1</v>
          </cell>
          <cell r="I5381" t="str">
            <v>-</v>
          </cell>
        </row>
        <row r="5382">
          <cell r="B5382" t="str">
            <v>朝陽科技大學</v>
          </cell>
          <cell r="F5382" t="str">
            <v>B 四技</v>
          </cell>
          <cell r="H5382">
            <v>23</v>
          </cell>
          <cell r="I5382">
            <v>2</v>
          </cell>
        </row>
        <row r="5383">
          <cell r="B5383" t="str">
            <v>朝陽科技大學</v>
          </cell>
          <cell r="F5383" t="str">
            <v>M 碩士</v>
          </cell>
          <cell r="H5383">
            <v>12</v>
          </cell>
          <cell r="I5383" t="str">
            <v>-</v>
          </cell>
        </row>
        <row r="5384">
          <cell r="B5384" t="str">
            <v>朝陽科技大學</v>
          </cell>
          <cell r="F5384" t="str">
            <v>B 四技</v>
          </cell>
          <cell r="H5384">
            <v>98</v>
          </cell>
          <cell r="I5384">
            <v>5</v>
          </cell>
        </row>
        <row r="5385">
          <cell r="B5385" t="str">
            <v>朝陽科技大學</v>
          </cell>
          <cell r="F5385" t="str">
            <v>B 四技</v>
          </cell>
          <cell r="H5385">
            <v>29</v>
          </cell>
          <cell r="I5385">
            <v>1</v>
          </cell>
        </row>
        <row r="5386">
          <cell r="B5386" t="str">
            <v>朝陽科技大學</v>
          </cell>
          <cell r="F5386" t="str">
            <v>M 碩士</v>
          </cell>
          <cell r="H5386">
            <v>9</v>
          </cell>
          <cell r="I5386">
            <v>5</v>
          </cell>
        </row>
        <row r="5387">
          <cell r="B5387" t="str">
            <v>朝陽科技大學</v>
          </cell>
          <cell r="F5387" t="str">
            <v>B 四技</v>
          </cell>
          <cell r="H5387">
            <v>82</v>
          </cell>
          <cell r="I5387">
            <v>32</v>
          </cell>
        </row>
        <row r="5388">
          <cell r="B5388" t="str">
            <v>朝陽科技大學</v>
          </cell>
          <cell r="F5388" t="str">
            <v>M 碩士</v>
          </cell>
          <cell r="H5388">
            <v>6</v>
          </cell>
          <cell r="I5388">
            <v>4</v>
          </cell>
        </row>
        <row r="5389">
          <cell r="B5389" t="str">
            <v>朝陽科技大學</v>
          </cell>
          <cell r="F5389" t="str">
            <v>B 四技</v>
          </cell>
          <cell r="H5389">
            <v>23</v>
          </cell>
          <cell r="I5389">
            <v>4</v>
          </cell>
        </row>
        <row r="5390">
          <cell r="B5390" t="str">
            <v>朝陽科技大學</v>
          </cell>
          <cell r="F5390" t="str">
            <v>D 博士</v>
          </cell>
          <cell r="H5390">
            <v>1</v>
          </cell>
          <cell r="I5390" t="str">
            <v>-</v>
          </cell>
        </row>
        <row r="5391">
          <cell r="B5391" t="str">
            <v>朝陽科技大學</v>
          </cell>
          <cell r="F5391" t="str">
            <v>M 碩士</v>
          </cell>
          <cell r="H5391">
            <v>7</v>
          </cell>
          <cell r="I5391">
            <v>3</v>
          </cell>
        </row>
        <row r="5392">
          <cell r="B5392" t="str">
            <v>朝陽科技大學</v>
          </cell>
          <cell r="F5392" t="str">
            <v>B 四技</v>
          </cell>
          <cell r="H5392">
            <v>34</v>
          </cell>
          <cell r="I5392">
            <v>68</v>
          </cell>
        </row>
        <row r="5393">
          <cell r="B5393" t="str">
            <v>朝陽科技大學</v>
          </cell>
          <cell r="F5393" t="str">
            <v>C 二技</v>
          </cell>
          <cell r="H5393" t="str">
            <v>-</v>
          </cell>
          <cell r="I5393">
            <v>1</v>
          </cell>
        </row>
        <row r="5394">
          <cell r="B5394" t="str">
            <v>朝陽科技大學</v>
          </cell>
          <cell r="F5394" t="str">
            <v>M 碩士</v>
          </cell>
          <cell r="H5394">
            <v>3</v>
          </cell>
          <cell r="I5394" t="str">
            <v>-</v>
          </cell>
        </row>
        <row r="5395">
          <cell r="B5395" t="str">
            <v>朝陽科技大學</v>
          </cell>
          <cell r="F5395" t="str">
            <v>B 四技</v>
          </cell>
          <cell r="H5395">
            <v>12</v>
          </cell>
          <cell r="I5395">
            <v>35</v>
          </cell>
        </row>
        <row r="5396">
          <cell r="B5396" t="str">
            <v>朝陽科技大學</v>
          </cell>
          <cell r="F5396" t="str">
            <v>C 二技</v>
          </cell>
          <cell r="H5396">
            <v>1</v>
          </cell>
          <cell r="I5396" t="str">
            <v>-</v>
          </cell>
        </row>
        <row r="5397">
          <cell r="B5397" t="str">
            <v>朝陽科技大學</v>
          </cell>
          <cell r="F5397" t="str">
            <v>D 博士</v>
          </cell>
          <cell r="H5397">
            <v>2</v>
          </cell>
          <cell r="I5397" t="str">
            <v>-</v>
          </cell>
        </row>
        <row r="5398">
          <cell r="B5398" t="str">
            <v>朝陽科技大學</v>
          </cell>
          <cell r="F5398" t="str">
            <v>M 碩士</v>
          </cell>
          <cell r="H5398">
            <v>4</v>
          </cell>
          <cell r="I5398">
            <v>3</v>
          </cell>
        </row>
        <row r="5399">
          <cell r="B5399" t="str">
            <v>朝陽科技大學</v>
          </cell>
          <cell r="F5399" t="str">
            <v>B 四技</v>
          </cell>
          <cell r="H5399">
            <v>72</v>
          </cell>
          <cell r="I5399">
            <v>35</v>
          </cell>
        </row>
        <row r="5400">
          <cell r="B5400" t="str">
            <v>朝陽科技大學</v>
          </cell>
          <cell r="F5400" t="str">
            <v>C 二技</v>
          </cell>
          <cell r="H5400">
            <v>1</v>
          </cell>
          <cell r="I5400" t="str">
            <v>-</v>
          </cell>
        </row>
        <row r="5401">
          <cell r="B5401" t="str">
            <v>朝陽科技大學</v>
          </cell>
          <cell r="F5401" t="str">
            <v>M 碩士</v>
          </cell>
          <cell r="H5401">
            <v>5</v>
          </cell>
          <cell r="I5401">
            <v>2</v>
          </cell>
        </row>
        <row r="5402">
          <cell r="B5402" t="str">
            <v>朝陽科技大學</v>
          </cell>
          <cell r="F5402" t="str">
            <v>M 碩士</v>
          </cell>
          <cell r="H5402">
            <v>2</v>
          </cell>
          <cell r="I5402">
            <v>13</v>
          </cell>
        </row>
        <row r="5403">
          <cell r="B5403" t="str">
            <v>朝陽科技大學</v>
          </cell>
          <cell r="F5403" t="str">
            <v>B 四技</v>
          </cell>
          <cell r="H5403">
            <v>1</v>
          </cell>
          <cell r="I5403">
            <v>107</v>
          </cell>
        </row>
        <row r="5404">
          <cell r="B5404" t="str">
            <v>朝陽科技大學</v>
          </cell>
          <cell r="F5404" t="str">
            <v>M 碩士</v>
          </cell>
          <cell r="H5404" t="str">
            <v>-</v>
          </cell>
          <cell r="I5404">
            <v>3</v>
          </cell>
        </row>
        <row r="5405">
          <cell r="B5405" t="str">
            <v>朝陽科技大學</v>
          </cell>
          <cell r="F5405" t="str">
            <v>B 四技</v>
          </cell>
          <cell r="H5405" t="str">
            <v>-</v>
          </cell>
          <cell r="I5405">
            <v>31</v>
          </cell>
        </row>
        <row r="5406">
          <cell r="B5406" t="str">
            <v>朝陽科技大學</v>
          </cell>
          <cell r="F5406" t="str">
            <v>M 碩士</v>
          </cell>
          <cell r="H5406" t="str">
            <v>-</v>
          </cell>
          <cell r="I5406">
            <v>6</v>
          </cell>
        </row>
        <row r="5407">
          <cell r="B5407" t="str">
            <v>朝陽科技大學</v>
          </cell>
          <cell r="F5407" t="str">
            <v>B 四技</v>
          </cell>
          <cell r="H5407">
            <v>11</v>
          </cell>
          <cell r="I5407">
            <v>97</v>
          </cell>
        </row>
        <row r="5408">
          <cell r="B5408" t="str">
            <v>朝陽科技大學</v>
          </cell>
          <cell r="F5408" t="str">
            <v>B 四技</v>
          </cell>
          <cell r="H5408">
            <v>5</v>
          </cell>
          <cell r="I5408">
            <v>21</v>
          </cell>
        </row>
        <row r="5409">
          <cell r="B5409" t="str">
            <v>朝陽科技大學</v>
          </cell>
          <cell r="F5409" t="str">
            <v>M 碩士</v>
          </cell>
          <cell r="H5409">
            <v>7</v>
          </cell>
          <cell r="I5409">
            <v>11</v>
          </cell>
        </row>
        <row r="5410">
          <cell r="B5410" t="str">
            <v>朝陽科技大學</v>
          </cell>
          <cell r="F5410" t="str">
            <v>B 四技</v>
          </cell>
          <cell r="H5410">
            <v>73</v>
          </cell>
          <cell r="I5410">
            <v>149</v>
          </cell>
        </row>
        <row r="5411">
          <cell r="B5411" t="str">
            <v>朝陽科技大學</v>
          </cell>
          <cell r="F5411" t="str">
            <v>M 碩士</v>
          </cell>
          <cell r="H5411">
            <v>11</v>
          </cell>
          <cell r="I5411">
            <v>16</v>
          </cell>
        </row>
        <row r="5412">
          <cell r="B5412" t="str">
            <v>朝陽科技大學</v>
          </cell>
          <cell r="F5412" t="str">
            <v>B 四技</v>
          </cell>
          <cell r="H5412">
            <v>49</v>
          </cell>
          <cell r="I5412">
            <v>97</v>
          </cell>
        </row>
        <row r="5413">
          <cell r="B5413" t="str">
            <v>朝陽科技大學</v>
          </cell>
          <cell r="F5413" t="str">
            <v>C 二技</v>
          </cell>
          <cell r="H5413">
            <v>1</v>
          </cell>
          <cell r="I5413" t="str">
            <v>-</v>
          </cell>
        </row>
        <row r="5414">
          <cell r="B5414" t="str">
            <v>高雄醫學大學</v>
          </cell>
          <cell r="F5414" t="str">
            <v>M 碩士</v>
          </cell>
          <cell r="H5414">
            <v>2</v>
          </cell>
          <cell r="I5414">
            <v>11</v>
          </cell>
        </row>
        <row r="5415">
          <cell r="B5415" t="str">
            <v>高雄醫學大學</v>
          </cell>
          <cell r="F5415" t="str">
            <v>B 學士</v>
          </cell>
          <cell r="H5415">
            <v>17</v>
          </cell>
          <cell r="I5415">
            <v>38</v>
          </cell>
        </row>
        <row r="5416">
          <cell r="B5416" t="str">
            <v>高雄醫學大學</v>
          </cell>
          <cell r="F5416" t="str">
            <v>M 碩士</v>
          </cell>
          <cell r="H5416">
            <v>3</v>
          </cell>
          <cell r="I5416">
            <v>2</v>
          </cell>
        </row>
        <row r="5417">
          <cell r="B5417" t="str">
            <v>高雄醫學大學</v>
          </cell>
          <cell r="F5417" t="str">
            <v>M 碩士</v>
          </cell>
          <cell r="H5417">
            <v>5</v>
          </cell>
          <cell r="I5417">
            <v>7</v>
          </cell>
        </row>
        <row r="5418">
          <cell r="B5418" t="str">
            <v>高雄醫學大學</v>
          </cell>
          <cell r="F5418" t="str">
            <v>B 學士</v>
          </cell>
          <cell r="H5418">
            <v>18</v>
          </cell>
          <cell r="I5418">
            <v>30</v>
          </cell>
        </row>
        <row r="5419">
          <cell r="B5419" t="str">
            <v>高雄醫學大學</v>
          </cell>
          <cell r="F5419" t="str">
            <v>M 碩士</v>
          </cell>
          <cell r="H5419">
            <v>9</v>
          </cell>
          <cell r="I5419">
            <v>11</v>
          </cell>
        </row>
        <row r="5420">
          <cell r="B5420" t="str">
            <v>高雄醫學大學</v>
          </cell>
          <cell r="F5420" t="str">
            <v>M 碩士</v>
          </cell>
          <cell r="H5420">
            <v>1</v>
          </cell>
          <cell r="I5420">
            <v>1</v>
          </cell>
        </row>
        <row r="5421">
          <cell r="B5421" t="str">
            <v>高雄醫學大學</v>
          </cell>
          <cell r="F5421" t="str">
            <v>B 學士</v>
          </cell>
          <cell r="H5421">
            <v>15</v>
          </cell>
          <cell r="I5421">
            <v>17</v>
          </cell>
        </row>
        <row r="5422">
          <cell r="B5422" t="str">
            <v>高雄醫學大學</v>
          </cell>
          <cell r="F5422" t="str">
            <v>M 碩士</v>
          </cell>
          <cell r="H5422">
            <v>3</v>
          </cell>
          <cell r="I5422">
            <v>1</v>
          </cell>
        </row>
        <row r="5423">
          <cell r="B5423" t="str">
            <v>高雄醫學大學</v>
          </cell>
          <cell r="F5423" t="str">
            <v>B 學士</v>
          </cell>
          <cell r="H5423">
            <v>12</v>
          </cell>
          <cell r="I5423">
            <v>20</v>
          </cell>
        </row>
        <row r="5424">
          <cell r="B5424" t="str">
            <v>高雄醫學大學</v>
          </cell>
          <cell r="F5424" t="str">
            <v>D 博士</v>
          </cell>
          <cell r="H5424">
            <v>2</v>
          </cell>
          <cell r="I5424">
            <v>2</v>
          </cell>
        </row>
        <row r="5425">
          <cell r="B5425" t="str">
            <v>高雄醫學大學</v>
          </cell>
          <cell r="F5425" t="str">
            <v>M 碩士</v>
          </cell>
          <cell r="H5425">
            <v>4</v>
          </cell>
          <cell r="I5425">
            <v>10</v>
          </cell>
        </row>
        <row r="5426">
          <cell r="B5426" t="str">
            <v>高雄醫學大學</v>
          </cell>
          <cell r="F5426" t="str">
            <v>B 學士</v>
          </cell>
          <cell r="H5426">
            <v>38</v>
          </cell>
          <cell r="I5426">
            <v>39</v>
          </cell>
        </row>
        <row r="5427">
          <cell r="B5427" t="str">
            <v>高雄醫學大學</v>
          </cell>
          <cell r="F5427" t="str">
            <v>D 博士</v>
          </cell>
          <cell r="H5427">
            <v>2</v>
          </cell>
          <cell r="I5427">
            <v>1</v>
          </cell>
        </row>
        <row r="5428">
          <cell r="B5428" t="str">
            <v>高雄醫學大學</v>
          </cell>
          <cell r="F5428" t="str">
            <v>M 碩士</v>
          </cell>
          <cell r="H5428">
            <v>2</v>
          </cell>
          <cell r="I5428">
            <v>3</v>
          </cell>
        </row>
        <row r="5429">
          <cell r="B5429" t="str">
            <v>高雄醫學大學</v>
          </cell>
          <cell r="F5429" t="str">
            <v>B 學士</v>
          </cell>
          <cell r="H5429">
            <v>56</v>
          </cell>
          <cell r="I5429">
            <v>32</v>
          </cell>
        </row>
        <row r="5430">
          <cell r="B5430" t="str">
            <v>高雄醫學大學</v>
          </cell>
          <cell r="F5430" t="str">
            <v>M 碩士</v>
          </cell>
          <cell r="H5430">
            <v>1</v>
          </cell>
          <cell r="I5430">
            <v>1</v>
          </cell>
        </row>
        <row r="5431">
          <cell r="B5431" t="str">
            <v>高雄醫學大學</v>
          </cell>
          <cell r="F5431" t="str">
            <v>B 學士</v>
          </cell>
          <cell r="H5431">
            <v>8</v>
          </cell>
          <cell r="I5431">
            <v>17</v>
          </cell>
        </row>
        <row r="5432">
          <cell r="B5432" t="str">
            <v>高雄醫學大學</v>
          </cell>
          <cell r="F5432" t="str">
            <v>M 碩士</v>
          </cell>
          <cell r="H5432">
            <v>2</v>
          </cell>
          <cell r="I5432">
            <v>7</v>
          </cell>
        </row>
        <row r="5433">
          <cell r="B5433" t="str">
            <v>高雄醫學大學</v>
          </cell>
          <cell r="F5433" t="str">
            <v>C 二技</v>
          </cell>
          <cell r="H5433">
            <v>2</v>
          </cell>
          <cell r="I5433">
            <v>4</v>
          </cell>
        </row>
        <row r="5434">
          <cell r="B5434" t="str">
            <v>高雄醫學大學</v>
          </cell>
          <cell r="F5434" t="str">
            <v>D 博士</v>
          </cell>
          <cell r="H5434">
            <v>11</v>
          </cell>
          <cell r="I5434">
            <v>5</v>
          </cell>
        </row>
        <row r="5435">
          <cell r="B5435" t="str">
            <v>高雄醫學大學</v>
          </cell>
          <cell r="F5435" t="str">
            <v>M 碩士</v>
          </cell>
          <cell r="H5435">
            <v>11</v>
          </cell>
          <cell r="I5435">
            <v>13</v>
          </cell>
        </row>
        <row r="5436">
          <cell r="B5436" t="str">
            <v>高雄醫學大學</v>
          </cell>
          <cell r="F5436" t="str">
            <v>B 學士</v>
          </cell>
          <cell r="H5436">
            <v>77</v>
          </cell>
          <cell r="I5436">
            <v>65</v>
          </cell>
        </row>
        <row r="5437">
          <cell r="B5437" t="str">
            <v>高雄醫學大學</v>
          </cell>
          <cell r="F5437" t="str">
            <v>B 學士</v>
          </cell>
          <cell r="H5437">
            <v>24</v>
          </cell>
          <cell r="I5437">
            <v>30</v>
          </cell>
        </row>
        <row r="5438">
          <cell r="B5438" t="str">
            <v>高雄醫學大學</v>
          </cell>
          <cell r="F5438" t="str">
            <v>D 博士</v>
          </cell>
          <cell r="H5438">
            <v>1</v>
          </cell>
          <cell r="I5438">
            <v>3</v>
          </cell>
        </row>
        <row r="5439">
          <cell r="B5439" t="str">
            <v>高雄醫學大學</v>
          </cell>
          <cell r="F5439" t="str">
            <v>M 碩士</v>
          </cell>
          <cell r="H5439">
            <v>5</v>
          </cell>
          <cell r="I5439">
            <v>4</v>
          </cell>
        </row>
        <row r="5440">
          <cell r="B5440" t="str">
            <v>高雄醫學大學</v>
          </cell>
          <cell r="F5440" t="str">
            <v>D 博士</v>
          </cell>
          <cell r="H5440" t="str">
            <v>-</v>
          </cell>
          <cell r="I5440">
            <v>10</v>
          </cell>
        </row>
        <row r="5441">
          <cell r="B5441" t="str">
            <v>高雄醫學大學</v>
          </cell>
          <cell r="F5441" t="str">
            <v>M 碩士</v>
          </cell>
          <cell r="H5441">
            <v>3</v>
          </cell>
          <cell r="I5441">
            <v>14</v>
          </cell>
        </row>
        <row r="5442">
          <cell r="B5442" t="str">
            <v>高雄醫學大學</v>
          </cell>
          <cell r="F5442" t="str">
            <v>B 學士</v>
          </cell>
          <cell r="H5442">
            <v>12</v>
          </cell>
          <cell r="I5442">
            <v>50</v>
          </cell>
        </row>
        <row r="5443">
          <cell r="B5443" t="str">
            <v>高雄醫學大學</v>
          </cell>
          <cell r="F5443" t="str">
            <v>C 二技</v>
          </cell>
          <cell r="H5443">
            <v>2</v>
          </cell>
          <cell r="I5443">
            <v>32</v>
          </cell>
        </row>
        <row r="5444">
          <cell r="B5444" t="str">
            <v>高雄醫學大學</v>
          </cell>
          <cell r="F5444" t="str">
            <v>D 博士</v>
          </cell>
          <cell r="H5444">
            <v>2</v>
          </cell>
          <cell r="I5444" t="str">
            <v>-</v>
          </cell>
        </row>
        <row r="5445">
          <cell r="B5445" t="str">
            <v>高雄醫學大學</v>
          </cell>
          <cell r="F5445" t="str">
            <v>M 碩士</v>
          </cell>
          <cell r="H5445">
            <v>4</v>
          </cell>
          <cell r="I5445">
            <v>4</v>
          </cell>
        </row>
        <row r="5446">
          <cell r="B5446" t="str">
            <v>高雄醫學大學</v>
          </cell>
          <cell r="F5446" t="str">
            <v>B 學士</v>
          </cell>
          <cell r="H5446">
            <v>13</v>
          </cell>
          <cell r="I5446">
            <v>18</v>
          </cell>
        </row>
        <row r="5447">
          <cell r="B5447" t="str">
            <v>高雄醫學大學</v>
          </cell>
          <cell r="F5447" t="str">
            <v>M 碩士</v>
          </cell>
          <cell r="H5447">
            <v>1</v>
          </cell>
          <cell r="I5447">
            <v>1</v>
          </cell>
        </row>
        <row r="5448">
          <cell r="B5448" t="str">
            <v>高雄醫學大學</v>
          </cell>
          <cell r="F5448" t="str">
            <v>B 學士</v>
          </cell>
          <cell r="H5448">
            <v>23</v>
          </cell>
          <cell r="I5448">
            <v>26</v>
          </cell>
        </row>
        <row r="5449">
          <cell r="B5449" t="str">
            <v>高雄醫學大學</v>
          </cell>
          <cell r="F5449" t="str">
            <v>M 碩士</v>
          </cell>
          <cell r="H5449">
            <v>6</v>
          </cell>
          <cell r="I5449">
            <v>8</v>
          </cell>
        </row>
        <row r="5450">
          <cell r="B5450" t="str">
            <v>高雄醫學大學</v>
          </cell>
          <cell r="F5450" t="str">
            <v>X 4+X</v>
          </cell>
          <cell r="H5450">
            <v>4</v>
          </cell>
          <cell r="I5450">
            <v>6</v>
          </cell>
        </row>
        <row r="5451">
          <cell r="B5451" t="str">
            <v>高雄醫學大學</v>
          </cell>
          <cell r="F5451" t="str">
            <v>M 碩士</v>
          </cell>
          <cell r="H5451">
            <v>4</v>
          </cell>
          <cell r="I5451">
            <v>2</v>
          </cell>
        </row>
        <row r="5452">
          <cell r="B5452" t="str">
            <v>高雄醫學大學</v>
          </cell>
          <cell r="F5452" t="str">
            <v>B 學士</v>
          </cell>
          <cell r="H5452">
            <v>15</v>
          </cell>
          <cell r="I5452">
            <v>29</v>
          </cell>
        </row>
        <row r="5453">
          <cell r="B5453" t="str">
            <v>高雄醫學大學</v>
          </cell>
          <cell r="F5453" t="str">
            <v>M 碩士</v>
          </cell>
          <cell r="H5453">
            <v>1</v>
          </cell>
          <cell r="I5453" t="str">
            <v>-</v>
          </cell>
        </row>
        <row r="5454">
          <cell r="B5454" t="str">
            <v>高雄醫學大學</v>
          </cell>
          <cell r="F5454" t="str">
            <v>B 學士</v>
          </cell>
          <cell r="H5454">
            <v>5</v>
          </cell>
          <cell r="I5454">
            <v>32</v>
          </cell>
        </row>
        <row r="5455">
          <cell r="B5455" t="str">
            <v>高雄醫學大學</v>
          </cell>
          <cell r="F5455" t="str">
            <v>M 碩士</v>
          </cell>
          <cell r="H5455" t="str">
            <v>-</v>
          </cell>
          <cell r="I5455">
            <v>1</v>
          </cell>
        </row>
        <row r="5456">
          <cell r="B5456" t="str">
            <v>高雄醫學大學</v>
          </cell>
          <cell r="F5456" t="str">
            <v>M 碩士</v>
          </cell>
          <cell r="H5456">
            <v>6</v>
          </cell>
          <cell r="I5456">
            <v>4</v>
          </cell>
        </row>
        <row r="5457">
          <cell r="B5457" t="str">
            <v>高雄醫學大學</v>
          </cell>
          <cell r="F5457" t="str">
            <v>B 學士</v>
          </cell>
          <cell r="H5457">
            <v>31</v>
          </cell>
          <cell r="I5457">
            <v>20</v>
          </cell>
        </row>
        <row r="5458">
          <cell r="B5458" t="str">
            <v>高雄醫學大學</v>
          </cell>
          <cell r="F5458" t="str">
            <v>M 碩士</v>
          </cell>
          <cell r="H5458">
            <v>10</v>
          </cell>
          <cell r="I5458">
            <v>4</v>
          </cell>
        </row>
        <row r="5459">
          <cell r="B5459" t="str">
            <v>高雄醫學大學</v>
          </cell>
          <cell r="F5459" t="str">
            <v>D 博士</v>
          </cell>
          <cell r="H5459">
            <v>3</v>
          </cell>
          <cell r="I5459">
            <v>2</v>
          </cell>
        </row>
        <row r="5460">
          <cell r="B5460" t="str">
            <v>高雄醫學大學</v>
          </cell>
          <cell r="F5460" t="str">
            <v>M 碩士</v>
          </cell>
          <cell r="H5460">
            <v>6</v>
          </cell>
          <cell r="I5460">
            <v>5</v>
          </cell>
        </row>
        <row r="5461">
          <cell r="B5461" t="str">
            <v>高雄醫學大學</v>
          </cell>
          <cell r="F5461" t="str">
            <v>M 碩士</v>
          </cell>
          <cell r="H5461">
            <v>2</v>
          </cell>
          <cell r="I5461">
            <v>6</v>
          </cell>
        </row>
        <row r="5462">
          <cell r="B5462" t="str">
            <v>高雄醫學大學</v>
          </cell>
          <cell r="F5462" t="str">
            <v>B 學士</v>
          </cell>
          <cell r="H5462">
            <v>48</v>
          </cell>
          <cell r="I5462">
            <v>63</v>
          </cell>
        </row>
        <row r="5463">
          <cell r="B5463" t="str">
            <v>高雄醫學大學</v>
          </cell>
          <cell r="F5463" t="str">
            <v>M 碩士</v>
          </cell>
          <cell r="H5463">
            <v>2</v>
          </cell>
          <cell r="I5463">
            <v>4</v>
          </cell>
        </row>
        <row r="5464">
          <cell r="B5464" t="str">
            <v>高雄醫學大學</v>
          </cell>
          <cell r="F5464" t="str">
            <v>D 博士</v>
          </cell>
          <cell r="H5464">
            <v>4</v>
          </cell>
          <cell r="I5464" t="str">
            <v>-</v>
          </cell>
        </row>
        <row r="5465">
          <cell r="B5465" t="str">
            <v>高雄醫學大學</v>
          </cell>
          <cell r="F5465" t="str">
            <v>M 碩士</v>
          </cell>
          <cell r="H5465">
            <v>6</v>
          </cell>
          <cell r="I5465">
            <v>8</v>
          </cell>
        </row>
        <row r="5466">
          <cell r="B5466" t="str">
            <v>高雄醫學大學</v>
          </cell>
          <cell r="F5466" t="str">
            <v>M 碩士</v>
          </cell>
          <cell r="H5466">
            <v>2</v>
          </cell>
          <cell r="I5466">
            <v>3</v>
          </cell>
        </row>
        <row r="5467">
          <cell r="B5467" t="str">
            <v>高雄醫學大學</v>
          </cell>
          <cell r="F5467" t="str">
            <v>B 學士</v>
          </cell>
          <cell r="H5467">
            <v>17</v>
          </cell>
          <cell r="I5467">
            <v>42</v>
          </cell>
        </row>
        <row r="5468">
          <cell r="B5468" t="str">
            <v>高雄醫學大學</v>
          </cell>
          <cell r="F5468" t="str">
            <v>D 博士</v>
          </cell>
          <cell r="H5468" t="str">
            <v>-</v>
          </cell>
          <cell r="I5468">
            <v>2</v>
          </cell>
        </row>
        <row r="5469">
          <cell r="B5469" t="str">
            <v>高雄醫學大學</v>
          </cell>
          <cell r="F5469" t="str">
            <v>M 碩士</v>
          </cell>
          <cell r="H5469">
            <v>4</v>
          </cell>
          <cell r="I5469">
            <v>6</v>
          </cell>
        </row>
        <row r="5470">
          <cell r="B5470" t="str">
            <v>高雄醫學大學</v>
          </cell>
          <cell r="F5470" t="str">
            <v>M 碩士</v>
          </cell>
          <cell r="H5470">
            <v>4</v>
          </cell>
          <cell r="I5470">
            <v>1</v>
          </cell>
        </row>
        <row r="5471">
          <cell r="B5471" t="str">
            <v>高雄醫學大學</v>
          </cell>
          <cell r="F5471" t="str">
            <v>B 學士</v>
          </cell>
          <cell r="H5471">
            <v>13</v>
          </cell>
          <cell r="I5471">
            <v>28</v>
          </cell>
        </row>
        <row r="5472">
          <cell r="B5472" t="str">
            <v>高雄醫學大學</v>
          </cell>
          <cell r="F5472" t="str">
            <v>B 學士</v>
          </cell>
          <cell r="H5472">
            <v>26</v>
          </cell>
          <cell r="I5472">
            <v>28</v>
          </cell>
        </row>
        <row r="5473">
          <cell r="B5473" t="str">
            <v>高雄醫學大學</v>
          </cell>
          <cell r="F5473" t="str">
            <v>M 碩士</v>
          </cell>
          <cell r="H5473">
            <v>1</v>
          </cell>
          <cell r="I5473">
            <v>8</v>
          </cell>
        </row>
        <row r="5474">
          <cell r="B5474" t="str">
            <v>高雄醫學大學</v>
          </cell>
          <cell r="F5474" t="str">
            <v>M 碩士</v>
          </cell>
          <cell r="H5474">
            <v>1</v>
          </cell>
          <cell r="I5474">
            <v>2</v>
          </cell>
        </row>
        <row r="5475">
          <cell r="B5475" t="str">
            <v>高雄醫學大學</v>
          </cell>
          <cell r="F5475" t="str">
            <v>B 學士</v>
          </cell>
          <cell r="H5475">
            <v>8</v>
          </cell>
          <cell r="I5475">
            <v>42</v>
          </cell>
        </row>
        <row r="5476">
          <cell r="B5476" t="str">
            <v>南華大學</v>
          </cell>
          <cell r="F5476" t="str">
            <v>M 碩士</v>
          </cell>
          <cell r="H5476" t="str">
            <v>-</v>
          </cell>
          <cell r="I5476">
            <v>5</v>
          </cell>
        </row>
        <row r="5477">
          <cell r="B5477" t="str">
            <v>南華大學</v>
          </cell>
          <cell r="F5477" t="str">
            <v>B 學士</v>
          </cell>
          <cell r="H5477">
            <v>4</v>
          </cell>
          <cell r="I5477">
            <v>27</v>
          </cell>
        </row>
        <row r="5478">
          <cell r="B5478" t="str">
            <v>南華大學</v>
          </cell>
          <cell r="F5478" t="str">
            <v>M 碩士</v>
          </cell>
          <cell r="H5478">
            <v>2</v>
          </cell>
          <cell r="I5478">
            <v>4</v>
          </cell>
        </row>
        <row r="5479">
          <cell r="B5479" t="str">
            <v>南華大學</v>
          </cell>
          <cell r="F5479" t="str">
            <v>B 學士</v>
          </cell>
          <cell r="H5479">
            <v>13</v>
          </cell>
          <cell r="I5479">
            <v>19</v>
          </cell>
        </row>
        <row r="5480">
          <cell r="B5480" t="str">
            <v>南華大學</v>
          </cell>
          <cell r="F5480" t="str">
            <v>M 碩士</v>
          </cell>
          <cell r="H5480">
            <v>2</v>
          </cell>
          <cell r="I5480">
            <v>4</v>
          </cell>
        </row>
        <row r="5481">
          <cell r="B5481" t="str">
            <v>南華大學</v>
          </cell>
          <cell r="F5481" t="str">
            <v>M 碩士</v>
          </cell>
          <cell r="H5481" t="str">
            <v>-</v>
          </cell>
          <cell r="I5481">
            <v>2</v>
          </cell>
        </row>
        <row r="5482">
          <cell r="B5482" t="str">
            <v>南華大學</v>
          </cell>
          <cell r="F5482" t="str">
            <v>B 學士</v>
          </cell>
          <cell r="H5482">
            <v>16</v>
          </cell>
          <cell r="I5482">
            <v>21</v>
          </cell>
        </row>
        <row r="5483">
          <cell r="B5483" t="str">
            <v>南華大學</v>
          </cell>
          <cell r="F5483" t="str">
            <v>B 學士</v>
          </cell>
          <cell r="H5483">
            <v>4</v>
          </cell>
          <cell r="I5483">
            <v>9</v>
          </cell>
        </row>
        <row r="5484">
          <cell r="B5484" t="str">
            <v>南華大學</v>
          </cell>
          <cell r="F5484" t="str">
            <v>M 碩士</v>
          </cell>
          <cell r="H5484">
            <v>7</v>
          </cell>
          <cell r="I5484">
            <v>14</v>
          </cell>
        </row>
        <row r="5485">
          <cell r="B5485" t="str">
            <v>南華大學</v>
          </cell>
          <cell r="F5485" t="str">
            <v>B 學士</v>
          </cell>
          <cell r="H5485">
            <v>9</v>
          </cell>
          <cell r="I5485">
            <v>6</v>
          </cell>
        </row>
        <row r="5486">
          <cell r="B5486" t="str">
            <v>南華大學</v>
          </cell>
          <cell r="F5486" t="str">
            <v>M 碩士</v>
          </cell>
          <cell r="H5486">
            <v>1</v>
          </cell>
          <cell r="I5486">
            <v>4</v>
          </cell>
        </row>
        <row r="5487">
          <cell r="B5487" t="str">
            <v>南華大學</v>
          </cell>
          <cell r="F5487" t="str">
            <v>M 碩士</v>
          </cell>
          <cell r="H5487">
            <v>4</v>
          </cell>
          <cell r="I5487">
            <v>5</v>
          </cell>
        </row>
        <row r="5488">
          <cell r="B5488" t="str">
            <v>南華大學</v>
          </cell>
          <cell r="F5488" t="str">
            <v>B 學士</v>
          </cell>
          <cell r="H5488">
            <v>35</v>
          </cell>
          <cell r="I5488">
            <v>45</v>
          </cell>
        </row>
        <row r="5489">
          <cell r="B5489" t="str">
            <v>南華大學</v>
          </cell>
          <cell r="F5489" t="str">
            <v>M 碩士</v>
          </cell>
          <cell r="H5489">
            <v>5</v>
          </cell>
          <cell r="I5489">
            <v>7</v>
          </cell>
        </row>
        <row r="5490">
          <cell r="B5490" t="str">
            <v>南華大學</v>
          </cell>
          <cell r="F5490" t="str">
            <v>M 碩士</v>
          </cell>
          <cell r="H5490">
            <v>3</v>
          </cell>
          <cell r="I5490">
            <v>3</v>
          </cell>
        </row>
        <row r="5491">
          <cell r="B5491" t="str">
            <v>南華大學</v>
          </cell>
          <cell r="F5491" t="str">
            <v>B 學士</v>
          </cell>
          <cell r="H5491">
            <v>5</v>
          </cell>
          <cell r="I5491">
            <v>4</v>
          </cell>
        </row>
        <row r="5492">
          <cell r="B5492" t="str">
            <v>南華大學</v>
          </cell>
          <cell r="F5492" t="str">
            <v>B 學士</v>
          </cell>
          <cell r="H5492">
            <v>3</v>
          </cell>
          <cell r="I5492">
            <v>17</v>
          </cell>
        </row>
        <row r="5493">
          <cell r="B5493" t="str">
            <v>南華大學</v>
          </cell>
          <cell r="F5493" t="str">
            <v>B 學士</v>
          </cell>
          <cell r="H5493">
            <v>9</v>
          </cell>
          <cell r="I5493">
            <v>14</v>
          </cell>
        </row>
        <row r="5494">
          <cell r="B5494" t="str">
            <v>南華大學</v>
          </cell>
          <cell r="F5494" t="str">
            <v>M 碩士</v>
          </cell>
          <cell r="H5494">
            <v>4</v>
          </cell>
          <cell r="I5494">
            <v>2</v>
          </cell>
        </row>
        <row r="5495">
          <cell r="B5495" t="str">
            <v>南華大學</v>
          </cell>
          <cell r="F5495" t="str">
            <v>M 碩士</v>
          </cell>
          <cell r="H5495">
            <v>5</v>
          </cell>
          <cell r="I5495">
            <v>11</v>
          </cell>
        </row>
        <row r="5496">
          <cell r="B5496" t="str">
            <v>南華大學</v>
          </cell>
          <cell r="F5496" t="str">
            <v>M 碩士</v>
          </cell>
          <cell r="H5496">
            <v>3</v>
          </cell>
          <cell r="I5496">
            <v>12</v>
          </cell>
        </row>
        <row r="5497">
          <cell r="B5497" t="str">
            <v>南華大學</v>
          </cell>
          <cell r="F5497" t="str">
            <v>M 碩士</v>
          </cell>
          <cell r="H5497">
            <v>8</v>
          </cell>
          <cell r="I5497">
            <v>1</v>
          </cell>
        </row>
        <row r="5498">
          <cell r="B5498" t="str">
            <v>南華大學</v>
          </cell>
          <cell r="F5498" t="str">
            <v>B 學士</v>
          </cell>
          <cell r="H5498">
            <v>13</v>
          </cell>
          <cell r="I5498">
            <v>19</v>
          </cell>
        </row>
        <row r="5499">
          <cell r="B5499" t="str">
            <v>南華大學</v>
          </cell>
          <cell r="F5499" t="str">
            <v>M 碩士</v>
          </cell>
          <cell r="H5499">
            <v>3</v>
          </cell>
          <cell r="I5499">
            <v>1</v>
          </cell>
        </row>
        <row r="5500">
          <cell r="B5500" t="str">
            <v>南華大學</v>
          </cell>
          <cell r="F5500" t="str">
            <v>M 碩士</v>
          </cell>
          <cell r="H5500" t="str">
            <v>-</v>
          </cell>
          <cell r="I5500">
            <v>7</v>
          </cell>
        </row>
        <row r="5501">
          <cell r="B5501" t="str">
            <v>南華大學</v>
          </cell>
          <cell r="F5501" t="str">
            <v>B 學士</v>
          </cell>
          <cell r="H5501">
            <v>16</v>
          </cell>
          <cell r="I5501">
            <v>39</v>
          </cell>
        </row>
        <row r="5502">
          <cell r="B5502" t="str">
            <v>南華大學</v>
          </cell>
          <cell r="F5502" t="str">
            <v>M 碩士</v>
          </cell>
          <cell r="H5502">
            <v>5</v>
          </cell>
          <cell r="I5502">
            <v>7</v>
          </cell>
        </row>
        <row r="5503">
          <cell r="B5503" t="str">
            <v>南華大學</v>
          </cell>
          <cell r="F5503" t="str">
            <v>B 學士</v>
          </cell>
          <cell r="H5503">
            <v>15</v>
          </cell>
          <cell r="I5503">
            <v>36</v>
          </cell>
        </row>
        <row r="5504">
          <cell r="B5504" t="str">
            <v>南華大學</v>
          </cell>
          <cell r="F5504" t="str">
            <v>M 碩士</v>
          </cell>
          <cell r="H5504">
            <v>3</v>
          </cell>
          <cell r="I5504">
            <v>7</v>
          </cell>
        </row>
        <row r="5505">
          <cell r="B5505" t="str">
            <v>南華大學</v>
          </cell>
          <cell r="F5505" t="str">
            <v>B 學士</v>
          </cell>
          <cell r="H5505">
            <v>13</v>
          </cell>
          <cell r="I5505">
            <v>19</v>
          </cell>
        </row>
        <row r="5506">
          <cell r="B5506" t="str">
            <v>南華大學</v>
          </cell>
          <cell r="F5506" t="str">
            <v>M 碩士</v>
          </cell>
          <cell r="H5506">
            <v>5</v>
          </cell>
          <cell r="I5506">
            <v>4</v>
          </cell>
        </row>
        <row r="5507">
          <cell r="B5507" t="str">
            <v>南華大學</v>
          </cell>
          <cell r="F5507" t="str">
            <v>D 博士</v>
          </cell>
          <cell r="H5507">
            <v>1</v>
          </cell>
          <cell r="I5507" t="str">
            <v>-</v>
          </cell>
        </row>
        <row r="5508">
          <cell r="B5508" t="str">
            <v>南華大學</v>
          </cell>
          <cell r="F5508" t="str">
            <v>M 碩士</v>
          </cell>
          <cell r="H5508" t="str">
            <v>-</v>
          </cell>
          <cell r="I5508">
            <v>1</v>
          </cell>
        </row>
        <row r="5509">
          <cell r="B5509" t="str">
            <v>南華大學</v>
          </cell>
          <cell r="F5509" t="str">
            <v>M 碩士</v>
          </cell>
          <cell r="H5509">
            <v>8</v>
          </cell>
          <cell r="I5509">
            <v>24</v>
          </cell>
        </row>
        <row r="5510">
          <cell r="B5510" t="str">
            <v>南華大學</v>
          </cell>
          <cell r="F5510" t="str">
            <v>B 學士</v>
          </cell>
          <cell r="H5510">
            <v>34</v>
          </cell>
          <cell r="I5510">
            <v>20</v>
          </cell>
        </row>
        <row r="5511">
          <cell r="B5511" t="str">
            <v>南華大學</v>
          </cell>
          <cell r="F5511" t="str">
            <v>M 碩士</v>
          </cell>
          <cell r="H5511">
            <v>3</v>
          </cell>
          <cell r="I5511">
            <v>10</v>
          </cell>
        </row>
        <row r="5512">
          <cell r="B5512" t="str">
            <v>南華大學</v>
          </cell>
          <cell r="F5512" t="str">
            <v>M 碩士</v>
          </cell>
          <cell r="H5512">
            <v>9</v>
          </cell>
          <cell r="I5512">
            <v>11</v>
          </cell>
        </row>
        <row r="5513">
          <cell r="B5513" t="str">
            <v>南華大學</v>
          </cell>
          <cell r="F5513" t="str">
            <v>B 學士</v>
          </cell>
          <cell r="H5513">
            <v>3</v>
          </cell>
          <cell r="I5513">
            <v>2</v>
          </cell>
        </row>
        <row r="5514">
          <cell r="B5514" t="str">
            <v>南華大學</v>
          </cell>
          <cell r="F5514" t="str">
            <v>B 學士</v>
          </cell>
          <cell r="H5514">
            <v>14</v>
          </cell>
          <cell r="I5514">
            <v>14</v>
          </cell>
        </row>
        <row r="5515">
          <cell r="B5515" t="str">
            <v>南華大學</v>
          </cell>
          <cell r="F5515" t="str">
            <v>M 碩士</v>
          </cell>
          <cell r="H5515">
            <v>1</v>
          </cell>
          <cell r="I5515" t="str">
            <v>-</v>
          </cell>
        </row>
        <row r="5516">
          <cell r="B5516" t="str">
            <v>南華大學</v>
          </cell>
          <cell r="F5516" t="str">
            <v>M 碩士</v>
          </cell>
          <cell r="H5516">
            <v>5</v>
          </cell>
          <cell r="I5516">
            <v>10</v>
          </cell>
        </row>
        <row r="5517">
          <cell r="B5517" t="str">
            <v>南華大學</v>
          </cell>
          <cell r="F5517" t="str">
            <v>M 碩士</v>
          </cell>
          <cell r="H5517">
            <v>4</v>
          </cell>
          <cell r="I5517">
            <v>9</v>
          </cell>
        </row>
        <row r="5518">
          <cell r="B5518" t="str">
            <v>南華大學</v>
          </cell>
          <cell r="F5518" t="str">
            <v>B 學士</v>
          </cell>
          <cell r="H5518">
            <v>38</v>
          </cell>
          <cell r="I5518">
            <v>26</v>
          </cell>
        </row>
        <row r="5519">
          <cell r="B5519" t="str">
            <v>南華大學</v>
          </cell>
          <cell r="F5519" t="str">
            <v>M 碩士</v>
          </cell>
          <cell r="H5519">
            <v>3</v>
          </cell>
          <cell r="I5519">
            <v>10</v>
          </cell>
        </row>
        <row r="5520">
          <cell r="B5520" t="str">
            <v>南華大學</v>
          </cell>
          <cell r="F5520" t="str">
            <v>M 碩士</v>
          </cell>
          <cell r="H5520">
            <v>1</v>
          </cell>
          <cell r="I5520">
            <v>5</v>
          </cell>
        </row>
        <row r="5521">
          <cell r="B5521" t="str">
            <v>南華大學</v>
          </cell>
          <cell r="F5521" t="str">
            <v>B 學士</v>
          </cell>
          <cell r="H5521">
            <v>20</v>
          </cell>
          <cell r="I5521">
            <v>28</v>
          </cell>
        </row>
        <row r="5522">
          <cell r="B5522" t="str">
            <v>南華大學</v>
          </cell>
          <cell r="F5522" t="str">
            <v>M 碩士</v>
          </cell>
          <cell r="H5522">
            <v>2</v>
          </cell>
          <cell r="I5522">
            <v>4</v>
          </cell>
        </row>
        <row r="5523">
          <cell r="B5523" t="str">
            <v>南華大學</v>
          </cell>
          <cell r="F5523" t="str">
            <v>B 學士</v>
          </cell>
          <cell r="H5523">
            <v>49</v>
          </cell>
          <cell r="I5523">
            <v>8</v>
          </cell>
        </row>
        <row r="5524">
          <cell r="B5524" t="str">
            <v>南華大學</v>
          </cell>
          <cell r="F5524" t="str">
            <v>M 碩士</v>
          </cell>
          <cell r="H5524">
            <v>16</v>
          </cell>
          <cell r="I5524">
            <v>14</v>
          </cell>
        </row>
        <row r="5525">
          <cell r="B5525" t="str">
            <v>南華大學</v>
          </cell>
          <cell r="F5525" t="str">
            <v>B 學士</v>
          </cell>
          <cell r="H5525">
            <v>7</v>
          </cell>
          <cell r="I5525">
            <v>1</v>
          </cell>
        </row>
        <row r="5526">
          <cell r="B5526" t="str">
            <v>南華大學</v>
          </cell>
          <cell r="F5526" t="str">
            <v>B 學士</v>
          </cell>
          <cell r="H5526">
            <v>28</v>
          </cell>
          <cell r="I5526">
            <v>8</v>
          </cell>
        </row>
        <row r="5527">
          <cell r="B5527" t="str">
            <v>南華大學</v>
          </cell>
          <cell r="F5527" t="str">
            <v>M 碩士</v>
          </cell>
          <cell r="H5527">
            <v>3</v>
          </cell>
          <cell r="I5527">
            <v>1</v>
          </cell>
        </row>
        <row r="5528">
          <cell r="B5528" t="str">
            <v>南華大學</v>
          </cell>
          <cell r="F5528" t="str">
            <v>B 學士</v>
          </cell>
          <cell r="H5528">
            <v>26</v>
          </cell>
          <cell r="I5528">
            <v>18</v>
          </cell>
        </row>
        <row r="5529">
          <cell r="B5529" t="str">
            <v>南華大學</v>
          </cell>
          <cell r="F5529" t="str">
            <v>M 碩士</v>
          </cell>
          <cell r="H5529">
            <v>1</v>
          </cell>
          <cell r="I5529">
            <v>1</v>
          </cell>
        </row>
        <row r="5530">
          <cell r="B5530" t="str">
            <v>南華大學</v>
          </cell>
          <cell r="F5530" t="str">
            <v>M 碩士</v>
          </cell>
          <cell r="H5530">
            <v>9</v>
          </cell>
          <cell r="I5530">
            <v>8</v>
          </cell>
        </row>
        <row r="5531">
          <cell r="B5531" t="str">
            <v>南華大學</v>
          </cell>
          <cell r="F5531" t="str">
            <v>M 碩士</v>
          </cell>
          <cell r="H5531">
            <v>4</v>
          </cell>
          <cell r="I5531">
            <v>15</v>
          </cell>
        </row>
        <row r="5532">
          <cell r="B5532" t="str">
            <v>南華大學</v>
          </cell>
          <cell r="F5532" t="str">
            <v>B 學士</v>
          </cell>
          <cell r="H5532">
            <v>31</v>
          </cell>
          <cell r="I5532">
            <v>38</v>
          </cell>
        </row>
        <row r="5533">
          <cell r="B5533" t="str">
            <v>南華大學</v>
          </cell>
          <cell r="F5533" t="str">
            <v>M 碩士</v>
          </cell>
          <cell r="H5533">
            <v>6</v>
          </cell>
          <cell r="I5533">
            <v>7</v>
          </cell>
        </row>
        <row r="5534">
          <cell r="B5534" t="str">
            <v>真理大學</v>
          </cell>
          <cell r="F5534" t="str">
            <v>B 學士</v>
          </cell>
          <cell r="H5534">
            <v>10</v>
          </cell>
          <cell r="I5534">
            <v>18</v>
          </cell>
        </row>
        <row r="5535">
          <cell r="B5535" t="str">
            <v>真理大學</v>
          </cell>
          <cell r="F5535" t="str">
            <v>M 碩士</v>
          </cell>
          <cell r="H5535">
            <v>1</v>
          </cell>
          <cell r="I5535" t="str">
            <v>-</v>
          </cell>
        </row>
        <row r="5536">
          <cell r="B5536" t="str">
            <v>真理大學</v>
          </cell>
          <cell r="F5536" t="str">
            <v>M 碩士</v>
          </cell>
          <cell r="H5536" t="str">
            <v>-</v>
          </cell>
          <cell r="I5536">
            <v>2</v>
          </cell>
        </row>
        <row r="5537">
          <cell r="B5537" t="str">
            <v>真理大學</v>
          </cell>
          <cell r="F5537" t="str">
            <v>B 學士</v>
          </cell>
          <cell r="H5537">
            <v>14</v>
          </cell>
          <cell r="I5537">
            <v>11</v>
          </cell>
        </row>
        <row r="5538">
          <cell r="B5538" t="str">
            <v>真理大學</v>
          </cell>
          <cell r="F5538" t="str">
            <v>B 學士</v>
          </cell>
          <cell r="H5538">
            <v>18</v>
          </cell>
          <cell r="I5538">
            <v>31</v>
          </cell>
        </row>
        <row r="5539">
          <cell r="B5539" t="str">
            <v>真理大學</v>
          </cell>
          <cell r="F5539" t="str">
            <v>B 學士</v>
          </cell>
          <cell r="H5539">
            <v>8</v>
          </cell>
          <cell r="I5539">
            <v>14</v>
          </cell>
        </row>
        <row r="5540">
          <cell r="B5540" t="str">
            <v>真理大學</v>
          </cell>
          <cell r="F5540" t="str">
            <v>B 學士</v>
          </cell>
          <cell r="H5540">
            <v>26</v>
          </cell>
          <cell r="I5540">
            <v>72</v>
          </cell>
        </row>
        <row r="5541">
          <cell r="B5541" t="str">
            <v>真理大學</v>
          </cell>
          <cell r="F5541" t="str">
            <v>B 學士</v>
          </cell>
          <cell r="H5541">
            <v>3</v>
          </cell>
          <cell r="I5541">
            <v>13</v>
          </cell>
        </row>
        <row r="5542">
          <cell r="B5542" t="str">
            <v>真理大學</v>
          </cell>
          <cell r="F5542" t="str">
            <v>B 學士</v>
          </cell>
          <cell r="H5542">
            <v>29</v>
          </cell>
          <cell r="I5542">
            <v>48</v>
          </cell>
        </row>
        <row r="5543">
          <cell r="B5543" t="str">
            <v>真理大學</v>
          </cell>
          <cell r="F5543" t="str">
            <v>B 學士</v>
          </cell>
          <cell r="H5543">
            <v>7</v>
          </cell>
          <cell r="I5543">
            <v>7</v>
          </cell>
        </row>
        <row r="5544">
          <cell r="B5544" t="str">
            <v>真理大學</v>
          </cell>
          <cell r="F5544" t="str">
            <v>B 學士</v>
          </cell>
          <cell r="H5544">
            <v>15</v>
          </cell>
          <cell r="I5544">
            <v>22</v>
          </cell>
        </row>
        <row r="5545">
          <cell r="B5545" t="str">
            <v>真理大學</v>
          </cell>
          <cell r="F5545" t="str">
            <v>M 碩士</v>
          </cell>
          <cell r="H5545">
            <v>1</v>
          </cell>
          <cell r="I5545">
            <v>5</v>
          </cell>
        </row>
        <row r="5546">
          <cell r="B5546" t="str">
            <v>真理大學</v>
          </cell>
          <cell r="F5546" t="str">
            <v>B 學士</v>
          </cell>
          <cell r="H5546">
            <v>51</v>
          </cell>
          <cell r="I5546">
            <v>36</v>
          </cell>
        </row>
        <row r="5547">
          <cell r="B5547" t="str">
            <v>真理大學</v>
          </cell>
          <cell r="F5547" t="str">
            <v>B 學士</v>
          </cell>
          <cell r="H5547">
            <v>23</v>
          </cell>
          <cell r="I5547">
            <v>25</v>
          </cell>
        </row>
        <row r="5548">
          <cell r="B5548" t="str">
            <v>真理大學</v>
          </cell>
          <cell r="F5548" t="str">
            <v>B 學士</v>
          </cell>
          <cell r="H5548">
            <v>27</v>
          </cell>
          <cell r="I5548">
            <v>41</v>
          </cell>
        </row>
        <row r="5549">
          <cell r="B5549" t="str">
            <v>真理大學</v>
          </cell>
          <cell r="F5549" t="str">
            <v>B 學士</v>
          </cell>
          <cell r="H5549">
            <v>42</v>
          </cell>
          <cell r="I5549">
            <v>54</v>
          </cell>
        </row>
        <row r="5550">
          <cell r="B5550" t="str">
            <v>真理大學</v>
          </cell>
          <cell r="F5550" t="str">
            <v>B 學士</v>
          </cell>
          <cell r="H5550">
            <v>28</v>
          </cell>
          <cell r="I5550">
            <v>49</v>
          </cell>
        </row>
        <row r="5551">
          <cell r="B5551" t="str">
            <v>真理大學</v>
          </cell>
          <cell r="F5551" t="str">
            <v>M 碩士</v>
          </cell>
          <cell r="H5551">
            <v>6</v>
          </cell>
          <cell r="I5551">
            <v>4</v>
          </cell>
        </row>
        <row r="5552">
          <cell r="B5552" t="str">
            <v>真理大學</v>
          </cell>
          <cell r="F5552" t="str">
            <v>B 學士</v>
          </cell>
          <cell r="H5552">
            <v>54</v>
          </cell>
          <cell r="I5552">
            <v>49</v>
          </cell>
        </row>
        <row r="5553">
          <cell r="B5553" t="str">
            <v>真理大學</v>
          </cell>
          <cell r="F5553" t="str">
            <v>B 學士</v>
          </cell>
          <cell r="H5553">
            <v>4</v>
          </cell>
          <cell r="I5553">
            <v>7</v>
          </cell>
        </row>
        <row r="5554">
          <cell r="B5554" t="str">
            <v>真理大學</v>
          </cell>
          <cell r="F5554" t="str">
            <v>B 學士</v>
          </cell>
          <cell r="H5554">
            <v>23</v>
          </cell>
          <cell r="I5554">
            <v>64</v>
          </cell>
        </row>
        <row r="5555">
          <cell r="B5555" t="str">
            <v>真理大學</v>
          </cell>
          <cell r="F5555" t="str">
            <v>B 學士</v>
          </cell>
          <cell r="H5555">
            <v>4</v>
          </cell>
          <cell r="I5555">
            <v>1</v>
          </cell>
        </row>
        <row r="5556">
          <cell r="B5556" t="str">
            <v>真理大學</v>
          </cell>
          <cell r="F5556" t="str">
            <v>B 學士</v>
          </cell>
          <cell r="H5556">
            <v>51</v>
          </cell>
          <cell r="I5556">
            <v>45</v>
          </cell>
        </row>
        <row r="5557">
          <cell r="B5557" t="str">
            <v>真理大學</v>
          </cell>
          <cell r="F5557" t="str">
            <v>M 碩士</v>
          </cell>
          <cell r="H5557">
            <v>3</v>
          </cell>
          <cell r="I5557">
            <v>1</v>
          </cell>
        </row>
        <row r="5558">
          <cell r="B5558" t="str">
            <v>真理大學</v>
          </cell>
          <cell r="F5558" t="str">
            <v>B 學士</v>
          </cell>
          <cell r="H5558">
            <v>38</v>
          </cell>
          <cell r="I5558">
            <v>51</v>
          </cell>
        </row>
        <row r="5559">
          <cell r="B5559" t="str">
            <v>真理大學</v>
          </cell>
          <cell r="F5559" t="str">
            <v>B 學士</v>
          </cell>
          <cell r="H5559">
            <v>9</v>
          </cell>
          <cell r="I5559">
            <v>6</v>
          </cell>
        </row>
        <row r="5560">
          <cell r="B5560" t="str">
            <v>真理大學</v>
          </cell>
          <cell r="F5560" t="str">
            <v>M 碩士</v>
          </cell>
          <cell r="H5560">
            <v>7</v>
          </cell>
          <cell r="I5560">
            <v>3</v>
          </cell>
        </row>
        <row r="5561">
          <cell r="B5561" t="str">
            <v>真理大學</v>
          </cell>
          <cell r="F5561" t="str">
            <v>B 學士</v>
          </cell>
          <cell r="H5561">
            <v>32</v>
          </cell>
          <cell r="I5561">
            <v>19</v>
          </cell>
        </row>
        <row r="5562">
          <cell r="B5562" t="str">
            <v>真理大學</v>
          </cell>
          <cell r="F5562" t="str">
            <v>B 學士</v>
          </cell>
          <cell r="H5562">
            <v>50</v>
          </cell>
          <cell r="I5562">
            <v>26</v>
          </cell>
        </row>
        <row r="5563">
          <cell r="B5563" t="str">
            <v>真理大學</v>
          </cell>
          <cell r="F5563" t="str">
            <v>B 學士</v>
          </cell>
          <cell r="H5563">
            <v>9</v>
          </cell>
          <cell r="I5563">
            <v>3</v>
          </cell>
        </row>
        <row r="5564">
          <cell r="B5564" t="str">
            <v>真理大學</v>
          </cell>
          <cell r="F5564" t="str">
            <v>B 學士</v>
          </cell>
          <cell r="H5564">
            <v>1</v>
          </cell>
          <cell r="I5564">
            <v>1</v>
          </cell>
        </row>
        <row r="5565">
          <cell r="B5565" t="str">
            <v>真理大學</v>
          </cell>
          <cell r="F5565" t="str">
            <v>M 碩士</v>
          </cell>
          <cell r="H5565">
            <v>5</v>
          </cell>
          <cell r="I5565">
            <v>2</v>
          </cell>
        </row>
        <row r="5566">
          <cell r="B5566" t="str">
            <v>真理大學</v>
          </cell>
          <cell r="F5566" t="str">
            <v>B 學士</v>
          </cell>
          <cell r="H5566">
            <v>48</v>
          </cell>
          <cell r="I5566">
            <v>14</v>
          </cell>
        </row>
        <row r="5567">
          <cell r="B5567" t="str">
            <v>真理大學</v>
          </cell>
          <cell r="F5567" t="str">
            <v>B 學士</v>
          </cell>
          <cell r="H5567">
            <v>9</v>
          </cell>
          <cell r="I5567">
            <v>8</v>
          </cell>
        </row>
        <row r="5568">
          <cell r="B5568" t="str">
            <v>真理大學</v>
          </cell>
          <cell r="F5568" t="str">
            <v>M 碩士</v>
          </cell>
          <cell r="H5568" t="str">
            <v>-</v>
          </cell>
          <cell r="I5568">
            <v>4</v>
          </cell>
        </row>
        <row r="5569">
          <cell r="B5569" t="str">
            <v>真理大學</v>
          </cell>
          <cell r="F5569" t="str">
            <v>B 學士</v>
          </cell>
          <cell r="H5569">
            <v>25</v>
          </cell>
          <cell r="I5569">
            <v>73</v>
          </cell>
        </row>
        <row r="5570">
          <cell r="B5570" t="str">
            <v>真理大學</v>
          </cell>
          <cell r="F5570" t="str">
            <v>B 學士</v>
          </cell>
          <cell r="H5570">
            <v>7</v>
          </cell>
          <cell r="I5570">
            <v>6</v>
          </cell>
        </row>
        <row r="5571">
          <cell r="B5571" t="str">
            <v>真理大學</v>
          </cell>
          <cell r="F5571" t="str">
            <v>B 學士</v>
          </cell>
          <cell r="H5571">
            <v>32</v>
          </cell>
          <cell r="I5571">
            <v>48</v>
          </cell>
        </row>
        <row r="5572">
          <cell r="B5572" t="str">
            <v>真理大學</v>
          </cell>
          <cell r="F5572" t="str">
            <v>M 碩士</v>
          </cell>
          <cell r="H5572">
            <v>7</v>
          </cell>
          <cell r="I5572">
            <v>12</v>
          </cell>
        </row>
        <row r="5573">
          <cell r="B5573" t="str">
            <v>真理大學</v>
          </cell>
          <cell r="F5573" t="str">
            <v>B 學士</v>
          </cell>
          <cell r="H5573">
            <v>12</v>
          </cell>
          <cell r="I5573">
            <v>9</v>
          </cell>
        </row>
        <row r="5574">
          <cell r="B5574" t="str">
            <v>真理大學</v>
          </cell>
          <cell r="F5574" t="str">
            <v>B 學士</v>
          </cell>
          <cell r="H5574">
            <v>7</v>
          </cell>
          <cell r="I5574">
            <v>8</v>
          </cell>
        </row>
        <row r="5575">
          <cell r="B5575" t="str">
            <v>真理大學</v>
          </cell>
          <cell r="F5575" t="str">
            <v>B 學士</v>
          </cell>
          <cell r="H5575">
            <v>1</v>
          </cell>
          <cell r="I5575">
            <v>1</v>
          </cell>
        </row>
        <row r="5576">
          <cell r="B5576" t="str">
            <v>真理大學</v>
          </cell>
          <cell r="F5576" t="str">
            <v>B 學士</v>
          </cell>
          <cell r="H5576">
            <v>37</v>
          </cell>
          <cell r="I5576">
            <v>34</v>
          </cell>
        </row>
        <row r="5577">
          <cell r="B5577" t="str">
            <v>真理大學</v>
          </cell>
          <cell r="F5577" t="str">
            <v>B 學士</v>
          </cell>
          <cell r="H5577">
            <v>16</v>
          </cell>
          <cell r="I5577">
            <v>19</v>
          </cell>
        </row>
        <row r="5578">
          <cell r="B5578" t="str">
            <v>大同大學</v>
          </cell>
          <cell r="F5578" t="str">
            <v>B 學士</v>
          </cell>
          <cell r="H5578">
            <v>23</v>
          </cell>
          <cell r="I5578">
            <v>32</v>
          </cell>
        </row>
        <row r="5579">
          <cell r="B5579" t="str">
            <v>大同大學</v>
          </cell>
          <cell r="F5579" t="str">
            <v>D 博士</v>
          </cell>
          <cell r="H5579">
            <v>6</v>
          </cell>
          <cell r="I5579">
            <v>4</v>
          </cell>
        </row>
        <row r="5580">
          <cell r="B5580" t="str">
            <v>大同大學</v>
          </cell>
          <cell r="F5580" t="str">
            <v>M 碩士</v>
          </cell>
          <cell r="H5580">
            <v>11</v>
          </cell>
          <cell r="I5580">
            <v>18</v>
          </cell>
        </row>
        <row r="5581">
          <cell r="B5581" t="str">
            <v>大同大學</v>
          </cell>
          <cell r="F5581" t="str">
            <v>B 學士</v>
          </cell>
          <cell r="H5581">
            <v>41</v>
          </cell>
          <cell r="I5581">
            <v>49</v>
          </cell>
        </row>
        <row r="5582">
          <cell r="B5582" t="str">
            <v>大同大學</v>
          </cell>
          <cell r="F5582" t="str">
            <v>M 碩士</v>
          </cell>
          <cell r="H5582">
            <v>8</v>
          </cell>
          <cell r="I5582">
            <v>4</v>
          </cell>
        </row>
        <row r="5583">
          <cell r="B5583" t="str">
            <v>大同大學</v>
          </cell>
          <cell r="F5583" t="str">
            <v>B 學士</v>
          </cell>
          <cell r="H5583">
            <v>14</v>
          </cell>
          <cell r="I5583">
            <v>27</v>
          </cell>
        </row>
        <row r="5584">
          <cell r="B5584" t="str">
            <v>大同大學</v>
          </cell>
          <cell r="F5584" t="str">
            <v>M 碩士</v>
          </cell>
          <cell r="H5584">
            <v>2</v>
          </cell>
          <cell r="I5584">
            <v>13</v>
          </cell>
        </row>
        <row r="5585">
          <cell r="B5585" t="str">
            <v>大同大學</v>
          </cell>
          <cell r="F5585" t="str">
            <v>B 學士</v>
          </cell>
          <cell r="H5585">
            <v>39</v>
          </cell>
          <cell r="I5585">
            <v>54</v>
          </cell>
        </row>
        <row r="5586">
          <cell r="B5586" t="str">
            <v>大同大學</v>
          </cell>
          <cell r="F5586" t="str">
            <v>M 碩士</v>
          </cell>
          <cell r="H5586">
            <v>7</v>
          </cell>
          <cell r="I5586">
            <v>15</v>
          </cell>
        </row>
        <row r="5587">
          <cell r="B5587" t="str">
            <v>大同大學</v>
          </cell>
          <cell r="F5587" t="str">
            <v>M 碩士</v>
          </cell>
          <cell r="H5587">
            <v>6</v>
          </cell>
          <cell r="I5587">
            <v>3</v>
          </cell>
        </row>
        <row r="5588">
          <cell r="B5588" t="str">
            <v>大同大學</v>
          </cell>
          <cell r="F5588" t="str">
            <v>B 學士</v>
          </cell>
          <cell r="H5588">
            <v>26</v>
          </cell>
          <cell r="I5588">
            <v>22</v>
          </cell>
        </row>
        <row r="5589">
          <cell r="B5589" t="str">
            <v>大同大學</v>
          </cell>
          <cell r="F5589" t="str">
            <v>M 碩士</v>
          </cell>
          <cell r="H5589">
            <v>12</v>
          </cell>
          <cell r="I5589">
            <v>5</v>
          </cell>
        </row>
        <row r="5590">
          <cell r="B5590" t="str">
            <v>大同大學</v>
          </cell>
          <cell r="F5590" t="str">
            <v>D 博士</v>
          </cell>
          <cell r="H5590">
            <v>1</v>
          </cell>
          <cell r="I5590" t="str">
            <v>-</v>
          </cell>
        </row>
        <row r="5591">
          <cell r="B5591" t="str">
            <v>大同大學</v>
          </cell>
          <cell r="F5591" t="str">
            <v>M 碩士</v>
          </cell>
          <cell r="H5591">
            <v>21</v>
          </cell>
          <cell r="I5591">
            <v>5</v>
          </cell>
        </row>
        <row r="5592">
          <cell r="B5592" t="str">
            <v>大同大學</v>
          </cell>
          <cell r="F5592" t="str">
            <v>B 學士</v>
          </cell>
          <cell r="H5592">
            <v>77</v>
          </cell>
          <cell r="I5592">
            <v>16</v>
          </cell>
        </row>
        <row r="5593">
          <cell r="B5593" t="str">
            <v>大同大學</v>
          </cell>
          <cell r="F5593" t="str">
            <v>M 碩士</v>
          </cell>
          <cell r="H5593">
            <v>4</v>
          </cell>
          <cell r="I5593" t="str">
            <v>-</v>
          </cell>
        </row>
        <row r="5594">
          <cell r="B5594" t="str">
            <v>大同大學</v>
          </cell>
          <cell r="F5594" t="str">
            <v>M 碩士</v>
          </cell>
          <cell r="H5594">
            <v>11</v>
          </cell>
          <cell r="I5594">
            <v>5</v>
          </cell>
        </row>
        <row r="5595">
          <cell r="B5595" t="str">
            <v>大同大學</v>
          </cell>
          <cell r="F5595" t="str">
            <v>B 學士</v>
          </cell>
          <cell r="H5595">
            <v>51</v>
          </cell>
          <cell r="I5595">
            <v>26</v>
          </cell>
        </row>
        <row r="5596">
          <cell r="B5596" t="str">
            <v>大同大學</v>
          </cell>
          <cell r="F5596" t="str">
            <v>D 博士</v>
          </cell>
          <cell r="H5596">
            <v>1</v>
          </cell>
          <cell r="I5596">
            <v>1</v>
          </cell>
        </row>
        <row r="5597">
          <cell r="B5597" t="str">
            <v>大同大學</v>
          </cell>
          <cell r="F5597" t="str">
            <v>M 碩士</v>
          </cell>
          <cell r="H5597">
            <v>20</v>
          </cell>
          <cell r="I5597">
            <v>1</v>
          </cell>
        </row>
        <row r="5598">
          <cell r="B5598" t="str">
            <v>大同大學</v>
          </cell>
          <cell r="F5598" t="str">
            <v>B 學士</v>
          </cell>
          <cell r="H5598">
            <v>50</v>
          </cell>
          <cell r="I5598">
            <v>22</v>
          </cell>
        </row>
        <row r="5599">
          <cell r="B5599" t="str">
            <v>大同大學</v>
          </cell>
          <cell r="F5599" t="str">
            <v>D 博士</v>
          </cell>
          <cell r="H5599">
            <v>1</v>
          </cell>
          <cell r="I5599" t="str">
            <v>-</v>
          </cell>
        </row>
        <row r="5600">
          <cell r="B5600" t="str">
            <v>大同大學</v>
          </cell>
          <cell r="F5600" t="str">
            <v>M 碩士</v>
          </cell>
          <cell r="H5600">
            <v>22</v>
          </cell>
          <cell r="I5600">
            <v>1</v>
          </cell>
        </row>
        <row r="5601">
          <cell r="B5601" t="str">
            <v>大同大學</v>
          </cell>
          <cell r="F5601" t="str">
            <v>B 學士</v>
          </cell>
          <cell r="H5601">
            <v>84</v>
          </cell>
          <cell r="I5601">
            <v>9</v>
          </cell>
        </row>
        <row r="5602">
          <cell r="B5602" t="str">
            <v>大同大學</v>
          </cell>
          <cell r="F5602" t="str">
            <v>M 碩士</v>
          </cell>
          <cell r="H5602">
            <v>4</v>
          </cell>
          <cell r="I5602" t="str">
            <v>-</v>
          </cell>
        </row>
        <row r="5603">
          <cell r="B5603" t="str">
            <v>大同大學</v>
          </cell>
          <cell r="F5603" t="str">
            <v>M 碩士</v>
          </cell>
          <cell r="H5603">
            <v>2</v>
          </cell>
          <cell r="I5603" t="str">
            <v>-</v>
          </cell>
        </row>
        <row r="5604">
          <cell r="B5604" t="str">
            <v>大同大學</v>
          </cell>
          <cell r="F5604" t="str">
            <v>M 碩士</v>
          </cell>
          <cell r="H5604">
            <v>10</v>
          </cell>
          <cell r="I5604">
            <v>1</v>
          </cell>
        </row>
        <row r="5605">
          <cell r="B5605" t="str">
            <v>大同大學</v>
          </cell>
          <cell r="F5605" t="str">
            <v>M 碩士</v>
          </cell>
          <cell r="H5605">
            <v>3</v>
          </cell>
          <cell r="I5605">
            <v>1</v>
          </cell>
        </row>
        <row r="5606">
          <cell r="B5606" t="str">
            <v>大同大學</v>
          </cell>
          <cell r="F5606" t="str">
            <v>D 博士</v>
          </cell>
          <cell r="H5606">
            <v>1</v>
          </cell>
          <cell r="I5606" t="str">
            <v>-</v>
          </cell>
        </row>
        <row r="5607">
          <cell r="B5607" t="str">
            <v>大同大學</v>
          </cell>
          <cell r="F5607" t="str">
            <v>M 碩士</v>
          </cell>
          <cell r="H5607">
            <v>18</v>
          </cell>
          <cell r="I5607">
            <v>1</v>
          </cell>
        </row>
        <row r="5608">
          <cell r="B5608" t="str">
            <v>大同大學</v>
          </cell>
          <cell r="F5608" t="str">
            <v>B 學士</v>
          </cell>
          <cell r="H5608">
            <v>84</v>
          </cell>
          <cell r="I5608">
            <v>9</v>
          </cell>
        </row>
        <row r="5609">
          <cell r="B5609" t="str">
            <v>大同大學</v>
          </cell>
          <cell r="F5609" t="str">
            <v>D 博士</v>
          </cell>
          <cell r="H5609" t="str">
            <v>-</v>
          </cell>
          <cell r="I5609">
            <v>1</v>
          </cell>
        </row>
        <row r="5610">
          <cell r="B5610" t="str">
            <v>大同大學</v>
          </cell>
          <cell r="F5610" t="str">
            <v>M 碩士</v>
          </cell>
          <cell r="H5610">
            <v>4</v>
          </cell>
          <cell r="I5610">
            <v>8</v>
          </cell>
        </row>
        <row r="5611">
          <cell r="B5611" t="str">
            <v>大同大學</v>
          </cell>
          <cell r="F5611" t="str">
            <v>B 學士</v>
          </cell>
          <cell r="H5611">
            <v>23</v>
          </cell>
          <cell r="I5611">
            <v>31</v>
          </cell>
        </row>
        <row r="5612">
          <cell r="B5612" t="str">
            <v>大同大學</v>
          </cell>
          <cell r="F5612" t="str">
            <v>M 碩士</v>
          </cell>
          <cell r="H5612">
            <v>1</v>
          </cell>
          <cell r="I5612">
            <v>4</v>
          </cell>
        </row>
        <row r="5613">
          <cell r="B5613" t="str">
            <v>大同大學</v>
          </cell>
          <cell r="F5613" t="str">
            <v>M 碩士</v>
          </cell>
          <cell r="H5613">
            <v>18</v>
          </cell>
          <cell r="I5613">
            <v>3</v>
          </cell>
        </row>
        <row r="5614">
          <cell r="B5614" t="str">
            <v>南臺科技大學</v>
          </cell>
          <cell r="F5614" t="str">
            <v>M 碩士</v>
          </cell>
          <cell r="H5614">
            <v>2</v>
          </cell>
          <cell r="I5614">
            <v>8</v>
          </cell>
        </row>
        <row r="5615">
          <cell r="B5615" t="str">
            <v>南臺科技大學</v>
          </cell>
          <cell r="F5615" t="str">
            <v>M 碩士</v>
          </cell>
          <cell r="H5615" t="str">
            <v>-</v>
          </cell>
          <cell r="I5615">
            <v>10</v>
          </cell>
        </row>
        <row r="5616">
          <cell r="B5616" t="str">
            <v>南臺科技大學</v>
          </cell>
          <cell r="F5616" t="str">
            <v>M 碩士</v>
          </cell>
          <cell r="H5616">
            <v>1</v>
          </cell>
          <cell r="I5616">
            <v>3</v>
          </cell>
        </row>
        <row r="5617">
          <cell r="B5617" t="str">
            <v>南臺科技大學</v>
          </cell>
          <cell r="F5617" t="str">
            <v>B 四技</v>
          </cell>
          <cell r="H5617">
            <v>16</v>
          </cell>
          <cell r="I5617">
            <v>84</v>
          </cell>
        </row>
        <row r="5618">
          <cell r="B5618" t="str">
            <v>南臺科技大學</v>
          </cell>
          <cell r="F5618" t="str">
            <v>B 四技</v>
          </cell>
          <cell r="H5618">
            <v>10</v>
          </cell>
          <cell r="I5618">
            <v>22</v>
          </cell>
        </row>
        <row r="5619">
          <cell r="B5619" t="str">
            <v>南臺科技大學</v>
          </cell>
          <cell r="F5619" t="str">
            <v>M 碩士</v>
          </cell>
          <cell r="H5619">
            <v>2</v>
          </cell>
          <cell r="I5619" t="str">
            <v>-</v>
          </cell>
        </row>
        <row r="5620">
          <cell r="B5620" t="str">
            <v>南臺科技大學</v>
          </cell>
          <cell r="F5620" t="str">
            <v>B 四技</v>
          </cell>
          <cell r="H5620">
            <v>31</v>
          </cell>
          <cell r="I5620">
            <v>57</v>
          </cell>
        </row>
        <row r="5621">
          <cell r="B5621" t="str">
            <v>南臺科技大學</v>
          </cell>
          <cell r="F5621" t="str">
            <v>B 四技</v>
          </cell>
          <cell r="H5621">
            <v>9</v>
          </cell>
          <cell r="I5621">
            <v>18</v>
          </cell>
        </row>
        <row r="5622">
          <cell r="B5622" t="str">
            <v>南臺科技大學</v>
          </cell>
          <cell r="F5622" t="str">
            <v>M 碩士</v>
          </cell>
          <cell r="H5622" t="str">
            <v>-</v>
          </cell>
          <cell r="I5622">
            <v>5</v>
          </cell>
        </row>
        <row r="5623">
          <cell r="B5623" t="str">
            <v>南臺科技大學</v>
          </cell>
          <cell r="F5623" t="str">
            <v>B 四技</v>
          </cell>
          <cell r="H5623">
            <v>20</v>
          </cell>
          <cell r="I5623">
            <v>97</v>
          </cell>
        </row>
        <row r="5624">
          <cell r="B5624" t="str">
            <v>南臺科技大學</v>
          </cell>
          <cell r="F5624" t="str">
            <v>C 二技</v>
          </cell>
          <cell r="H5624">
            <v>1</v>
          </cell>
          <cell r="I5624">
            <v>13</v>
          </cell>
        </row>
        <row r="5625">
          <cell r="B5625" t="str">
            <v>南臺科技大學</v>
          </cell>
          <cell r="F5625" t="str">
            <v>M 碩士</v>
          </cell>
          <cell r="H5625">
            <v>2</v>
          </cell>
          <cell r="I5625">
            <v>15</v>
          </cell>
        </row>
        <row r="5626">
          <cell r="B5626" t="str">
            <v>南臺科技大學</v>
          </cell>
          <cell r="F5626" t="str">
            <v>B 四技</v>
          </cell>
          <cell r="H5626">
            <v>6</v>
          </cell>
          <cell r="I5626">
            <v>26</v>
          </cell>
        </row>
        <row r="5627">
          <cell r="B5627" t="str">
            <v>南臺科技大學</v>
          </cell>
          <cell r="F5627" t="str">
            <v>C 二技</v>
          </cell>
          <cell r="H5627">
            <v>9</v>
          </cell>
          <cell r="I5627">
            <v>15</v>
          </cell>
        </row>
        <row r="5628">
          <cell r="B5628" t="str">
            <v>南臺科技大學</v>
          </cell>
          <cell r="F5628" t="str">
            <v>M 碩士</v>
          </cell>
          <cell r="H5628">
            <v>1</v>
          </cell>
          <cell r="I5628">
            <v>1</v>
          </cell>
        </row>
        <row r="5629">
          <cell r="B5629" t="str">
            <v>南臺科技大學</v>
          </cell>
          <cell r="F5629" t="str">
            <v>B 四技</v>
          </cell>
          <cell r="H5629">
            <v>11</v>
          </cell>
          <cell r="I5629">
            <v>75</v>
          </cell>
        </row>
        <row r="5630">
          <cell r="B5630" t="str">
            <v>南臺科技大學</v>
          </cell>
          <cell r="F5630" t="str">
            <v>B 四技</v>
          </cell>
          <cell r="H5630">
            <v>12</v>
          </cell>
          <cell r="I5630">
            <v>32</v>
          </cell>
        </row>
        <row r="5631">
          <cell r="B5631" t="str">
            <v>南臺科技大學</v>
          </cell>
          <cell r="F5631" t="str">
            <v>M 碩士</v>
          </cell>
          <cell r="H5631">
            <v>1</v>
          </cell>
          <cell r="I5631">
            <v>6</v>
          </cell>
        </row>
        <row r="5632">
          <cell r="B5632" t="str">
            <v>南臺科技大學</v>
          </cell>
          <cell r="F5632" t="str">
            <v>B 四技</v>
          </cell>
          <cell r="H5632">
            <v>23</v>
          </cell>
          <cell r="I5632">
            <v>82</v>
          </cell>
        </row>
        <row r="5633">
          <cell r="B5633" t="str">
            <v>南臺科技大學</v>
          </cell>
          <cell r="F5633" t="str">
            <v>C 二技</v>
          </cell>
          <cell r="H5633">
            <v>2</v>
          </cell>
          <cell r="I5633">
            <v>1</v>
          </cell>
        </row>
        <row r="5634">
          <cell r="B5634" t="str">
            <v>南臺科技大學</v>
          </cell>
          <cell r="F5634" t="str">
            <v>B 四技</v>
          </cell>
          <cell r="H5634">
            <v>12</v>
          </cell>
          <cell r="I5634">
            <v>12</v>
          </cell>
        </row>
        <row r="5635">
          <cell r="B5635" t="str">
            <v>南臺科技大學</v>
          </cell>
          <cell r="F5635" t="str">
            <v>M 碩士</v>
          </cell>
          <cell r="H5635">
            <v>1</v>
          </cell>
          <cell r="I5635">
            <v>1</v>
          </cell>
        </row>
        <row r="5636">
          <cell r="B5636" t="str">
            <v>南臺科技大學</v>
          </cell>
          <cell r="F5636" t="str">
            <v>B 四技</v>
          </cell>
          <cell r="H5636">
            <v>32</v>
          </cell>
          <cell r="I5636">
            <v>73</v>
          </cell>
        </row>
        <row r="5637">
          <cell r="B5637" t="str">
            <v>南臺科技大學</v>
          </cell>
          <cell r="F5637" t="str">
            <v>B 四技</v>
          </cell>
          <cell r="H5637">
            <v>39</v>
          </cell>
          <cell r="I5637">
            <v>103</v>
          </cell>
        </row>
        <row r="5638">
          <cell r="B5638" t="str">
            <v>南臺科技大學</v>
          </cell>
          <cell r="F5638" t="str">
            <v>B 四技</v>
          </cell>
          <cell r="H5638">
            <v>6</v>
          </cell>
          <cell r="I5638">
            <v>20</v>
          </cell>
        </row>
        <row r="5639">
          <cell r="B5639" t="str">
            <v>南臺科技大學</v>
          </cell>
          <cell r="F5639" t="str">
            <v>C 二技</v>
          </cell>
          <cell r="H5639">
            <v>1</v>
          </cell>
          <cell r="I5639">
            <v>5</v>
          </cell>
        </row>
        <row r="5640">
          <cell r="B5640" t="str">
            <v>南臺科技大學</v>
          </cell>
          <cell r="F5640" t="str">
            <v>M 碩士</v>
          </cell>
          <cell r="H5640">
            <v>6</v>
          </cell>
          <cell r="I5640">
            <v>4</v>
          </cell>
        </row>
        <row r="5641">
          <cell r="B5641" t="str">
            <v>南臺科技大學</v>
          </cell>
          <cell r="F5641" t="str">
            <v>M 碩士</v>
          </cell>
          <cell r="H5641">
            <v>2</v>
          </cell>
          <cell r="I5641">
            <v>9</v>
          </cell>
        </row>
        <row r="5642">
          <cell r="B5642" t="str">
            <v>南臺科技大學</v>
          </cell>
          <cell r="F5642" t="str">
            <v>M 碩士</v>
          </cell>
          <cell r="H5642">
            <v>2</v>
          </cell>
          <cell r="I5642">
            <v>4</v>
          </cell>
        </row>
        <row r="5643">
          <cell r="B5643" t="str">
            <v>南臺科技大學</v>
          </cell>
          <cell r="F5643" t="str">
            <v>B 四技</v>
          </cell>
          <cell r="H5643">
            <v>22</v>
          </cell>
          <cell r="I5643">
            <v>80</v>
          </cell>
        </row>
        <row r="5644">
          <cell r="B5644" t="str">
            <v>南臺科技大學</v>
          </cell>
          <cell r="F5644" t="str">
            <v>C 二技</v>
          </cell>
          <cell r="H5644">
            <v>5</v>
          </cell>
          <cell r="I5644">
            <v>24</v>
          </cell>
        </row>
        <row r="5645">
          <cell r="B5645" t="str">
            <v>南臺科技大學</v>
          </cell>
          <cell r="F5645" t="str">
            <v>M 碩士</v>
          </cell>
          <cell r="H5645">
            <v>12</v>
          </cell>
          <cell r="I5645">
            <v>11</v>
          </cell>
        </row>
        <row r="5646">
          <cell r="B5646" t="str">
            <v>南臺科技大學</v>
          </cell>
          <cell r="F5646" t="str">
            <v>M 碩士</v>
          </cell>
          <cell r="H5646">
            <v>2</v>
          </cell>
          <cell r="I5646">
            <v>12</v>
          </cell>
        </row>
        <row r="5647">
          <cell r="B5647" t="str">
            <v>南臺科技大學</v>
          </cell>
          <cell r="F5647" t="str">
            <v>B 四技</v>
          </cell>
          <cell r="H5647">
            <v>14</v>
          </cell>
          <cell r="I5647">
            <v>27</v>
          </cell>
        </row>
        <row r="5648">
          <cell r="B5648" t="str">
            <v>南臺科技大學</v>
          </cell>
          <cell r="F5648" t="str">
            <v>C 二技</v>
          </cell>
          <cell r="H5648">
            <v>7</v>
          </cell>
          <cell r="I5648">
            <v>3</v>
          </cell>
        </row>
        <row r="5649">
          <cell r="B5649" t="str">
            <v>南臺科技大學</v>
          </cell>
          <cell r="F5649" t="str">
            <v>D 博士</v>
          </cell>
          <cell r="H5649">
            <v>2</v>
          </cell>
          <cell r="I5649" t="str">
            <v>-</v>
          </cell>
        </row>
        <row r="5650">
          <cell r="B5650" t="str">
            <v>南臺科技大學</v>
          </cell>
          <cell r="F5650" t="str">
            <v>M 碩士</v>
          </cell>
          <cell r="H5650" t="str">
            <v>-</v>
          </cell>
          <cell r="I5650">
            <v>3</v>
          </cell>
        </row>
        <row r="5651">
          <cell r="B5651" t="str">
            <v>南臺科技大學</v>
          </cell>
          <cell r="F5651" t="str">
            <v>B 四技</v>
          </cell>
          <cell r="H5651">
            <v>20</v>
          </cell>
          <cell r="I5651">
            <v>87</v>
          </cell>
        </row>
        <row r="5652">
          <cell r="B5652" t="str">
            <v>南臺科技大學</v>
          </cell>
          <cell r="F5652" t="str">
            <v>B 四技</v>
          </cell>
          <cell r="H5652">
            <v>5</v>
          </cell>
          <cell r="I5652">
            <v>22</v>
          </cell>
        </row>
        <row r="5653">
          <cell r="B5653" t="str">
            <v>南臺科技大學</v>
          </cell>
          <cell r="F5653" t="str">
            <v>B 四技</v>
          </cell>
          <cell r="H5653">
            <v>13</v>
          </cell>
          <cell r="I5653">
            <v>32</v>
          </cell>
        </row>
        <row r="5654">
          <cell r="B5654" t="str">
            <v>南臺科技大學</v>
          </cell>
          <cell r="F5654" t="str">
            <v>M 碩士</v>
          </cell>
          <cell r="H5654">
            <v>14</v>
          </cell>
          <cell r="I5654">
            <v>8</v>
          </cell>
        </row>
        <row r="5655">
          <cell r="B5655" t="str">
            <v>南臺科技大學</v>
          </cell>
          <cell r="F5655" t="str">
            <v>M 碩士</v>
          </cell>
          <cell r="H5655">
            <v>6</v>
          </cell>
          <cell r="I5655">
            <v>5</v>
          </cell>
        </row>
        <row r="5656">
          <cell r="B5656" t="str">
            <v>南臺科技大學</v>
          </cell>
          <cell r="F5656" t="str">
            <v>B 四技</v>
          </cell>
          <cell r="H5656">
            <v>21</v>
          </cell>
          <cell r="I5656">
            <v>84</v>
          </cell>
        </row>
        <row r="5657">
          <cell r="B5657" t="str">
            <v>南臺科技大學</v>
          </cell>
          <cell r="F5657" t="str">
            <v>M 碩士</v>
          </cell>
          <cell r="H5657">
            <v>10</v>
          </cell>
          <cell r="I5657">
            <v>8</v>
          </cell>
        </row>
        <row r="5658">
          <cell r="B5658" t="str">
            <v>南臺科技大學</v>
          </cell>
          <cell r="F5658" t="str">
            <v>B 四技</v>
          </cell>
          <cell r="H5658">
            <v>17</v>
          </cell>
          <cell r="I5658">
            <v>38</v>
          </cell>
        </row>
        <row r="5659">
          <cell r="B5659" t="str">
            <v>南臺科技大學</v>
          </cell>
          <cell r="F5659" t="str">
            <v>C 二技</v>
          </cell>
          <cell r="H5659">
            <v>3</v>
          </cell>
          <cell r="I5659">
            <v>3</v>
          </cell>
        </row>
        <row r="5660">
          <cell r="B5660" t="str">
            <v>南臺科技大學</v>
          </cell>
          <cell r="F5660" t="str">
            <v>M 碩士</v>
          </cell>
          <cell r="H5660">
            <v>5</v>
          </cell>
          <cell r="I5660">
            <v>7</v>
          </cell>
        </row>
        <row r="5661">
          <cell r="B5661" t="str">
            <v>南臺科技大學</v>
          </cell>
          <cell r="F5661" t="str">
            <v>M 碩士</v>
          </cell>
          <cell r="H5661">
            <v>6</v>
          </cell>
          <cell r="I5661">
            <v>3</v>
          </cell>
        </row>
        <row r="5662">
          <cell r="B5662" t="str">
            <v>南臺科技大學</v>
          </cell>
          <cell r="F5662" t="str">
            <v>B 四技</v>
          </cell>
          <cell r="H5662">
            <v>82</v>
          </cell>
          <cell r="I5662">
            <v>74</v>
          </cell>
        </row>
        <row r="5663">
          <cell r="B5663" t="str">
            <v>南臺科技大學</v>
          </cell>
          <cell r="F5663" t="str">
            <v>M 碩士</v>
          </cell>
          <cell r="H5663">
            <v>8</v>
          </cell>
          <cell r="I5663" t="str">
            <v>-</v>
          </cell>
        </row>
        <row r="5664">
          <cell r="B5664" t="str">
            <v>南臺科技大學</v>
          </cell>
          <cell r="F5664" t="str">
            <v>B 四技</v>
          </cell>
          <cell r="H5664">
            <v>10</v>
          </cell>
          <cell r="I5664">
            <v>3</v>
          </cell>
        </row>
        <row r="5665">
          <cell r="B5665" t="str">
            <v>南臺科技大學</v>
          </cell>
          <cell r="F5665" t="str">
            <v>M 碩士</v>
          </cell>
          <cell r="H5665">
            <v>8</v>
          </cell>
          <cell r="I5665">
            <v>11</v>
          </cell>
        </row>
        <row r="5666">
          <cell r="B5666" t="str">
            <v>南臺科技大學</v>
          </cell>
          <cell r="F5666" t="str">
            <v>M 碩士</v>
          </cell>
          <cell r="H5666">
            <v>2</v>
          </cell>
          <cell r="I5666">
            <v>4</v>
          </cell>
        </row>
        <row r="5667">
          <cell r="B5667" t="str">
            <v>南臺科技大學</v>
          </cell>
          <cell r="F5667" t="str">
            <v>M 碩士</v>
          </cell>
          <cell r="H5667">
            <v>5</v>
          </cell>
          <cell r="I5667">
            <v>8</v>
          </cell>
        </row>
        <row r="5668">
          <cell r="B5668" t="str">
            <v>南臺科技大學</v>
          </cell>
          <cell r="F5668" t="str">
            <v>B 四技</v>
          </cell>
          <cell r="H5668">
            <v>37</v>
          </cell>
          <cell r="I5668">
            <v>40</v>
          </cell>
        </row>
        <row r="5669">
          <cell r="B5669" t="str">
            <v>南臺科技大學</v>
          </cell>
          <cell r="F5669" t="str">
            <v>M 碩士</v>
          </cell>
          <cell r="H5669">
            <v>1</v>
          </cell>
          <cell r="I5669">
            <v>3</v>
          </cell>
        </row>
        <row r="5670">
          <cell r="B5670" t="str">
            <v>南臺科技大學</v>
          </cell>
          <cell r="F5670" t="str">
            <v>M 碩士</v>
          </cell>
          <cell r="H5670">
            <v>6</v>
          </cell>
          <cell r="I5670">
            <v>7</v>
          </cell>
        </row>
        <row r="5671">
          <cell r="B5671" t="str">
            <v>南臺科技大學</v>
          </cell>
          <cell r="F5671" t="str">
            <v>B 四技</v>
          </cell>
          <cell r="H5671">
            <v>66</v>
          </cell>
          <cell r="I5671">
            <v>60</v>
          </cell>
        </row>
        <row r="5672">
          <cell r="B5672" t="str">
            <v>南臺科技大學</v>
          </cell>
          <cell r="F5672" t="str">
            <v>C 二技</v>
          </cell>
          <cell r="H5672">
            <v>10</v>
          </cell>
          <cell r="I5672">
            <v>11</v>
          </cell>
        </row>
        <row r="5673">
          <cell r="B5673" t="str">
            <v>南臺科技大學</v>
          </cell>
          <cell r="F5673" t="str">
            <v>M 碩士</v>
          </cell>
          <cell r="H5673">
            <v>4</v>
          </cell>
          <cell r="I5673">
            <v>4</v>
          </cell>
        </row>
        <row r="5674">
          <cell r="B5674" t="str">
            <v>南臺科技大學</v>
          </cell>
          <cell r="F5674" t="str">
            <v>B 四技</v>
          </cell>
          <cell r="H5674">
            <v>11</v>
          </cell>
          <cell r="I5674">
            <v>9</v>
          </cell>
        </row>
        <row r="5675">
          <cell r="B5675" t="str">
            <v>南臺科技大學</v>
          </cell>
          <cell r="F5675" t="str">
            <v>M 碩士</v>
          </cell>
          <cell r="H5675">
            <v>7</v>
          </cell>
          <cell r="I5675" t="str">
            <v>-</v>
          </cell>
        </row>
        <row r="5676">
          <cell r="B5676" t="str">
            <v>南臺科技大學</v>
          </cell>
          <cell r="F5676" t="str">
            <v>B 四技</v>
          </cell>
          <cell r="H5676">
            <v>86</v>
          </cell>
          <cell r="I5676">
            <v>9</v>
          </cell>
        </row>
        <row r="5677">
          <cell r="B5677" t="str">
            <v>南臺科技大學</v>
          </cell>
          <cell r="F5677" t="str">
            <v>B 四技</v>
          </cell>
          <cell r="H5677">
            <v>20</v>
          </cell>
          <cell r="I5677">
            <v>4</v>
          </cell>
        </row>
        <row r="5678">
          <cell r="B5678" t="str">
            <v>南臺科技大學</v>
          </cell>
          <cell r="F5678" t="str">
            <v>M 碩士</v>
          </cell>
          <cell r="H5678">
            <v>8</v>
          </cell>
          <cell r="I5678">
            <v>1</v>
          </cell>
        </row>
        <row r="5679">
          <cell r="B5679" t="str">
            <v>南臺科技大學</v>
          </cell>
          <cell r="F5679" t="str">
            <v>B 四技</v>
          </cell>
          <cell r="H5679">
            <v>46</v>
          </cell>
          <cell r="I5679">
            <v>37</v>
          </cell>
        </row>
        <row r="5680">
          <cell r="B5680" t="str">
            <v>南臺科技大學</v>
          </cell>
          <cell r="F5680" t="str">
            <v>B 四技</v>
          </cell>
          <cell r="H5680">
            <v>20</v>
          </cell>
          <cell r="I5680">
            <v>8</v>
          </cell>
        </row>
        <row r="5681">
          <cell r="B5681" t="str">
            <v>南臺科技大學</v>
          </cell>
          <cell r="F5681" t="str">
            <v>M 碩士</v>
          </cell>
          <cell r="H5681">
            <v>18</v>
          </cell>
          <cell r="I5681">
            <v>6</v>
          </cell>
        </row>
        <row r="5682">
          <cell r="B5682" t="str">
            <v>南臺科技大學</v>
          </cell>
          <cell r="F5682" t="str">
            <v>B 四技</v>
          </cell>
          <cell r="H5682">
            <v>82</v>
          </cell>
          <cell r="I5682">
            <v>19</v>
          </cell>
        </row>
        <row r="5683">
          <cell r="B5683" t="str">
            <v>南臺科技大學</v>
          </cell>
          <cell r="F5683" t="str">
            <v>D 博士</v>
          </cell>
          <cell r="H5683">
            <v>8</v>
          </cell>
          <cell r="I5683">
            <v>1</v>
          </cell>
        </row>
        <row r="5684">
          <cell r="B5684" t="str">
            <v>南臺科技大學</v>
          </cell>
          <cell r="F5684" t="str">
            <v>M 碩士</v>
          </cell>
          <cell r="H5684">
            <v>29</v>
          </cell>
          <cell r="I5684">
            <v>1</v>
          </cell>
        </row>
        <row r="5685">
          <cell r="B5685" t="str">
            <v>南臺科技大學</v>
          </cell>
          <cell r="F5685" t="str">
            <v>M 碩士</v>
          </cell>
          <cell r="H5685">
            <v>2</v>
          </cell>
          <cell r="I5685" t="str">
            <v>-</v>
          </cell>
        </row>
        <row r="5686">
          <cell r="B5686" t="str">
            <v>南臺科技大學</v>
          </cell>
          <cell r="F5686" t="str">
            <v>B 四技</v>
          </cell>
          <cell r="H5686">
            <v>181</v>
          </cell>
          <cell r="I5686">
            <v>14</v>
          </cell>
        </row>
        <row r="5687">
          <cell r="B5687" t="str">
            <v>南臺科技大學</v>
          </cell>
          <cell r="F5687" t="str">
            <v>B 四技</v>
          </cell>
          <cell r="H5687">
            <v>52</v>
          </cell>
          <cell r="I5687">
            <v>3</v>
          </cell>
        </row>
        <row r="5688">
          <cell r="B5688" t="str">
            <v>南臺科技大學</v>
          </cell>
          <cell r="F5688" t="str">
            <v>C 二技</v>
          </cell>
          <cell r="H5688">
            <v>12</v>
          </cell>
          <cell r="I5688" t="str">
            <v>-</v>
          </cell>
        </row>
        <row r="5689">
          <cell r="B5689" t="str">
            <v>南臺科技大學</v>
          </cell>
          <cell r="F5689" t="str">
            <v>D 博士</v>
          </cell>
          <cell r="H5689">
            <v>1</v>
          </cell>
          <cell r="I5689" t="str">
            <v>-</v>
          </cell>
        </row>
        <row r="5690">
          <cell r="B5690" t="str">
            <v>南臺科技大學</v>
          </cell>
          <cell r="F5690" t="str">
            <v>M 碩士</v>
          </cell>
          <cell r="H5690">
            <v>18</v>
          </cell>
          <cell r="I5690">
            <v>4</v>
          </cell>
        </row>
        <row r="5691">
          <cell r="B5691" t="str">
            <v>南臺科技大學</v>
          </cell>
          <cell r="F5691" t="str">
            <v>M 碩士</v>
          </cell>
          <cell r="H5691">
            <v>7</v>
          </cell>
          <cell r="I5691" t="str">
            <v>-</v>
          </cell>
        </row>
        <row r="5692">
          <cell r="B5692" t="str">
            <v>南臺科技大學</v>
          </cell>
          <cell r="F5692" t="str">
            <v>B 四技</v>
          </cell>
          <cell r="H5692">
            <v>209</v>
          </cell>
          <cell r="I5692">
            <v>22</v>
          </cell>
        </row>
        <row r="5693">
          <cell r="B5693" t="str">
            <v>南臺科技大學</v>
          </cell>
          <cell r="F5693" t="str">
            <v>B 四技</v>
          </cell>
          <cell r="H5693">
            <v>4</v>
          </cell>
          <cell r="I5693" t="str">
            <v>-</v>
          </cell>
        </row>
        <row r="5694">
          <cell r="B5694" t="str">
            <v>南臺科技大學</v>
          </cell>
          <cell r="F5694" t="str">
            <v>M 碩士</v>
          </cell>
          <cell r="H5694">
            <v>12</v>
          </cell>
          <cell r="I5694">
            <v>3</v>
          </cell>
        </row>
        <row r="5695">
          <cell r="B5695" t="str">
            <v>南臺科技大學</v>
          </cell>
          <cell r="F5695" t="str">
            <v>B 四技</v>
          </cell>
          <cell r="H5695">
            <v>100</v>
          </cell>
          <cell r="I5695">
            <v>4</v>
          </cell>
        </row>
        <row r="5696">
          <cell r="B5696" t="str">
            <v>南臺科技大學</v>
          </cell>
          <cell r="F5696" t="str">
            <v>B 四技</v>
          </cell>
          <cell r="H5696">
            <v>1</v>
          </cell>
          <cell r="I5696" t="str">
            <v>-</v>
          </cell>
        </row>
        <row r="5697">
          <cell r="B5697" t="str">
            <v>南臺科技大學</v>
          </cell>
          <cell r="F5697" t="str">
            <v>D 博士</v>
          </cell>
          <cell r="H5697">
            <v>1</v>
          </cell>
          <cell r="I5697" t="str">
            <v>-</v>
          </cell>
        </row>
        <row r="5698">
          <cell r="B5698" t="str">
            <v>南臺科技大學</v>
          </cell>
          <cell r="F5698" t="str">
            <v>M 碩士</v>
          </cell>
          <cell r="H5698">
            <v>23</v>
          </cell>
          <cell r="I5698">
            <v>2</v>
          </cell>
        </row>
        <row r="5699">
          <cell r="B5699" t="str">
            <v>南臺科技大學</v>
          </cell>
          <cell r="F5699" t="str">
            <v>M 碩士</v>
          </cell>
          <cell r="H5699">
            <v>2</v>
          </cell>
          <cell r="I5699">
            <v>2</v>
          </cell>
        </row>
        <row r="5700">
          <cell r="B5700" t="str">
            <v>南臺科技大學</v>
          </cell>
          <cell r="F5700" t="str">
            <v>M 碩士</v>
          </cell>
          <cell r="H5700">
            <v>2</v>
          </cell>
          <cell r="I5700" t="str">
            <v>-</v>
          </cell>
        </row>
        <row r="5701">
          <cell r="B5701" t="str">
            <v>南臺科技大學</v>
          </cell>
          <cell r="F5701" t="str">
            <v>B 四技</v>
          </cell>
          <cell r="H5701">
            <v>283</v>
          </cell>
          <cell r="I5701">
            <v>29</v>
          </cell>
        </row>
        <row r="5702">
          <cell r="B5702" t="str">
            <v>南臺科技大學</v>
          </cell>
          <cell r="F5702" t="str">
            <v>B 四技</v>
          </cell>
          <cell r="H5702">
            <v>95</v>
          </cell>
          <cell r="I5702" t="str">
            <v>-</v>
          </cell>
        </row>
        <row r="5703">
          <cell r="B5703" t="str">
            <v>南臺科技大學</v>
          </cell>
          <cell r="F5703" t="str">
            <v>B 四技</v>
          </cell>
          <cell r="H5703">
            <v>3</v>
          </cell>
          <cell r="I5703">
            <v>82</v>
          </cell>
        </row>
        <row r="5704">
          <cell r="B5704" t="str">
            <v>南臺科技大學</v>
          </cell>
          <cell r="F5704" t="str">
            <v>C 二技</v>
          </cell>
          <cell r="H5704" t="str">
            <v>-</v>
          </cell>
          <cell r="I5704">
            <v>23</v>
          </cell>
        </row>
        <row r="5705">
          <cell r="B5705" t="str">
            <v>南臺科技大學</v>
          </cell>
          <cell r="F5705" t="str">
            <v>B 四技</v>
          </cell>
          <cell r="H5705" t="str">
            <v>-</v>
          </cell>
          <cell r="I5705">
            <v>2</v>
          </cell>
        </row>
        <row r="5706">
          <cell r="B5706" t="str">
            <v>南臺科技大學</v>
          </cell>
          <cell r="F5706" t="str">
            <v>M 碩士</v>
          </cell>
          <cell r="H5706">
            <v>1</v>
          </cell>
          <cell r="I5706">
            <v>1</v>
          </cell>
        </row>
        <row r="5707">
          <cell r="B5707" t="str">
            <v>南臺科技大學</v>
          </cell>
          <cell r="F5707" t="str">
            <v>B 四技</v>
          </cell>
          <cell r="H5707">
            <v>24</v>
          </cell>
          <cell r="I5707">
            <v>72</v>
          </cell>
        </row>
        <row r="5708">
          <cell r="B5708" t="str">
            <v>南臺科技大學</v>
          </cell>
          <cell r="F5708" t="str">
            <v>B 四技</v>
          </cell>
          <cell r="H5708">
            <v>33</v>
          </cell>
          <cell r="I5708">
            <v>73</v>
          </cell>
        </row>
        <row r="5709">
          <cell r="B5709" t="str">
            <v>南臺科技大學</v>
          </cell>
          <cell r="F5709" t="str">
            <v>C 二技</v>
          </cell>
          <cell r="H5709">
            <v>7</v>
          </cell>
          <cell r="I5709">
            <v>10</v>
          </cell>
        </row>
        <row r="5710">
          <cell r="B5710" t="str">
            <v>南臺科技大學</v>
          </cell>
          <cell r="F5710" t="str">
            <v>M 碩士</v>
          </cell>
          <cell r="H5710" t="str">
            <v>-</v>
          </cell>
          <cell r="I5710">
            <v>4</v>
          </cell>
        </row>
        <row r="5711">
          <cell r="B5711" t="str">
            <v>南臺科技大學</v>
          </cell>
          <cell r="F5711" t="str">
            <v>B 四技</v>
          </cell>
          <cell r="H5711">
            <v>36</v>
          </cell>
          <cell r="I5711">
            <v>75</v>
          </cell>
        </row>
        <row r="5712">
          <cell r="B5712" t="str">
            <v>南臺科技大學</v>
          </cell>
          <cell r="F5712" t="str">
            <v>C 二技</v>
          </cell>
          <cell r="H5712">
            <v>8</v>
          </cell>
          <cell r="I5712">
            <v>37</v>
          </cell>
        </row>
        <row r="5713">
          <cell r="B5713" t="str">
            <v>南臺科技大學</v>
          </cell>
          <cell r="F5713" t="str">
            <v>M 碩士</v>
          </cell>
          <cell r="H5713">
            <v>7</v>
          </cell>
          <cell r="I5713">
            <v>5</v>
          </cell>
        </row>
        <row r="5714">
          <cell r="B5714" t="str">
            <v>南臺科技大學</v>
          </cell>
          <cell r="F5714" t="str">
            <v>B 四技</v>
          </cell>
          <cell r="H5714">
            <v>20</v>
          </cell>
          <cell r="I5714">
            <v>68</v>
          </cell>
        </row>
        <row r="5715">
          <cell r="B5715" t="str">
            <v>崑山科技大學</v>
          </cell>
          <cell r="F5715" t="str">
            <v>M 碩士</v>
          </cell>
          <cell r="H5715">
            <v>1</v>
          </cell>
          <cell r="I5715">
            <v>3</v>
          </cell>
        </row>
        <row r="5716">
          <cell r="B5716" t="str">
            <v>崑山科技大學</v>
          </cell>
          <cell r="F5716" t="str">
            <v>B 四技</v>
          </cell>
          <cell r="H5716">
            <v>25</v>
          </cell>
          <cell r="I5716">
            <v>58</v>
          </cell>
        </row>
        <row r="5717">
          <cell r="B5717" t="str">
            <v>崑山科技大學</v>
          </cell>
          <cell r="F5717" t="str">
            <v>C 二技</v>
          </cell>
          <cell r="H5717">
            <v>3</v>
          </cell>
          <cell r="I5717" t="str">
            <v>-</v>
          </cell>
        </row>
        <row r="5718">
          <cell r="B5718" t="str">
            <v>崑山科技大學</v>
          </cell>
          <cell r="F5718" t="str">
            <v>B 四技</v>
          </cell>
          <cell r="H5718">
            <v>7</v>
          </cell>
          <cell r="I5718">
            <v>6</v>
          </cell>
        </row>
        <row r="5719">
          <cell r="B5719" t="str">
            <v>崑山科技大學</v>
          </cell>
          <cell r="F5719" t="str">
            <v>C 二技</v>
          </cell>
          <cell r="H5719" t="str">
            <v>-</v>
          </cell>
          <cell r="I5719">
            <v>1</v>
          </cell>
        </row>
        <row r="5720">
          <cell r="B5720" t="str">
            <v>崑山科技大學</v>
          </cell>
          <cell r="F5720" t="str">
            <v>M 碩士</v>
          </cell>
          <cell r="H5720">
            <v>11</v>
          </cell>
          <cell r="I5720">
            <v>1</v>
          </cell>
        </row>
        <row r="5721">
          <cell r="B5721" t="str">
            <v>崑山科技大學</v>
          </cell>
          <cell r="F5721" t="str">
            <v>B 四技</v>
          </cell>
          <cell r="H5721">
            <v>18</v>
          </cell>
          <cell r="I5721">
            <v>74</v>
          </cell>
        </row>
        <row r="5722">
          <cell r="B5722" t="str">
            <v>崑山科技大學</v>
          </cell>
          <cell r="F5722" t="str">
            <v>C 二技</v>
          </cell>
          <cell r="H5722">
            <v>2</v>
          </cell>
          <cell r="I5722">
            <v>3</v>
          </cell>
        </row>
        <row r="5723">
          <cell r="B5723" t="str">
            <v>崑山科技大學</v>
          </cell>
          <cell r="F5723" t="str">
            <v>M 碩士</v>
          </cell>
          <cell r="H5723">
            <v>1</v>
          </cell>
          <cell r="I5723">
            <v>2</v>
          </cell>
        </row>
        <row r="5724">
          <cell r="B5724" t="str">
            <v>崑山科技大學</v>
          </cell>
          <cell r="F5724" t="str">
            <v>B 四技</v>
          </cell>
          <cell r="H5724">
            <v>6</v>
          </cell>
          <cell r="I5724">
            <v>10</v>
          </cell>
        </row>
        <row r="5725">
          <cell r="B5725" t="str">
            <v>崑山科技大學</v>
          </cell>
          <cell r="F5725" t="str">
            <v>M 碩士</v>
          </cell>
          <cell r="H5725">
            <v>3</v>
          </cell>
          <cell r="I5725">
            <v>2</v>
          </cell>
        </row>
        <row r="5726">
          <cell r="B5726" t="str">
            <v>崑山科技大學</v>
          </cell>
          <cell r="F5726" t="str">
            <v>B 四技</v>
          </cell>
          <cell r="H5726">
            <v>24</v>
          </cell>
          <cell r="I5726">
            <v>55</v>
          </cell>
        </row>
        <row r="5727">
          <cell r="B5727" t="str">
            <v>崑山科技大學</v>
          </cell>
          <cell r="F5727" t="str">
            <v>B 四技</v>
          </cell>
          <cell r="H5727">
            <v>7</v>
          </cell>
          <cell r="I5727">
            <v>4</v>
          </cell>
        </row>
        <row r="5728">
          <cell r="B5728" t="str">
            <v>崑山科技大學</v>
          </cell>
          <cell r="F5728" t="str">
            <v>B 四技</v>
          </cell>
          <cell r="H5728">
            <v>2</v>
          </cell>
          <cell r="I5728">
            <v>4</v>
          </cell>
        </row>
        <row r="5729">
          <cell r="B5729" t="str">
            <v>崑山科技大學</v>
          </cell>
          <cell r="F5729" t="str">
            <v>B 四技</v>
          </cell>
          <cell r="H5729">
            <v>2</v>
          </cell>
          <cell r="I5729">
            <v>5</v>
          </cell>
        </row>
        <row r="5730">
          <cell r="B5730" t="str">
            <v>崑山科技大學</v>
          </cell>
          <cell r="F5730" t="str">
            <v>C 二技</v>
          </cell>
          <cell r="H5730">
            <v>1</v>
          </cell>
          <cell r="I5730" t="str">
            <v>-</v>
          </cell>
        </row>
        <row r="5731">
          <cell r="B5731" t="str">
            <v>崑山科技大學</v>
          </cell>
          <cell r="F5731" t="str">
            <v>B 四技</v>
          </cell>
          <cell r="H5731">
            <v>19</v>
          </cell>
          <cell r="I5731">
            <v>16</v>
          </cell>
        </row>
        <row r="5732">
          <cell r="B5732" t="str">
            <v>崑山科技大學</v>
          </cell>
          <cell r="F5732" t="str">
            <v>B 四技</v>
          </cell>
          <cell r="H5732">
            <v>13</v>
          </cell>
          <cell r="I5732">
            <v>3</v>
          </cell>
        </row>
        <row r="5733">
          <cell r="B5733" t="str">
            <v>崑山科技大學</v>
          </cell>
          <cell r="F5733" t="str">
            <v>B 四技</v>
          </cell>
          <cell r="H5733">
            <v>4</v>
          </cell>
          <cell r="I5733">
            <v>37</v>
          </cell>
        </row>
        <row r="5734">
          <cell r="B5734" t="str">
            <v>崑山科技大學</v>
          </cell>
          <cell r="F5734" t="str">
            <v>B 四技</v>
          </cell>
          <cell r="H5734">
            <v>1</v>
          </cell>
          <cell r="I5734">
            <v>7</v>
          </cell>
        </row>
        <row r="5735">
          <cell r="B5735" t="str">
            <v>崑山科技大學</v>
          </cell>
          <cell r="F5735" t="str">
            <v>B 四技</v>
          </cell>
          <cell r="H5735">
            <v>21</v>
          </cell>
          <cell r="I5735">
            <v>60</v>
          </cell>
        </row>
        <row r="5736">
          <cell r="B5736" t="str">
            <v>崑山科技大學</v>
          </cell>
          <cell r="F5736" t="str">
            <v>B 四技</v>
          </cell>
          <cell r="H5736">
            <v>5</v>
          </cell>
          <cell r="I5736">
            <v>3</v>
          </cell>
        </row>
        <row r="5737">
          <cell r="B5737" t="str">
            <v>崑山科技大學</v>
          </cell>
          <cell r="F5737" t="str">
            <v>C 二技</v>
          </cell>
          <cell r="H5737">
            <v>3</v>
          </cell>
          <cell r="I5737">
            <v>2</v>
          </cell>
        </row>
        <row r="5738">
          <cell r="B5738" t="str">
            <v>崑山科技大學</v>
          </cell>
          <cell r="F5738" t="str">
            <v>M 碩士</v>
          </cell>
          <cell r="H5738">
            <v>5</v>
          </cell>
          <cell r="I5738">
            <v>8</v>
          </cell>
        </row>
        <row r="5739">
          <cell r="B5739" t="str">
            <v>崑山科技大學</v>
          </cell>
          <cell r="F5739" t="str">
            <v>B 四技</v>
          </cell>
          <cell r="H5739">
            <v>36</v>
          </cell>
          <cell r="I5739">
            <v>48</v>
          </cell>
        </row>
        <row r="5740">
          <cell r="B5740" t="str">
            <v>崑山科技大學</v>
          </cell>
          <cell r="F5740" t="str">
            <v>M 碩士</v>
          </cell>
          <cell r="H5740">
            <v>7</v>
          </cell>
          <cell r="I5740">
            <v>8</v>
          </cell>
        </row>
        <row r="5741">
          <cell r="B5741" t="str">
            <v>崑山科技大學</v>
          </cell>
          <cell r="F5741" t="str">
            <v>B 四技</v>
          </cell>
          <cell r="H5741">
            <v>25</v>
          </cell>
          <cell r="I5741">
            <v>18</v>
          </cell>
        </row>
        <row r="5742">
          <cell r="B5742" t="str">
            <v>崑山科技大學</v>
          </cell>
          <cell r="F5742" t="str">
            <v>C 二技</v>
          </cell>
          <cell r="H5742">
            <v>14</v>
          </cell>
          <cell r="I5742">
            <v>10</v>
          </cell>
        </row>
        <row r="5743">
          <cell r="B5743" t="str">
            <v>崑山科技大學</v>
          </cell>
          <cell r="F5743" t="str">
            <v>M 碩士</v>
          </cell>
          <cell r="H5743">
            <v>1</v>
          </cell>
          <cell r="I5743">
            <v>1</v>
          </cell>
        </row>
        <row r="5744">
          <cell r="B5744" t="str">
            <v>崑山科技大學</v>
          </cell>
          <cell r="F5744" t="str">
            <v>M 碩士</v>
          </cell>
          <cell r="H5744">
            <v>9</v>
          </cell>
          <cell r="I5744" t="str">
            <v>-</v>
          </cell>
        </row>
        <row r="5745">
          <cell r="B5745" t="str">
            <v>崑山科技大學</v>
          </cell>
          <cell r="F5745" t="str">
            <v>M 碩士</v>
          </cell>
          <cell r="H5745">
            <v>6</v>
          </cell>
          <cell r="I5745">
            <v>4</v>
          </cell>
        </row>
        <row r="5746">
          <cell r="B5746" t="str">
            <v>崑山科技大學</v>
          </cell>
          <cell r="F5746" t="str">
            <v>B 四技</v>
          </cell>
          <cell r="H5746">
            <v>14</v>
          </cell>
          <cell r="I5746">
            <v>57</v>
          </cell>
        </row>
        <row r="5747">
          <cell r="B5747" t="str">
            <v>崑山科技大學</v>
          </cell>
          <cell r="F5747" t="str">
            <v>B 四技</v>
          </cell>
          <cell r="H5747">
            <v>4</v>
          </cell>
          <cell r="I5747">
            <v>3</v>
          </cell>
        </row>
        <row r="5748">
          <cell r="B5748" t="str">
            <v>崑山科技大學</v>
          </cell>
          <cell r="F5748" t="str">
            <v>B 四技</v>
          </cell>
          <cell r="H5748">
            <v>24</v>
          </cell>
          <cell r="I5748">
            <v>71</v>
          </cell>
        </row>
        <row r="5749">
          <cell r="B5749" t="str">
            <v>崑山科技大學</v>
          </cell>
          <cell r="F5749" t="str">
            <v>B 四技</v>
          </cell>
          <cell r="H5749">
            <v>1</v>
          </cell>
          <cell r="I5749">
            <v>12</v>
          </cell>
        </row>
        <row r="5750">
          <cell r="B5750" t="str">
            <v>崑山科技大學</v>
          </cell>
          <cell r="F5750" t="str">
            <v>M 碩士</v>
          </cell>
          <cell r="H5750">
            <v>4</v>
          </cell>
          <cell r="I5750">
            <v>1</v>
          </cell>
        </row>
        <row r="5751">
          <cell r="B5751" t="str">
            <v>崑山科技大學</v>
          </cell>
          <cell r="F5751" t="str">
            <v>B 四技</v>
          </cell>
          <cell r="H5751">
            <v>29</v>
          </cell>
          <cell r="I5751">
            <v>42</v>
          </cell>
        </row>
        <row r="5752">
          <cell r="B5752" t="str">
            <v>崑山科技大學</v>
          </cell>
          <cell r="F5752" t="str">
            <v>B 四技</v>
          </cell>
          <cell r="H5752">
            <v>3</v>
          </cell>
          <cell r="I5752">
            <v>5</v>
          </cell>
        </row>
        <row r="5753">
          <cell r="B5753" t="str">
            <v>崑山科技大學</v>
          </cell>
          <cell r="F5753" t="str">
            <v>C 二技</v>
          </cell>
          <cell r="H5753">
            <v>8</v>
          </cell>
          <cell r="I5753">
            <v>7</v>
          </cell>
        </row>
        <row r="5754">
          <cell r="B5754" t="str">
            <v>崑山科技大學</v>
          </cell>
          <cell r="F5754" t="str">
            <v>M 碩士</v>
          </cell>
          <cell r="H5754">
            <v>5</v>
          </cell>
          <cell r="I5754">
            <v>8</v>
          </cell>
        </row>
        <row r="5755">
          <cell r="B5755" t="str">
            <v>崑山科技大學</v>
          </cell>
          <cell r="F5755" t="str">
            <v>M 碩士</v>
          </cell>
          <cell r="H5755" t="str">
            <v>-</v>
          </cell>
          <cell r="I5755">
            <v>1</v>
          </cell>
        </row>
        <row r="5756">
          <cell r="B5756" t="str">
            <v>崑山科技大學</v>
          </cell>
          <cell r="F5756" t="str">
            <v>M 碩士</v>
          </cell>
          <cell r="H5756">
            <v>5</v>
          </cell>
          <cell r="I5756">
            <v>4</v>
          </cell>
        </row>
        <row r="5757">
          <cell r="B5757" t="str">
            <v>崑山科技大學</v>
          </cell>
          <cell r="F5757" t="str">
            <v>B 四技</v>
          </cell>
          <cell r="H5757">
            <v>55</v>
          </cell>
          <cell r="I5757">
            <v>39</v>
          </cell>
        </row>
        <row r="5758">
          <cell r="B5758" t="str">
            <v>崑山科技大學</v>
          </cell>
          <cell r="F5758" t="str">
            <v>M 碩士</v>
          </cell>
          <cell r="H5758">
            <v>6</v>
          </cell>
          <cell r="I5758">
            <v>4</v>
          </cell>
        </row>
        <row r="5759">
          <cell r="B5759" t="str">
            <v>崑山科技大學</v>
          </cell>
          <cell r="F5759" t="str">
            <v>B 四技</v>
          </cell>
          <cell r="H5759">
            <v>34</v>
          </cell>
          <cell r="I5759">
            <v>7</v>
          </cell>
        </row>
        <row r="5760">
          <cell r="B5760" t="str">
            <v>崑山科技大學</v>
          </cell>
          <cell r="F5760" t="str">
            <v>C 二技</v>
          </cell>
          <cell r="H5760">
            <v>7</v>
          </cell>
          <cell r="I5760">
            <v>3</v>
          </cell>
        </row>
        <row r="5761">
          <cell r="B5761" t="str">
            <v>崑山科技大學</v>
          </cell>
          <cell r="F5761" t="str">
            <v>M 碩士</v>
          </cell>
          <cell r="H5761">
            <v>8</v>
          </cell>
          <cell r="I5761">
            <v>2</v>
          </cell>
        </row>
        <row r="5762">
          <cell r="B5762" t="str">
            <v>崑山科技大學</v>
          </cell>
          <cell r="F5762" t="str">
            <v>B 四技</v>
          </cell>
          <cell r="H5762">
            <v>87</v>
          </cell>
          <cell r="I5762">
            <v>4</v>
          </cell>
        </row>
        <row r="5763">
          <cell r="B5763" t="str">
            <v>崑山科技大學</v>
          </cell>
          <cell r="F5763" t="str">
            <v>M 碩士</v>
          </cell>
          <cell r="H5763">
            <v>3</v>
          </cell>
          <cell r="I5763">
            <v>3</v>
          </cell>
        </row>
        <row r="5764">
          <cell r="B5764" t="str">
            <v>崑山科技大學</v>
          </cell>
          <cell r="F5764" t="str">
            <v>B 四技</v>
          </cell>
          <cell r="H5764">
            <v>16</v>
          </cell>
          <cell r="I5764">
            <v>1</v>
          </cell>
        </row>
        <row r="5765">
          <cell r="B5765" t="str">
            <v>崑山科技大學</v>
          </cell>
          <cell r="F5765" t="str">
            <v>M 碩士</v>
          </cell>
          <cell r="H5765">
            <v>2</v>
          </cell>
          <cell r="I5765">
            <v>2</v>
          </cell>
        </row>
        <row r="5766">
          <cell r="B5766" t="str">
            <v>崑山科技大學</v>
          </cell>
          <cell r="F5766" t="str">
            <v>B 四技</v>
          </cell>
          <cell r="H5766">
            <v>36</v>
          </cell>
          <cell r="I5766">
            <v>4</v>
          </cell>
        </row>
        <row r="5767">
          <cell r="B5767" t="str">
            <v>崑山科技大學</v>
          </cell>
          <cell r="F5767" t="str">
            <v>M 碩士</v>
          </cell>
          <cell r="H5767">
            <v>1</v>
          </cell>
          <cell r="I5767" t="str">
            <v>-</v>
          </cell>
        </row>
        <row r="5768">
          <cell r="B5768" t="str">
            <v>崑山科技大學</v>
          </cell>
          <cell r="F5768" t="str">
            <v>B 四技</v>
          </cell>
          <cell r="H5768">
            <v>7</v>
          </cell>
          <cell r="I5768">
            <v>3</v>
          </cell>
        </row>
        <row r="5769">
          <cell r="B5769" t="str">
            <v>崑山科技大學</v>
          </cell>
          <cell r="F5769" t="str">
            <v>M 碩士</v>
          </cell>
          <cell r="H5769">
            <v>5</v>
          </cell>
          <cell r="I5769">
            <v>2</v>
          </cell>
        </row>
        <row r="5770">
          <cell r="B5770" t="str">
            <v>崑山科技大學</v>
          </cell>
          <cell r="F5770" t="str">
            <v>B 四技</v>
          </cell>
          <cell r="H5770">
            <v>54</v>
          </cell>
          <cell r="I5770">
            <v>14</v>
          </cell>
        </row>
        <row r="5771">
          <cell r="B5771" t="str">
            <v>崑山科技大學</v>
          </cell>
          <cell r="F5771" t="str">
            <v>M 碩士</v>
          </cell>
          <cell r="H5771">
            <v>4</v>
          </cell>
          <cell r="I5771" t="str">
            <v>-</v>
          </cell>
        </row>
        <row r="5772">
          <cell r="B5772" t="str">
            <v>崑山科技大學</v>
          </cell>
          <cell r="F5772" t="str">
            <v>B 四技</v>
          </cell>
          <cell r="H5772">
            <v>13</v>
          </cell>
          <cell r="I5772">
            <v>4</v>
          </cell>
        </row>
        <row r="5773">
          <cell r="B5773" t="str">
            <v>崑山科技大學</v>
          </cell>
          <cell r="F5773" t="str">
            <v>C 二技</v>
          </cell>
          <cell r="H5773">
            <v>5</v>
          </cell>
          <cell r="I5773">
            <v>1</v>
          </cell>
        </row>
        <row r="5774">
          <cell r="B5774" t="str">
            <v>崑山科技大學</v>
          </cell>
          <cell r="F5774" t="str">
            <v>M 碩士</v>
          </cell>
          <cell r="H5774">
            <v>9</v>
          </cell>
          <cell r="I5774" t="str">
            <v>-</v>
          </cell>
        </row>
        <row r="5775">
          <cell r="B5775" t="str">
            <v>崑山科技大學</v>
          </cell>
          <cell r="F5775" t="str">
            <v>B 四技</v>
          </cell>
          <cell r="H5775">
            <v>165</v>
          </cell>
          <cell r="I5775">
            <v>1</v>
          </cell>
        </row>
        <row r="5776">
          <cell r="B5776" t="str">
            <v>崑山科技大學</v>
          </cell>
          <cell r="F5776" t="str">
            <v>M 碩士</v>
          </cell>
          <cell r="H5776">
            <v>12</v>
          </cell>
          <cell r="I5776" t="str">
            <v>-</v>
          </cell>
        </row>
        <row r="5777">
          <cell r="B5777" t="str">
            <v>崑山科技大學</v>
          </cell>
          <cell r="F5777" t="str">
            <v>B 四技</v>
          </cell>
          <cell r="H5777">
            <v>49</v>
          </cell>
          <cell r="I5777">
            <v>1</v>
          </cell>
        </row>
        <row r="5778">
          <cell r="B5778" t="str">
            <v>崑山科技大學</v>
          </cell>
          <cell r="F5778" t="str">
            <v>C 二技</v>
          </cell>
          <cell r="H5778">
            <v>6</v>
          </cell>
          <cell r="I5778">
            <v>1</v>
          </cell>
        </row>
        <row r="5779">
          <cell r="B5779" t="str">
            <v>崑山科技大學</v>
          </cell>
          <cell r="F5779" t="str">
            <v>M 碩士</v>
          </cell>
          <cell r="H5779">
            <v>12</v>
          </cell>
          <cell r="I5779" t="str">
            <v>-</v>
          </cell>
        </row>
        <row r="5780">
          <cell r="B5780" t="str">
            <v>崑山科技大學</v>
          </cell>
          <cell r="F5780" t="str">
            <v>B 四技</v>
          </cell>
          <cell r="H5780">
            <v>72</v>
          </cell>
          <cell r="I5780">
            <v>4</v>
          </cell>
        </row>
        <row r="5781">
          <cell r="B5781" t="str">
            <v>崑山科技大學</v>
          </cell>
          <cell r="F5781" t="str">
            <v>M 碩士</v>
          </cell>
          <cell r="H5781">
            <v>2</v>
          </cell>
          <cell r="I5781">
            <v>2</v>
          </cell>
        </row>
        <row r="5782">
          <cell r="B5782" t="str">
            <v>崑山科技大學</v>
          </cell>
          <cell r="F5782" t="str">
            <v>B 四技</v>
          </cell>
          <cell r="H5782">
            <v>16</v>
          </cell>
          <cell r="I5782" t="str">
            <v>-</v>
          </cell>
        </row>
        <row r="5783">
          <cell r="B5783" t="str">
            <v>崑山科技大學</v>
          </cell>
          <cell r="F5783" t="str">
            <v>M 碩士</v>
          </cell>
          <cell r="H5783">
            <v>4</v>
          </cell>
          <cell r="I5783">
            <v>1</v>
          </cell>
        </row>
        <row r="5784">
          <cell r="B5784" t="str">
            <v>崑山科技大學</v>
          </cell>
          <cell r="F5784" t="str">
            <v>B 四技</v>
          </cell>
          <cell r="H5784">
            <v>38</v>
          </cell>
          <cell r="I5784">
            <v>2</v>
          </cell>
        </row>
        <row r="5785">
          <cell r="B5785" t="str">
            <v>崑山科技大學</v>
          </cell>
          <cell r="F5785" t="str">
            <v>B 四技</v>
          </cell>
          <cell r="H5785">
            <v>4</v>
          </cell>
          <cell r="I5785">
            <v>1</v>
          </cell>
        </row>
        <row r="5786">
          <cell r="B5786" t="str">
            <v>崑山科技大學</v>
          </cell>
          <cell r="F5786" t="str">
            <v>C 二技</v>
          </cell>
          <cell r="H5786">
            <v>4</v>
          </cell>
          <cell r="I5786" t="str">
            <v>-</v>
          </cell>
        </row>
        <row r="5787">
          <cell r="B5787" t="str">
            <v>崑山科技大學</v>
          </cell>
          <cell r="F5787" t="str">
            <v>M 碩士</v>
          </cell>
          <cell r="H5787">
            <v>5</v>
          </cell>
          <cell r="I5787" t="str">
            <v>-</v>
          </cell>
        </row>
        <row r="5788">
          <cell r="B5788" t="str">
            <v>崑山科技大學</v>
          </cell>
          <cell r="F5788" t="str">
            <v>B 四技</v>
          </cell>
          <cell r="H5788">
            <v>54</v>
          </cell>
          <cell r="I5788">
            <v>9</v>
          </cell>
        </row>
        <row r="5789">
          <cell r="B5789" t="str">
            <v>崑山科技大學</v>
          </cell>
          <cell r="F5789" t="str">
            <v>M 碩士</v>
          </cell>
          <cell r="H5789">
            <v>14</v>
          </cell>
          <cell r="I5789" t="str">
            <v>-</v>
          </cell>
        </row>
        <row r="5790">
          <cell r="B5790" t="str">
            <v>崑山科技大學</v>
          </cell>
          <cell r="F5790" t="str">
            <v>D 博士</v>
          </cell>
          <cell r="H5790">
            <v>2</v>
          </cell>
          <cell r="I5790">
            <v>2</v>
          </cell>
        </row>
        <row r="5791">
          <cell r="B5791" t="str">
            <v>崑山科技大學</v>
          </cell>
          <cell r="F5791" t="str">
            <v>M 碩士</v>
          </cell>
          <cell r="H5791">
            <v>16</v>
          </cell>
          <cell r="I5791">
            <v>2</v>
          </cell>
        </row>
        <row r="5792">
          <cell r="B5792" t="str">
            <v>崑山科技大學</v>
          </cell>
          <cell r="F5792" t="str">
            <v>B 四技</v>
          </cell>
          <cell r="H5792">
            <v>148</v>
          </cell>
          <cell r="I5792">
            <v>12</v>
          </cell>
        </row>
        <row r="5793">
          <cell r="B5793" t="str">
            <v>崑山科技大學</v>
          </cell>
          <cell r="F5793" t="str">
            <v>M 碩士</v>
          </cell>
          <cell r="H5793">
            <v>5</v>
          </cell>
          <cell r="I5793" t="str">
            <v>-</v>
          </cell>
        </row>
        <row r="5794">
          <cell r="B5794" t="str">
            <v>崑山科技大學</v>
          </cell>
          <cell r="F5794" t="str">
            <v>B 四技</v>
          </cell>
          <cell r="H5794">
            <v>94</v>
          </cell>
          <cell r="I5794">
            <v>1</v>
          </cell>
        </row>
        <row r="5795">
          <cell r="B5795" t="str">
            <v>崑山科技大學</v>
          </cell>
          <cell r="F5795" t="str">
            <v>C 二技</v>
          </cell>
          <cell r="H5795">
            <v>15</v>
          </cell>
          <cell r="I5795">
            <v>1</v>
          </cell>
        </row>
        <row r="5796">
          <cell r="B5796" t="str">
            <v>崑山科技大學</v>
          </cell>
          <cell r="F5796" t="str">
            <v>M 碩士</v>
          </cell>
          <cell r="H5796">
            <v>1</v>
          </cell>
          <cell r="I5796" t="str">
            <v>-</v>
          </cell>
        </row>
        <row r="5797">
          <cell r="B5797" t="str">
            <v>崑山科技大學</v>
          </cell>
          <cell r="F5797" t="str">
            <v>B 四技</v>
          </cell>
          <cell r="H5797">
            <v>1</v>
          </cell>
          <cell r="I5797">
            <v>19</v>
          </cell>
        </row>
        <row r="5798">
          <cell r="B5798" t="str">
            <v>崑山科技大學</v>
          </cell>
          <cell r="F5798" t="str">
            <v>B 四技</v>
          </cell>
          <cell r="H5798" t="str">
            <v>-</v>
          </cell>
          <cell r="I5798">
            <v>22</v>
          </cell>
        </row>
        <row r="5799">
          <cell r="B5799" t="str">
            <v>崑山科技大學</v>
          </cell>
          <cell r="F5799" t="str">
            <v>B 四技</v>
          </cell>
          <cell r="H5799">
            <v>20</v>
          </cell>
          <cell r="I5799">
            <v>46</v>
          </cell>
        </row>
        <row r="5800">
          <cell r="B5800" t="str">
            <v>崑山科技大學</v>
          </cell>
          <cell r="F5800" t="str">
            <v>B 四技</v>
          </cell>
          <cell r="H5800">
            <v>14</v>
          </cell>
          <cell r="I5800">
            <v>18</v>
          </cell>
        </row>
        <row r="5801">
          <cell r="B5801" t="str">
            <v>崑山科技大學</v>
          </cell>
          <cell r="F5801" t="str">
            <v>B 四技</v>
          </cell>
          <cell r="H5801">
            <v>13</v>
          </cell>
          <cell r="I5801">
            <v>37</v>
          </cell>
        </row>
        <row r="5802">
          <cell r="B5802" t="str">
            <v>崑山科技大學</v>
          </cell>
          <cell r="F5802" t="str">
            <v>B 四技</v>
          </cell>
          <cell r="H5802">
            <v>2</v>
          </cell>
          <cell r="I5802">
            <v>14</v>
          </cell>
        </row>
        <row r="5803">
          <cell r="B5803" t="str">
            <v>崑山科技大學</v>
          </cell>
          <cell r="F5803" t="str">
            <v>B 四技</v>
          </cell>
          <cell r="H5803">
            <v>37</v>
          </cell>
          <cell r="I5803">
            <v>29</v>
          </cell>
        </row>
        <row r="5804">
          <cell r="B5804" t="str">
            <v>崑山科技大學</v>
          </cell>
          <cell r="F5804" t="str">
            <v>B 四技</v>
          </cell>
          <cell r="H5804">
            <v>16</v>
          </cell>
          <cell r="I5804">
            <v>11</v>
          </cell>
        </row>
        <row r="5805">
          <cell r="B5805" t="str">
            <v>崑山科技大學</v>
          </cell>
          <cell r="F5805" t="str">
            <v>B 四技</v>
          </cell>
          <cell r="H5805">
            <v>6</v>
          </cell>
          <cell r="I5805">
            <v>27</v>
          </cell>
        </row>
        <row r="5806">
          <cell r="B5806" t="str">
            <v>崑山科技大學</v>
          </cell>
          <cell r="F5806" t="str">
            <v>B 四技</v>
          </cell>
          <cell r="H5806">
            <v>1</v>
          </cell>
          <cell r="I5806">
            <v>14</v>
          </cell>
        </row>
        <row r="5807">
          <cell r="B5807" t="str">
            <v>嘉南藥理大學</v>
          </cell>
          <cell r="F5807" t="str">
            <v>B 四技</v>
          </cell>
          <cell r="H5807">
            <v>22</v>
          </cell>
          <cell r="I5807">
            <v>58</v>
          </cell>
        </row>
        <row r="5808">
          <cell r="B5808" t="str">
            <v>嘉南藥理大學</v>
          </cell>
          <cell r="F5808" t="str">
            <v>B 四技</v>
          </cell>
          <cell r="H5808">
            <v>5</v>
          </cell>
          <cell r="I5808">
            <v>8</v>
          </cell>
        </row>
        <row r="5809">
          <cell r="B5809" t="str">
            <v>嘉南藥理大學</v>
          </cell>
          <cell r="F5809" t="str">
            <v>M 碩士</v>
          </cell>
          <cell r="H5809">
            <v>2</v>
          </cell>
          <cell r="I5809">
            <v>9</v>
          </cell>
        </row>
        <row r="5810">
          <cell r="B5810" t="str">
            <v>嘉南藥理大學</v>
          </cell>
          <cell r="F5810" t="str">
            <v>M 碩士</v>
          </cell>
          <cell r="H5810">
            <v>3</v>
          </cell>
          <cell r="I5810">
            <v>7</v>
          </cell>
        </row>
        <row r="5811">
          <cell r="B5811" t="str">
            <v>嘉南藥理大學</v>
          </cell>
          <cell r="F5811" t="str">
            <v>B 四技</v>
          </cell>
          <cell r="H5811">
            <v>24</v>
          </cell>
          <cell r="I5811">
            <v>131</v>
          </cell>
        </row>
        <row r="5812">
          <cell r="B5812" t="str">
            <v>嘉南藥理大學</v>
          </cell>
          <cell r="F5812" t="str">
            <v>M 碩士</v>
          </cell>
          <cell r="H5812">
            <v>1</v>
          </cell>
          <cell r="I5812">
            <v>20</v>
          </cell>
        </row>
        <row r="5813">
          <cell r="B5813" t="str">
            <v>嘉南藥理大學</v>
          </cell>
          <cell r="F5813" t="str">
            <v>B 四技</v>
          </cell>
          <cell r="H5813">
            <v>3</v>
          </cell>
          <cell r="I5813">
            <v>10</v>
          </cell>
        </row>
        <row r="5814">
          <cell r="B5814" t="str">
            <v>嘉南藥理大學</v>
          </cell>
          <cell r="F5814" t="str">
            <v>C 二技</v>
          </cell>
          <cell r="H5814">
            <v>1</v>
          </cell>
          <cell r="I5814">
            <v>20</v>
          </cell>
        </row>
        <row r="5815">
          <cell r="B5815" t="str">
            <v>嘉南藥理大學</v>
          </cell>
          <cell r="F5815" t="str">
            <v>B 四技</v>
          </cell>
          <cell r="H5815">
            <v>20</v>
          </cell>
          <cell r="I5815">
            <v>44</v>
          </cell>
        </row>
        <row r="5816">
          <cell r="B5816" t="str">
            <v>嘉南藥理大學</v>
          </cell>
          <cell r="F5816" t="str">
            <v>M 碩士</v>
          </cell>
          <cell r="H5816">
            <v>5</v>
          </cell>
          <cell r="I5816">
            <v>1</v>
          </cell>
        </row>
        <row r="5817">
          <cell r="B5817" t="str">
            <v>嘉南藥理大學</v>
          </cell>
          <cell r="F5817" t="str">
            <v>B 四技</v>
          </cell>
          <cell r="H5817">
            <v>61</v>
          </cell>
          <cell r="I5817">
            <v>44</v>
          </cell>
        </row>
        <row r="5818">
          <cell r="B5818" t="str">
            <v>嘉南藥理大學</v>
          </cell>
          <cell r="F5818" t="str">
            <v>M 碩士</v>
          </cell>
          <cell r="H5818" t="str">
            <v>-</v>
          </cell>
          <cell r="I5818">
            <v>2</v>
          </cell>
        </row>
        <row r="5819">
          <cell r="B5819" t="str">
            <v>嘉南藥理大學</v>
          </cell>
          <cell r="F5819" t="str">
            <v>B 四技</v>
          </cell>
          <cell r="H5819">
            <v>9</v>
          </cell>
          <cell r="I5819">
            <v>1</v>
          </cell>
        </row>
        <row r="5820">
          <cell r="B5820" t="str">
            <v>嘉南藥理大學</v>
          </cell>
          <cell r="F5820" t="str">
            <v>M 碩士</v>
          </cell>
          <cell r="H5820">
            <v>2</v>
          </cell>
          <cell r="I5820">
            <v>8</v>
          </cell>
        </row>
        <row r="5821">
          <cell r="B5821" t="str">
            <v>嘉南藥理大學</v>
          </cell>
          <cell r="F5821" t="str">
            <v>B 四技</v>
          </cell>
          <cell r="H5821">
            <v>21</v>
          </cell>
          <cell r="I5821">
            <v>89</v>
          </cell>
        </row>
        <row r="5822">
          <cell r="B5822" t="str">
            <v>嘉南藥理大學</v>
          </cell>
          <cell r="F5822" t="str">
            <v>M 碩士</v>
          </cell>
          <cell r="H5822" t="str">
            <v>-</v>
          </cell>
          <cell r="I5822">
            <v>3</v>
          </cell>
        </row>
        <row r="5823">
          <cell r="B5823" t="str">
            <v>嘉南藥理大學</v>
          </cell>
          <cell r="F5823" t="str">
            <v>B 四技</v>
          </cell>
          <cell r="H5823">
            <v>5</v>
          </cell>
          <cell r="I5823">
            <v>23</v>
          </cell>
        </row>
        <row r="5824">
          <cell r="B5824" t="str">
            <v>嘉南藥理大學</v>
          </cell>
          <cell r="F5824" t="str">
            <v>C 二技</v>
          </cell>
          <cell r="H5824">
            <v>14</v>
          </cell>
          <cell r="I5824">
            <v>11</v>
          </cell>
        </row>
        <row r="5825">
          <cell r="B5825" t="str">
            <v>嘉南藥理大學</v>
          </cell>
          <cell r="F5825" t="str">
            <v>M 碩士</v>
          </cell>
          <cell r="H5825">
            <v>13</v>
          </cell>
          <cell r="I5825">
            <v>7</v>
          </cell>
        </row>
        <row r="5826">
          <cell r="B5826" t="str">
            <v>嘉南藥理大學</v>
          </cell>
          <cell r="F5826" t="str">
            <v>B 四技</v>
          </cell>
          <cell r="H5826">
            <v>68</v>
          </cell>
          <cell r="I5826">
            <v>35</v>
          </cell>
        </row>
        <row r="5827">
          <cell r="B5827" t="str">
            <v>嘉南藥理大學</v>
          </cell>
          <cell r="F5827" t="str">
            <v>B 四技</v>
          </cell>
          <cell r="H5827">
            <v>96</v>
          </cell>
          <cell r="I5827">
            <v>35</v>
          </cell>
        </row>
        <row r="5828">
          <cell r="B5828" t="str">
            <v>嘉南藥理大學</v>
          </cell>
          <cell r="F5828" t="str">
            <v>B 四技</v>
          </cell>
          <cell r="H5828">
            <v>19</v>
          </cell>
          <cell r="I5828">
            <v>6</v>
          </cell>
        </row>
        <row r="5829">
          <cell r="B5829" t="str">
            <v>嘉南藥理大學</v>
          </cell>
          <cell r="F5829" t="str">
            <v>B 四技</v>
          </cell>
          <cell r="H5829">
            <v>54</v>
          </cell>
          <cell r="I5829">
            <v>33</v>
          </cell>
        </row>
        <row r="5830">
          <cell r="B5830" t="str">
            <v>嘉南藥理大學</v>
          </cell>
          <cell r="F5830" t="str">
            <v>B 四技</v>
          </cell>
          <cell r="H5830">
            <v>12</v>
          </cell>
          <cell r="I5830">
            <v>5</v>
          </cell>
        </row>
        <row r="5831">
          <cell r="B5831" t="str">
            <v>嘉南藥理大學</v>
          </cell>
          <cell r="F5831" t="str">
            <v>M 碩士</v>
          </cell>
          <cell r="H5831">
            <v>3</v>
          </cell>
          <cell r="I5831" t="str">
            <v>-</v>
          </cell>
        </row>
        <row r="5832">
          <cell r="B5832" t="str">
            <v>嘉南藥理大學</v>
          </cell>
          <cell r="F5832" t="str">
            <v>B 四技</v>
          </cell>
          <cell r="H5832">
            <v>78</v>
          </cell>
          <cell r="I5832">
            <v>56</v>
          </cell>
        </row>
        <row r="5833">
          <cell r="B5833" t="str">
            <v>嘉南藥理大學</v>
          </cell>
          <cell r="F5833" t="str">
            <v>B 四技</v>
          </cell>
          <cell r="H5833">
            <v>6</v>
          </cell>
          <cell r="I5833">
            <v>7</v>
          </cell>
        </row>
        <row r="5834">
          <cell r="B5834" t="str">
            <v>嘉南藥理大學</v>
          </cell>
          <cell r="F5834" t="str">
            <v>M 碩士</v>
          </cell>
          <cell r="H5834">
            <v>9</v>
          </cell>
          <cell r="I5834">
            <v>8</v>
          </cell>
        </row>
        <row r="5835">
          <cell r="B5835" t="str">
            <v>嘉南藥理大學</v>
          </cell>
          <cell r="F5835" t="str">
            <v>B 四技</v>
          </cell>
          <cell r="H5835">
            <v>85</v>
          </cell>
          <cell r="I5835">
            <v>14</v>
          </cell>
        </row>
        <row r="5836">
          <cell r="B5836" t="str">
            <v>嘉南藥理大學</v>
          </cell>
          <cell r="F5836" t="str">
            <v>M 碩士</v>
          </cell>
          <cell r="H5836">
            <v>4</v>
          </cell>
          <cell r="I5836">
            <v>1</v>
          </cell>
        </row>
        <row r="5837">
          <cell r="B5837" t="str">
            <v>嘉南藥理大學</v>
          </cell>
          <cell r="F5837" t="str">
            <v>B 四技</v>
          </cell>
          <cell r="H5837">
            <v>15</v>
          </cell>
          <cell r="I5837">
            <v>2</v>
          </cell>
        </row>
        <row r="5838">
          <cell r="B5838" t="str">
            <v>嘉南藥理大學</v>
          </cell>
          <cell r="F5838" t="str">
            <v>B 四技</v>
          </cell>
          <cell r="H5838">
            <v>49</v>
          </cell>
          <cell r="I5838">
            <v>99</v>
          </cell>
        </row>
        <row r="5839">
          <cell r="B5839" t="str">
            <v>嘉南藥理大學</v>
          </cell>
          <cell r="F5839" t="str">
            <v>B 四技</v>
          </cell>
          <cell r="H5839">
            <v>4</v>
          </cell>
          <cell r="I5839">
            <v>5</v>
          </cell>
        </row>
        <row r="5840">
          <cell r="B5840" t="str">
            <v>嘉南藥理大學</v>
          </cell>
          <cell r="F5840" t="str">
            <v>M 碩士</v>
          </cell>
          <cell r="H5840">
            <v>2</v>
          </cell>
          <cell r="I5840">
            <v>3</v>
          </cell>
        </row>
        <row r="5841">
          <cell r="B5841" t="str">
            <v>嘉南藥理大學</v>
          </cell>
          <cell r="F5841" t="str">
            <v>B 四技</v>
          </cell>
          <cell r="H5841">
            <v>96</v>
          </cell>
          <cell r="I5841">
            <v>138</v>
          </cell>
        </row>
        <row r="5842">
          <cell r="B5842" t="str">
            <v>嘉南藥理大學</v>
          </cell>
          <cell r="F5842" t="str">
            <v>M 碩士</v>
          </cell>
          <cell r="H5842">
            <v>1</v>
          </cell>
          <cell r="I5842">
            <v>4</v>
          </cell>
        </row>
        <row r="5843">
          <cell r="B5843" t="str">
            <v>嘉南藥理大學</v>
          </cell>
          <cell r="F5843" t="str">
            <v>B 四技</v>
          </cell>
          <cell r="H5843">
            <v>55</v>
          </cell>
          <cell r="I5843">
            <v>42</v>
          </cell>
        </row>
        <row r="5844">
          <cell r="B5844" t="str">
            <v>嘉南藥理大學</v>
          </cell>
          <cell r="F5844" t="str">
            <v>B 四技</v>
          </cell>
          <cell r="H5844">
            <v>15</v>
          </cell>
          <cell r="I5844">
            <v>78</v>
          </cell>
        </row>
        <row r="5845">
          <cell r="B5845" t="str">
            <v>嘉南藥理大學</v>
          </cell>
          <cell r="F5845" t="str">
            <v>C 二技</v>
          </cell>
          <cell r="H5845">
            <v>4</v>
          </cell>
          <cell r="I5845">
            <v>24</v>
          </cell>
        </row>
        <row r="5846">
          <cell r="B5846" t="str">
            <v>嘉南藥理大學</v>
          </cell>
          <cell r="F5846" t="str">
            <v>B 四技</v>
          </cell>
          <cell r="H5846" t="str">
            <v>-</v>
          </cell>
          <cell r="I5846">
            <v>1</v>
          </cell>
        </row>
        <row r="5847">
          <cell r="B5847" t="str">
            <v>嘉南藥理大學</v>
          </cell>
          <cell r="F5847" t="str">
            <v>C 二技</v>
          </cell>
          <cell r="H5847">
            <v>12</v>
          </cell>
          <cell r="I5847">
            <v>18</v>
          </cell>
        </row>
        <row r="5848">
          <cell r="B5848" t="str">
            <v>嘉南藥理大學</v>
          </cell>
          <cell r="F5848" t="str">
            <v>B 四技</v>
          </cell>
          <cell r="H5848">
            <v>1</v>
          </cell>
          <cell r="I5848">
            <v>76</v>
          </cell>
        </row>
        <row r="5849">
          <cell r="B5849" t="str">
            <v>嘉南藥理大學</v>
          </cell>
          <cell r="F5849" t="str">
            <v>B 四技</v>
          </cell>
          <cell r="H5849">
            <v>14</v>
          </cell>
          <cell r="I5849">
            <v>116</v>
          </cell>
        </row>
        <row r="5850">
          <cell r="B5850" t="str">
            <v>嘉南藥理大學</v>
          </cell>
          <cell r="F5850" t="str">
            <v>B 四技</v>
          </cell>
          <cell r="H5850">
            <v>6</v>
          </cell>
          <cell r="I5850">
            <v>26</v>
          </cell>
        </row>
        <row r="5851">
          <cell r="B5851" t="str">
            <v>嘉南藥理大學</v>
          </cell>
          <cell r="F5851" t="str">
            <v>B 四技</v>
          </cell>
          <cell r="H5851">
            <v>16</v>
          </cell>
          <cell r="I5851">
            <v>82</v>
          </cell>
        </row>
        <row r="5852">
          <cell r="B5852" t="str">
            <v>嘉南藥理大學</v>
          </cell>
          <cell r="F5852" t="str">
            <v>B 四技</v>
          </cell>
          <cell r="H5852">
            <v>10</v>
          </cell>
          <cell r="I5852">
            <v>13</v>
          </cell>
        </row>
        <row r="5853">
          <cell r="B5853" t="str">
            <v>嘉南藥理大學</v>
          </cell>
          <cell r="F5853" t="str">
            <v>M 碩士</v>
          </cell>
          <cell r="H5853">
            <v>5</v>
          </cell>
          <cell r="I5853">
            <v>11</v>
          </cell>
        </row>
        <row r="5854">
          <cell r="B5854" t="str">
            <v>嘉南藥理大學</v>
          </cell>
          <cell r="F5854" t="str">
            <v>B 四技</v>
          </cell>
          <cell r="H5854">
            <v>19</v>
          </cell>
          <cell r="I5854">
            <v>191</v>
          </cell>
        </row>
        <row r="5855">
          <cell r="B5855" t="str">
            <v>嘉南藥理大學</v>
          </cell>
          <cell r="F5855" t="str">
            <v>C 二技</v>
          </cell>
          <cell r="H5855">
            <v>3</v>
          </cell>
          <cell r="I5855">
            <v>60</v>
          </cell>
        </row>
        <row r="5856">
          <cell r="B5856" t="str">
            <v>嘉南藥理大學</v>
          </cell>
          <cell r="F5856" t="str">
            <v>M 碩士</v>
          </cell>
          <cell r="H5856">
            <v>1</v>
          </cell>
          <cell r="I5856">
            <v>7</v>
          </cell>
        </row>
        <row r="5857">
          <cell r="B5857" t="str">
            <v>嘉南藥理大學</v>
          </cell>
          <cell r="F5857" t="str">
            <v>B 四技</v>
          </cell>
          <cell r="H5857">
            <v>6</v>
          </cell>
          <cell r="I5857">
            <v>41</v>
          </cell>
        </row>
        <row r="5858">
          <cell r="B5858" t="str">
            <v>嘉南藥理大學</v>
          </cell>
          <cell r="F5858" t="str">
            <v>C 二技</v>
          </cell>
          <cell r="H5858">
            <v>3</v>
          </cell>
          <cell r="I5858">
            <v>15</v>
          </cell>
        </row>
        <row r="5859">
          <cell r="B5859" t="str">
            <v>嘉南藥理大學</v>
          </cell>
          <cell r="F5859" t="str">
            <v>B 四技</v>
          </cell>
          <cell r="H5859">
            <v>47</v>
          </cell>
          <cell r="I5859">
            <v>104</v>
          </cell>
        </row>
        <row r="5860">
          <cell r="B5860" t="str">
            <v>嘉南藥理大學</v>
          </cell>
          <cell r="F5860" t="str">
            <v>B 四技</v>
          </cell>
          <cell r="H5860">
            <v>28</v>
          </cell>
          <cell r="I5860">
            <v>23</v>
          </cell>
        </row>
        <row r="5861">
          <cell r="B5861" t="str">
            <v>嘉南藥理大學</v>
          </cell>
          <cell r="F5861" t="str">
            <v>C 二技</v>
          </cell>
          <cell r="H5861">
            <v>5</v>
          </cell>
          <cell r="I5861">
            <v>10</v>
          </cell>
        </row>
        <row r="5862">
          <cell r="B5862" t="str">
            <v>嘉南藥理大學</v>
          </cell>
          <cell r="F5862" t="str">
            <v>B 四技</v>
          </cell>
          <cell r="H5862">
            <v>50</v>
          </cell>
          <cell r="I5862">
            <v>51</v>
          </cell>
        </row>
        <row r="5863">
          <cell r="B5863" t="str">
            <v>嘉南藥理大學</v>
          </cell>
          <cell r="F5863" t="str">
            <v>C 二技</v>
          </cell>
          <cell r="H5863">
            <v>3</v>
          </cell>
          <cell r="I5863">
            <v>11</v>
          </cell>
        </row>
        <row r="5864">
          <cell r="B5864" t="str">
            <v>嘉南藥理大學</v>
          </cell>
          <cell r="F5864" t="str">
            <v>M 碩士</v>
          </cell>
          <cell r="H5864">
            <v>3</v>
          </cell>
          <cell r="I5864">
            <v>4</v>
          </cell>
        </row>
        <row r="5865">
          <cell r="B5865" t="str">
            <v>嘉南藥理大學</v>
          </cell>
          <cell r="F5865" t="str">
            <v>B 四技</v>
          </cell>
          <cell r="H5865">
            <v>29</v>
          </cell>
          <cell r="I5865">
            <v>77</v>
          </cell>
        </row>
        <row r="5866">
          <cell r="B5866" t="str">
            <v>嘉南藥理大學</v>
          </cell>
          <cell r="F5866" t="str">
            <v>M 碩士</v>
          </cell>
          <cell r="H5866">
            <v>11</v>
          </cell>
          <cell r="I5866">
            <v>4</v>
          </cell>
        </row>
        <row r="5867">
          <cell r="B5867" t="str">
            <v>嘉南藥理大學</v>
          </cell>
          <cell r="F5867" t="str">
            <v>B 四技</v>
          </cell>
          <cell r="H5867">
            <v>17</v>
          </cell>
          <cell r="I5867">
            <v>27</v>
          </cell>
        </row>
        <row r="5868">
          <cell r="B5868" t="str">
            <v>嘉南藥理大學</v>
          </cell>
          <cell r="F5868" t="str">
            <v>M 碩士</v>
          </cell>
          <cell r="H5868">
            <v>4</v>
          </cell>
          <cell r="I5868">
            <v>3</v>
          </cell>
        </row>
        <row r="5869">
          <cell r="B5869" t="str">
            <v>嘉南藥理大學</v>
          </cell>
          <cell r="F5869" t="str">
            <v>B 四技</v>
          </cell>
          <cell r="H5869">
            <v>43</v>
          </cell>
          <cell r="I5869">
            <v>130</v>
          </cell>
        </row>
        <row r="5870">
          <cell r="B5870" t="str">
            <v>嘉南藥理大學</v>
          </cell>
          <cell r="F5870" t="str">
            <v>B 四技</v>
          </cell>
          <cell r="H5870">
            <v>23</v>
          </cell>
          <cell r="I5870">
            <v>22</v>
          </cell>
        </row>
        <row r="5871">
          <cell r="B5871" t="str">
            <v>嘉南藥理大學</v>
          </cell>
          <cell r="F5871" t="str">
            <v>B 四技</v>
          </cell>
          <cell r="H5871">
            <v>51</v>
          </cell>
          <cell r="I5871">
            <v>19</v>
          </cell>
        </row>
        <row r="5872">
          <cell r="B5872" t="str">
            <v>嘉南藥理大學</v>
          </cell>
          <cell r="F5872" t="str">
            <v>B 四技</v>
          </cell>
          <cell r="H5872">
            <v>53</v>
          </cell>
          <cell r="I5872">
            <v>3</v>
          </cell>
        </row>
        <row r="5873">
          <cell r="B5873" t="str">
            <v>嘉南藥理大學</v>
          </cell>
          <cell r="F5873" t="str">
            <v>B 四技</v>
          </cell>
          <cell r="H5873">
            <v>3</v>
          </cell>
          <cell r="I5873">
            <v>31</v>
          </cell>
        </row>
        <row r="5874">
          <cell r="B5874" t="str">
            <v>嘉南藥理大學</v>
          </cell>
          <cell r="F5874" t="str">
            <v>B 四技</v>
          </cell>
          <cell r="H5874">
            <v>3</v>
          </cell>
          <cell r="I5874">
            <v>17</v>
          </cell>
        </row>
        <row r="5875">
          <cell r="B5875" t="str">
            <v>嘉南藥理大學</v>
          </cell>
          <cell r="F5875" t="str">
            <v>M 碩士</v>
          </cell>
          <cell r="H5875">
            <v>1</v>
          </cell>
          <cell r="I5875" t="str">
            <v>-</v>
          </cell>
        </row>
        <row r="5876">
          <cell r="B5876" t="str">
            <v>嘉南藥理大學</v>
          </cell>
          <cell r="F5876" t="str">
            <v>B 四技</v>
          </cell>
          <cell r="H5876">
            <v>77</v>
          </cell>
          <cell r="I5876">
            <v>18</v>
          </cell>
        </row>
        <row r="5877">
          <cell r="B5877" t="str">
            <v>嘉南藥理大學</v>
          </cell>
          <cell r="F5877" t="str">
            <v>M 碩士</v>
          </cell>
          <cell r="H5877">
            <v>12</v>
          </cell>
          <cell r="I5877">
            <v>4</v>
          </cell>
        </row>
        <row r="5878">
          <cell r="B5878" t="str">
            <v>嘉南藥理大學</v>
          </cell>
          <cell r="F5878" t="str">
            <v>B 四技</v>
          </cell>
          <cell r="H5878">
            <v>20</v>
          </cell>
          <cell r="I5878">
            <v>3</v>
          </cell>
        </row>
        <row r="5879">
          <cell r="B5879" t="str">
            <v>嘉南藥理大學</v>
          </cell>
          <cell r="F5879" t="str">
            <v>X 4+X</v>
          </cell>
          <cell r="H5879">
            <v>5</v>
          </cell>
          <cell r="I5879">
            <v>3</v>
          </cell>
        </row>
        <row r="5880">
          <cell r="B5880" t="str">
            <v>樹德科技大學</v>
          </cell>
          <cell r="F5880" t="str">
            <v>B 四技</v>
          </cell>
          <cell r="H5880">
            <v>19</v>
          </cell>
          <cell r="I5880">
            <v>92</v>
          </cell>
        </row>
        <row r="5881">
          <cell r="B5881" t="str">
            <v>樹德科技大學</v>
          </cell>
          <cell r="F5881" t="str">
            <v>C 二技</v>
          </cell>
          <cell r="H5881">
            <v>1</v>
          </cell>
          <cell r="I5881">
            <v>4</v>
          </cell>
        </row>
        <row r="5882">
          <cell r="B5882" t="str">
            <v>樹德科技大學</v>
          </cell>
          <cell r="F5882" t="str">
            <v>M 碩士</v>
          </cell>
          <cell r="H5882">
            <v>3</v>
          </cell>
          <cell r="I5882">
            <v>1</v>
          </cell>
        </row>
        <row r="5883">
          <cell r="B5883" t="str">
            <v>樹德科技大學</v>
          </cell>
          <cell r="F5883" t="str">
            <v>B 四技</v>
          </cell>
          <cell r="H5883">
            <v>15</v>
          </cell>
          <cell r="I5883">
            <v>20</v>
          </cell>
        </row>
        <row r="5884">
          <cell r="B5884" t="str">
            <v>樹德科技大學</v>
          </cell>
          <cell r="F5884" t="str">
            <v>B 四技</v>
          </cell>
          <cell r="H5884">
            <v>18</v>
          </cell>
          <cell r="I5884">
            <v>105</v>
          </cell>
        </row>
        <row r="5885">
          <cell r="B5885" t="str">
            <v>樹德科技大學</v>
          </cell>
          <cell r="F5885" t="str">
            <v>B 四技</v>
          </cell>
          <cell r="H5885">
            <v>8</v>
          </cell>
          <cell r="I5885">
            <v>28</v>
          </cell>
        </row>
        <row r="5886">
          <cell r="B5886" t="str">
            <v>樹德科技大學</v>
          </cell>
          <cell r="F5886" t="str">
            <v>C 二技</v>
          </cell>
          <cell r="H5886">
            <v>1</v>
          </cell>
          <cell r="I5886">
            <v>27</v>
          </cell>
        </row>
        <row r="5887">
          <cell r="B5887" t="str">
            <v>樹德科技大學</v>
          </cell>
          <cell r="F5887" t="str">
            <v>M 碩士</v>
          </cell>
          <cell r="H5887">
            <v>1</v>
          </cell>
          <cell r="I5887">
            <v>6</v>
          </cell>
        </row>
        <row r="5888">
          <cell r="B5888" t="str">
            <v>樹德科技大學</v>
          </cell>
          <cell r="F5888" t="str">
            <v>M 碩士</v>
          </cell>
          <cell r="H5888" t="str">
            <v>-</v>
          </cell>
          <cell r="I5888">
            <v>1</v>
          </cell>
        </row>
        <row r="5889">
          <cell r="B5889" t="str">
            <v>樹德科技大學</v>
          </cell>
          <cell r="F5889" t="str">
            <v>B 四技</v>
          </cell>
          <cell r="H5889">
            <v>46</v>
          </cell>
          <cell r="I5889">
            <v>54</v>
          </cell>
        </row>
        <row r="5890">
          <cell r="B5890" t="str">
            <v>樹德科技大學</v>
          </cell>
          <cell r="F5890" t="str">
            <v>B 四技</v>
          </cell>
          <cell r="H5890">
            <v>11</v>
          </cell>
          <cell r="I5890">
            <v>10</v>
          </cell>
        </row>
        <row r="5891">
          <cell r="B5891" t="str">
            <v>樹德科技大學</v>
          </cell>
          <cell r="F5891" t="str">
            <v>B 四技</v>
          </cell>
          <cell r="H5891">
            <v>33</v>
          </cell>
          <cell r="I5891">
            <v>62</v>
          </cell>
        </row>
        <row r="5892">
          <cell r="B5892" t="str">
            <v>樹德科技大學</v>
          </cell>
          <cell r="F5892" t="str">
            <v>M 碩士</v>
          </cell>
          <cell r="H5892">
            <v>6</v>
          </cell>
          <cell r="I5892">
            <v>1</v>
          </cell>
        </row>
        <row r="5893">
          <cell r="B5893" t="str">
            <v>樹德科技大學</v>
          </cell>
          <cell r="F5893" t="str">
            <v>B 四技</v>
          </cell>
          <cell r="H5893">
            <v>6</v>
          </cell>
          <cell r="I5893">
            <v>5</v>
          </cell>
        </row>
        <row r="5894">
          <cell r="B5894" t="str">
            <v>樹德科技大學</v>
          </cell>
          <cell r="F5894" t="str">
            <v>B 四技</v>
          </cell>
          <cell r="H5894">
            <v>41</v>
          </cell>
          <cell r="I5894">
            <v>76</v>
          </cell>
        </row>
        <row r="5895">
          <cell r="B5895" t="str">
            <v>樹德科技大學</v>
          </cell>
          <cell r="F5895" t="str">
            <v>B 四技</v>
          </cell>
          <cell r="H5895">
            <v>8</v>
          </cell>
          <cell r="I5895">
            <v>6</v>
          </cell>
        </row>
        <row r="5896">
          <cell r="B5896" t="str">
            <v>樹德科技大學</v>
          </cell>
          <cell r="F5896" t="str">
            <v>M 碩士</v>
          </cell>
          <cell r="H5896">
            <v>4</v>
          </cell>
          <cell r="I5896">
            <v>3</v>
          </cell>
        </row>
        <row r="5897">
          <cell r="B5897" t="str">
            <v>樹德科技大學</v>
          </cell>
          <cell r="F5897" t="str">
            <v>M 碩士</v>
          </cell>
          <cell r="H5897">
            <v>5</v>
          </cell>
          <cell r="I5897">
            <v>3</v>
          </cell>
        </row>
        <row r="5898">
          <cell r="B5898" t="str">
            <v>樹德科技大學</v>
          </cell>
          <cell r="F5898" t="str">
            <v>B 四技</v>
          </cell>
          <cell r="H5898">
            <v>30</v>
          </cell>
          <cell r="I5898">
            <v>52</v>
          </cell>
        </row>
        <row r="5899">
          <cell r="B5899" t="str">
            <v>樹德科技大學</v>
          </cell>
          <cell r="F5899" t="str">
            <v>B 四技</v>
          </cell>
          <cell r="H5899">
            <v>9</v>
          </cell>
          <cell r="I5899">
            <v>36</v>
          </cell>
        </row>
        <row r="5900">
          <cell r="B5900" t="str">
            <v>樹德科技大學</v>
          </cell>
          <cell r="F5900" t="str">
            <v>B 四技</v>
          </cell>
          <cell r="H5900">
            <v>2</v>
          </cell>
          <cell r="I5900">
            <v>18</v>
          </cell>
        </row>
        <row r="5901">
          <cell r="B5901" t="str">
            <v>樹德科技大學</v>
          </cell>
          <cell r="F5901" t="str">
            <v>B 四技</v>
          </cell>
          <cell r="H5901">
            <v>10</v>
          </cell>
          <cell r="I5901">
            <v>29</v>
          </cell>
        </row>
        <row r="5902">
          <cell r="B5902" t="str">
            <v>樹德科技大學</v>
          </cell>
          <cell r="F5902" t="str">
            <v>B 四技</v>
          </cell>
          <cell r="H5902" t="str">
            <v>-</v>
          </cell>
          <cell r="I5902">
            <v>1</v>
          </cell>
        </row>
        <row r="5903">
          <cell r="B5903" t="str">
            <v>樹德科技大學</v>
          </cell>
          <cell r="F5903" t="str">
            <v>M 碩士</v>
          </cell>
          <cell r="H5903">
            <v>6</v>
          </cell>
          <cell r="I5903">
            <v>7</v>
          </cell>
        </row>
        <row r="5904">
          <cell r="B5904" t="str">
            <v>樹德科技大學</v>
          </cell>
          <cell r="F5904" t="str">
            <v>B 四技</v>
          </cell>
          <cell r="H5904">
            <v>41</v>
          </cell>
          <cell r="I5904">
            <v>68</v>
          </cell>
        </row>
        <row r="5905">
          <cell r="B5905" t="str">
            <v>樹德科技大學</v>
          </cell>
          <cell r="F5905" t="str">
            <v>M 碩士</v>
          </cell>
          <cell r="H5905">
            <v>6</v>
          </cell>
          <cell r="I5905">
            <v>9</v>
          </cell>
        </row>
        <row r="5906">
          <cell r="B5906" t="str">
            <v>樹德科技大學</v>
          </cell>
          <cell r="F5906" t="str">
            <v>B 四技</v>
          </cell>
          <cell r="H5906">
            <v>48</v>
          </cell>
          <cell r="I5906">
            <v>53</v>
          </cell>
        </row>
        <row r="5907">
          <cell r="B5907" t="str">
            <v>樹德科技大學</v>
          </cell>
          <cell r="F5907" t="str">
            <v>B 四技</v>
          </cell>
          <cell r="H5907">
            <v>20</v>
          </cell>
          <cell r="I5907">
            <v>17</v>
          </cell>
        </row>
        <row r="5908">
          <cell r="B5908" t="str">
            <v>樹德科技大學</v>
          </cell>
          <cell r="F5908" t="str">
            <v>C 二技</v>
          </cell>
          <cell r="H5908">
            <v>1</v>
          </cell>
          <cell r="I5908" t="str">
            <v>-</v>
          </cell>
        </row>
        <row r="5909">
          <cell r="B5909" t="str">
            <v>樹德科技大學</v>
          </cell>
          <cell r="F5909" t="str">
            <v>M 碩士</v>
          </cell>
          <cell r="H5909">
            <v>12</v>
          </cell>
          <cell r="I5909">
            <v>9</v>
          </cell>
        </row>
        <row r="5910">
          <cell r="B5910" t="str">
            <v>樹德科技大學</v>
          </cell>
          <cell r="F5910" t="str">
            <v>M 碩士</v>
          </cell>
          <cell r="H5910">
            <v>25</v>
          </cell>
          <cell r="I5910">
            <v>22</v>
          </cell>
        </row>
        <row r="5911">
          <cell r="B5911" t="str">
            <v>樹德科技大學</v>
          </cell>
          <cell r="F5911" t="str">
            <v>B 四技</v>
          </cell>
          <cell r="H5911">
            <v>55</v>
          </cell>
          <cell r="I5911">
            <v>57</v>
          </cell>
        </row>
        <row r="5912">
          <cell r="B5912" t="str">
            <v>樹德科技大學</v>
          </cell>
          <cell r="F5912" t="str">
            <v>C 二技</v>
          </cell>
          <cell r="H5912">
            <v>16</v>
          </cell>
          <cell r="I5912">
            <v>16</v>
          </cell>
        </row>
        <row r="5913">
          <cell r="B5913" t="str">
            <v>樹德科技大學</v>
          </cell>
          <cell r="F5913" t="str">
            <v>B 四技</v>
          </cell>
          <cell r="H5913">
            <v>21</v>
          </cell>
          <cell r="I5913">
            <v>35</v>
          </cell>
        </row>
        <row r="5914">
          <cell r="B5914" t="str">
            <v>樹德科技大學</v>
          </cell>
          <cell r="F5914" t="str">
            <v>B 四技</v>
          </cell>
          <cell r="H5914">
            <v>1</v>
          </cell>
          <cell r="I5914" t="str">
            <v>-</v>
          </cell>
        </row>
        <row r="5915">
          <cell r="B5915" t="str">
            <v>樹德科技大學</v>
          </cell>
          <cell r="F5915" t="str">
            <v>B 四技</v>
          </cell>
          <cell r="H5915">
            <v>14</v>
          </cell>
          <cell r="I5915">
            <v>33</v>
          </cell>
        </row>
        <row r="5916">
          <cell r="B5916" t="str">
            <v>樹德科技大學</v>
          </cell>
          <cell r="F5916" t="str">
            <v>B 四技</v>
          </cell>
          <cell r="H5916">
            <v>10</v>
          </cell>
          <cell r="I5916">
            <v>6</v>
          </cell>
        </row>
        <row r="5917">
          <cell r="B5917" t="str">
            <v>樹德科技大學</v>
          </cell>
          <cell r="F5917" t="str">
            <v>M 碩士</v>
          </cell>
          <cell r="H5917">
            <v>4</v>
          </cell>
          <cell r="I5917">
            <v>8</v>
          </cell>
        </row>
        <row r="5918">
          <cell r="B5918" t="str">
            <v>樹德科技大學</v>
          </cell>
          <cell r="F5918" t="str">
            <v>B 四技</v>
          </cell>
          <cell r="H5918">
            <v>38</v>
          </cell>
          <cell r="I5918">
            <v>89</v>
          </cell>
        </row>
        <row r="5919">
          <cell r="B5919" t="str">
            <v>樹德科技大學</v>
          </cell>
          <cell r="F5919" t="str">
            <v>B 四技</v>
          </cell>
          <cell r="H5919">
            <v>13</v>
          </cell>
          <cell r="I5919">
            <v>13</v>
          </cell>
        </row>
        <row r="5920">
          <cell r="B5920" t="str">
            <v>樹德科技大學</v>
          </cell>
          <cell r="F5920" t="str">
            <v>C 二技</v>
          </cell>
          <cell r="H5920">
            <v>9</v>
          </cell>
          <cell r="I5920">
            <v>24</v>
          </cell>
        </row>
        <row r="5921">
          <cell r="B5921" t="str">
            <v>樹德科技大學</v>
          </cell>
          <cell r="F5921" t="str">
            <v>M 碩士</v>
          </cell>
          <cell r="H5921">
            <v>1</v>
          </cell>
          <cell r="I5921" t="str">
            <v>-</v>
          </cell>
        </row>
        <row r="5922">
          <cell r="B5922" t="str">
            <v>樹德科技大學</v>
          </cell>
          <cell r="F5922" t="str">
            <v>M 碩士</v>
          </cell>
          <cell r="H5922">
            <v>11</v>
          </cell>
          <cell r="I5922">
            <v>4</v>
          </cell>
        </row>
        <row r="5923">
          <cell r="B5923" t="str">
            <v>樹德科技大學</v>
          </cell>
          <cell r="F5923" t="str">
            <v>B 四技</v>
          </cell>
          <cell r="H5923">
            <v>48</v>
          </cell>
          <cell r="I5923">
            <v>42</v>
          </cell>
        </row>
        <row r="5924">
          <cell r="B5924" t="str">
            <v>樹德科技大學</v>
          </cell>
          <cell r="F5924" t="str">
            <v>M 碩士</v>
          </cell>
          <cell r="H5924">
            <v>4</v>
          </cell>
          <cell r="I5924">
            <v>8</v>
          </cell>
        </row>
        <row r="5925">
          <cell r="B5925" t="str">
            <v>樹德科技大學</v>
          </cell>
          <cell r="F5925" t="str">
            <v>B 四技</v>
          </cell>
          <cell r="H5925">
            <v>18</v>
          </cell>
          <cell r="I5925">
            <v>1</v>
          </cell>
        </row>
        <row r="5926">
          <cell r="B5926" t="str">
            <v>樹德科技大學</v>
          </cell>
          <cell r="F5926" t="str">
            <v>M 碩士</v>
          </cell>
          <cell r="H5926">
            <v>10</v>
          </cell>
          <cell r="I5926">
            <v>1</v>
          </cell>
        </row>
        <row r="5927">
          <cell r="B5927" t="str">
            <v>樹德科技大學</v>
          </cell>
          <cell r="F5927" t="str">
            <v>B 四技</v>
          </cell>
          <cell r="H5927">
            <v>72</v>
          </cell>
          <cell r="I5927">
            <v>11</v>
          </cell>
        </row>
        <row r="5928">
          <cell r="B5928" t="str">
            <v>樹德科技大學</v>
          </cell>
          <cell r="F5928" t="str">
            <v>M 碩士</v>
          </cell>
          <cell r="H5928">
            <v>9</v>
          </cell>
          <cell r="I5928">
            <v>16</v>
          </cell>
        </row>
        <row r="5929">
          <cell r="B5929" t="str">
            <v>樹德科技大學</v>
          </cell>
          <cell r="F5929" t="str">
            <v>B 四技</v>
          </cell>
          <cell r="H5929">
            <v>32</v>
          </cell>
          <cell r="I5929">
            <v>2</v>
          </cell>
        </row>
        <row r="5930">
          <cell r="B5930" t="str">
            <v>樹德科技大學</v>
          </cell>
          <cell r="F5930" t="str">
            <v>M 碩士</v>
          </cell>
          <cell r="H5930">
            <v>19</v>
          </cell>
          <cell r="I5930">
            <v>1</v>
          </cell>
        </row>
        <row r="5931">
          <cell r="B5931" t="str">
            <v>樹德科技大學</v>
          </cell>
          <cell r="F5931" t="str">
            <v>B 四技</v>
          </cell>
          <cell r="H5931">
            <v>96</v>
          </cell>
          <cell r="I5931">
            <v>4</v>
          </cell>
        </row>
        <row r="5932">
          <cell r="B5932" t="str">
            <v>樹德科技大學</v>
          </cell>
          <cell r="F5932" t="str">
            <v>B 四技</v>
          </cell>
          <cell r="H5932">
            <v>20</v>
          </cell>
          <cell r="I5932" t="str">
            <v>-</v>
          </cell>
        </row>
        <row r="5933">
          <cell r="B5933" t="str">
            <v>樹德科技大學</v>
          </cell>
          <cell r="F5933" t="str">
            <v>B 四技</v>
          </cell>
          <cell r="H5933">
            <v>1</v>
          </cell>
          <cell r="I5933" t="str">
            <v>-</v>
          </cell>
        </row>
        <row r="5934">
          <cell r="B5934" t="str">
            <v>樹德科技大學</v>
          </cell>
          <cell r="F5934" t="str">
            <v>M 碩士</v>
          </cell>
          <cell r="H5934">
            <v>1</v>
          </cell>
          <cell r="I5934">
            <v>10</v>
          </cell>
        </row>
        <row r="5935">
          <cell r="B5935" t="str">
            <v>樹德科技大學</v>
          </cell>
          <cell r="F5935" t="str">
            <v>B 四技</v>
          </cell>
          <cell r="H5935">
            <v>8</v>
          </cell>
          <cell r="I5935">
            <v>92</v>
          </cell>
        </row>
        <row r="5936">
          <cell r="B5936" t="str">
            <v>樹德科技大學</v>
          </cell>
          <cell r="F5936" t="str">
            <v>M 碩士</v>
          </cell>
          <cell r="H5936" t="str">
            <v>-</v>
          </cell>
          <cell r="I5936">
            <v>11</v>
          </cell>
        </row>
        <row r="5937">
          <cell r="B5937" t="str">
            <v>樹德科技大學</v>
          </cell>
          <cell r="F5937" t="str">
            <v>C 二技</v>
          </cell>
          <cell r="H5937">
            <v>1</v>
          </cell>
          <cell r="I5937">
            <v>21</v>
          </cell>
        </row>
        <row r="5938">
          <cell r="B5938" t="str">
            <v>樹德科技大學</v>
          </cell>
          <cell r="F5938" t="str">
            <v>B 四技</v>
          </cell>
          <cell r="H5938">
            <v>6</v>
          </cell>
          <cell r="I5938">
            <v>37</v>
          </cell>
        </row>
        <row r="5939">
          <cell r="B5939" t="str">
            <v>樹德科技大學</v>
          </cell>
          <cell r="F5939" t="str">
            <v>B 四技</v>
          </cell>
          <cell r="H5939">
            <v>18</v>
          </cell>
          <cell r="I5939">
            <v>59</v>
          </cell>
        </row>
        <row r="5940">
          <cell r="B5940" t="str">
            <v>樹德科技大學</v>
          </cell>
          <cell r="F5940" t="str">
            <v>B 四技</v>
          </cell>
          <cell r="H5940">
            <v>13</v>
          </cell>
          <cell r="I5940">
            <v>24</v>
          </cell>
        </row>
        <row r="5941">
          <cell r="B5941" t="str">
            <v>樹德科技大學</v>
          </cell>
          <cell r="F5941" t="str">
            <v>C 二技</v>
          </cell>
          <cell r="H5941">
            <v>9</v>
          </cell>
          <cell r="I5941">
            <v>24</v>
          </cell>
        </row>
        <row r="5942">
          <cell r="B5942" t="str">
            <v>樹德科技大學</v>
          </cell>
          <cell r="F5942" t="str">
            <v>B 四技</v>
          </cell>
          <cell r="H5942">
            <v>29</v>
          </cell>
          <cell r="I5942">
            <v>12</v>
          </cell>
        </row>
        <row r="5943">
          <cell r="B5943" t="str">
            <v>樹德科技大學</v>
          </cell>
          <cell r="F5943" t="str">
            <v>B 四技</v>
          </cell>
          <cell r="H5943">
            <v>19</v>
          </cell>
          <cell r="I5943">
            <v>10</v>
          </cell>
        </row>
        <row r="5944">
          <cell r="B5944" t="str">
            <v>樹德科技大學</v>
          </cell>
          <cell r="F5944" t="str">
            <v>M 碩士</v>
          </cell>
          <cell r="H5944">
            <v>2</v>
          </cell>
          <cell r="I5944">
            <v>7</v>
          </cell>
        </row>
        <row r="5945">
          <cell r="B5945" t="str">
            <v>樹德科技大學</v>
          </cell>
          <cell r="F5945" t="str">
            <v>M 碩士</v>
          </cell>
          <cell r="H5945">
            <v>6</v>
          </cell>
          <cell r="I5945">
            <v>7</v>
          </cell>
        </row>
        <row r="5946">
          <cell r="B5946" t="str">
            <v>慈濟大學</v>
          </cell>
          <cell r="F5946" t="str">
            <v>M 碩士</v>
          </cell>
          <cell r="H5946">
            <v>1</v>
          </cell>
          <cell r="I5946">
            <v>2</v>
          </cell>
        </row>
        <row r="5947">
          <cell r="B5947" t="str">
            <v>慈濟大學</v>
          </cell>
          <cell r="F5947" t="str">
            <v>M 碩士</v>
          </cell>
          <cell r="H5947">
            <v>2</v>
          </cell>
          <cell r="I5947">
            <v>2</v>
          </cell>
        </row>
        <row r="5948">
          <cell r="B5948" t="str">
            <v>慈濟大學</v>
          </cell>
          <cell r="F5948" t="str">
            <v>M 碩士</v>
          </cell>
          <cell r="H5948">
            <v>2</v>
          </cell>
          <cell r="I5948">
            <v>1</v>
          </cell>
        </row>
        <row r="5949">
          <cell r="B5949" t="str">
            <v>慈濟大學</v>
          </cell>
          <cell r="F5949" t="str">
            <v>B 學士</v>
          </cell>
          <cell r="H5949">
            <v>6</v>
          </cell>
          <cell r="I5949">
            <v>19</v>
          </cell>
        </row>
        <row r="5950">
          <cell r="B5950" t="str">
            <v>慈濟大學</v>
          </cell>
          <cell r="F5950" t="str">
            <v>B 學士</v>
          </cell>
          <cell r="H5950">
            <v>22</v>
          </cell>
          <cell r="I5950">
            <v>35</v>
          </cell>
        </row>
        <row r="5951">
          <cell r="B5951" t="str">
            <v>慈濟大學</v>
          </cell>
          <cell r="F5951" t="str">
            <v>M 碩士</v>
          </cell>
          <cell r="H5951" t="str">
            <v>-</v>
          </cell>
          <cell r="I5951">
            <v>11</v>
          </cell>
        </row>
        <row r="5952">
          <cell r="B5952" t="str">
            <v>慈濟大學</v>
          </cell>
          <cell r="F5952" t="str">
            <v>B 學士</v>
          </cell>
          <cell r="H5952">
            <v>6</v>
          </cell>
          <cell r="I5952">
            <v>19</v>
          </cell>
        </row>
        <row r="5953">
          <cell r="B5953" t="str">
            <v>慈濟大學</v>
          </cell>
          <cell r="F5953" t="str">
            <v>M 碩士</v>
          </cell>
          <cell r="H5953">
            <v>1</v>
          </cell>
          <cell r="I5953" t="str">
            <v>-</v>
          </cell>
        </row>
        <row r="5954">
          <cell r="B5954" t="str">
            <v>慈濟大學</v>
          </cell>
          <cell r="F5954" t="str">
            <v>B 學士</v>
          </cell>
          <cell r="H5954">
            <v>15</v>
          </cell>
          <cell r="I5954">
            <v>24</v>
          </cell>
        </row>
        <row r="5955">
          <cell r="B5955" t="str">
            <v>慈濟大學</v>
          </cell>
          <cell r="F5955" t="str">
            <v>M 碩士</v>
          </cell>
          <cell r="H5955">
            <v>1</v>
          </cell>
          <cell r="I5955">
            <v>3</v>
          </cell>
        </row>
        <row r="5956">
          <cell r="B5956" t="str">
            <v>慈濟大學</v>
          </cell>
          <cell r="F5956" t="str">
            <v>B 學士</v>
          </cell>
          <cell r="H5956">
            <v>17</v>
          </cell>
          <cell r="I5956">
            <v>23</v>
          </cell>
        </row>
        <row r="5957">
          <cell r="B5957" t="str">
            <v>慈濟大學</v>
          </cell>
          <cell r="F5957" t="str">
            <v>M 碩士</v>
          </cell>
          <cell r="H5957">
            <v>4</v>
          </cell>
          <cell r="I5957">
            <v>7</v>
          </cell>
        </row>
        <row r="5958">
          <cell r="B5958" t="str">
            <v>慈濟大學</v>
          </cell>
          <cell r="F5958" t="str">
            <v>B 學士</v>
          </cell>
          <cell r="H5958">
            <v>9</v>
          </cell>
          <cell r="I5958">
            <v>19</v>
          </cell>
        </row>
        <row r="5959">
          <cell r="B5959" t="str">
            <v>慈濟大學</v>
          </cell>
          <cell r="F5959" t="str">
            <v>M 碩士</v>
          </cell>
          <cell r="H5959">
            <v>5</v>
          </cell>
          <cell r="I5959">
            <v>2</v>
          </cell>
        </row>
        <row r="5960">
          <cell r="B5960" t="str">
            <v>慈濟大學</v>
          </cell>
          <cell r="F5960" t="str">
            <v>B 學士</v>
          </cell>
          <cell r="H5960">
            <v>14</v>
          </cell>
          <cell r="I5960">
            <v>17</v>
          </cell>
        </row>
        <row r="5961">
          <cell r="B5961" t="str">
            <v>慈濟大學</v>
          </cell>
          <cell r="F5961" t="str">
            <v>D 博士</v>
          </cell>
          <cell r="H5961">
            <v>1</v>
          </cell>
          <cell r="I5961">
            <v>1</v>
          </cell>
        </row>
        <row r="5962">
          <cell r="B5962" t="str">
            <v>慈濟大學</v>
          </cell>
          <cell r="F5962" t="str">
            <v>M 碩士</v>
          </cell>
          <cell r="H5962">
            <v>2</v>
          </cell>
          <cell r="I5962" t="str">
            <v>-</v>
          </cell>
        </row>
        <row r="5963">
          <cell r="B5963" t="str">
            <v>慈濟大學</v>
          </cell>
          <cell r="F5963" t="str">
            <v>M 碩士</v>
          </cell>
          <cell r="H5963">
            <v>3</v>
          </cell>
          <cell r="I5963">
            <v>1</v>
          </cell>
        </row>
        <row r="5964">
          <cell r="B5964" t="str">
            <v>慈濟大學</v>
          </cell>
          <cell r="F5964" t="str">
            <v>M 碩士</v>
          </cell>
          <cell r="H5964">
            <v>4</v>
          </cell>
          <cell r="I5964">
            <v>1</v>
          </cell>
        </row>
        <row r="5965">
          <cell r="B5965" t="str">
            <v>慈濟大學</v>
          </cell>
          <cell r="F5965" t="str">
            <v>M 碩士</v>
          </cell>
          <cell r="H5965" t="str">
            <v>-</v>
          </cell>
          <cell r="I5965">
            <v>1</v>
          </cell>
        </row>
        <row r="5966">
          <cell r="B5966" t="str">
            <v>慈濟大學</v>
          </cell>
          <cell r="F5966" t="str">
            <v>B 學士</v>
          </cell>
          <cell r="H5966">
            <v>31</v>
          </cell>
          <cell r="I5966">
            <v>21</v>
          </cell>
        </row>
        <row r="5967">
          <cell r="B5967" t="str">
            <v>慈濟大學</v>
          </cell>
          <cell r="F5967" t="str">
            <v>D 博士</v>
          </cell>
          <cell r="H5967">
            <v>8</v>
          </cell>
          <cell r="I5967">
            <v>6</v>
          </cell>
        </row>
        <row r="5968">
          <cell r="B5968" t="str">
            <v>慈濟大學</v>
          </cell>
          <cell r="F5968" t="str">
            <v>B 學士</v>
          </cell>
          <cell r="H5968">
            <v>22</v>
          </cell>
          <cell r="I5968">
            <v>22</v>
          </cell>
        </row>
        <row r="5969">
          <cell r="B5969" t="str">
            <v>慈濟大學</v>
          </cell>
          <cell r="F5969" t="str">
            <v>M 碩士</v>
          </cell>
          <cell r="H5969" t="str">
            <v>-</v>
          </cell>
          <cell r="I5969">
            <v>8</v>
          </cell>
        </row>
        <row r="5970">
          <cell r="B5970" t="str">
            <v>慈濟大學</v>
          </cell>
          <cell r="F5970" t="str">
            <v>B 學士</v>
          </cell>
          <cell r="H5970">
            <v>6</v>
          </cell>
          <cell r="I5970">
            <v>46</v>
          </cell>
        </row>
        <row r="5971">
          <cell r="B5971" t="str">
            <v>慈濟大學</v>
          </cell>
          <cell r="F5971" t="str">
            <v>M 碩士</v>
          </cell>
          <cell r="H5971">
            <v>5</v>
          </cell>
          <cell r="I5971">
            <v>2</v>
          </cell>
        </row>
        <row r="5972">
          <cell r="B5972" t="str">
            <v>慈濟大學</v>
          </cell>
          <cell r="F5972" t="str">
            <v>B 學士</v>
          </cell>
          <cell r="H5972">
            <v>24</v>
          </cell>
          <cell r="I5972">
            <v>23</v>
          </cell>
        </row>
        <row r="5973">
          <cell r="B5973" t="str">
            <v>慈濟大學</v>
          </cell>
          <cell r="F5973" t="str">
            <v>M 碩士</v>
          </cell>
          <cell r="H5973">
            <v>1</v>
          </cell>
          <cell r="I5973">
            <v>2</v>
          </cell>
        </row>
        <row r="5974">
          <cell r="B5974" t="str">
            <v>慈濟大學</v>
          </cell>
          <cell r="F5974" t="str">
            <v>B 學士</v>
          </cell>
          <cell r="H5974">
            <v>15</v>
          </cell>
          <cell r="I5974">
            <v>25</v>
          </cell>
        </row>
        <row r="5975">
          <cell r="B5975" t="str">
            <v>慈濟大學</v>
          </cell>
          <cell r="F5975" t="str">
            <v>M 碩士</v>
          </cell>
          <cell r="H5975">
            <v>1</v>
          </cell>
          <cell r="I5975">
            <v>11</v>
          </cell>
        </row>
        <row r="5976">
          <cell r="B5976" t="str">
            <v>慈濟大學</v>
          </cell>
          <cell r="F5976" t="str">
            <v>B 學士</v>
          </cell>
          <cell r="H5976">
            <v>16</v>
          </cell>
          <cell r="I5976">
            <v>18</v>
          </cell>
        </row>
        <row r="5977">
          <cell r="B5977" t="str">
            <v>慈濟大學</v>
          </cell>
          <cell r="F5977" t="str">
            <v>B 學士</v>
          </cell>
          <cell r="H5977">
            <v>10</v>
          </cell>
          <cell r="I5977">
            <v>27</v>
          </cell>
        </row>
        <row r="5978">
          <cell r="B5978" t="str">
            <v>慈濟大學</v>
          </cell>
          <cell r="F5978" t="str">
            <v>M 碩士</v>
          </cell>
          <cell r="H5978" t="str">
            <v>-</v>
          </cell>
          <cell r="I5978">
            <v>1</v>
          </cell>
        </row>
        <row r="5979">
          <cell r="B5979" t="str">
            <v>慈濟大學</v>
          </cell>
          <cell r="F5979" t="str">
            <v>B 學士</v>
          </cell>
          <cell r="H5979">
            <v>11</v>
          </cell>
          <cell r="I5979">
            <v>37</v>
          </cell>
        </row>
        <row r="5980">
          <cell r="B5980" t="str">
            <v>臺北醫學大學</v>
          </cell>
          <cell r="F5980" t="str">
            <v>M 碩士</v>
          </cell>
          <cell r="H5980" t="str">
            <v>-</v>
          </cell>
          <cell r="I5980">
            <v>1</v>
          </cell>
        </row>
        <row r="5981">
          <cell r="B5981" t="str">
            <v>臺北醫學大學</v>
          </cell>
          <cell r="F5981" t="str">
            <v>M 碩士</v>
          </cell>
          <cell r="H5981">
            <v>5</v>
          </cell>
          <cell r="I5981">
            <v>10</v>
          </cell>
        </row>
        <row r="5982">
          <cell r="B5982" t="str">
            <v>臺北醫學大學</v>
          </cell>
          <cell r="F5982" t="str">
            <v>B 學士</v>
          </cell>
          <cell r="H5982">
            <v>12</v>
          </cell>
          <cell r="I5982">
            <v>42</v>
          </cell>
        </row>
        <row r="5983">
          <cell r="B5983" t="str">
            <v>臺北醫學大學</v>
          </cell>
          <cell r="F5983" t="str">
            <v>M 碩士</v>
          </cell>
          <cell r="H5983">
            <v>2</v>
          </cell>
          <cell r="I5983">
            <v>13</v>
          </cell>
        </row>
        <row r="5984">
          <cell r="B5984" t="str">
            <v>臺北醫學大學</v>
          </cell>
          <cell r="F5984" t="str">
            <v>M 碩士</v>
          </cell>
          <cell r="H5984">
            <v>2</v>
          </cell>
          <cell r="I5984">
            <v>1</v>
          </cell>
        </row>
        <row r="5985">
          <cell r="B5985" t="str">
            <v>臺北醫學大學</v>
          </cell>
          <cell r="F5985" t="str">
            <v>D 博士</v>
          </cell>
          <cell r="H5985">
            <v>5</v>
          </cell>
          <cell r="I5985">
            <v>6</v>
          </cell>
        </row>
        <row r="5986">
          <cell r="B5986" t="str">
            <v>臺北醫學大學</v>
          </cell>
          <cell r="F5986" t="str">
            <v>M 碩士</v>
          </cell>
          <cell r="H5986">
            <v>15</v>
          </cell>
          <cell r="I5986">
            <v>21</v>
          </cell>
        </row>
        <row r="5987">
          <cell r="B5987" t="str">
            <v>臺北醫學大學</v>
          </cell>
          <cell r="F5987" t="str">
            <v>D 博士</v>
          </cell>
          <cell r="H5987">
            <v>2</v>
          </cell>
          <cell r="I5987">
            <v>4</v>
          </cell>
        </row>
        <row r="5988">
          <cell r="B5988" t="str">
            <v>臺北醫學大學</v>
          </cell>
          <cell r="F5988" t="str">
            <v>M 碩士</v>
          </cell>
          <cell r="H5988">
            <v>9</v>
          </cell>
          <cell r="I5988">
            <v>16</v>
          </cell>
        </row>
        <row r="5989">
          <cell r="B5989" t="str">
            <v>臺北醫學大學</v>
          </cell>
          <cell r="F5989" t="str">
            <v>B 學士</v>
          </cell>
          <cell r="H5989">
            <v>17</v>
          </cell>
          <cell r="I5989">
            <v>67</v>
          </cell>
        </row>
        <row r="5990">
          <cell r="B5990" t="str">
            <v>臺北醫學大學</v>
          </cell>
          <cell r="F5990" t="str">
            <v>M 碩士</v>
          </cell>
          <cell r="H5990" t="str">
            <v>-</v>
          </cell>
          <cell r="I5990">
            <v>11</v>
          </cell>
        </row>
        <row r="5991">
          <cell r="B5991" t="str">
            <v>臺北醫學大學</v>
          </cell>
          <cell r="F5991" t="str">
            <v>X 4+X</v>
          </cell>
          <cell r="H5991">
            <v>11</v>
          </cell>
          <cell r="I5991">
            <v>4</v>
          </cell>
        </row>
        <row r="5992">
          <cell r="B5992" t="str">
            <v>臺北醫學大學</v>
          </cell>
          <cell r="F5992" t="str">
            <v>M 碩士</v>
          </cell>
          <cell r="H5992">
            <v>11</v>
          </cell>
          <cell r="I5992">
            <v>3</v>
          </cell>
        </row>
        <row r="5993">
          <cell r="B5993" t="str">
            <v>臺北醫學大學</v>
          </cell>
          <cell r="F5993" t="str">
            <v>D 博士</v>
          </cell>
          <cell r="H5993">
            <v>2</v>
          </cell>
          <cell r="I5993" t="str">
            <v>-</v>
          </cell>
        </row>
        <row r="5994">
          <cell r="B5994" t="str">
            <v>臺北醫學大學</v>
          </cell>
          <cell r="F5994" t="str">
            <v>M 碩士</v>
          </cell>
          <cell r="H5994">
            <v>5</v>
          </cell>
          <cell r="I5994">
            <v>7</v>
          </cell>
        </row>
        <row r="5995">
          <cell r="B5995" t="str">
            <v>臺北醫學大學</v>
          </cell>
          <cell r="F5995" t="str">
            <v>B 學士</v>
          </cell>
          <cell r="H5995">
            <v>51</v>
          </cell>
          <cell r="I5995">
            <v>49</v>
          </cell>
        </row>
        <row r="5996">
          <cell r="B5996" t="str">
            <v>臺北醫學大學</v>
          </cell>
          <cell r="F5996" t="str">
            <v>B 學士</v>
          </cell>
          <cell r="H5996">
            <v>13</v>
          </cell>
          <cell r="I5996">
            <v>25</v>
          </cell>
        </row>
        <row r="5997">
          <cell r="B5997" t="str">
            <v>臺北醫學大學</v>
          </cell>
          <cell r="F5997" t="str">
            <v>B 學士</v>
          </cell>
          <cell r="H5997">
            <v>4</v>
          </cell>
          <cell r="I5997">
            <v>19</v>
          </cell>
        </row>
        <row r="5998">
          <cell r="B5998" t="str">
            <v>臺北醫學大學</v>
          </cell>
          <cell r="F5998" t="str">
            <v>B 學士</v>
          </cell>
          <cell r="H5998">
            <v>86</v>
          </cell>
          <cell r="I5998">
            <v>68</v>
          </cell>
        </row>
        <row r="5999">
          <cell r="B5999" t="str">
            <v>臺北醫學大學</v>
          </cell>
          <cell r="F5999" t="str">
            <v>D 博士</v>
          </cell>
          <cell r="H5999">
            <v>8</v>
          </cell>
          <cell r="I5999">
            <v>1</v>
          </cell>
        </row>
        <row r="6000">
          <cell r="B6000" t="str">
            <v>臺北醫學大學</v>
          </cell>
          <cell r="F6000" t="str">
            <v>M 碩士</v>
          </cell>
          <cell r="H6000" t="str">
            <v>-</v>
          </cell>
          <cell r="I6000">
            <v>2</v>
          </cell>
        </row>
        <row r="6001">
          <cell r="B6001" t="str">
            <v>臺北醫學大學</v>
          </cell>
          <cell r="F6001" t="str">
            <v>D 博士</v>
          </cell>
          <cell r="H6001">
            <v>2</v>
          </cell>
          <cell r="I6001" t="str">
            <v>-</v>
          </cell>
        </row>
        <row r="6002">
          <cell r="B6002" t="str">
            <v>臺北醫學大學</v>
          </cell>
          <cell r="F6002" t="str">
            <v>B 學士</v>
          </cell>
          <cell r="H6002">
            <v>13</v>
          </cell>
          <cell r="I6002">
            <v>17</v>
          </cell>
        </row>
        <row r="6003">
          <cell r="B6003" t="str">
            <v>臺北醫學大學</v>
          </cell>
          <cell r="F6003" t="str">
            <v>D 博士</v>
          </cell>
          <cell r="H6003" t="str">
            <v>-</v>
          </cell>
          <cell r="I6003">
            <v>1</v>
          </cell>
        </row>
        <row r="6004">
          <cell r="B6004" t="str">
            <v>臺北醫學大學</v>
          </cell>
          <cell r="F6004" t="str">
            <v>M 碩士</v>
          </cell>
          <cell r="H6004" t="str">
            <v>-</v>
          </cell>
          <cell r="I6004">
            <v>19</v>
          </cell>
        </row>
        <row r="6005">
          <cell r="B6005" t="str">
            <v>臺北醫學大學</v>
          </cell>
          <cell r="F6005" t="str">
            <v>B 學士</v>
          </cell>
          <cell r="H6005">
            <v>12</v>
          </cell>
          <cell r="I6005">
            <v>35</v>
          </cell>
        </row>
        <row r="6006">
          <cell r="B6006" t="str">
            <v>臺北醫學大學</v>
          </cell>
          <cell r="F6006" t="str">
            <v>M 碩士</v>
          </cell>
          <cell r="H6006">
            <v>1</v>
          </cell>
          <cell r="I6006">
            <v>13</v>
          </cell>
        </row>
        <row r="6007">
          <cell r="B6007" t="str">
            <v>臺北醫學大學</v>
          </cell>
          <cell r="F6007" t="str">
            <v>M 碩士</v>
          </cell>
          <cell r="H6007">
            <v>3</v>
          </cell>
          <cell r="I6007">
            <v>8</v>
          </cell>
        </row>
        <row r="6008">
          <cell r="B6008" t="str">
            <v>臺北醫學大學</v>
          </cell>
          <cell r="F6008" t="str">
            <v>B 學士</v>
          </cell>
          <cell r="H6008">
            <v>33</v>
          </cell>
          <cell r="I6008">
            <v>37</v>
          </cell>
        </row>
        <row r="6009">
          <cell r="B6009" t="str">
            <v>臺北醫學大學</v>
          </cell>
          <cell r="F6009" t="str">
            <v>M 碩士</v>
          </cell>
          <cell r="H6009">
            <v>4</v>
          </cell>
          <cell r="I6009">
            <v>8</v>
          </cell>
        </row>
        <row r="6010">
          <cell r="B6010" t="str">
            <v>臺北醫學大學</v>
          </cell>
          <cell r="F6010" t="str">
            <v>D 博士</v>
          </cell>
          <cell r="H6010">
            <v>5</v>
          </cell>
          <cell r="I6010" t="str">
            <v>-</v>
          </cell>
        </row>
        <row r="6011">
          <cell r="B6011" t="str">
            <v>臺北醫學大學</v>
          </cell>
          <cell r="F6011" t="str">
            <v>M 碩士</v>
          </cell>
          <cell r="H6011">
            <v>5</v>
          </cell>
          <cell r="I6011">
            <v>9</v>
          </cell>
        </row>
        <row r="6012">
          <cell r="B6012" t="str">
            <v>臺北醫學大學</v>
          </cell>
          <cell r="F6012" t="str">
            <v>M 碩士</v>
          </cell>
          <cell r="H6012">
            <v>6</v>
          </cell>
          <cell r="I6012">
            <v>5</v>
          </cell>
        </row>
        <row r="6013">
          <cell r="B6013" t="str">
            <v>臺北醫學大學</v>
          </cell>
          <cell r="F6013" t="str">
            <v>D 博士</v>
          </cell>
          <cell r="H6013">
            <v>1</v>
          </cell>
          <cell r="I6013">
            <v>1</v>
          </cell>
        </row>
        <row r="6014">
          <cell r="B6014" t="str">
            <v>臺北醫學大學</v>
          </cell>
          <cell r="F6014" t="str">
            <v>M 碩士</v>
          </cell>
          <cell r="H6014">
            <v>11</v>
          </cell>
          <cell r="I6014">
            <v>15</v>
          </cell>
        </row>
        <row r="6015">
          <cell r="B6015" t="str">
            <v>臺北醫學大學</v>
          </cell>
          <cell r="F6015" t="str">
            <v>B 學士</v>
          </cell>
          <cell r="H6015">
            <v>72</v>
          </cell>
          <cell r="I6015">
            <v>82</v>
          </cell>
        </row>
        <row r="6016">
          <cell r="B6016" t="str">
            <v>臺北醫學大學</v>
          </cell>
          <cell r="F6016" t="str">
            <v>M 碩士</v>
          </cell>
          <cell r="H6016">
            <v>4</v>
          </cell>
          <cell r="I6016">
            <v>7</v>
          </cell>
        </row>
        <row r="6017">
          <cell r="B6017" t="str">
            <v>臺北醫學大學</v>
          </cell>
          <cell r="F6017" t="str">
            <v>M 碩士</v>
          </cell>
          <cell r="H6017">
            <v>3</v>
          </cell>
          <cell r="I6017">
            <v>3</v>
          </cell>
        </row>
        <row r="6018">
          <cell r="B6018" t="str">
            <v>臺北醫學大學</v>
          </cell>
          <cell r="F6018" t="str">
            <v>D 博士</v>
          </cell>
          <cell r="H6018">
            <v>1</v>
          </cell>
          <cell r="I6018" t="str">
            <v>-</v>
          </cell>
        </row>
        <row r="6019">
          <cell r="B6019" t="str">
            <v>臺北醫學大學</v>
          </cell>
          <cell r="F6019" t="str">
            <v>M 碩士</v>
          </cell>
          <cell r="H6019">
            <v>1</v>
          </cell>
          <cell r="I6019">
            <v>2</v>
          </cell>
        </row>
        <row r="6020">
          <cell r="B6020" t="str">
            <v>臺北醫學大學</v>
          </cell>
          <cell r="F6020" t="str">
            <v>D 博士</v>
          </cell>
          <cell r="H6020">
            <v>2</v>
          </cell>
          <cell r="I6020" t="str">
            <v>-</v>
          </cell>
        </row>
        <row r="6021">
          <cell r="B6021" t="str">
            <v>臺北醫學大學</v>
          </cell>
          <cell r="F6021" t="str">
            <v>M 碩士</v>
          </cell>
          <cell r="H6021">
            <v>4</v>
          </cell>
          <cell r="I6021">
            <v>11</v>
          </cell>
        </row>
        <row r="6022">
          <cell r="B6022" t="str">
            <v>臺北醫學大學</v>
          </cell>
          <cell r="F6022" t="str">
            <v>B 學士</v>
          </cell>
          <cell r="H6022">
            <v>11</v>
          </cell>
          <cell r="I6022">
            <v>26</v>
          </cell>
        </row>
        <row r="6023">
          <cell r="B6023" t="str">
            <v>臺北醫學大學</v>
          </cell>
          <cell r="F6023" t="str">
            <v>M 碩士</v>
          </cell>
          <cell r="H6023">
            <v>3</v>
          </cell>
          <cell r="I6023">
            <v>1</v>
          </cell>
        </row>
        <row r="6024">
          <cell r="B6024" t="str">
            <v>臺北醫學大學</v>
          </cell>
          <cell r="F6024" t="str">
            <v>M 碩士</v>
          </cell>
          <cell r="H6024">
            <v>3</v>
          </cell>
          <cell r="I6024">
            <v>1</v>
          </cell>
        </row>
        <row r="6025">
          <cell r="B6025" t="str">
            <v>臺北醫學大學</v>
          </cell>
          <cell r="F6025" t="str">
            <v>M 碩士</v>
          </cell>
          <cell r="H6025">
            <v>2</v>
          </cell>
          <cell r="I6025">
            <v>1</v>
          </cell>
        </row>
        <row r="6026">
          <cell r="B6026" t="str">
            <v>臺北醫學大學</v>
          </cell>
          <cell r="F6026" t="str">
            <v>M 碩士</v>
          </cell>
          <cell r="H6026">
            <v>1</v>
          </cell>
          <cell r="I6026">
            <v>1</v>
          </cell>
        </row>
        <row r="6027">
          <cell r="B6027" t="str">
            <v>臺北醫學大學</v>
          </cell>
          <cell r="F6027" t="str">
            <v>M 碩士</v>
          </cell>
          <cell r="H6027">
            <v>2</v>
          </cell>
          <cell r="I6027" t="str">
            <v>-</v>
          </cell>
        </row>
        <row r="6028">
          <cell r="B6028" t="str">
            <v>臺北醫學大學</v>
          </cell>
          <cell r="F6028" t="str">
            <v>M 碩士</v>
          </cell>
          <cell r="H6028">
            <v>3</v>
          </cell>
          <cell r="I6028">
            <v>1</v>
          </cell>
        </row>
        <row r="6029">
          <cell r="B6029" t="str">
            <v>臺北醫學大學</v>
          </cell>
          <cell r="F6029" t="str">
            <v>B 學士</v>
          </cell>
          <cell r="H6029">
            <v>14</v>
          </cell>
          <cell r="I6029">
            <v>25</v>
          </cell>
        </row>
        <row r="6030">
          <cell r="B6030" t="str">
            <v>臺北醫學大學</v>
          </cell>
          <cell r="F6030" t="str">
            <v>M 碩士</v>
          </cell>
          <cell r="H6030">
            <v>2</v>
          </cell>
          <cell r="I6030">
            <v>2</v>
          </cell>
        </row>
        <row r="6031">
          <cell r="B6031" t="str">
            <v>中山醫學大學</v>
          </cell>
          <cell r="F6031" t="str">
            <v>B 學士</v>
          </cell>
          <cell r="H6031">
            <v>4</v>
          </cell>
          <cell r="I6031">
            <v>38</v>
          </cell>
        </row>
        <row r="6032">
          <cell r="B6032" t="str">
            <v>中山醫學大學</v>
          </cell>
          <cell r="F6032" t="str">
            <v>B 學士</v>
          </cell>
          <cell r="H6032">
            <v>3</v>
          </cell>
          <cell r="I6032">
            <v>7</v>
          </cell>
        </row>
        <row r="6033">
          <cell r="B6033" t="str">
            <v>中山醫學大學</v>
          </cell>
          <cell r="F6033" t="str">
            <v>B 學士</v>
          </cell>
          <cell r="H6033">
            <v>1</v>
          </cell>
          <cell r="I6033">
            <v>1</v>
          </cell>
        </row>
        <row r="6034">
          <cell r="B6034" t="str">
            <v>中山醫學大學</v>
          </cell>
          <cell r="F6034" t="str">
            <v>M 碩士</v>
          </cell>
          <cell r="H6034">
            <v>6</v>
          </cell>
          <cell r="I6034">
            <v>9</v>
          </cell>
        </row>
        <row r="6035">
          <cell r="B6035" t="str">
            <v>中山醫學大學</v>
          </cell>
          <cell r="F6035" t="str">
            <v>B 學士</v>
          </cell>
          <cell r="H6035">
            <v>22</v>
          </cell>
          <cell r="I6035">
            <v>35</v>
          </cell>
        </row>
        <row r="6036">
          <cell r="B6036" t="str">
            <v>中山醫學大學</v>
          </cell>
          <cell r="F6036" t="str">
            <v>M 碩士</v>
          </cell>
          <cell r="H6036">
            <v>1</v>
          </cell>
          <cell r="I6036">
            <v>2</v>
          </cell>
        </row>
        <row r="6037">
          <cell r="B6037" t="str">
            <v>中山醫學大學</v>
          </cell>
          <cell r="F6037" t="str">
            <v>B 學士</v>
          </cell>
          <cell r="H6037">
            <v>12</v>
          </cell>
          <cell r="I6037">
            <v>32</v>
          </cell>
        </row>
        <row r="6038">
          <cell r="B6038" t="str">
            <v>中山醫學大學</v>
          </cell>
          <cell r="F6038" t="str">
            <v>M 碩士</v>
          </cell>
          <cell r="H6038">
            <v>3</v>
          </cell>
          <cell r="I6038">
            <v>14</v>
          </cell>
        </row>
        <row r="6039">
          <cell r="B6039" t="str">
            <v>中山醫學大學</v>
          </cell>
          <cell r="F6039" t="str">
            <v>B 學士</v>
          </cell>
          <cell r="H6039">
            <v>5</v>
          </cell>
          <cell r="I6039">
            <v>2</v>
          </cell>
        </row>
        <row r="6040">
          <cell r="B6040" t="str">
            <v>中山醫學大學</v>
          </cell>
          <cell r="F6040" t="str">
            <v>M 碩士</v>
          </cell>
          <cell r="H6040">
            <v>3</v>
          </cell>
          <cell r="I6040">
            <v>5</v>
          </cell>
        </row>
        <row r="6041">
          <cell r="B6041" t="str">
            <v>中山醫學大學</v>
          </cell>
          <cell r="F6041" t="str">
            <v>B 學士</v>
          </cell>
          <cell r="H6041">
            <v>45</v>
          </cell>
          <cell r="I6041">
            <v>32</v>
          </cell>
        </row>
        <row r="6042">
          <cell r="B6042" t="str">
            <v>中山醫學大學</v>
          </cell>
          <cell r="F6042" t="str">
            <v>D 博士</v>
          </cell>
          <cell r="H6042">
            <v>4</v>
          </cell>
          <cell r="I6042" t="str">
            <v>-</v>
          </cell>
        </row>
        <row r="6043">
          <cell r="B6043" t="str">
            <v>中山醫學大學</v>
          </cell>
          <cell r="F6043" t="str">
            <v>M 碩士</v>
          </cell>
          <cell r="H6043">
            <v>6</v>
          </cell>
          <cell r="I6043">
            <v>20</v>
          </cell>
        </row>
        <row r="6044">
          <cell r="B6044" t="str">
            <v>中山醫學大學</v>
          </cell>
          <cell r="F6044" t="str">
            <v>B 學士</v>
          </cell>
          <cell r="H6044">
            <v>16</v>
          </cell>
          <cell r="I6044">
            <v>76</v>
          </cell>
        </row>
        <row r="6045">
          <cell r="B6045" t="str">
            <v>中山醫學大學</v>
          </cell>
          <cell r="F6045" t="str">
            <v>M 碩士</v>
          </cell>
          <cell r="H6045">
            <v>2</v>
          </cell>
          <cell r="I6045">
            <v>3</v>
          </cell>
        </row>
        <row r="6046">
          <cell r="B6046" t="str">
            <v>中山醫學大學</v>
          </cell>
          <cell r="F6046" t="str">
            <v>D 博士</v>
          </cell>
          <cell r="H6046">
            <v>2</v>
          </cell>
          <cell r="I6046">
            <v>3</v>
          </cell>
        </row>
        <row r="6047">
          <cell r="B6047" t="str">
            <v>中山醫學大學</v>
          </cell>
          <cell r="F6047" t="str">
            <v>M 碩士</v>
          </cell>
          <cell r="H6047">
            <v>7</v>
          </cell>
          <cell r="I6047">
            <v>8</v>
          </cell>
        </row>
        <row r="6048">
          <cell r="B6048" t="str">
            <v>中山醫學大學</v>
          </cell>
          <cell r="F6048" t="str">
            <v>M 碩士</v>
          </cell>
          <cell r="H6048">
            <v>4</v>
          </cell>
          <cell r="I6048">
            <v>12</v>
          </cell>
        </row>
        <row r="6049">
          <cell r="B6049" t="str">
            <v>中山醫學大學</v>
          </cell>
          <cell r="F6049" t="str">
            <v>M 碩士</v>
          </cell>
          <cell r="H6049">
            <v>4</v>
          </cell>
          <cell r="I6049">
            <v>1</v>
          </cell>
        </row>
        <row r="6050">
          <cell r="B6050" t="str">
            <v>中山醫學大學</v>
          </cell>
          <cell r="F6050" t="str">
            <v>B 學士</v>
          </cell>
          <cell r="H6050">
            <v>20</v>
          </cell>
          <cell r="I6050">
            <v>26</v>
          </cell>
        </row>
        <row r="6051">
          <cell r="B6051" t="str">
            <v>中山醫學大學</v>
          </cell>
          <cell r="F6051" t="str">
            <v>D 博士</v>
          </cell>
          <cell r="H6051">
            <v>2</v>
          </cell>
          <cell r="I6051" t="str">
            <v>-</v>
          </cell>
        </row>
        <row r="6052">
          <cell r="B6052" t="str">
            <v>中山醫學大學</v>
          </cell>
          <cell r="F6052" t="str">
            <v>M 碩士</v>
          </cell>
          <cell r="H6052">
            <v>3</v>
          </cell>
          <cell r="I6052">
            <v>1</v>
          </cell>
        </row>
        <row r="6053">
          <cell r="B6053" t="str">
            <v>中山醫學大學</v>
          </cell>
          <cell r="F6053" t="str">
            <v>B 學士</v>
          </cell>
          <cell r="H6053">
            <v>43</v>
          </cell>
          <cell r="I6053">
            <v>39</v>
          </cell>
        </row>
        <row r="6054">
          <cell r="B6054" t="str">
            <v>中山醫學大學</v>
          </cell>
          <cell r="F6054" t="str">
            <v>D 博士</v>
          </cell>
          <cell r="H6054">
            <v>2</v>
          </cell>
          <cell r="I6054">
            <v>1</v>
          </cell>
        </row>
        <row r="6055">
          <cell r="B6055" t="str">
            <v>中山醫學大學</v>
          </cell>
          <cell r="F6055" t="str">
            <v>M 碩士</v>
          </cell>
          <cell r="H6055">
            <v>3</v>
          </cell>
          <cell r="I6055">
            <v>4</v>
          </cell>
        </row>
        <row r="6056">
          <cell r="B6056" t="str">
            <v>中山醫學大學</v>
          </cell>
          <cell r="F6056" t="str">
            <v>D 博士</v>
          </cell>
          <cell r="H6056">
            <v>10</v>
          </cell>
          <cell r="I6056">
            <v>6</v>
          </cell>
        </row>
        <row r="6057">
          <cell r="B6057" t="str">
            <v>中山醫學大學</v>
          </cell>
          <cell r="F6057" t="str">
            <v>M 碩士</v>
          </cell>
          <cell r="H6057">
            <v>16</v>
          </cell>
          <cell r="I6057">
            <v>12</v>
          </cell>
        </row>
        <row r="6058">
          <cell r="B6058" t="str">
            <v>中山醫學大學</v>
          </cell>
          <cell r="F6058" t="str">
            <v>B 學士</v>
          </cell>
          <cell r="H6058">
            <v>96</v>
          </cell>
          <cell r="I6058">
            <v>46</v>
          </cell>
        </row>
        <row r="6059">
          <cell r="B6059" t="str">
            <v>中山醫學大學</v>
          </cell>
          <cell r="F6059" t="str">
            <v>M 碩士</v>
          </cell>
          <cell r="H6059" t="str">
            <v>-</v>
          </cell>
          <cell r="I6059">
            <v>14</v>
          </cell>
        </row>
        <row r="6060">
          <cell r="B6060" t="str">
            <v>中山醫學大學</v>
          </cell>
          <cell r="F6060" t="str">
            <v>B 學士</v>
          </cell>
          <cell r="H6060">
            <v>30</v>
          </cell>
          <cell r="I6060">
            <v>96</v>
          </cell>
        </row>
        <row r="6061">
          <cell r="B6061" t="str">
            <v>中山醫學大學</v>
          </cell>
          <cell r="F6061" t="str">
            <v>M 碩士</v>
          </cell>
          <cell r="H6061">
            <v>6</v>
          </cell>
          <cell r="I6061">
            <v>4</v>
          </cell>
        </row>
        <row r="6062">
          <cell r="B6062" t="str">
            <v>中山醫學大學</v>
          </cell>
          <cell r="F6062" t="str">
            <v>B 學士</v>
          </cell>
          <cell r="H6062">
            <v>43</v>
          </cell>
          <cell r="I6062">
            <v>46</v>
          </cell>
        </row>
        <row r="6063">
          <cell r="B6063" t="str">
            <v>中山醫學大學</v>
          </cell>
          <cell r="F6063" t="str">
            <v>M 碩士</v>
          </cell>
          <cell r="H6063">
            <v>3</v>
          </cell>
          <cell r="I6063" t="str">
            <v>-</v>
          </cell>
        </row>
        <row r="6064">
          <cell r="B6064" t="str">
            <v>中山醫學大學</v>
          </cell>
          <cell r="F6064" t="str">
            <v>B 學士</v>
          </cell>
          <cell r="H6064">
            <v>38</v>
          </cell>
          <cell r="I6064">
            <v>38</v>
          </cell>
        </row>
        <row r="6065">
          <cell r="B6065" t="str">
            <v>中山醫學大學</v>
          </cell>
          <cell r="F6065" t="str">
            <v>M 碩士</v>
          </cell>
          <cell r="H6065">
            <v>3</v>
          </cell>
          <cell r="I6065">
            <v>2</v>
          </cell>
        </row>
        <row r="6066">
          <cell r="B6066" t="str">
            <v>中山醫學大學</v>
          </cell>
          <cell r="F6066" t="str">
            <v>B 學士</v>
          </cell>
          <cell r="H6066">
            <v>28</v>
          </cell>
          <cell r="I6066">
            <v>31</v>
          </cell>
        </row>
        <row r="6067">
          <cell r="B6067" t="str">
            <v>中山醫學大學</v>
          </cell>
          <cell r="F6067" t="str">
            <v>C 二技</v>
          </cell>
          <cell r="H6067">
            <v>14</v>
          </cell>
          <cell r="I6067">
            <v>17</v>
          </cell>
        </row>
        <row r="6068">
          <cell r="B6068" t="str">
            <v>中山醫學大學</v>
          </cell>
          <cell r="F6068" t="str">
            <v>M 碩士</v>
          </cell>
          <cell r="H6068">
            <v>2</v>
          </cell>
          <cell r="I6068">
            <v>2</v>
          </cell>
        </row>
        <row r="6069">
          <cell r="B6069" t="str">
            <v>中山醫學大學</v>
          </cell>
          <cell r="F6069" t="str">
            <v>B 學士</v>
          </cell>
          <cell r="H6069">
            <v>21</v>
          </cell>
          <cell r="I6069">
            <v>19</v>
          </cell>
        </row>
        <row r="6070">
          <cell r="B6070" t="str">
            <v>中山醫學大學</v>
          </cell>
          <cell r="F6070" t="str">
            <v>M 碩士</v>
          </cell>
          <cell r="H6070" t="str">
            <v>-</v>
          </cell>
          <cell r="I6070">
            <v>5</v>
          </cell>
        </row>
        <row r="6071">
          <cell r="B6071" t="str">
            <v>中山醫學大學</v>
          </cell>
          <cell r="F6071" t="str">
            <v>B 學士</v>
          </cell>
          <cell r="H6071">
            <v>22</v>
          </cell>
          <cell r="I6071">
            <v>21</v>
          </cell>
        </row>
        <row r="6072">
          <cell r="B6072" t="str">
            <v>中山醫學大學</v>
          </cell>
          <cell r="F6072" t="str">
            <v>B 學士</v>
          </cell>
          <cell r="H6072">
            <v>15</v>
          </cell>
          <cell r="I6072">
            <v>38</v>
          </cell>
        </row>
        <row r="6073">
          <cell r="B6073" t="str">
            <v>中山醫學大學</v>
          </cell>
          <cell r="F6073" t="str">
            <v>B 學士</v>
          </cell>
          <cell r="H6073">
            <v>14</v>
          </cell>
          <cell r="I6073">
            <v>56</v>
          </cell>
        </row>
        <row r="6074">
          <cell r="B6074" t="str">
            <v>中山醫學大學</v>
          </cell>
          <cell r="F6074" t="str">
            <v>D 博士</v>
          </cell>
          <cell r="H6074">
            <v>2</v>
          </cell>
          <cell r="I6074" t="str">
            <v>-</v>
          </cell>
        </row>
        <row r="6075">
          <cell r="B6075" t="str">
            <v>中山醫學大學</v>
          </cell>
          <cell r="F6075" t="str">
            <v>M 碩士</v>
          </cell>
          <cell r="H6075">
            <v>5</v>
          </cell>
          <cell r="I6075">
            <v>8</v>
          </cell>
        </row>
        <row r="6076">
          <cell r="B6076" t="str">
            <v>中山醫學大學</v>
          </cell>
          <cell r="F6076" t="str">
            <v>B 學士</v>
          </cell>
          <cell r="H6076">
            <v>17</v>
          </cell>
          <cell r="I6076">
            <v>54</v>
          </cell>
        </row>
        <row r="6077">
          <cell r="B6077" t="str">
            <v>中山醫學大學</v>
          </cell>
          <cell r="F6077" t="str">
            <v>M 碩士</v>
          </cell>
          <cell r="H6077">
            <v>2</v>
          </cell>
          <cell r="I6077">
            <v>4</v>
          </cell>
        </row>
        <row r="6078">
          <cell r="B6078" t="str">
            <v>中山醫學大學</v>
          </cell>
          <cell r="F6078" t="str">
            <v>B 學士</v>
          </cell>
          <cell r="H6078">
            <v>19</v>
          </cell>
          <cell r="I6078">
            <v>73</v>
          </cell>
        </row>
        <row r="6079">
          <cell r="B6079" t="str">
            <v>中山醫學大學</v>
          </cell>
          <cell r="F6079" t="str">
            <v>M 碩士</v>
          </cell>
          <cell r="H6079">
            <v>2</v>
          </cell>
          <cell r="I6079">
            <v>4</v>
          </cell>
        </row>
        <row r="6080">
          <cell r="B6080" t="str">
            <v>中山醫學大學</v>
          </cell>
          <cell r="F6080" t="str">
            <v>B 學士</v>
          </cell>
          <cell r="H6080">
            <v>17</v>
          </cell>
          <cell r="I6080">
            <v>40</v>
          </cell>
        </row>
        <row r="6081">
          <cell r="B6081" t="str">
            <v>中山醫學大學</v>
          </cell>
          <cell r="F6081" t="str">
            <v>B 學士</v>
          </cell>
          <cell r="H6081">
            <v>1</v>
          </cell>
          <cell r="I6081">
            <v>2</v>
          </cell>
        </row>
        <row r="6082">
          <cell r="B6082" t="str">
            <v>中山醫學大學</v>
          </cell>
          <cell r="F6082" t="str">
            <v>M 碩士</v>
          </cell>
          <cell r="H6082">
            <v>7</v>
          </cell>
          <cell r="I6082">
            <v>3</v>
          </cell>
        </row>
        <row r="6083">
          <cell r="B6083" t="str">
            <v>中山醫學大學</v>
          </cell>
          <cell r="F6083" t="str">
            <v>B 學士</v>
          </cell>
          <cell r="H6083">
            <v>12</v>
          </cell>
          <cell r="I6083">
            <v>32</v>
          </cell>
        </row>
        <row r="6084">
          <cell r="B6084" t="str">
            <v>中山醫學大學</v>
          </cell>
          <cell r="F6084" t="str">
            <v>M 碩士</v>
          </cell>
          <cell r="H6084">
            <v>1</v>
          </cell>
          <cell r="I6084">
            <v>1</v>
          </cell>
        </row>
        <row r="6085">
          <cell r="B6085" t="str">
            <v>龍華科技大學</v>
          </cell>
          <cell r="F6085" t="str">
            <v>B 四技</v>
          </cell>
          <cell r="H6085">
            <v>23</v>
          </cell>
          <cell r="I6085">
            <v>74</v>
          </cell>
        </row>
        <row r="6086">
          <cell r="B6086" t="str">
            <v>龍華科技大學</v>
          </cell>
          <cell r="F6086" t="str">
            <v>C 二技</v>
          </cell>
          <cell r="H6086">
            <v>2</v>
          </cell>
          <cell r="I6086" t="str">
            <v>-</v>
          </cell>
        </row>
        <row r="6087">
          <cell r="B6087" t="str">
            <v>龍華科技大學</v>
          </cell>
          <cell r="F6087" t="str">
            <v>B 四技</v>
          </cell>
          <cell r="H6087">
            <v>14</v>
          </cell>
          <cell r="I6087">
            <v>26</v>
          </cell>
        </row>
        <row r="6088">
          <cell r="B6088" t="str">
            <v>龍華科技大學</v>
          </cell>
          <cell r="F6088" t="str">
            <v>B 四技</v>
          </cell>
          <cell r="H6088">
            <v>14</v>
          </cell>
          <cell r="I6088">
            <v>65</v>
          </cell>
        </row>
        <row r="6089">
          <cell r="B6089" t="str">
            <v>龍華科技大學</v>
          </cell>
          <cell r="F6089" t="str">
            <v>B 四技</v>
          </cell>
          <cell r="H6089">
            <v>7</v>
          </cell>
          <cell r="I6089">
            <v>15</v>
          </cell>
        </row>
        <row r="6090">
          <cell r="B6090" t="str">
            <v>龍華科技大學</v>
          </cell>
          <cell r="F6090" t="str">
            <v>C 二技</v>
          </cell>
          <cell r="H6090">
            <v>11</v>
          </cell>
          <cell r="I6090">
            <v>17</v>
          </cell>
        </row>
        <row r="6091">
          <cell r="B6091" t="str">
            <v>龍華科技大學</v>
          </cell>
          <cell r="F6091" t="str">
            <v>B 四技</v>
          </cell>
          <cell r="H6091">
            <v>34</v>
          </cell>
          <cell r="I6091">
            <v>74</v>
          </cell>
        </row>
        <row r="6092">
          <cell r="B6092" t="str">
            <v>龍華科技大學</v>
          </cell>
          <cell r="F6092" t="str">
            <v>C 二技</v>
          </cell>
          <cell r="H6092" t="str">
            <v>-</v>
          </cell>
          <cell r="I6092">
            <v>1</v>
          </cell>
        </row>
        <row r="6093">
          <cell r="B6093" t="str">
            <v>龍華科技大學</v>
          </cell>
          <cell r="F6093" t="str">
            <v>B 四技</v>
          </cell>
          <cell r="H6093">
            <v>9</v>
          </cell>
          <cell r="I6093">
            <v>14</v>
          </cell>
        </row>
        <row r="6094">
          <cell r="B6094" t="str">
            <v>龍華科技大學</v>
          </cell>
          <cell r="F6094" t="str">
            <v>M 碩士</v>
          </cell>
          <cell r="H6094">
            <v>3</v>
          </cell>
          <cell r="I6094">
            <v>5</v>
          </cell>
        </row>
        <row r="6095">
          <cell r="B6095" t="str">
            <v>龍華科技大學</v>
          </cell>
          <cell r="F6095" t="str">
            <v>M 碩士</v>
          </cell>
          <cell r="H6095">
            <v>6</v>
          </cell>
          <cell r="I6095">
            <v>6</v>
          </cell>
        </row>
        <row r="6096">
          <cell r="B6096" t="str">
            <v>龍華科技大學</v>
          </cell>
          <cell r="F6096" t="str">
            <v>B 四技</v>
          </cell>
          <cell r="H6096">
            <v>26</v>
          </cell>
          <cell r="I6096">
            <v>74</v>
          </cell>
        </row>
        <row r="6097">
          <cell r="B6097" t="str">
            <v>龍華科技大學</v>
          </cell>
          <cell r="F6097" t="str">
            <v>M 碩士</v>
          </cell>
          <cell r="H6097">
            <v>21</v>
          </cell>
          <cell r="I6097">
            <v>10</v>
          </cell>
        </row>
        <row r="6098">
          <cell r="B6098" t="str">
            <v>龍華科技大學</v>
          </cell>
          <cell r="F6098" t="str">
            <v>M 碩士</v>
          </cell>
          <cell r="H6098">
            <v>10</v>
          </cell>
          <cell r="I6098">
            <v>2</v>
          </cell>
        </row>
        <row r="6099">
          <cell r="B6099" t="str">
            <v>龍華科技大學</v>
          </cell>
          <cell r="F6099" t="str">
            <v>B 四技</v>
          </cell>
          <cell r="H6099">
            <v>22</v>
          </cell>
          <cell r="I6099">
            <v>26</v>
          </cell>
        </row>
        <row r="6100">
          <cell r="B6100" t="str">
            <v>龍華科技大學</v>
          </cell>
          <cell r="F6100" t="str">
            <v>B 四技</v>
          </cell>
          <cell r="H6100">
            <v>20</v>
          </cell>
          <cell r="I6100">
            <v>74</v>
          </cell>
        </row>
        <row r="6101">
          <cell r="B6101" t="str">
            <v>龍華科技大學</v>
          </cell>
          <cell r="F6101" t="str">
            <v>B 四技</v>
          </cell>
          <cell r="H6101">
            <v>9</v>
          </cell>
          <cell r="I6101">
            <v>7</v>
          </cell>
        </row>
        <row r="6102">
          <cell r="B6102" t="str">
            <v>龍華科技大學</v>
          </cell>
          <cell r="F6102" t="str">
            <v>B 四技</v>
          </cell>
          <cell r="H6102">
            <v>73</v>
          </cell>
          <cell r="I6102">
            <v>35</v>
          </cell>
        </row>
        <row r="6103">
          <cell r="B6103" t="str">
            <v>龍華科技大學</v>
          </cell>
          <cell r="F6103" t="str">
            <v>B 四技</v>
          </cell>
          <cell r="H6103">
            <v>39</v>
          </cell>
          <cell r="I6103">
            <v>10</v>
          </cell>
        </row>
        <row r="6104">
          <cell r="B6104" t="str">
            <v>龍華科技大學</v>
          </cell>
          <cell r="F6104" t="str">
            <v>M 碩士</v>
          </cell>
          <cell r="H6104">
            <v>5</v>
          </cell>
          <cell r="I6104">
            <v>3</v>
          </cell>
        </row>
        <row r="6105">
          <cell r="B6105" t="str">
            <v>龍華科技大學</v>
          </cell>
          <cell r="F6105" t="str">
            <v>B 四技</v>
          </cell>
          <cell r="H6105">
            <v>61</v>
          </cell>
          <cell r="I6105">
            <v>40</v>
          </cell>
        </row>
        <row r="6106">
          <cell r="B6106" t="str">
            <v>龍華科技大學</v>
          </cell>
          <cell r="F6106" t="str">
            <v>B 四技</v>
          </cell>
          <cell r="H6106">
            <v>27</v>
          </cell>
          <cell r="I6106">
            <v>12</v>
          </cell>
        </row>
        <row r="6107">
          <cell r="B6107" t="str">
            <v>龍華科技大學</v>
          </cell>
          <cell r="F6107" t="str">
            <v>C 二技</v>
          </cell>
          <cell r="H6107">
            <v>1</v>
          </cell>
          <cell r="I6107" t="str">
            <v>-</v>
          </cell>
        </row>
        <row r="6108">
          <cell r="B6108" t="str">
            <v>龍華科技大學</v>
          </cell>
          <cell r="F6108" t="str">
            <v>B 四技</v>
          </cell>
          <cell r="H6108">
            <v>84</v>
          </cell>
          <cell r="I6108">
            <v>6</v>
          </cell>
        </row>
        <row r="6109">
          <cell r="B6109" t="str">
            <v>龍華科技大學</v>
          </cell>
          <cell r="F6109" t="str">
            <v>B 四技</v>
          </cell>
          <cell r="H6109">
            <v>33</v>
          </cell>
          <cell r="I6109">
            <v>4</v>
          </cell>
        </row>
        <row r="6110">
          <cell r="B6110" t="str">
            <v>龍華科技大學</v>
          </cell>
          <cell r="F6110" t="str">
            <v>B 四技</v>
          </cell>
          <cell r="H6110">
            <v>56</v>
          </cell>
          <cell r="I6110">
            <v>43</v>
          </cell>
        </row>
        <row r="6111">
          <cell r="B6111" t="str">
            <v>龍華科技大學</v>
          </cell>
          <cell r="F6111" t="str">
            <v>B 四技</v>
          </cell>
          <cell r="H6111">
            <v>38</v>
          </cell>
          <cell r="I6111">
            <v>17</v>
          </cell>
        </row>
        <row r="6112">
          <cell r="B6112" t="str">
            <v>龍華科技大學</v>
          </cell>
          <cell r="F6112" t="str">
            <v>B 四技</v>
          </cell>
          <cell r="H6112">
            <v>7</v>
          </cell>
          <cell r="I6112">
            <v>1</v>
          </cell>
        </row>
        <row r="6113">
          <cell r="B6113" t="str">
            <v>龍華科技大學</v>
          </cell>
          <cell r="F6113" t="str">
            <v>M 碩士</v>
          </cell>
          <cell r="H6113">
            <v>6</v>
          </cell>
          <cell r="I6113" t="str">
            <v>-</v>
          </cell>
        </row>
        <row r="6114">
          <cell r="B6114" t="str">
            <v>龍華科技大學</v>
          </cell>
          <cell r="F6114" t="str">
            <v>B 四技</v>
          </cell>
          <cell r="H6114">
            <v>87</v>
          </cell>
          <cell r="I6114">
            <v>6</v>
          </cell>
        </row>
        <row r="6115">
          <cell r="B6115" t="str">
            <v>龍華科技大學</v>
          </cell>
          <cell r="F6115" t="str">
            <v>M 碩士</v>
          </cell>
          <cell r="H6115">
            <v>13</v>
          </cell>
          <cell r="I6115" t="str">
            <v>-</v>
          </cell>
        </row>
        <row r="6116">
          <cell r="B6116" t="str">
            <v>龍華科技大學</v>
          </cell>
          <cell r="F6116" t="str">
            <v>B 四技</v>
          </cell>
          <cell r="H6116">
            <v>102</v>
          </cell>
          <cell r="I6116">
            <v>4</v>
          </cell>
        </row>
        <row r="6117">
          <cell r="B6117" t="str">
            <v>龍華科技大學</v>
          </cell>
          <cell r="F6117" t="str">
            <v>B 四技</v>
          </cell>
          <cell r="H6117">
            <v>54</v>
          </cell>
          <cell r="I6117" t="str">
            <v>-</v>
          </cell>
        </row>
        <row r="6118">
          <cell r="B6118" t="str">
            <v>龍華科技大學</v>
          </cell>
          <cell r="F6118" t="str">
            <v>M 碩士</v>
          </cell>
          <cell r="H6118">
            <v>10</v>
          </cell>
          <cell r="I6118">
            <v>2</v>
          </cell>
        </row>
        <row r="6119">
          <cell r="B6119" t="str">
            <v>龍華科技大學</v>
          </cell>
          <cell r="F6119" t="str">
            <v>B 四技</v>
          </cell>
          <cell r="H6119">
            <v>42</v>
          </cell>
          <cell r="I6119">
            <v>4</v>
          </cell>
        </row>
        <row r="6120">
          <cell r="B6120" t="str">
            <v>龍華科技大學</v>
          </cell>
          <cell r="F6120" t="str">
            <v>B 四技</v>
          </cell>
          <cell r="H6120">
            <v>132</v>
          </cell>
          <cell r="I6120">
            <v>12</v>
          </cell>
        </row>
        <row r="6121">
          <cell r="B6121" t="str">
            <v>龍華科技大學</v>
          </cell>
          <cell r="F6121" t="str">
            <v>B 四技</v>
          </cell>
          <cell r="H6121">
            <v>20</v>
          </cell>
          <cell r="I6121">
            <v>2</v>
          </cell>
        </row>
        <row r="6122">
          <cell r="B6122" t="str">
            <v>龍華科技大學</v>
          </cell>
          <cell r="F6122" t="str">
            <v>M 碩士</v>
          </cell>
          <cell r="H6122">
            <v>13</v>
          </cell>
          <cell r="I6122">
            <v>2</v>
          </cell>
        </row>
        <row r="6123">
          <cell r="B6123" t="str">
            <v>龍華科技大學</v>
          </cell>
          <cell r="F6123" t="str">
            <v>B 四技</v>
          </cell>
          <cell r="H6123">
            <v>49</v>
          </cell>
          <cell r="I6123">
            <v>1</v>
          </cell>
        </row>
        <row r="6124">
          <cell r="B6124" t="str">
            <v>龍華科技大學</v>
          </cell>
          <cell r="F6124" t="str">
            <v>B 四技</v>
          </cell>
          <cell r="H6124">
            <v>112</v>
          </cell>
          <cell r="I6124">
            <v>4</v>
          </cell>
        </row>
        <row r="6125">
          <cell r="B6125" t="str">
            <v>龍華科技大學</v>
          </cell>
          <cell r="F6125" t="str">
            <v>M 碩士</v>
          </cell>
          <cell r="H6125">
            <v>8</v>
          </cell>
          <cell r="I6125">
            <v>2</v>
          </cell>
        </row>
        <row r="6126">
          <cell r="B6126" t="str">
            <v>龍華科技大學</v>
          </cell>
          <cell r="F6126" t="str">
            <v>B 四技</v>
          </cell>
          <cell r="H6126">
            <v>23</v>
          </cell>
          <cell r="I6126" t="str">
            <v>-</v>
          </cell>
        </row>
        <row r="6127">
          <cell r="B6127" t="str">
            <v>龍華科技大學</v>
          </cell>
          <cell r="F6127" t="str">
            <v>B 四技</v>
          </cell>
          <cell r="H6127">
            <v>68</v>
          </cell>
          <cell r="I6127">
            <v>3</v>
          </cell>
        </row>
        <row r="6128">
          <cell r="B6128" t="str">
            <v>龍華科技大學</v>
          </cell>
          <cell r="F6128" t="str">
            <v>C 二技</v>
          </cell>
          <cell r="H6128">
            <v>19</v>
          </cell>
          <cell r="I6128" t="str">
            <v>-</v>
          </cell>
        </row>
        <row r="6129">
          <cell r="B6129" t="str">
            <v>龍華科技大學</v>
          </cell>
          <cell r="F6129" t="str">
            <v>B 四技</v>
          </cell>
          <cell r="H6129">
            <v>15</v>
          </cell>
          <cell r="I6129">
            <v>4</v>
          </cell>
        </row>
        <row r="6130">
          <cell r="B6130" t="str">
            <v>龍華科技大學</v>
          </cell>
          <cell r="F6130" t="str">
            <v>B 四技</v>
          </cell>
          <cell r="H6130">
            <v>9</v>
          </cell>
          <cell r="I6130">
            <v>61</v>
          </cell>
        </row>
        <row r="6131">
          <cell r="B6131" t="str">
            <v>龍華科技大學</v>
          </cell>
          <cell r="F6131" t="str">
            <v>2 二專</v>
          </cell>
          <cell r="H6131">
            <v>1</v>
          </cell>
          <cell r="I6131">
            <v>3</v>
          </cell>
        </row>
        <row r="6132">
          <cell r="B6132" t="str">
            <v>龍華科技大學</v>
          </cell>
          <cell r="F6132" t="str">
            <v>B 四技</v>
          </cell>
          <cell r="H6132">
            <v>34</v>
          </cell>
          <cell r="I6132">
            <v>60</v>
          </cell>
        </row>
        <row r="6133">
          <cell r="B6133" t="str">
            <v>輔英科技大學</v>
          </cell>
          <cell r="F6133" t="str">
            <v>B 四技</v>
          </cell>
          <cell r="H6133">
            <v>7</v>
          </cell>
          <cell r="I6133">
            <v>20</v>
          </cell>
        </row>
        <row r="6134">
          <cell r="B6134" t="str">
            <v>輔英科技大學</v>
          </cell>
          <cell r="F6134" t="str">
            <v>5 五專</v>
          </cell>
          <cell r="H6134">
            <v>3</v>
          </cell>
          <cell r="I6134">
            <v>34</v>
          </cell>
        </row>
        <row r="6135">
          <cell r="B6135" t="str">
            <v>輔英科技大學</v>
          </cell>
          <cell r="F6135" t="str">
            <v>B 四技</v>
          </cell>
          <cell r="H6135">
            <v>7</v>
          </cell>
          <cell r="I6135">
            <v>32</v>
          </cell>
        </row>
        <row r="6136">
          <cell r="B6136" t="str">
            <v>輔英科技大學</v>
          </cell>
          <cell r="F6136" t="str">
            <v>C 二技</v>
          </cell>
          <cell r="H6136">
            <v>4</v>
          </cell>
          <cell r="I6136">
            <v>28</v>
          </cell>
        </row>
        <row r="6137">
          <cell r="B6137" t="str">
            <v>輔英科技大學</v>
          </cell>
          <cell r="F6137" t="str">
            <v>B 四技</v>
          </cell>
          <cell r="H6137">
            <v>11</v>
          </cell>
          <cell r="I6137">
            <v>14</v>
          </cell>
        </row>
        <row r="6138">
          <cell r="B6138" t="str">
            <v>輔英科技大學</v>
          </cell>
          <cell r="F6138" t="str">
            <v>M 碩士</v>
          </cell>
          <cell r="H6138">
            <v>1</v>
          </cell>
          <cell r="I6138">
            <v>1</v>
          </cell>
        </row>
        <row r="6139">
          <cell r="B6139" t="str">
            <v>輔英科技大學</v>
          </cell>
          <cell r="F6139" t="str">
            <v>B 四技</v>
          </cell>
          <cell r="H6139">
            <v>22</v>
          </cell>
          <cell r="I6139">
            <v>19</v>
          </cell>
        </row>
        <row r="6140">
          <cell r="B6140" t="str">
            <v>輔英科技大學</v>
          </cell>
          <cell r="F6140" t="str">
            <v>M 碩士</v>
          </cell>
          <cell r="H6140">
            <v>1</v>
          </cell>
          <cell r="I6140">
            <v>4</v>
          </cell>
        </row>
        <row r="6141">
          <cell r="B6141" t="str">
            <v>輔英科技大學</v>
          </cell>
          <cell r="F6141" t="str">
            <v>B 四技</v>
          </cell>
          <cell r="H6141">
            <v>22</v>
          </cell>
          <cell r="I6141">
            <v>72</v>
          </cell>
        </row>
        <row r="6142">
          <cell r="B6142" t="str">
            <v>輔英科技大學</v>
          </cell>
          <cell r="F6142" t="str">
            <v>C 二技</v>
          </cell>
          <cell r="H6142">
            <v>5</v>
          </cell>
          <cell r="I6142">
            <v>38</v>
          </cell>
        </row>
        <row r="6143">
          <cell r="B6143" t="str">
            <v>輔英科技大學</v>
          </cell>
          <cell r="F6143" t="str">
            <v>C 二技</v>
          </cell>
          <cell r="H6143">
            <v>3</v>
          </cell>
          <cell r="I6143">
            <v>17</v>
          </cell>
        </row>
        <row r="6144">
          <cell r="B6144" t="str">
            <v>輔英科技大學</v>
          </cell>
          <cell r="F6144" t="str">
            <v>B 四技</v>
          </cell>
          <cell r="H6144">
            <v>49</v>
          </cell>
          <cell r="I6144">
            <v>4</v>
          </cell>
        </row>
        <row r="6145">
          <cell r="B6145" t="str">
            <v>輔英科技大學</v>
          </cell>
          <cell r="F6145" t="str">
            <v>B 四技</v>
          </cell>
          <cell r="H6145">
            <v>53</v>
          </cell>
          <cell r="I6145">
            <v>26</v>
          </cell>
        </row>
        <row r="6146">
          <cell r="B6146" t="str">
            <v>輔英科技大學</v>
          </cell>
          <cell r="F6146" t="str">
            <v>B 四技</v>
          </cell>
          <cell r="H6146">
            <v>11</v>
          </cell>
          <cell r="I6146">
            <v>7</v>
          </cell>
        </row>
        <row r="6147">
          <cell r="B6147" t="str">
            <v>輔英科技大學</v>
          </cell>
          <cell r="F6147" t="str">
            <v>B 四技</v>
          </cell>
          <cell r="H6147">
            <v>23</v>
          </cell>
          <cell r="I6147">
            <v>6</v>
          </cell>
        </row>
        <row r="6148">
          <cell r="B6148" t="str">
            <v>輔英科技大學</v>
          </cell>
          <cell r="F6148" t="str">
            <v>B 四技</v>
          </cell>
          <cell r="H6148">
            <v>1</v>
          </cell>
          <cell r="I6148" t="str">
            <v>-</v>
          </cell>
        </row>
        <row r="6149">
          <cell r="B6149" t="str">
            <v>輔英科技大學</v>
          </cell>
          <cell r="F6149" t="str">
            <v>M 碩士</v>
          </cell>
          <cell r="H6149">
            <v>4</v>
          </cell>
          <cell r="I6149">
            <v>2</v>
          </cell>
        </row>
        <row r="6150">
          <cell r="B6150" t="str">
            <v>輔英科技大學</v>
          </cell>
          <cell r="F6150" t="str">
            <v>B 四技</v>
          </cell>
          <cell r="H6150">
            <v>43</v>
          </cell>
          <cell r="I6150">
            <v>12</v>
          </cell>
        </row>
        <row r="6151">
          <cell r="B6151" t="str">
            <v>輔英科技大學</v>
          </cell>
          <cell r="F6151" t="str">
            <v>B 四技</v>
          </cell>
          <cell r="H6151">
            <v>16</v>
          </cell>
          <cell r="I6151" t="str">
            <v>-</v>
          </cell>
        </row>
        <row r="6152">
          <cell r="B6152" t="str">
            <v>輔英科技大學</v>
          </cell>
          <cell r="F6152" t="str">
            <v>M 碩士</v>
          </cell>
          <cell r="H6152">
            <v>1</v>
          </cell>
          <cell r="I6152">
            <v>13</v>
          </cell>
        </row>
        <row r="6153">
          <cell r="B6153" t="str">
            <v>輔英科技大學</v>
          </cell>
          <cell r="F6153" t="str">
            <v>B 四技</v>
          </cell>
          <cell r="H6153">
            <v>18</v>
          </cell>
          <cell r="I6153">
            <v>77</v>
          </cell>
        </row>
        <row r="6154">
          <cell r="B6154" t="str">
            <v>輔英科技大學</v>
          </cell>
          <cell r="F6154" t="str">
            <v>C 二技</v>
          </cell>
          <cell r="H6154">
            <v>19</v>
          </cell>
          <cell r="I6154">
            <v>433</v>
          </cell>
        </row>
        <row r="6155">
          <cell r="B6155" t="str">
            <v>輔英科技大學</v>
          </cell>
          <cell r="F6155" t="str">
            <v>5 五專</v>
          </cell>
          <cell r="H6155">
            <v>30</v>
          </cell>
          <cell r="I6155">
            <v>416</v>
          </cell>
        </row>
        <row r="6156">
          <cell r="B6156" t="str">
            <v>輔英科技大學</v>
          </cell>
          <cell r="F6156" t="str">
            <v>M 碩士</v>
          </cell>
          <cell r="H6156" t="str">
            <v>-</v>
          </cell>
          <cell r="I6156">
            <v>19</v>
          </cell>
        </row>
        <row r="6157">
          <cell r="B6157" t="str">
            <v>輔英科技大學</v>
          </cell>
          <cell r="F6157" t="str">
            <v>C 二技</v>
          </cell>
          <cell r="H6157">
            <v>6</v>
          </cell>
          <cell r="I6157">
            <v>139</v>
          </cell>
        </row>
        <row r="6158">
          <cell r="B6158" t="str">
            <v>輔英科技大學</v>
          </cell>
          <cell r="F6158" t="str">
            <v>C 二技</v>
          </cell>
          <cell r="H6158" t="str">
            <v>-</v>
          </cell>
          <cell r="I6158">
            <v>12</v>
          </cell>
        </row>
        <row r="6159">
          <cell r="B6159" t="str">
            <v>輔英科技大學</v>
          </cell>
          <cell r="F6159" t="str">
            <v>M 碩士</v>
          </cell>
          <cell r="H6159" t="str">
            <v>-</v>
          </cell>
          <cell r="I6159">
            <v>7</v>
          </cell>
        </row>
        <row r="6160">
          <cell r="B6160" t="str">
            <v>輔英科技大學</v>
          </cell>
          <cell r="F6160" t="str">
            <v>C 二技</v>
          </cell>
          <cell r="H6160">
            <v>11</v>
          </cell>
          <cell r="I6160">
            <v>46</v>
          </cell>
        </row>
        <row r="6161">
          <cell r="B6161" t="str">
            <v>輔英科技大學</v>
          </cell>
          <cell r="F6161" t="str">
            <v>5 五專</v>
          </cell>
          <cell r="H6161">
            <v>14</v>
          </cell>
          <cell r="I6161">
            <v>77</v>
          </cell>
        </row>
        <row r="6162">
          <cell r="B6162" t="str">
            <v>輔英科技大學</v>
          </cell>
          <cell r="F6162" t="str">
            <v>B 四技</v>
          </cell>
          <cell r="H6162">
            <v>28</v>
          </cell>
          <cell r="I6162">
            <v>39</v>
          </cell>
        </row>
        <row r="6163">
          <cell r="B6163" t="str">
            <v>輔英科技大學</v>
          </cell>
          <cell r="F6163" t="str">
            <v>C 二技</v>
          </cell>
          <cell r="H6163">
            <v>17</v>
          </cell>
          <cell r="I6163">
            <v>30</v>
          </cell>
        </row>
        <row r="6164">
          <cell r="B6164" t="str">
            <v>輔英科技大學</v>
          </cell>
          <cell r="F6164" t="str">
            <v>C 二技</v>
          </cell>
          <cell r="H6164">
            <v>22</v>
          </cell>
          <cell r="I6164">
            <v>29</v>
          </cell>
        </row>
        <row r="6165">
          <cell r="B6165" t="str">
            <v>輔英科技大學</v>
          </cell>
          <cell r="F6165" t="str">
            <v>B 四技</v>
          </cell>
          <cell r="H6165">
            <v>33</v>
          </cell>
          <cell r="I6165">
            <v>2</v>
          </cell>
        </row>
        <row r="6166">
          <cell r="B6166" t="str">
            <v>輔英科技大學</v>
          </cell>
          <cell r="F6166" t="str">
            <v>C 二技</v>
          </cell>
          <cell r="H6166">
            <v>9</v>
          </cell>
          <cell r="I6166">
            <v>16</v>
          </cell>
        </row>
        <row r="6167">
          <cell r="B6167" t="str">
            <v>輔英科技大學</v>
          </cell>
          <cell r="F6167" t="str">
            <v>C 二技</v>
          </cell>
          <cell r="H6167">
            <v>14</v>
          </cell>
          <cell r="I6167">
            <v>1</v>
          </cell>
        </row>
        <row r="6168">
          <cell r="B6168" t="str">
            <v>輔英科技大學</v>
          </cell>
          <cell r="F6168" t="str">
            <v>C 二技</v>
          </cell>
          <cell r="H6168">
            <v>9</v>
          </cell>
          <cell r="I6168">
            <v>26</v>
          </cell>
        </row>
        <row r="6169">
          <cell r="B6169" t="str">
            <v>輔英科技大學</v>
          </cell>
          <cell r="F6169" t="str">
            <v>C 二技</v>
          </cell>
          <cell r="H6169">
            <v>1</v>
          </cell>
          <cell r="I6169">
            <v>8</v>
          </cell>
        </row>
        <row r="6170">
          <cell r="B6170" t="str">
            <v>輔英科技大學</v>
          </cell>
          <cell r="F6170" t="str">
            <v>B 四技</v>
          </cell>
          <cell r="H6170">
            <v>1</v>
          </cell>
          <cell r="I6170">
            <v>47</v>
          </cell>
        </row>
        <row r="6171">
          <cell r="B6171" t="str">
            <v>輔英科技大學</v>
          </cell>
          <cell r="F6171" t="str">
            <v>B 四技</v>
          </cell>
          <cell r="H6171" t="str">
            <v>-</v>
          </cell>
          <cell r="I6171">
            <v>84</v>
          </cell>
        </row>
        <row r="6172">
          <cell r="B6172" t="str">
            <v>輔英科技大學</v>
          </cell>
          <cell r="F6172" t="str">
            <v>B 四技</v>
          </cell>
          <cell r="H6172" t="str">
            <v>-</v>
          </cell>
          <cell r="I6172">
            <v>3</v>
          </cell>
        </row>
        <row r="6173">
          <cell r="B6173" t="str">
            <v>輔英科技大學</v>
          </cell>
          <cell r="F6173" t="str">
            <v>B 四技</v>
          </cell>
          <cell r="H6173">
            <v>28</v>
          </cell>
          <cell r="I6173">
            <v>54</v>
          </cell>
        </row>
        <row r="6174">
          <cell r="B6174" t="str">
            <v>輔英科技大學</v>
          </cell>
          <cell r="F6174" t="str">
            <v>B 四技</v>
          </cell>
          <cell r="H6174">
            <v>29</v>
          </cell>
          <cell r="I6174">
            <v>31</v>
          </cell>
        </row>
        <row r="6175">
          <cell r="B6175" t="str">
            <v>明新科技大學</v>
          </cell>
          <cell r="F6175" t="str">
            <v>B 四技</v>
          </cell>
          <cell r="H6175">
            <v>18</v>
          </cell>
          <cell r="I6175">
            <v>69</v>
          </cell>
        </row>
        <row r="6176">
          <cell r="B6176" t="str">
            <v>明新科技大學</v>
          </cell>
          <cell r="F6176" t="str">
            <v>B 四技</v>
          </cell>
          <cell r="H6176">
            <v>12</v>
          </cell>
          <cell r="I6176">
            <v>28</v>
          </cell>
        </row>
        <row r="6177">
          <cell r="B6177" t="str">
            <v>明新科技大學</v>
          </cell>
          <cell r="F6177" t="str">
            <v>B 四技</v>
          </cell>
          <cell r="H6177">
            <v>35</v>
          </cell>
          <cell r="I6177">
            <v>68</v>
          </cell>
        </row>
        <row r="6178">
          <cell r="B6178" t="str">
            <v>明新科技大學</v>
          </cell>
          <cell r="F6178" t="str">
            <v>B 四技</v>
          </cell>
          <cell r="H6178">
            <v>3</v>
          </cell>
          <cell r="I6178">
            <v>15</v>
          </cell>
        </row>
        <row r="6179">
          <cell r="B6179" t="str">
            <v>明新科技大學</v>
          </cell>
          <cell r="F6179" t="str">
            <v>B 四技</v>
          </cell>
          <cell r="H6179">
            <v>20</v>
          </cell>
          <cell r="I6179">
            <v>67</v>
          </cell>
        </row>
        <row r="6180">
          <cell r="B6180" t="str">
            <v>明新科技大學</v>
          </cell>
          <cell r="F6180" t="str">
            <v>B 四技</v>
          </cell>
          <cell r="H6180">
            <v>30</v>
          </cell>
          <cell r="I6180">
            <v>31</v>
          </cell>
        </row>
        <row r="6181">
          <cell r="B6181" t="str">
            <v>明新科技大學</v>
          </cell>
          <cell r="F6181" t="str">
            <v>M 碩士</v>
          </cell>
          <cell r="H6181">
            <v>8</v>
          </cell>
          <cell r="I6181">
            <v>7</v>
          </cell>
        </row>
        <row r="6182">
          <cell r="B6182" t="str">
            <v>明新科技大學</v>
          </cell>
          <cell r="F6182" t="str">
            <v>M 碩士</v>
          </cell>
          <cell r="H6182">
            <v>14</v>
          </cell>
          <cell r="I6182">
            <v>6</v>
          </cell>
        </row>
        <row r="6183">
          <cell r="B6183" t="str">
            <v>明新科技大學</v>
          </cell>
          <cell r="F6183" t="str">
            <v>B 四技</v>
          </cell>
          <cell r="H6183">
            <v>3</v>
          </cell>
          <cell r="I6183">
            <v>1</v>
          </cell>
        </row>
        <row r="6184">
          <cell r="B6184" t="str">
            <v>明新科技大學</v>
          </cell>
          <cell r="F6184" t="str">
            <v>B 四技</v>
          </cell>
          <cell r="H6184">
            <v>15</v>
          </cell>
          <cell r="I6184">
            <v>85</v>
          </cell>
        </row>
        <row r="6185">
          <cell r="B6185" t="str">
            <v>明新科技大學</v>
          </cell>
          <cell r="F6185" t="str">
            <v>B 四技</v>
          </cell>
          <cell r="H6185">
            <v>6</v>
          </cell>
          <cell r="I6185">
            <v>12</v>
          </cell>
        </row>
        <row r="6186">
          <cell r="B6186" t="str">
            <v>明新科技大學</v>
          </cell>
          <cell r="F6186" t="str">
            <v>M 碩士</v>
          </cell>
          <cell r="H6186">
            <v>4</v>
          </cell>
          <cell r="I6186">
            <v>2</v>
          </cell>
        </row>
        <row r="6187">
          <cell r="B6187" t="str">
            <v>明新科技大學</v>
          </cell>
          <cell r="F6187" t="str">
            <v>B 四技</v>
          </cell>
          <cell r="H6187">
            <v>58</v>
          </cell>
          <cell r="I6187">
            <v>42</v>
          </cell>
        </row>
        <row r="6188">
          <cell r="B6188" t="str">
            <v>明新科技大學</v>
          </cell>
          <cell r="F6188" t="str">
            <v>B 四技</v>
          </cell>
          <cell r="H6188">
            <v>25</v>
          </cell>
          <cell r="I6188">
            <v>17</v>
          </cell>
        </row>
        <row r="6189">
          <cell r="B6189" t="str">
            <v>明新科技大學</v>
          </cell>
          <cell r="F6189" t="str">
            <v>C 二技</v>
          </cell>
          <cell r="H6189" t="str">
            <v>-</v>
          </cell>
          <cell r="I6189">
            <v>21</v>
          </cell>
        </row>
        <row r="6190">
          <cell r="B6190" t="str">
            <v>明新科技大學</v>
          </cell>
          <cell r="F6190" t="str">
            <v>C 二技</v>
          </cell>
          <cell r="H6190" t="str">
            <v>-</v>
          </cell>
          <cell r="I6190">
            <v>18</v>
          </cell>
        </row>
        <row r="6191">
          <cell r="B6191" t="str">
            <v>明新科技大學</v>
          </cell>
          <cell r="F6191" t="str">
            <v>2 二專</v>
          </cell>
          <cell r="H6191" t="str">
            <v>-</v>
          </cell>
          <cell r="I6191">
            <v>2</v>
          </cell>
        </row>
        <row r="6192">
          <cell r="B6192" t="str">
            <v>明新科技大學</v>
          </cell>
          <cell r="F6192" t="str">
            <v>M 碩士</v>
          </cell>
          <cell r="H6192">
            <v>7</v>
          </cell>
          <cell r="I6192">
            <v>2</v>
          </cell>
        </row>
        <row r="6193">
          <cell r="B6193" t="str">
            <v>明新科技大學</v>
          </cell>
          <cell r="F6193" t="str">
            <v>B 四技</v>
          </cell>
          <cell r="H6193">
            <v>86</v>
          </cell>
          <cell r="I6193">
            <v>10</v>
          </cell>
        </row>
        <row r="6194">
          <cell r="B6194" t="str">
            <v>明新科技大學</v>
          </cell>
          <cell r="F6194" t="str">
            <v>M 碩士</v>
          </cell>
          <cell r="H6194">
            <v>2</v>
          </cell>
          <cell r="I6194">
            <v>7</v>
          </cell>
        </row>
        <row r="6195">
          <cell r="B6195" t="str">
            <v>明新科技大學</v>
          </cell>
          <cell r="F6195" t="str">
            <v>B 四技</v>
          </cell>
          <cell r="H6195">
            <v>2</v>
          </cell>
          <cell r="I6195">
            <v>1</v>
          </cell>
        </row>
        <row r="6196">
          <cell r="B6196" t="str">
            <v>明新科技大學</v>
          </cell>
          <cell r="F6196" t="str">
            <v>M 碩士</v>
          </cell>
          <cell r="H6196">
            <v>12</v>
          </cell>
          <cell r="I6196" t="str">
            <v>-</v>
          </cell>
        </row>
        <row r="6197">
          <cell r="B6197" t="str">
            <v>明新科技大學</v>
          </cell>
          <cell r="F6197" t="str">
            <v>B 四技</v>
          </cell>
          <cell r="H6197">
            <v>168</v>
          </cell>
          <cell r="I6197">
            <v>2</v>
          </cell>
        </row>
        <row r="6198">
          <cell r="B6198" t="str">
            <v>明新科技大學</v>
          </cell>
          <cell r="F6198" t="str">
            <v>M 碩士</v>
          </cell>
          <cell r="H6198">
            <v>4</v>
          </cell>
          <cell r="I6198" t="str">
            <v>-</v>
          </cell>
        </row>
        <row r="6199">
          <cell r="B6199" t="str">
            <v>明新科技大學</v>
          </cell>
          <cell r="F6199" t="str">
            <v>B 四技</v>
          </cell>
          <cell r="H6199">
            <v>41</v>
          </cell>
          <cell r="I6199" t="str">
            <v>-</v>
          </cell>
        </row>
        <row r="6200">
          <cell r="B6200" t="str">
            <v>明新科技大學</v>
          </cell>
          <cell r="F6200" t="str">
            <v>M 碩士</v>
          </cell>
          <cell r="H6200">
            <v>12</v>
          </cell>
          <cell r="I6200" t="str">
            <v>-</v>
          </cell>
        </row>
        <row r="6201">
          <cell r="B6201" t="str">
            <v>明新科技大學</v>
          </cell>
          <cell r="F6201" t="str">
            <v>B 四技</v>
          </cell>
          <cell r="H6201">
            <v>168</v>
          </cell>
          <cell r="I6201">
            <v>13</v>
          </cell>
        </row>
        <row r="6202">
          <cell r="B6202" t="str">
            <v>明新科技大學</v>
          </cell>
          <cell r="F6202" t="str">
            <v>M 碩士</v>
          </cell>
          <cell r="H6202">
            <v>9</v>
          </cell>
          <cell r="I6202" t="str">
            <v>-</v>
          </cell>
        </row>
        <row r="6203">
          <cell r="B6203" t="str">
            <v>明新科技大學</v>
          </cell>
          <cell r="F6203" t="str">
            <v>B 四技</v>
          </cell>
          <cell r="H6203">
            <v>18</v>
          </cell>
          <cell r="I6203">
            <v>4</v>
          </cell>
        </row>
        <row r="6204">
          <cell r="B6204" t="str">
            <v>明新科技大學</v>
          </cell>
          <cell r="F6204" t="str">
            <v>B 四技</v>
          </cell>
          <cell r="H6204">
            <v>87</v>
          </cell>
          <cell r="I6204">
            <v>12</v>
          </cell>
        </row>
        <row r="6205">
          <cell r="B6205" t="str">
            <v>明新科技大學</v>
          </cell>
          <cell r="F6205" t="str">
            <v>B 四技</v>
          </cell>
          <cell r="H6205">
            <v>15</v>
          </cell>
          <cell r="I6205">
            <v>4</v>
          </cell>
        </row>
        <row r="6206">
          <cell r="B6206" t="str">
            <v>明新科技大學</v>
          </cell>
          <cell r="F6206" t="str">
            <v>M 碩士</v>
          </cell>
          <cell r="H6206">
            <v>4</v>
          </cell>
          <cell r="I6206">
            <v>1</v>
          </cell>
        </row>
        <row r="6207">
          <cell r="B6207" t="str">
            <v>明新科技大學</v>
          </cell>
          <cell r="F6207" t="str">
            <v>B 四技</v>
          </cell>
          <cell r="H6207">
            <v>80</v>
          </cell>
          <cell r="I6207">
            <v>6</v>
          </cell>
        </row>
        <row r="6208">
          <cell r="B6208" t="str">
            <v>明新科技大學</v>
          </cell>
          <cell r="F6208" t="str">
            <v>B 四技</v>
          </cell>
          <cell r="H6208">
            <v>3</v>
          </cell>
          <cell r="I6208" t="str">
            <v>-</v>
          </cell>
        </row>
        <row r="6209">
          <cell r="B6209" t="str">
            <v>明新科技大學</v>
          </cell>
          <cell r="F6209" t="str">
            <v>M 碩士</v>
          </cell>
          <cell r="H6209">
            <v>8</v>
          </cell>
          <cell r="I6209">
            <v>1</v>
          </cell>
        </row>
        <row r="6210">
          <cell r="B6210" t="str">
            <v>明新科技大學</v>
          </cell>
          <cell r="F6210" t="str">
            <v>M 碩士</v>
          </cell>
          <cell r="H6210">
            <v>14</v>
          </cell>
          <cell r="I6210">
            <v>1</v>
          </cell>
        </row>
        <row r="6211">
          <cell r="B6211" t="str">
            <v>明新科技大學</v>
          </cell>
          <cell r="F6211" t="str">
            <v>B 四技</v>
          </cell>
          <cell r="H6211">
            <v>17</v>
          </cell>
          <cell r="I6211" t="str">
            <v>-</v>
          </cell>
        </row>
        <row r="6212">
          <cell r="B6212" t="str">
            <v>明新科技大學</v>
          </cell>
          <cell r="F6212" t="str">
            <v>B 四技</v>
          </cell>
          <cell r="H6212">
            <v>107</v>
          </cell>
          <cell r="I6212">
            <v>3</v>
          </cell>
        </row>
        <row r="6213">
          <cell r="B6213" t="str">
            <v>明新科技大學</v>
          </cell>
          <cell r="F6213" t="str">
            <v>M 碩士</v>
          </cell>
          <cell r="H6213">
            <v>1</v>
          </cell>
          <cell r="I6213" t="str">
            <v>-</v>
          </cell>
        </row>
        <row r="6214">
          <cell r="B6214" t="str">
            <v>明新科技大學</v>
          </cell>
          <cell r="F6214" t="str">
            <v>B 四技</v>
          </cell>
          <cell r="H6214">
            <v>48</v>
          </cell>
          <cell r="I6214">
            <v>1</v>
          </cell>
        </row>
        <row r="6215">
          <cell r="B6215" t="str">
            <v>明新科技大學</v>
          </cell>
          <cell r="F6215" t="str">
            <v>M 碩士</v>
          </cell>
          <cell r="H6215">
            <v>5</v>
          </cell>
          <cell r="I6215">
            <v>1</v>
          </cell>
        </row>
        <row r="6216">
          <cell r="B6216" t="str">
            <v>明新科技大學</v>
          </cell>
          <cell r="F6216" t="str">
            <v>B 四技</v>
          </cell>
          <cell r="H6216">
            <v>67</v>
          </cell>
          <cell r="I6216">
            <v>37</v>
          </cell>
        </row>
        <row r="6217">
          <cell r="B6217" t="str">
            <v>明新科技大學</v>
          </cell>
          <cell r="F6217" t="str">
            <v>M 碩士</v>
          </cell>
          <cell r="H6217">
            <v>4</v>
          </cell>
          <cell r="I6217">
            <v>1</v>
          </cell>
        </row>
        <row r="6218">
          <cell r="B6218" t="str">
            <v>明新科技大學</v>
          </cell>
          <cell r="F6218" t="str">
            <v>B 四技</v>
          </cell>
          <cell r="H6218">
            <v>19</v>
          </cell>
          <cell r="I6218">
            <v>13</v>
          </cell>
        </row>
        <row r="6219">
          <cell r="B6219" t="str">
            <v>明新科技大學</v>
          </cell>
          <cell r="F6219" t="str">
            <v>M 碩士</v>
          </cell>
          <cell r="H6219">
            <v>8</v>
          </cell>
          <cell r="I6219" t="str">
            <v>-</v>
          </cell>
        </row>
        <row r="6220">
          <cell r="B6220" t="str">
            <v>明新科技大學</v>
          </cell>
          <cell r="F6220" t="str">
            <v>B 四技</v>
          </cell>
          <cell r="H6220">
            <v>60</v>
          </cell>
          <cell r="I6220">
            <v>7</v>
          </cell>
        </row>
        <row r="6221">
          <cell r="B6221" t="str">
            <v>明新科技大學</v>
          </cell>
          <cell r="F6221" t="str">
            <v>M 碩士</v>
          </cell>
          <cell r="H6221">
            <v>5</v>
          </cell>
          <cell r="I6221">
            <v>2</v>
          </cell>
        </row>
        <row r="6222">
          <cell r="B6222" t="str">
            <v>明新科技大學</v>
          </cell>
          <cell r="F6222" t="str">
            <v>B 四技</v>
          </cell>
          <cell r="H6222">
            <v>19</v>
          </cell>
          <cell r="I6222" t="str">
            <v>-</v>
          </cell>
        </row>
        <row r="6223">
          <cell r="B6223" t="str">
            <v>明新科技大學</v>
          </cell>
          <cell r="F6223" t="str">
            <v>B 四技</v>
          </cell>
          <cell r="H6223">
            <v>9</v>
          </cell>
          <cell r="I6223">
            <v>96</v>
          </cell>
        </row>
        <row r="6224">
          <cell r="B6224" t="str">
            <v>明新科技大學</v>
          </cell>
          <cell r="F6224" t="str">
            <v>B 四技</v>
          </cell>
          <cell r="H6224">
            <v>19</v>
          </cell>
          <cell r="I6224">
            <v>25</v>
          </cell>
        </row>
        <row r="6225">
          <cell r="B6225" t="str">
            <v>明新科技大學</v>
          </cell>
          <cell r="F6225" t="str">
            <v>B 四技</v>
          </cell>
          <cell r="H6225">
            <v>1</v>
          </cell>
          <cell r="I6225">
            <v>103</v>
          </cell>
        </row>
        <row r="6226">
          <cell r="B6226" t="str">
            <v>明新科技大學</v>
          </cell>
          <cell r="F6226" t="str">
            <v>B 四技</v>
          </cell>
          <cell r="H6226">
            <v>1</v>
          </cell>
          <cell r="I6226">
            <v>47</v>
          </cell>
        </row>
        <row r="6227">
          <cell r="B6227" t="str">
            <v>明新科技大學</v>
          </cell>
          <cell r="F6227" t="str">
            <v>B 四技</v>
          </cell>
          <cell r="H6227">
            <v>17</v>
          </cell>
          <cell r="I6227">
            <v>95</v>
          </cell>
        </row>
        <row r="6228">
          <cell r="B6228" t="str">
            <v>明新科技大學</v>
          </cell>
          <cell r="F6228" t="str">
            <v>B 四技</v>
          </cell>
          <cell r="H6228">
            <v>34</v>
          </cell>
          <cell r="I6228">
            <v>58</v>
          </cell>
        </row>
        <row r="6229">
          <cell r="B6229" t="str">
            <v>明新科技大學</v>
          </cell>
          <cell r="F6229" t="str">
            <v>B 四技</v>
          </cell>
          <cell r="H6229">
            <v>23</v>
          </cell>
          <cell r="I6229">
            <v>70</v>
          </cell>
        </row>
        <row r="6230">
          <cell r="B6230" t="str">
            <v>明新科技大學</v>
          </cell>
          <cell r="F6230" t="str">
            <v>B 四技</v>
          </cell>
          <cell r="H6230">
            <v>53</v>
          </cell>
          <cell r="I6230">
            <v>53</v>
          </cell>
        </row>
        <row r="6231">
          <cell r="B6231" t="str">
            <v>明新科技大學</v>
          </cell>
          <cell r="F6231" t="str">
            <v>2 二專</v>
          </cell>
          <cell r="H6231">
            <v>1</v>
          </cell>
          <cell r="I6231" t="str">
            <v>-</v>
          </cell>
        </row>
        <row r="6232">
          <cell r="B6232" t="str">
            <v>明新科技大學</v>
          </cell>
          <cell r="F6232" t="str">
            <v>B 四技</v>
          </cell>
          <cell r="H6232">
            <v>39</v>
          </cell>
          <cell r="I6232">
            <v>41</v>
          </cell>
        </row>
        <row r="6233">
          <cell r="B6233" t="str">
            <v>明新科技大學</v>
          </cell>
          <cell r="F6233" t="str">
            <v>M 碩士</v>
          </cell>
          <cell r="H6233">
            <v>6</v>
          </cell>
          <cell r="I6233">
            <v>10</v>
          </cell>
        </row>
        <row r="6234">
          <cell r="B6234" t="str">
            <v>明新科技大學</v>
          </cell>
          <cell r="F6234" t="str">
            <v>2 二專</v>
          </cell>
          <cell r="H6234" t="str">
            <v>-</v>
          </cell>
          <cell r="I6234">
            <v>2</v>
          </cell>
        </row>
        <row r="6235">
          <cell r="B6235" t="str">
            <v>長榮大學</v>
          </cell>
          <cell r="F6235" t="str">
            <v>B 學士</v>
          </cell>
          <cell r="H6235">
            <v>2</v>
          </cell>
          <cell r="I6235">
            <v>4</v>
          </cell>
        </row>
        <row r="6236">
          <cell r="B6236" t="str">
            <v>長榮大學</v>
          </cell>
          <cell r="F6236" t="str">
            <v>B 學士</v>
          </cell>
          <cell r="H6236">
            <v>18</v>
          </cell>
          <cell r="I6236">
            <v>46</v>
          </cell>
        </row>
        <row r="6237">
          <cell r="B6237" t="str">
            <v>長榮大學</v>
          </cell>
          <cell r="F6237" t="str">
            <v>B 學士</v>
          </cell>
          <cell r="H6237">
            <v>16</v>
          </cell>
          <cell r="I6237">
            <v>17</v>
          </cell>
        </row>
        <row r="6238">
          <cell r="B6238" t="str">
            <v>長榮大學</v>
          </cell>
          <cell r="F6238" t="str">
            <v>M 碩士</v>
          </cell>
          <cell r="H6238" t="str">
            <v>-</v>
          </cell>
          <cell r="I6238">
            <v>3</v>
          </cell>
        </row>
        <row r="6239">
          <cell r="B6239" t="str">
            <v>長榮大學</v>
          </cell>
          <cell r="F6239" t="str">
            <v>B 學士</v>
          </cell>
          <cell r="H6239">
            <v>2</v>
          </cell>
          <cell r="I6239">
            <v>1</v>
          </cell>
        </row>
        <row r="6240">
          <cell r="B6240" t="str">
            <v>長榮大學</v>
          </cell>
          <cell r="F6240" t="str">
            <v>M 碩士</v>
          </cell>
          <cell r="H6240">
            <v>5</v>
          </cell>
          <cell r="I6240">
            <v>9</v>
          </cell>
        </row>
        <row r="6241">
          <cell r="B6241" t="str">
            <v>長榮大學</v>
          </cell>
          <cell r="F6241" t="str">
            <v>B 學士</v>
          </cell>
          <cell r="H6241">
            <v>9</v>
          </cell>
          <cell r="I6241">
            <v>27</v>
          </cell>
        </row>
        <row r="6242">
          <cell r="B6242" t="str">
            <v>長榮大學</v>
          </cell>
          <cell r="F6242" t="str">
            <v>B 學士</v>
          </cell>
          <cell r="H6242">
            <v>8</v>
          </cell>
          <cell r="I6242">
            <v>17</v>
          </cell>
        </row>
        <row r="6243">
          <cell r="B6243" t="str">
            <v>長榮大學</v>
          </cell>
          <cell r="F6243" t="str">
            <v>M 碩士</v>
          </cell>
          <cell r="H6243">
            <v>2</v>
          </cell>
          <cell r="I6243">
            <v>1</v>
          </cell>
        </row>
        <row r="6244">
          <cell r="B6244" t="str">
            <v>長榮大學</v>
          </cell>
          <cell r="F6244" t="str">
            <v>B 學士</v>
          </cell>
          <cell r="H6244">
            <v>15</v>
          </cell>
          <cell r="I6244">
            <v>4</v>
          </cell>
        </row>
        <row r="6245">
          <cell r="B6245" t="str">
            <v>長榮大學</v>
          </cell>
          <cell r="F6245" t="str">
            <v>B 學士</v>
          </cell>
          <cell r="H6245">
            <v>1</v>
          </cell>
          <cell r="I6245">
            <v>5</v>
          </cell>
        </row>
        <row r="6246">
          <cell r="B6246" t="str">
            <v>長榮大學</v>
          </cell>
          <cell r="F6246" t="str">
            <v>M 碩士</v>
          </cell>
          <cell r="H6246">
            <v>2</v>
          </cell>
          <cell r="I6246">
            <v>8</v>
          </cell>
        </row>
        <row r="6247">
          <cell r="B6247" t="str">
            <v>長榮大學</v>
          </cell>
          <cell r="F6247" t="str">
            <v>B 學士</v>
          </cell>
          <cell r="H6247">
            <v>10</v>
          </cell>
          <cell r="I6247">
            <v>11</v>
          </cell>
        </row>
        <row r="6248">
          <cell r="B6248" t="str">
            <v>長榮大學</v>
          </cell>
          <cell r="F6248" t="str">
            <v>B 學士</v>
          </cell>
          <cell r="H6248">
            <v>1</v>
          </cell>
          <cell r="I6248" t="str">
            <v>-</v>
          </cell>
        </row>
        <row r="6249">
          <cell r="B6249" t="str">
            <v>長榮大學</v>
          </cell>
          <cell r="F6249" t="str">
            <v>M 碩士</v>
          </cell>
          <cell r="H6249" t="str">
            <v>-</v>
          </cell>
          <cell r="I6249">
            <v>3</v>
          </cell>
        </row>
        <row r="6250">
          <cell r="B6250" t="str">
            <v>長榮大學</v>
          </cell>
          <cell r="F6250" t="str">
            <v>B 學士</v>
          </cell>
          <cell r="H6250">
            <v>18</v>
          </cell>
          <cell r="I6250">
            <v>50</v>
          </cell>
        </row>
        <row r="6251">
          <cell r="B6251" t="str">
            <v>長榮大學</v>
          </cell>
          <cell r="F6251" t="str">
            <v>B 學士</v>
          </cell>
          <cell r="H6251" t="str">
            <v>-</v>
          </cell>
          <cell r="I6251">
            <v>1</v>
          </cell>
        </row>
        <row r="6252">
          <cell r="B6252" t="str">
            <v>長榮大學</v>
          </cell>
          <cell r="F6252" t="str">
            <v>B 學士</v>
          </cell>
          <cell r="H6252">
            <v>2</v>
          </cell>
          <cell r="I6252">
            <v>1</v>
          </cell>
        </row>
        <row r="6253">
          <cell r="B6253" t="str">
            <v>長榮大學</v>
          </cell>
          <cell r="F6253" t="str">
            <v>M 碩士</v>
          </cell>
          <cell r="H6253">
            <v>1</v>
          </cell>
          <cell r="I6253">
            <v>1</v>
          </cell>
        </row>
        <row r="6254">
          <cell r="B6254" t="str">
            <v>長榮大學</v>
          </cell>
          <cell r="F6254" t="str">
            <v>B 學士</v>
          </cell>
          <cell r="H6254">
            <v>25</v>
          </cell>
          <cell r="I6254">
            <v>94</v>
          </cell>
        </row>
        <row r="6255">
          <cell r="B6255" t="str">
            <v>長榮大學</v>
          </cell>
          <cell r="F6255" t="str">
            <v>M 碩士</v>
          </cell>
          <cell r="H6255">
            <v>5</v>
          </cell>
          <cell r="I6255">
            <v>6</v>
          </cell>
        </row>
        <row r="6256">
          <cell r="B6256" t="str">
            <v>長榮大學</v>
          </cell>
          <cell r="F6256" t="str">
            <v>B 學士</v>
          </cell>
          <cell r="H6256">
            <v>9</v>
          </cell>
          <cell r="I6256">
            <v>39</v>
          </cell>
        </row>
        <row r="6257">
          <cell r="B6257" t="str">
            <v>長榮大學</v>
          </cell>
          <cell r="F6257" t="str">
            <v>B 學士</v>
          </cell>
          <cell r="H6257">
            <v>33</v>
          </cell>
          <cell r="I6257">
            <v>71</v>
          </cell>
        </row>
        <row r="6258">
          <cell r="B6258" t="str">
            <v>長榮大學</v>
          </cell>
          <cell r="F6258" t="str">
            <v>B 學士</v>
          </cell>
          <cell r="H6258">
            <v>51</v>
          </cell>
          <cell r="I6258">
            <v>85</v>
          </cell>
        </row>
        <row r="6259">
          <cell r="B6259" t="str">
            <v>長榮大學</v>
          </cell>
          <cell r="F6259" t="str">
            <v>B 學士</v>
          </cell>
          <cell r="H6259">
            <v>66</v>
          </cell>
          <cell r="I6259">
            <v>47</v>
          </cell>
        </row>
        <row r="6260">
          <cell r="B6260" t="str">
            <v>長榮大學</v>
          </cell>
          <cell r="F6260" t="str">
            <v>B 學士</v>
          </cell>
          <cell r="H6260">
            <v>2</v>
          </cell>
          <cell r="I6260">
            <v>1</v>
          </cell>
        </row>
        <row r="6261">
          <cell r="B6261" t="str">
            <v>長榮大學</v>
          </cell>
          <cell r="F6261" t="str">
            <v>M 碩士</v>
          </cell>
          <cell r="H6261" t="str">
            <v>-</v>
          </cell>
          <cell r="I6261">
            <v>2</v>
          </cell>
        </row>
        <row r="6262">
          <cell r="B6262" t="str">
            <v>長榮大學</v>
          </cell>
          <cell r="F6262" t="str">
            <v>B 學士</v>
          </cell>
          <cell r="H6262">
            <v>69</v>
          </cell>
          <cell r="I6262">
            <v>61</v>
          </cell>
        </row>
        <row r="6263">
          <cell r="B6263" t="str">
            <v>長榮大學</v>
          </cell>
          <cell r="F6263" t="str">
            <v>D 博士</v>
          </cell>
          <cell r="H6263">
            <v>2</v>
          </cell>
          <cell r="I6263">
            <v>2</v>
          </cell>
        </row>
        <row r="6264">
          <cell r="B6264" t="str">
            <v>長榮大學</v>
          </cell>
          <cell r="F6264" t="str">
            <v>M 碩士</v>
          </cell>
          <cell r="H6264">
            <v>7</v>
          </cell>
          <cell r="I6264">
            <v>22</v>
          </cell>
        </row>
        <row r="6265">
          <cell r="B6265" t="str">
            <v>長榮大學</v>
          </cell>
          <cell r="F6265" t="str">
            <v>B 學士</v>
          </cell>
          <cell r="H6265">
            <v>16</v>
          </cell>
          <cell r="I6265">
            <v>8</v>
          </cell>
        </row>
        <row r="6266">
          <cell r="B6266" t="str">
            <v>長榮大學</v>
          </cell>
          <cell r="F6266" t="str">
            <v>M 碩士</v>
          </cell>
          <cell r="H6266" t="str">
            <v>-</v>
          </cell>
          <cell r="I6266">
            <v>1</v>
          </cell>
        </row>
        <row r="6267">
          <cell r="B6267" t="str">
            <v>長榮大學</v>
          </cell>
          <cell r="F6267" t="str">
            <v>B 學士</v>
          </cell>
          <cell r="H6267">
            <v>57</v>
          </cell>
          <cell r="I6267">
            <v>92</v>
          </cell>
        </row>
        <row r="6268">
          <cell r="B6268" t="str">
            <v>長榮大學</v>
          </cell>
          <cell r="F6268" t="str">
            <v>M 碩士</v>
          </cell>
          <cell r="H6268">
            <v>14</v>
          </cell>
          <cell r="I6268">
            <v>8</v>
          </cell>
        </row>
        <row r="6269">
          <cell r="B6269" t="str">
            <v>長榮大學</v>
          </cell>
          <cell r="F6269" t="str">
            <v>M 碩士</v>
          </cell>
          <cell r="H6269">
            <v>1</v>
          </cell>
          <cell r="I6269">
            <v>1</v>
          </cell>
        </row>
        <row r="6270">
          <cell r="B6270" t="str">
            <v>長榮大學</v>
          </cell>
          <cell r="F6270" t="str">
            <v>B 學士</v>
          </cell>
          <cell r="H6270">
            <v>11</v>
          </cell>
          <cell r="I6270">
            <v>37</v>
          </cell>
        </row>
        <row r="6271">
          <cell r="B6271" t="str">
            <v>長榮大學</v>
          </cell>
          <cell r="F6271" t="str">
            <v>M 碩士</v>
          </cell>
          <cell r="H6271" t="str">
            <v>-</v>
          </cell>
          <cell r="I6271">
            <v>8</v>
          </cell>
        </row>
        <row r="6272">
          <cell r="B6272" t="str">
            <v>長榮大學</v>
          </cell>
          <cell r="F6272" t="str">
            <v>B 學士</v>
          </cell>
          <cell r="H6272">
            <v>21</v>
          </cell>
          <cell r="I6272">
            <v>6</v>
          </cell>
        </row>
        <row r="6273">
          <cell r="B6273" t="str">
            <v>長榮大學</v>
          </cell>
          <cell r="F6273" t="str">
            <v>B 學士</v>
          </cell>
          <cell r="H6273">
            <v>6</v>
          </cell>
          <cell r="I6273">
            <v>9</v>
          </cell>
        </row>
        <row r="6274">
          <cell r="B6274" t="str">
            <v>長榮大學</v>
          </cell>
          <cell r="F6274" t="str">
            <v>B 學士</v>
          </cell>
          <cell r="H6274">
            <v>27</v>
          </cell>
          <cell r="I6274">
            <v>25</v>
          </cell>
        </row>
        <row r="6275">
          <cell r="B6275" t="str">
            <v>長榮大學</v>
          </cell>
          <cell r="F6275" t="str">
            <v>B 學士</v>
          </cell>
          <cell r="H6275">
            <v>17</v>
          </cell>
          <cell r="I6275">
            <v>31</v>
          </cell>
        </row>
        <row r="6276">
          <cell r="B6276" t="str">
            <v>長榮大學</v>
          </cell>
          <cell r="F6276" t="str">
            <v>M 碩士</v>
          </cell>
          <cell r="H6276">
            <v>3</v>
          </cell>
          <cell r="I6276">
            <v>3</v>
          </cell>
        </row>
        <row r="6277">
          <cell r="B6277" t="str">
            <v>長榮大學</v>
          </cell>
          <cell r="F6277" t="str">
            <v>B 學士</v>
          </cell>
          <cell r="H6277">
            <v>72</v>
          </cell>
          <cell r="I6277">
            <v>35</v>
          </cell>
        </row>
        <row r="6278">
          <cell r="B6278" t="str">
            <v>長榮大學</v>
          </cell>
          <cell r="F6278" t="str">
            <v>B 學士</v>
          </cell>
          <cell r="H6278">
            <v>42</v>
          </cell>
          <cell r="I6278">
            <v>16</v>
          </cell>
        </row>
        <row r="6279">
          <cell r="B6279" t="str">
            <v>長榮大學</v>
          </cell>
          <cell r="F6279" t="str">
            <v>B 學士</v>
          </cell>
          <cell r="H6279">
            <v>44</v>
          </cell>
          <cell r="I6279">
            <v>14</v>
          </cell>
        </row>
        <row r="6280">
          <cell r="B6280" t="str">
            <v>長榮大學</v>
          </cell>
          <cell r="F6280" t="str">
            <v>M 碩士</v>
          </cell>
          <cell r="H6280">
            <v>1</v>
          </cell>
          <cell r="I6280">
            <v>2</v>
          </cell>
        </row>
        <row r="6281">
          <cell r="B6281" t="str">
            <v>長榮大學</v>
          </cell>
          <cell r="F6281" t="str">
            <v>B 學士</v>
          </cell>
          <cell r="H6281">
            <v>61</v>
          </cell>
          <cell r="I6281">
            <v>42</v>
          </cell>
        </row>
        <row r="6282">
          <cell r="B6282" t="str">
            <v>長榮大學</v>
          </cell>
          <cell r="F6282" t="str">
            <v>M 碩士</v>
          </cell>
          <cell r="H6282">
            <v>1</v>
          </cell>
          <cell r="I6282" t="str">
            <v>-</v>
          </cell>
        </row>
        <row r="6283">
          <cell r="B6283" t="str">
            <v>長榮大學</v>
          </cell>
          <cell r="F6283" t="str">
            <v>M 碩士</v>
          </cell>
          <cell r="H6283">
            <v>1</v>
          </cell>
          <cell r="I6283">
            <v>1</v>
          </cell>
        </row>
        <row r="6284">
          <cell r="B6284" t="str">
            <v>長榮大學</v>
          </cell>
          <cell r="F6284" t="str">
            <v>M 碩士</v>
          </cell>
          <cell r="H6284">
            <v>1</v>
          </cell>
          <cell r="I6284">
            <v>12</v>
          </cell>
        </row>
        <row r="6285">
          <cell r="B6285" t="str">
            <v>長榮大學</v>
          </cell>
          <cell r="F6285" t="str">
            <v>B 學士</v>
          </cell>
          <cell r="H6285">
            <v>17</v>
          </cell>
          <cell r="I6285">
            <v>47</v>
          </cell>
        </row>
        <row r="6286">
          <cell r="B6286" t="str">
            <v>長榮大學</v>
          </cell>
          <cell r="F6286" t="str">
            <v>B 學士</v>
          </cell>
          <cell r="H6286">
            <v>5</v>
          </cell>
          <cell r="I6286">
            <v>12</v>
          </cell>
        </row>
        <row r="6287">
          <cell r="B6287" t="str">
            <v>長榮大學</v>
          </cell>
          <cell r="F6287" t="str">
            <v>M 碩士</v>
          </cell>
          <cell r="H6287" t="str">
            <v>-</v>
          </cell>
          <cell r="I6287">
            <v>3</v>
          </cell>
        </row>
        <row r="6288">
          <cell r="B6288" t="str">
            <v>長榮大學</v>
          </cell>
          <cell r="F6288" t="str">
            <v>B 學士</v>
          </cell>
          <cell r="H6288">
            <v>16</v>
          </cell>
          <cell r="I6288">
            <v>42</v>
          </cell>
        </row>
        <row r="6289">
          <cell r="B6289" t="str">
            <v>長榮大學</v>
          </cell>
          <cell r="F6289" t="str">
            <v>M 碩士</v>
          </cell>
          <cell r="H6289">
            <v>10</v>
          </cell>
          <cell r="I6289" t="str">
            <v>-</v>
          </cell>
        </row>
        <row r="6290">
          <cell r="B6290" t="str">
            <v>長榮大學</v>
          </cell>
          <cell r="F6290" t="str">
            <v>B 學士</v>
          </cell>
          <cell r="H6290">
            <v>57</v>
          </cell>
          <cell r="I6290">
            <v>9</v>
          </cell>
        </row>
        <row r="6291">
          <cell r="B6291" t="str">
            <v>長榮大學</v>
          </cell>
          <cell r="F6291" t="str">
            <v>B 學士</v>
          </cell>
          <cell r="H6291">
            <v>20</v>
          </cell>
          <cell r="I6291">
            <v>3</v>
          </cell>
        </row>
        <row r="6292">
          <cell r="B6292" t="str">
            <v>長榮大學</v>
          </cell>
          <cell r="F6292" t="str">
            <v>B 學士</v>
          </cell>
          <cell r="H6292">
            <v>13</v>
          </cell>
          <cell r="I6292">
            <v>17</v>
          </cell>
        </row>
        <row r="6293">
          <cell r="B6293" t="str">
            <v>長榮大學</v>
          </cell>
          <cell r="F6293" t="str">
            <v>M 碩士</v>
          </cell>
          <cell r="H6293">
            <v>4</v>
          </cell>
          <cell r="I6293">
            <v>5</v>
          </cell>
        </row>
        <row r="6294">
          <cell r="B6294" t="str">
            <v>長榮大學</v>
          </cell>
          <cell r="F6294" t="str">
            <v>B 學士</v>
          </cell>
          <cell r="H6294">
            <v>44</v>
          </cell>
          <cell r="I6294">
            <v>29</v>
          </cell>
        </row>
        <row r="6295">
          <cell r="B6295" t="str">
            <v>長榮大學</v>
          </cell>
          <cell r="F6295" t="str">
            <v>M 碩士</v>
          </cell>
          <cell r="H6295">
            <v>3</v>
          </cell>
          <cell r="I6295">
            <v>2</v>
          </cell>
        </row>
        <row r="6296">
          <cell r="B6296" t="str">
            <v>長榮大學</v>
          </cell>
          <cell r="F6296" t="str">
            <v>M 碩士</v>
          </cell>
          <cell r="H6296">
            <v>2</v>
          </cell>
          <cell r="I6296">
            <v>2</v>
          </cell>
        </row>
        <row r="6297">
          <cell r="B6297" t="str">
            <v>長榮大學</v>
          </cell>
          <cell r="F6297" t="str">
            <v>B 學士</v>
          </cell>
          <cell r="H6297">
            <v>49</v>
          </cell>
          <cell r="I6297">
            <v>74</v>
          </cell>
        </row>
        <row r="6298">
          <cell r="B6298" t="str">
            <v>弘光科技大學</v>
          </cell>
          <cell r="F6298" t="str">
            <v>B 四技</v>
          </cell>
          <cell r="H6298">
            <v>19</v>
          </cell>
          <cell r="I6298">
            <v>77</v>
          </cell>
        </row>
        <row r="6299">
          <cell r="B6299" t="str">
            <v>弘光科技大學</v>
          </cell>
          <cell r="F6299" t="str">
            <v>B 四技</v>
          </cell>
          <cell r="H6299">
            <v>14</v>
          </cell>
          <cell r="I6299">
            <v>23</v>
          </cell>
        </row>
        <row r="6300">
          <cell r="B6300" t="str">
            <v>弘光科技大學</v>
          </cell>
          <cell r="F6300" t="str">
            <v>B 四技</v>
          </cell>
          <cell r="H6300">
            <v>6</v>
          </cell>
          <cell r="I6300">
            <v>35</v>
          </cell>
        </row>
        <row r="6301">
          <cell r="B6301" t="str">
            <v>弘光科技大學</v>
          </cell>
          <cell r="F6301" t="str">
            <v>B 四技</v>
          </cell>
          <cell r="H6301">
            <v>8</v>
          </cell>
          <cell r="I6301">
            <v>20</v>
          </cell>
        </row>
        <row r="6302">
          <cell r="B6302" t="str">
            <v>弘光科技大學</v>
          </cell>
          <cell r="F6302" t="str">
            <v>M 碩士</v>
          </cell>
          <cell r="H6302">
            <v>1</v>
          </cell>
          <cell r="I6302">
            <v>15</v>
          </cell>
        </row>
        <row r="6303">
          <cell r="B6303" t="str">
            <v>弘光科技大學</v>
          </cell>
          <cell r="F6303" t="str">
            <v>B 四技</v>
          </cell>
          <cell r="H6303">
            <v>11</v>
          </cell>
          <cell r="I6303">
            <v>91</v>
          </cell>
        </row>
        <row r="6304">
          <cell r="B6304" t="str">
            <v>弘光科技大學</v>
          </cell>
          <cell r="F6304" t="str">
            <v>B 四技</v>
          </cell>
          <cell r="H6304">
            <v>10</v>
          </cell>
          <cell r="I6304">
            <v>32</v>
          </cell>
        </row>
        <row r="6305">
          <cell r="B6305" t="str">
            <v>弘光科技大學</v>
          </cell>
          <cell r="F6305" t="str">
            <v>M 碩士</v>
          </cell>
          <cell r="H6305">
            <v>4</v>
          </cell>
          <cell r="I6305">
            <v>2</v>
          </cell>
        </row>
        <row r="6306">
          <cell r="B6306" t="str">
            <v>弘光科技大學</v>
          </cell>
          <cell r="F6306" t="str">
            <v>B 四技</v>
          </cell>
          <cell r="H6306">
            <v>54</v>
          </cell>
          <cell r="I6306">
            <v>22</v>
          </cell>
        </row>
        <row r="6307">
          <cell r="B6307" t="str">
            <v>弘光科技大學</v>
          </cell>
          <cell r="F6307" t="str">
            <v>B 四技</v>
          </cell>
          <cell r="H6307">
            <v>13</v>
          </cell>
          <cell r="I6307">
            <v>9</v>
          </cell>
        </row>
        <row r="6308">
          <cell r="B6308" t="str">
            <v>弘光科技大學</v>
          </cell>
          <cell r="F6308" t="str">
            <v>B 四技</v>
          </cell>
          <cell r="H6308">
            <v>15</v>
          </cell>
          <cell r="I6308">
            <v>60</v>
          </cell>
        </row>
        <row r="6309">
          <cell r="B6309" t="str">
            <v>弘光科技大學</v>
          </cell>
          <cell r="F6309" t="str">
            <v>C 二技</v>
          </cell>
          <cell r="H6309">
            <v>1</v>
          </cell>
          <cell r="I6309" t="str">
            <v>-</v>
          </cell>
        </row>
        <row r="6310">
          <cell r="B6310" t="str">
            <v>弘光科技大學</v>
          </cell>
          <cell r="F6310" t="str">
            <v>B 四技</v>
          </cell>
          <cell r="H6310">
            <v>18</v>
          </cell>
          <cell r="I6310">
            <v>29</v>
          </cell>
        </row>
        <row r="6311">
          <cell r="B6311" t="str">
            <v>弘光科技大學</v>
          </cell>
          <cell r="F6311" t="str">
            <v>M 碩士</v>
          </cell>
          <cell r="H6311" t="str">
            <v>-</v>
          </cell>
          <cell r="I6311">
            <v>2</v>
          </cell>
        </row>
        <row r="6312">
          <cell r="B6312" t="str">
            <v>弘光科技大學</v>
          </cell>
          <cell r="F6312" t="str">
            <v>B 四技</v>
          </cell>
          <cell r="H6312">
            <v>49</v>
          </cell>
          <cell r="I6312">
            <v>38</v>
          </cell>
        </row>
        <row r="6313">
          <cell r="B6313" t="str">
            <v>弘光科技大學</v>
          </cell>
          <cell r="F6313" t="str">
            <v>C 二技</v>
          </cell>
          <cell r="H6313" t="str">
            <v>-</v>
          </cell>
          <cell r="I6313">
            <v>1</v>
          </cell>
        </row>
        <row r="6314">
          <cell r="B6314" t="str">
            <v>弘光科技大學</v>
          </cell>
          <cell r="F6314" t="str">
            <v>B 四技</v>
          </cell>
          <cell r="H6314">
            <v>21</v>
          </cell>
          <cell r="I6314">
            <v>18</v>
          </cell>
        </row>
        <row r="6315">
          <cell r="B6315" t="str">
            <v>弘光科技大學</v>
          </cell>
          <cell r="F6315" t="str">
            <v>B 四技</v>
          </cell>
          <cell r="H6315">
            <v>80</v>
          </cell>
          <cell r="I6315">
            <v>2</v>
          </cell>
        </row>
        <row r="6316">
          <cell r="B6316" t="str">
            <v>弘光科技大學</v>
          </cell>
          <cell r="F6316" t="str">
            <v>B 四技</v>
          </cell>
          <cell r="H6316">
            <v>23</v>
          </cell>
          <cell r="I6316">
            <v>1</v>
          </cell>
        </row>
        <row r="6317">
          <cell r="B6317" t="str">
            <v>弘光科技大學</v>
          </cell>
          <cell r="F6317" t="str">
            <v>M 碩士</v>
          </cell>
          <cell r="H6317">
            <v>11</v>
          </cell>
          <cell r="I6317">
            <v>3</v>
          </cell>
        </row>
        <row r="6318">
          <cell r="B6318" t="str">
            <v>弘光科技大學</v>
          </cell>
          <cell r="F6318" t="str">
            <v>M 碩士</v>
          </cell>
          <cell r="H6318">
            <v>2</v>
          </cell>
          <cell r="I6318">
            <v>1</v>
          </cell>
        </row>
        <row r="6319">
          <cell r="B6319" t="str">
            <v>弘光科技大學</v>
          </cell>
          <cell r="F6319" t="str">
            <v>B 四技</v>
          </cell>
          <cell r="H6319">
            <v>116</v>
          </cell>
          <cell r="I6319">
            <v>16</v>
          </cell>
        </row>
        <row r="6320">
          <cell r="B6320" t="str">
            <v>弘光科技大學</v>
          </cell>
          <cell r="F6320" t="str">
            <v>B 四技</v>
          </cell>
          <cell r="H6320">
            <v>61</v>
          </cell>
          <cell r="I6320">
            <v>9</v>
          </cell>
        </row>
        <row r="6321">
          <cell r="B6321" t="str">
            <v>弘光科技大學</v>
          </cell>
          <cell r="F6321" t="str">
            <v>B 四技</v>
          </cell>
          <cell r="H6321">
            <v>69</v>
          </cell>
          <cell r="I6321">
            <v>11</v>
          </cell>
        </row>
        <row r="6322">
          <cell r="B6322" t="str">
            <v>弘光科技大學</v>
          </cell>
          <cell r="F6322" t="str">
            <v>M 碩士</v>
          </cell>
          <cell r="H6322">
            <v>5</v>
          </cell>
          <cell r="I6322">
            <v>6</v>
          </cell>
        </row>
        <row r="6323">
          <cell r="B6323" t="str">
            <v>弘光科技大學</v>
          </cell>
          <cell r="F6323" t="str">
            <v>B 四技</v>
          </cell>
          <cell r="H6323">
            <v>32</v>
          </cell>
          <cell r="I6323">
            <v>67</v>
          </cell>
        </row>
        <row r="6324">
          <cell r="B6324" t="str">
            <v>弘光科技大學</v>
          </cell>
          <cell r="F6324" t="str">
            <v>M 碩士</v>
          </cell>
          <cell r="H6324">
            <v>3</v>
          </cell>
          <cell r="I6324">
            <v>2</v>
          </cell>
        </row>
        <row r="6325">
          <cell r="B6325" t="str">
            <v>弘光科技大學</v>
          </cell>
          <cell r="F6325" t="str">
            <v>B 四技</v>
          </cell>
          <cell r="H6325">
            <v>31</v>
          </cell>
          <cell r="I6325">
            <v>56</v>
          </cell>
        </row>
        <row r="6326">
          <cell r="B6326" t="str">
            <v>弘光科技大學</v>
          </cell>
          <cell r="F6326" t="str">
            <v>M 碩士</v>
          </cell>
          <cell r="H6326" t="str">
            <v>-</v>
          </cell>
          <cell r="I6326">
            <v>3</v>
          </cell>
        </row>
        <row r="6327">
          <cell r="B6327" t="str">
            <v>弘光科技大學</v>
          </cell>
          <cell r="F6327" t="str">
            <v>B 四技</v>
          </cell>
          <cell r="H6327">
            <v>30</v>
          </cell>
          <cell r="I6327">
            <v>127</v>
          </cell>
        </row>
        <row r="6328">
          <cell r="B6328" t="str">
            <v>弘光科技大學</v>
          </cell>
          <cell r="F6328" t="str">
            <v>C 二技</v>
          </cell>
          <cell r="H6328">
            <v>9</v>
          </cell>
          <cell r="I6328">
            <v>342</v>
          </cell>
        </row>
        <row r="6329">
          <cell r="B6329" t="str">
            <v>弘光科技大學</v>
          </cell>
          <cell r="F6329" t="str">
            <v>5 五專</v>
          </cell>
          <cell r="H6329">
            <v>1</v>
          </cell>
          <cell r="I6329">
            <v>47</v>
          </cell>
        </row>
        <row r="6330">
          <cell r="B6330" t="str">
            <v>弘光科技大學</v>
          </cell>
          <cell r="F6330" t="str">
            <v>M 碩士</v>
          </cell>
          <cell r="H6330" t="str">
            <v>-</v>
          </cell>
          <cell r="I6330">
            <v>9</v>
          </cell>
        </row>
        <row r="6331">
          <cell r="B6331" t="str">
            <v>弘光科技大學</v>
          </cell>
          <cell r="F6331" t="str">
            <v>B 四技</v>
          </cell>
          <cell r="H6331">
            <v>11</v>
          </cell>
          <cell r="I6331">
            <v>30</v>
          </cell>
        </row>
        <row r="6332">
          <cell r="B6332" t="str">
            <v>弘光科技大學</v>
          </cell>
          <cell r="F6332" t="str">
            <v>C 二技</v>
          </cell>
          <cell r="H6332">
            <v>16</v>
          </cell>
          <cell r="I6332">
            <v>276</v>
          </cell>
        </row>
        <row r="6333">
          <cell r="B6333" t="str">
            <v>弘光科技大學</v>
          </cell>
          <cell r="F6333" t="str">
            <v>B 四技</v>
          </cell>
          <cell r="H6333">
            <v>25</v>
          </cell>
          <cell r="I6333">
            <v>70</v>
          </cell>
        </row>
        <row r="6334">
          <cell r="B6334" t="str">
            <v>弘光科技大學</v>
          </cell>
          <cell r="F6334" t="str">
            <v>M 碩士</v>
          </cell>
          <cell r="H6334">
            <v>1</v>
          </cell>
          <cell r="I6334">
            <v>9</v>
          </cell>
        </row>
        <row r="6335">
          <cell r="B6335" t="str">
            <v>弘光科技大學</v>
          </cell>
          <cell r="F6335" t="str">
            <v>B 四技</v>
          </cell>
          <cell r="H6335">
            <v>9</v>
          </cell>
          <cell r="I6335">
            <v>82</v>
          </cell>
        </row>
        <row r="6336">
          <cell r="B6336" t="str">
            <v>弘光科技大學</v>
          </cell>
          <cell r="F6336" t="str">
            <v>B 四技</v>
          </cell>
          <cell r="H6336">
            <v>8</v>
          </cell>
          <cell r="I6336">
            <v>17</v>
          </cell>
        </row>
        <row r="6337">
          <cell r="B6337" t="str">
            <v>弘光科技大學</v>
          </cell>
          <cell r="F6337" t="str">
            <v>B 四技</v>
          </cell>
          <cell r="H6337" t="str">
            <v>-</v>
          </cell>
          <cell r="I6337">
            <v>93</v>
          </cell>
        </row>
        <row r="6338">
          <cell r="B6338" t="str">
            <v>弘光科技大學</v>
          </cell>
          <cell r="F6338" t="str">
            <v>B 四技</v>
          </cell>
          <cell r="H6338" t="str">
            <v>-</v>
          </cell>
          <cell r="I6338">
            <v>23</v>
          </cell>
        </row>
        <row r="6339">
          <cell r="B6339" t="str">
            <v>弘光科技大學</v>
          </cell>
          <cell r="F6339" t="str">
            <v>B 四技</v>
          </cell>
          <cell r="H6339">
            <v>4</v>
          </cell>
          <cell r="I6339">
            <v>93</v>
          </cell>
        </row>
        <row r="6340">
          <cell r="B6340" t="str">
            <v>弘光科技大學</v>
          </cell>
          <cell r="F6340" t="str">
            <v>B 四技</v>
          </cell>
          <cell r="H6340">
            <v>5</v>
          </cell>
          <cell r="I6340">
            <v>54</v>
          </cell>
        </row>
        <row r="6341">
          <cell r="B6341" t="str">
            <v>弘光科技大學</v>
          </cell>
          <cell r="F6341" t="str">
            <v>C 二技</v>
          </cell>
          <cell r="H6341">
            <v>1</v>
          </cell>
          <cell r="I6341">
            <v>23</v>
          </cell>
        </row>
        <row r="6342">
          <cell r="B6342" t="str">
            <v>弘光科技大學</v>
          </cell>
          <cell r="F6342" t="str">
            <v>2 二專</v>
          </cell>
          <cell r="H6342" t="str">
            <v>-</v>
          </cell>
          <cell r="I6342">
            <v>20</v>
          </cell>
        </row>
        <row r="6343">
          <cell r="B6343" t="str">
            <v>弘光科技大學</v>
          </cell>
          <cell r="F6343" t="str">
            <v>M 碩士</v>
          </cell>
          <cell r="H6343">
            <v>2</v>
          </cell>
          <cell r="I6343">
            <v>4</v>
          </cell>
        </row>
        <row r="6344">
          <cell r="B6344" t="str">
            <v>弘光科技大學</v>
          </cell>
          <cell r="F6344" t="str">
            <v>B 四技</v>
          </cell>
          <cell r="H6344">
            <v>9</v>
          </cell>
          <cell r="I6344">
            <v>36</v>
          </cell>
        </row>
        <row r="6345">
          <cell r="B6345" t="str">
            <v>弘光科技大學</v>
          </cell>
          <cell r="F6345" t="str">
            <v>B 四技</v>
          </cell>
          <cell r="H6345">
            <v>5</v>
          </cell>
          <cell r="I6345">
            <v>16</v>
          </cell>
        </row>
        <row r="6346">
          <cell r="B6346" t="str">
            <v>弘光科技大學</v>
          </cell>
          <cell r="F6346" t="str">
            <v>C 二技</v>
          </cell>
          <cell r="H6346">
            <v>5</v>
          </cell>
          <cell r="I6346">
            <v>53</v>
          </cell>
        </row>
        <row r="6347">
          <cell r="B6347" t="str">
            <v>弘光科技大學</v>
          </cell>
          <cell r="F6347" t="str">
            <v>2 二專</v>
          </cell>
          <cell r="H6347">
            <v>5</v>
          </cell>
          <cell r="I6347">
            <v>20</v>
          </cell>
        </row>
        <row r="6348">
          <cell r="B6348" t="str">
            <v>弘光科技大學</v>
          </cell>
          <cell r="F6348" t="str">
            <v>B 四技</v>
          </cell>
          <cell r="H6348">
            <v>64</v>
          </cell>
          <cell r="I6348">
            <v>101</v>
          </cell>
        </row>
        <row r="6349">
          <cell r="B6349" t="str">
            <v>弘光科技大學</v>
          </cell>
          <cell r="F6349" t="str">
            <v>B 四技</v>
          </cell>
          <cell r="H6349">
            <v>34</v>
          </cell>
          <cell r="I6349">
            <v>66</v>
          </cell>
        </row>
        <row r="6350">
          <cell r="B6350" t="str">
            <v>弘光科技大學</v>
          </cell>
          <cell r="F6350" t="str">
            <v>2 二專</v>
          </cell>
          <cell r="H6350">
            <v>1</v>
          </cell>
          <cell r="I6350" t="str">
            <v>-</v>
          </cell>
        </row>
        <row r="6351">
          <cell r="B6351" t="str">
            <v>弘光科技大學</v>
          </cell>
          <cell r="F6351" t="str">
            <v>B 四技</v>
          </cell>
          <cell r="H6351">
            <v>17</v>
          </cell>
          <cell r="I6351">
            <v>30</v>
          </cell>
        </row>
        <row r="6352">
          <cell r="B6352" t="str">
            <v>弘光科技大學</v>
          </cell>
          <cell r="F6352" t="str">
            <v>B 四技</v>
          </cell>
          <cell r="H6352">
            <v>16</v>
          </cell>
          <cell r="I6352">
            <v>15</v>
          </cell>
        </row>
        <row r="6353">
          <cell r="B6353" t="str">
            <v>弘光科技大學</v>
          </cell>
          <cell r="F6353" t="str">
            <v>M 碩士</v>
          </cell>
          <cell r="H6353">
            <v>3</v>
          </cell>
          <cell r="I6353">
            <v>2</v>
          </cell>
        </row>
        <row r="6354">
          <cell r="B6354" t="str">
            <v>中國醫藥大學</v>
          </cell>
          <cell r="F6354" t="str">
            <v>M 碩士</v>
          </cell>
          <cell r="H6354" t="str">
            <v>-</v>
          </cell>
          <cell r="I6354">
            <v>2</v>
          </cell>
        </row>
        <row r="6355">
          <cell r="B6355" t="str">
            <v>中國醫藥大學</v>
          </cell>
          <cell r="F6355" t="str">
            <v>M 碩士</v>
          </cell>
          <cell r="H6355">
            <v>1</v>
          </cell>
          <cell r="I6355">
            <v>15</v>
          </cell>
        </row>
        <row r="6356">
          <cell r="B6356" t="str">
            <v>中國醫藥大學</v>
          </cell>
          <cell r="F6356" t="str">
            <v>B 學士</v>
          </cell>
          <cell r="H6356">
            <v>12</v>
          </cell>
          <cell r="I6356">
            <v>27</v>
          </cell>
        </row>
        <row r="6357">
          <cell r="B6357" t="str">
            <v>中國醫藥大學</v>
          </cell>
          <cell r="F6357" t="str">
            <v>M 碩士</v>
          </cell>
          <cell r="H6357">
            <v>9</v>
          </cell>
          <cell r="I6357">
            <v>11</v>
          </cell>
        </row>
        <row r="6358">
          <cell r="B6358" t="str">
            <v>中國醫藥大學</v>
          </cell>
          <cell r="F6358" t="str">
            <v>M 碩士</v>
          </cell>
          <cell r="H6358" t="str">
            <v>-</v>
          </cell>
          <cell r="I6358">
            <v>8</v>
          </cell>
        </row>
        <row r="6359">
          <cell r="B6359" t="str">
            <v>中國醫藥大學</v>
          </cell>
          <cell r="F6359" t="str">
            <v>M 碩士</v>
          </cell>
          <cell r="H6359">
            <v>6</v>
          </cell>
          <cell r="I6359">
            <v>5</v>
          </cell>
        </row>
        <row r="6360">
          <cell r="B6360" t="str">
            <v>中國醫藥大學</v>
          </cell>
          <cell r="F6360" t="str">
            <v>B 學士</v>
          </cell>
          <cell r="H6360">
            <v>33</v>
          </cell>
          <cell r="I6360">
            <v>34</v>
          </cell>
        </row>
        <row r="6361">
          <cell r="B6361" t="str">
            <v>中國醫藥大學</v>
          </cell>
          <cell r="F6361" t="str">
            <v>D 博士</v>
          </cell>
          <cell r="H6361">
            <v>1</v>
          </cell>
          <cell r="I6361">
            <v>1</v>
          </cell>
        </row>
        <row r="6362">
          <cell r="B6362" t="str">
            <v>中國醫藥大學</v>
          </cell>
          <cell r="F6362" t="str">
            <v>M 碩士</v>
          </cell>
          <cell r="H6362">
            <v>1</v>
          </cell>
          <cell r="I6362">
            <v>19</v>
          </cell>
        </row>
        <row r="6363">
          <cell r="B6363" t="str">
            <v>中國醫藥大學</v>
          </cell>
          <cell r="F6363" t="str">
            <v>B 學士</v>
          </cell>
          <cell r="H6363">
            <v>14</v>
          </cell>
          <cell r="I6363">
            <v>54</v>
          </cell>
        </row>
        <row r="6364">
          <cell r="B6364" t="str">
            <v>中國醫藥大學</v>
          </cell>
          <cell r="F6364" t="str">
            <v>M 碩士</v>
          </cell>
          <cell r="H6364">
            <v>2</v>
          </cell>
          <cell r="I6364">
            <v>1</v>
          </cell>
        </row>
        <row r="6365">
          <cell r="B6365" t="str">
            <v>中國醫藥大學</v>
          </cell>
          <cell r="F6365" t="str">
            <v>M 碩士</v>
          </cell>
          <cell r="H6365">
            <v>2</v>
          </cell>
          <cell r="I6365" t="str">
            <v>-</v>
          </cell>
        </row>
        <row r="6366">
          <cell r="B6366" t="str">
            <v>中國醫藥大學</v>
          </cell>
          <cell r="F6366" t="str">
            <v>B 學士</v>
          </cell>
          <cell r="H6366">
            <v>26</v>
          </cell>
          <cell r="I6366">
            <v>26</v>
          </cell>
        </row>
        <row r="6367">
          <cell r="B6367" t="str">
            <v>中國醫藥大學</v>
          </cell>
          <cell r="F6367" t="str">
            <v>B 學士</v>
          </cell>
          <cell r="H6367">
            <v>7</v>
          </cell>
          <cell r="I6367">
            <v>12</v>
          </cell>
        </row>
        <row r="6368">
          <cell r="B6368" t="str">
            <v>中國醫藥大學</v>
          </cell>
          <cell r="F6368" t="str">
            <v>M 碩士</v>
          </cell>
          <cell r="H6368">
            <v>1</v>
          </cell>
          <cell r="I6368">
            <v>2</v>
          </cell>
        </row>
        <row r="6369">
          <cell r="B6369" t="str">
            <v>中國醫藥大學</v>
          </cell>
          <cell r="F6369" t="str">
            <v>D 博士</v>
          </cell>
          <cell r="H6369">
            <v>4</v>
          </cell>
          <cell r="I6369">
            <v>1</v>
          </cell>
        </row>
        <row r="6370">
          <cell r="B6370" t="str">
            <v>中國醫藥大學</v>
          </cell>
          <cell r="F6370" t="str">
            <v>M 碩士</v>
          </cell>
          <cell r="H6370">
            <v>2</v>
          </cell>
          <cell r="I6370">
            <v>1</v>
          </cell>
        </row>
        <row r="6371">
          <cell r="B6371" t="str">
            <v>中國醫藥大學</v>
          </cell>
          <cell r="F6371" t="str">
            <v>M 碩士</v>
          </cell>
          <cell r="H6371" t="str">
            <v>-</v>
          </cell>
          <cell r="I6371">
            <v>1</v>
          </cell>
        </row>
        <row r="6372">
          <cell r="B6372" t="str">
            <v>中國醫藥大學</v>
          </cell>
          <cell r="F6372" t="str">
            <v>D 博士</v>
          </cell>
          <cell r="H6372">
            <v>3</v>
          </cell>
          <cell r="I6372">
            <v>1</v>
          </cell>
        </row>
        <row r="6373">
          <cell r="B6373" t="str">
            <v>中國醫藥大學</v>
          </cell>
          <cell r="F6373" t="str">
            <v>M 碩士</v>
          </cell>
          <cell r="H6373">
            <v>6</v>
          </cell>
          <cell r="I6373">
            <v>8</v>
          </cell>
        </row>
        <row r="6374">
          <cell r="B6374" t="str">
            <v>中國醫藥大學</v>
          </cell>
          <cell r="F6374" t="str">
            <v>D 博士</v>
          </cell>
          <cell r="H6374">
            <v>3</v>
          </cell>
          <cell r="I6374">
            <v>2</v>
          </cell>
        </row>
        <row r="6375">
          <cell r="B6375" t="str">
            <v>中國醫藥大學</v>
          </cell>
          <cell r="F6375" t="str">
            <v>M 碩士</v>
          </cell>
          <cell r="H6375">
            <v>2</v>
          </cell>
          <cell r="I6375">
            <v>4</v>
          </cell>
        </row>
        <row r="6376">
          <cell r="B6376" t="str">
            <v>中國醫藥大學</v>
          </cell>
          <cell r="F6376" t="str">
            <v>B 學士</v>
          </cell>
          <cell r="H6376">
            <v>77</v>
          </cell>
          <cell r="I6376">
            <v>47</v>
          </cell>
        </row>
        <row r="6377">
          <cell r="B6377" t="str">
            <v>中國醫藥大學</v>
          </cell>
          <cell r="F6377" t="str">
            <v>B 學士</v>
          </cell>
          <cell r="H6377">
            <v>54</v>
          </cell>
          <cell r="I6377">
            <v>46</v>
          </cell>
        </row>
        <row r="6378">
          <cell r="B6378" t="str">
            <v>中國醫藥大學</v>
          </cell>
          <cell r="F6378" t="str">
            <v>B 學士</v>
          </cell>
          <cell r="H6378">
            <v>81</v>
          </cell>
          <cell r="I6378">
            <v>45</v>
          </cell>
        </row>
        <row r="6379">
          <cell r="B6379" t="str">
            <v>中國醫藥大學</v>
          </cell>
          <cell r="F6379" t="str">
            <v>D 博士</v>
          </cell>
          <cell r="H6379">
            <v>2</v>
          </cell>
          <cell r="I6379" t="str">
            <v>-</v>
          </cell>
        </row>
        <row r="6380">
          <cell r="B6380" t="str">
            <v>中國醫藥大學</v>
          </cell>
          <cell r="F6380" t="str">
            <v>C 二技</v>
          </cell>
          <cell r="H6380">
            <v>4</v>
          </cell>
          <cell r="I6380">
            <v>14</v>
          </cell>
        </row>
        <row r="6381">
          <cell r="B6381" t="str">
            <v>中國醫藥大學</v>
          </cell>
          <cell r="F6381" t="str">
            <v>M 碩士</v>
          </cell>
          <cell r="H6381" t="str">
            <v>-</v>
          </cell>
          <cell r="I6381">
            <v>9</v>
          </cell>
        </row>
        <row r="6382">
          <cell r="B6382" t="str">
            <v>中國醫藥大學</v>
          </cell>
          <cell r="F6382" t="str">
            <v>B 學士</v>
          </cell>
          <cell r="H6382">
            <v>12</v>
          </cell>
          <cell r="I6382">
            <v>44</v>
          </cell>
        </row>
        <row r="6383">
          <cell r="B6383" t="str">
            <v>中國醫藥大學</v>
          </cell>
          <cell r="F6383" t="str">
            <v>M 碩士</v>
          </cell>
          <cell r="H6383">
            <v>2</v>
          </cell>
          <cell r="I6383">
            <v>2</v>
          </cell>
        </row>
        <row r="6384">
          <cell r="B6384" t="str">
            <v>中國醫藥大學</v>
          </cell>
          <cell r="F6384" t="str">
            <v>B 學士</v>
          </cell>
          <cell r="H6384">
            <v>17</v>
          </cell>
          <cell r="I6384">
            <v>32</v>
          </cell>
        </row>
        <row r="6385">
          <cell r="B6385" t="str">
            <v>中國醫藥大學</v>
          </cell>
          <cell r="F6385" t="str">
            <v>M 碩士</v>
          </cell>
          <cell r="H6385">
            <v>4</v>
          </cell>
          <cell r="I6385">
            <v>1</v>
          </cell>
        </row>
        <row r="6386">
          <cell r="B6386" t="str">
            <v>中國醫藥大學</v>
          </cell>
          <cell r="F6386" t="str">
            <v>B 學士</v>
          </cell>
          <cell r="H6386">
            <v>24</v>
          </cell>
          <cell r="I6386">
            <v>21</v>
          </cell>
        </row>
        <row r="6387">
          <cell r="B6387" t="str">
            <v>中國醫藥大學</v>
          </cell>
          <cell r="F6387" t="str">
            <v>M 碩士</v>
          </cell>
          <cell r="H6387">
            <v>2</v>
          </cell>
          <cell r="I6387" t="str">
            <v>-</v>
          </cell>
        </row>
        <row r="6388">
          <cell r="B6388" t="str">
            <v>中國醫藥大學</v>
          </cell>
          <cell r="F6388" t="str">
            <v>B 學士</v>
          </cell>
          <cell r="H6388">
            <v>20</v>
          </cell>
          <cell r="I6388">
            <v>25</v>
          </cell>
        </row>
        <row r="6389">
          <cell r="B6389" t="str">
            <v>中國醫藥大學</v>
          </cell>
          <cell r="F6389" t="str">
            <v>B 學士</v>
          </cell>
          <cell r="H6389">
            <v>20</v>
          </cell>
          <cell r="I6389">
            <v>27</v>
          </cell>
        </row>
        <row r="6390">
          <cell r="B6390" t="str">
            <v>中國醫藥大學</v>
          </cell>
          <cell r="F6390" t="str">
            <v>D 博士</v>
          </cell>
          <cell r="H6390">
            <v>2</v>
          </cell>
          <cell r="I6390">
            <v>3</v>
          </cell>
        </row>
        <row r="6391">
          <cell r="B6391" t="str">
            <v>中國醫藥大學</v>
          </cell>
          <cell r="F6391" t="str">
            <v>M 碩士</v>
          </cell>
          <cell r="H6391">
            <v>3</v>
          </cell>
          <cell r="I6391">
            <v>7</v>
          </cell>
        </row>
        <row r="6392">
          <cell r="B6392" t="str">
            <v>中國醫藥大學</v>
          </cell>
          <cell r="F6392" t="str">
            <v>B 學士</v>
          </cell>
          <cell r="H6392">
            <v>96</v>
          </cell>
          <cell r="I6392">
            <v>132</v>
          </cell>
        </row>
        <row r="6393">
          <cell r="B6393" t="str">
            <v>中國醫藥大學</v>
          </cell>
          <cell r="F6393" t="str">
            <v>D 博士</v>
          </cell>
          <cell r="H6393">
            <v>1</v>
          </cell>
          <cell r="I6393">
            <v>3</v>
          </cell>
        </row>
        <row r="6394">
          <cell r="B6394" t="str">
            <v>中國醫藥大學</v>
          </cell>
          <cell r="F6394" t="str">
            <v>M 碩士</v>
          </cell>
          <cell r="H6394">
            <v>1</v>
          </cell>
          <cell r="I6394">
            <v>1</v>
          </cell>
        </row>
        <row r="6395">
          <cell r="B6395" t="str">
            <v>中國醫藥大學</v>
          </cell>
          <cell r="F6395" t="str">
            <v>B 學士</v>
          </cell>
          <cell r="H6395">
            <v>13</v>
          </cell>
          <cell r="I6395">
            <v>18</v>
          </cell>
        </row>
        <row r="6396">
          <cell r="B6396" t="str">
            <v>中國醫藥大學</v>
          </cell>
          <cell r="F6396" t="str">
            <v>M 碩士</v>
          </cell>
          <cell r="H6396">
            <v>1</v>
          </cell>
          <cell r="I6396">
            <v>2</v>
          </cell>
        </row>
        <row r="6397">
          <cell r="B6397" t="str">
            <v>中國醫藥大學</v>
          </cell>
          <cell r="F6397" t="str">
            <v>B 學士</v>
          </cell>
          <cell r="H6397">
            <v>12</v>
          </cell>
          <cell r="I6397">
            <v>33</v>
          </cell>
        </row>
        <row r="6398">
          <cell r="B6398" t="str">
            <v>中國醫藥大學</v>
          </cell>
          <cell r="F6398" t="str">
            <v>M 碩士</v>
          </cell>
          <cell r="H6398">
            <v>3</v>
          </cell>
          <cell r="I6398">
            <v>5</v>
          </cell>
        </row>
        <row r="6399">
          <cell r="B6399" t="str">
            <v>中國醫藥大學</v>
          </cell>
          <cell r="F6399" t="str">
            <v>M 碩士</v>
          </cell>
          <cell r="H6399">
            <v>1</v>
          </cell>
          <cell r="I6399">
            <v>1</v>
          </cell>
        </row>
        <row r="6400">
          <cell r="B6400" t="str">
            <v>中國醫藥大學</v>
          </cell>
          <cell r="F6400" t="str">
            <v>D 博士</v>
          </cell>
          <cell r="H6400">
            <v>2</v>
          </cell>
          <cell r="I6400" t="str">
            <v>-</v>
          </cell>
        </row>
        <row r="6401">
          <cell r="B6401" t="str">
            <v>中國醫藥大學</v>
          </cell>
          <cell r="F6401" t="str">
            <v>M 碩士</v>
          </cell>
          <cell r="H6401">
            <v>2</v>
          </cell>
          <cell r="I6401">
            <v>2</v>
          </cell>
        </row>
        <row r="6402">
          <cell r="B6402" t="str">
            <v>中國醫藥大學</v>
          </cell>
          <cell r="F6402" t="str">
            <v>M 碩士</v>
          </cell>
          <cell r="H6402">
            <v>1</v>
          </cell>
          <cell r="I6402">
            <v>3</v>
          </cell>
        </row>
        <row r="6403">
          <cell r="B6403" t="str">
            <v>中國醫藥大學</v>
          </cell>
          <cell r="F6403" t="str">
            <v>M 碩士</v>
          </cell>
          <cell r="H6403">
            <v>1</v>
          </cell>
          <cell r="I6403">
            <v>4</v>
          </cell>
        </row>
        <row r="6404">
          <cell r="B6404" t="str">
            <v>中國醫藥大學</v>
          </cell>
          <cell r="F6404" t="str">
            <v>B 學士</v>
          </cell>
          <cell r="H6404">
            <v>5</v>
          </cell>
          <cell r="I6404">
            <v>14</v>
          </cell>
        </row>
        <row r="6405">
          <cell r="B6405" t="str">
            <v>中國醫藥大學</v>
          </cell>
          <cell r="F6405" t="str">
            <v>D 博士</v>
          </cell>
          <cell r="H6405">
            <v>2</v>
          </cell>
          <cell r="I6405">
            <v>3</v>
          </cell>
        </row>
        <row r="6406">
          <cell r="B6406" t="str">
            <v>中國醫藥大學</v>
          </cell>
          <cell r="F6406" t="str">
            <v>M 碩士</v>
          </cell>
          <cell r="H6406">
            <v>1</v>
          </cell>
          <cell r="I6406">
            <v>1</v>
          </cell>
        </row>
        <row r="6407">
          <cell r="B6407" t="str">
            <v>中國醫藥大學</v>
          </cell>
          <cell r="F6407" t="str">
            <v>M 碩士</v>
          </cell>
          <cell r="H6407">
            <v>10</v>
          </cell>
          <cell r="I6407">
            <v>9</v>
          </cell>
        </row>
        <row r="6408">
          <cell r="B6408" t="str">
            <v>中國醫藥大學</v>
          </cell>
          <cell r="F6408" t="str">
            <v>B 學士</v>
          </cell>
          <cell r="H6408">
            <v>13</v>
          </cell>
          <cell r="I6408">
            <v>30</v>
          </cell>
        </row>
        <row r="6409">
          <cell r="B6409" t="str">
            <v>中國醫藥大學</v>
          </cell>
          <cell r="F6409" t="str">
            <v>M 碩士</v>
          </cell>
          <cell r="H6409">
            <v>4</v>
          </cell>
          <cell r="I6409">
            <v>8</v>
          </cell>
        </row>
        <row r="6410">
          <cell r="B6410" t="str">
            <v>中國醫藥大學</v>
          </cell>
          <cell r="F6410" t="str">
            <v>B 學士</v>
          </cell>
          <cell r="H6410">
            <v>11</v>
          </cell>
          <cell r="I6410">
            <v>30</v>
          </cell>
        </row>
        <row r="6411">
          <cell r="B6411" t="str">
            <v>中國醫藥大學</v>
          </cell>
          <cell r="F6411" t="str">
            <v>M 碩士</v>
          </cell>
          <cell r="H6411" t="str">
            <v>-</v>
          </cell>
          <cell r="I6411">
            <v>1</v>
          </cell>
        </row>
        <row r="6412">
          <cell r="B6412" t="str">
            <v>中國醫藥大學</v>
          </cell>
          <cell r="F6412" t="str">
            <v>M 碩士</v>
          </cell>
          <cell r="H6412" t="str">
            <v>-</v>
          </cell>
          <cell r="I6412">
            <v>2</v>
          </cell>
        </row>
        <row r="6413">
          <cell r="B6413" t="str">
            <v>健行科技大學</v>
          </cell>
          <cell r="F6413" t="str">
            <v>B 四技</v>
          </cell>
          <cell r="H6413">
            <v>38</v>
          </cell>
          <cell r="I6413">
            <v>75</v>
          </cell>
        </row>
        <row r="6414">
          <cell r="B6414" t="str">
            <v>健行科技大學</v>
          </cell>
          <cell r="F6414" t="str">
            <v>B 四技</v>
          </cell>
          <cell r="H6414">
            <v>14</v>
          </cell>
          <cell r="I6414">
            <v>41</v>
          </cell>
        </row>
        <row r="6415">
          <cell r="B6415" t="str">
            <v>健行科技大學</v>
          </cell>
          <cell r="F6415" t="str">
            <v>M 碩士</v>
          </cell>
          <cell r="H6415">
            <v>9</v>
          </cell>
          <cell r="I6415">
            <v>13</v>
          </cell>
        </row>
        <row r="6416">
          <cell r="B6416" t="str">
            <v>健行科技大學</v>
          </cell>
          <cell r="F6416" t="str">
            <v>B 四技</v>
          </cell>
          <cell r="H6416">
            <v>27</v>
          </cell>
          <cell r="I6416">
            <v>57</v>
          </cell>
        </row>
        <row r="6417">
          <cell r="B6417" t="str">
            <v>健行科技大學</v>
          </cell>
          <cell r="F6417" t="str">
            <v>B 四技</v>
          </cell>
          <cell r="H6417">
            <v>14</v>
          </cell>
          <cell r="I6417">
            <v>22</v>
          </cell>
        </row>
        <row r="6418">
          <cell r="B6418" t="str">
            <v>健行科技大學</v>
          </cell>
          <cell r="F6418" t="str">
            <v>M 碩士</v>
          </cell>
          <cell r="H6418">
            <v>2</v>
          </cell>
          <cell r="I6418">
            <v>12</v>
          </cell>
        </row>
        <row r="6419">
          <cell r="B6419" t="str">
            <v>健行科技大學</v>
          </cell>
          <cell r="F6419" t="str">
            <v>B 四技</v>
          </cell>
          <cell r="H6419">
            <v>49</v>
          </cell>
          <cell r="I6419">
            <v>82</v>
          </cell>
        </row>
        <row r="6420">
          <cell r="B6420" t="str">
            <v>健行科技大學</v>
          </cell>
          <cell r="F6420" t="str">
            <v>C 二技</v>
          </cell>
          <cell r="H6420">
            <v>11</v>
          </cell>
          <cell r="I6420">
            <v>23</v>
          </cell>
        </row>
        <row r="6421">
          <cell r="B6421" t="str">
            <v>健行科技大學</v>
          </cell>
          <cell r="F6421" t="str">
            <v>M 碩士</v>
          </cell>
          <cell r="H6421">
            <v>13</v>
          </cell>
          <cell r="I6421">
            <v>8</v>
          </cell>
        </row>
        <row r="6422">
          <cell r="B6422" t="str">
            <v>健行科技大學</v>
          </cell>
          <cell r="F6422" t="str">
            <v>B 四技</v>
          </cell>
          <cell r="H6422">
            <v>28</v>
          </cell>
          <cell r="I6422">
            <v>28</v>
          </cell>
        </row>
        <row r="6423">
          <cell r="B6423" t="str">
            <v>健行科技大學</v>
          </cell>
          <cell r="F6423" t="str">
            <v>C 二技</v>
          </cell>
          <cell r="H6423">
            <v>16</v>
          </cell>
          <cell r="I6423">
            <v>23</v>
          </cell>
        </row>
        <row r="6424">
          <cell r="B6424" t="str">
            <v>健行科技大學</v>
          </cell>
          <cell r="F6424" t="str">
            <v>M 碩士</v>
          </cell>
          <cell r="H6424">
            <v>3</v>
          </cell>
          <cell r="I6424">
            <v>10</v>
          </cell>
        </row>
        <row r="6425">
          <cell r="B6425" t="str">
            <v>健行科技大學</v>
          </cell>
          <cell r="F6425" t="str">
            <v>B 四技</v>
          </cell>
          <cell r="H6425">
            <v>18</v>
          </cell>
          <cell r="I6425">
            <v>61</v>
          </cell>
        </row>
        <row r="6426">
          <cell r="B6426" t="str">
            <v>健行科技大學</v>
          </cell>
          <cell r="F6426" t="str">
            <v>M 碩士</v>
          </cell>
          <cell r="H6426">
            <v>16</v>
          </cell>
          <cell r="I6426">
            <v>24</v>
          </cell>
        </row>
        <row r="6427">
          <cell r="B6427" t="str">
            <v>健行科技大學</v>
          </cell>
          <cell r="F6427" t="str">
            <v>B 四技</v>
          </cell>
          <cell r="H6427">
            <v>10</v>
          </cell>
          <cell r="I6427">
            <v>20</v>
          </cell>
        </row>
        <row r="6428">
          <cell r="B6428" t="str">
            <v>健行科技大學</v>
          </cell>
          <cell r="F6428" t="str">
            <v>B 四技</v>
          </cell>
          <cell r="H6428">
            <v>41</v>
          </cell>
          <cell r="I6428">
            <v>112</v>
          </cell>
        </row>
        <row r="6429">
          <cell r="B6429" t="str">
            <v>健行科技大學</v>
          </cell>
          <cell r="F6429" t="str">
            <v>B 四技</v>
          </cell>
          <cell r="H6429">
            <v>31</v>
          </cell>
          <cell r="I6429">
            <v>47</v>
          </cell>
        </row>
        <row r="6430">
          <cell r="B6430" t="str">
            <v>健行科技大學</v>
          </cell>
          <cell r="F6430" t="str">
            <v>M 碩士</v>
          </cell>
          <cell r="H6430">
            <v>8</v>
          </cell>
          <cell r="I6430">
            <v>4</v>
          </cell>
        </row>
        <row r="6431">
          <cell r="B6431" t="str">
            <v>健行科技大學</v>
          </cell>
          <cell r="F6431" t="str">
            <v>B 四技</v>
          </cell>
          <cell r="H6431">
            <v>64</v>
          </cell>
          <cell r="I6431">
            <v>20</v>
          </cell>
        </row>
        <row r="6432">
          <cell r="B6432" t="str">
            <v>健行科技大學</v>
          </cell>
          <cell r="F6432" t="str">
            <v>2 二專</v>
          </cell>
          <cell r="H6432">
            <v>4</v>
          </cell>
          <cell r="I6432" t="str">
            <v>-</v>
          </cell>
        </row>
        <row r="6433">
          <cell r="B6433" t="str">
            <v>健行科技大學</v>
          </cell>
          <cell r="F6433" t="str">
            <v>B 四技</v>
          </cell>
          <cell r="H6433">
            <v>29</v>
          </cell>
          <cell r="I6433">
            <v>13</v>
          </cell>
        </row>
        <row r="6434">
          <cell r="B6434" t="str">
            <v>健行科技大學</v>
          </cell>
          <cell r="F6434" t="str">
            <v>B 四技</v>
          </cell>
          <cell r="H6434">
            <v>21</v>
          </cell>
          <cell r="I6434">
            <v>14</v>
          </cell>
        </row>
        <row r="6435">
          <cell r="B6435" t="str">
            <v>健行科技大學</v>
          </cell>
          <cell r="F6435" t="str">
            <v>M 碩士</v>
          </cell>
          <cell r="H6435">
            <v>7</v>
          </cell>
          <cell r="I6435">
            <v>9</v>
          </cell>
        </row>
        <row r="6436">
          <cell r="B6436" t="str">
            <v>健行科技大學</v>
          </cell>
          <cell r="F6436" t="str">
            <v>B 四技</v>
          </cell>
          <cell r="H6436">
            <v>76</v>
          </cell>
          <cell r="I6436">
            <v>32</v>
          </cell>
        </row>
        <row r="6437">
          <cell r="B6437" t="str">
            <v>健行科技大學</v>
          </cell>
          <cell r="F6437" t="str">
            <v>C 二技</v>
          </cell>
          <cell r="H6437">
            <v>12</v>
          </cell>
          <cell r="I6437">
            <v>9</v>
          </cell>
        </row>
        <row r="6438">
          <cell r="B6438" t="str">
            <v>健行科技大學</v>
          </cell>
          <cell r="F6438" t="str">
            <v>B 四技</v>
          </cell>
          <cell r="H6438">
            <v>26</v>
          </cell>
          <cell r="I6438">
            <v>23</v>
          </cell>
        </row>
        <row r="6439">
          <cell r="B6439" t="str">
            <v>健行科技大學</v>
          </cell>
          <cell r="F6439" t="str">
            <v>C 二技</v>
          </cell>
          <cell r="H6439">
            <v>12</v>
          </cell>
          <cell r="I6439">
            <v>6</v>
          </cell>
        </row>
        <row r="6440">
          <cell r="B6440" t="str">
            <v>健行科技大學</v>
          </cell>
          <cell r="F6440" t="str">
            <v>B 四技</v>
          </cell>
          <cell r="H6440">
            <v>31</v>
          </cell>
          <cell r="I6440">
            <v>4</v>
          </cell>
        </row>
        <row r="6441">
          <cell r="B6441" t="str">
            <v>健行科技大學</v>
          </cell>
          <cell r="F6441" t="str">
            <v>B 四技</v>
          </cell>
          <cell r="H6441">
            <v>27</v>
          </cell>
          <cell r="I6441">
            <v>1</v>
          </cell>
        </row>
        <row r="6442">
          <cell r="B6442" t="str">
            <v>健行科技大學</v>
          </cell>
          <cell r="F6442" t="str">
            <v>M 碩士</v>
          </cell>
          <cell r="H6442">
            <v>6</v>
          </cell>
          <cell r="I6442" t="str">
            <v>-</v>
          </cell>
        </row>
        <row r="6443">
          <cell r="B6443" t="str">
            <v>健行科技大學</v>
          </cell>
          <cell r="F6443" t="str">
            <v>B 四技</v>
          </cell>
          <cell r="H6443">
            <v>128</v>
          </cell>
          <cell r="I6443">
            <v>2</v>
          </cell>
        </row>
        <row r="6444">
          <cell r="B6444" t="str">
            <v>健行科技大學</v>
          </cell>
          <cell r="F6444" t="str">
            <v>M 碩士</v>
          </cell>
          <cell r="H6444">
            <v>1</v>
          </cell>
          <cell r="I6444" t="str">
            <v>-</v>
          </cell>
        </row>
        <row r="6445">
          <cell r="B6445" t="str">
            <v>健行科技大學</v>
          </cell>
          <cell r="F6445" t="str">
            <v>B 四技</v>
          </cell>
          <cell r="H6445">
            <v>40</v>
          </cell>
          <cell r="I6445">
            <v>1</v>
          </cell>
        </row>
        <row r="6446">
          <cell r="B6446" t="str">
            <v>健行科技大學</v>
          </cell>
          <cell r="F6446" t="str">
            <v>M 碩士</v>
          </cell>
          <cell r="H6446">
            <v>14</v>
          </cell>
          <cell r="I6446">
            <v>3</v>
          </cell>
        </row>
        <row r="6447">
          <cell r="B6447" t="str">
            <v>健行科技大學</v>
          </cell>
          <cell r="F6447" t="str">
            <v>B 四技</v>
          </cell>
          <cell r="H6447">
            <v>125</v>
          </cell>
          <cell r="I6447">
            <v>8</v>
          </cell>
        </row>
        <row r="6448">
          <cell r="B6448" t="str">
            <v>健行科技大學</v>
          </cell>
          <cell r="F6448" t="str">
            <v>B 四技</v>
          </cell>
          <cell r="H6448">
            <v>23</v>
          </cell>
          <cell r="I6448">
            <v>3</v>
          </cell>
        </row>
        <row r="6449">
          <cell r="B6449" t="str">
            <v>健行科技大學</v>
          </cell>
          <cell r="F6449" t="str">
            <v>M 碩士</v>
          </cell>
          <cell r="H6449">
            <v>6</v>
          </cell>
          <cell r="I6449">
            <v>1</v>
          </cell>
        </row>
        <row r="6450">
          <cell r="B6450" t="str">
            <v>健行科技大學</v>
          </cell>
          <cell r="F6450" t="str">
            <v>B 四技</v>
          </cell>
          <cell r="H6450">
            <v>162</v>
          </cell>
          <cell r="I6450">
            <v>12</v>
          </cell>
        </row>
        <row r="6451">
          <cell r="B6451" t="str">
            <v>健行科技大學</v>
          </cell>
          <cell r="F6451" t="str">
            <v>B 四技</v>
          </cell>
          <cell r="H6451">
            <v>35</v>
          </cell>
          <cell r="I6451">
            <v>4</v>
          </cell>
        </row>
        <row r="6452">
          <cell r="B6452" t="str">
            <v>健行科技大學</v>
          </cell>
          <cell r="F6452" t="str">
            <v>M 碩士</v>
          </cell>
          <cell r="H6452">
            <v>9</v>
          </cell>
          <cell r="I6452" t="str">
            <v>-</v>
          </cell>
        </row>
        <row r="6453">
          <cell r="B6453" t="str">
            <v>健行科技大學</v>
          </cell>
          <cell r="F6453" t="str">
            <v>B 四技</v>
          </cell>
          <cell r="H6453">
            <v>118</v>
          </cell>
          <cell r="I6453">
            <v>6</v>
          </cell>
        </row>
        <row r="6454">
          <cell r="B6454" t="str">
            <v>健行科技大學</v>
          </cell>
          <cell r="F6454" t="str">
            <v>B 四技</v>
          </cell>
          <cell r="H6454">
            <v>58</v>
          </cell>
          <cell r="I6454">
            <v>5</v>
          </cell>
        </row>
        <row r="6455">
          <cell r="B6455" t="str">
            <v>健行科技大學</v>
          </cell>
          <cell r="F6455" t="str">
            <v>M 碩士</v>
          </cell>
          <cell r="H6455">
            <v>30</v>
          </cell>
          <cell r="I6455">
            <v>5</v>
          </cell>
        </row>
        <row r="6456">
          <cell r="B6456" t="str">
            <v>健行科技大學</v>
          </cell>
          <cell r="F6456" t="str">
            <v>B 四技</v>
          </cell>
          <cell r="H6456">
            <v>41</v>
          </cell>
          <cell r="I6456">
            <v>8</v>
          </cell>
        </row>
        <row r="6457">
          <cell r="B6457" t="str">
            <v>健行科技大學</v>
          </cell>
          <cell r="F6457" t="str">
            <v>B 四技</v>
          </cell>
          <cell r="H6457">
            <v>24</v>
          </cell>
          <cell r="I6457">
            <v>4</v>
          </cell>
        </row>
        <row r="6458">
          <cell r="B6458" t="str">
            <v>健行科技大學</v>
          </cell>
          <cell r="F6458" t="str">
            <v>B 四技</v>
          </cell>
          <cell r="H6458">
            <v>37</v>
          </cell>
          <cell r="I6458">
            <v>89</v>
          </cell>
        </row>
        <row r="6459">
          <cell r="B6459" t="str">
            <v>健行科技大學</v>
          </cell>
          <cell r="F6459" t="str">
            <v>B 四技</v>
          </cell>
          <cell r="H6459">
            <v>31</v>
          </cell>
          <cell r="I6459">
            <v>58</v>
          </cell>
        </row>
        <row r="6460">
          <cell r="B6460" t="str">
            <v>正修科技大學</v>
          </cell>
          <cell r="F6460" t="str">
            <v>B 四技</v>
          </cell>
          <cell r="H6460">
            <v>42</v>
          </cell>
          <cell r="I6460">
            <v>38</v>
          </cell>
        </row>
        <row r="6461">
          <cell r="B6461" t="str">
            <v>正修科技大學</v>
          </cell>
          <cell r="F6461" t="str">
            <v>B 四技</v>
          </cell>
          <cell r="H6461">
            <v>18</v>
          </cell>
          <cell r="I6461">
            <v>16</v>
          </cell>
        </row>
        <row r="6462">
          <cell r="B6462" t="str">
            <v>正修科技大學</v>
          </cell>
          <cell r="F6462" t="str">
            <v>B 四技</v>
          </cell>
          <cell r="H6462">
            <v>27</v>
          </cell>
          <cell r="I6462">
            <v>63</v>
          </cell>
        </row>
        <row r="6463">
          <cell r="B6463" t="str">
            <v>正修科技大學</v>
          </cell>
          <cell r="F6463" t="str">
            <v>B 四技</v>
          </cell>
          <cell r="H6463">
            <v>27</v>
          </cell>
          <cell r="I6463">
            <v>36</v>
          </cell>
        </row>
        <row r="6464">
          <cell r="B6464" t="str">
            <v>正修科技大學</v>
          </cell>
          <cell r="F6464" t="str">
            <v>B 四技</v>
          </cell>
          <cell r="H6464">
            <v>23</v>
          </cell>
          <cell r="I6464">
            <v>63</v>
          </cell>
        </row>
        <row r="6465">
          <cell r="B6465" t="str">
            <v>正修科技大學</v>
          </cell>
          <cell r="F6465" t="str">
            <v>B 四技</v>
          </cell>
          <cell r="H6465">
            <v>12</v>
          </cell>
          <cell r="I6465">
            <v>28</v>
          </cell>
        </row>
        <row r="6466">
          <cell r="B6466" t="str">
            <v>正修科技大學</v>
          </cell>
          <cell r="F6466" t="str">
            <v>M 碩士</v>
          </cell>
          <cell r="H6466">
            <v>3</v>
          </cell>
          <cell r="I6466">
            <v>3</v>
          </cell>
        </row>
        <row r="6467">
          <cell r="B6467" t="str">
            <v>正修科技大學</v>
          </cell>
          <cell r="F6467" t="str">
            <v>B 四技</v>
          </cell>
          <cell r="H6467">
            <v>42</v>
          </cell>
          <cell r="I6467">
            <v>51</v>
          </cell>
        </row>
        <row r="6468">
          <cell r="B6468" t="str">
            <v>正修科技大學</v>
          </cell>
          <cell r="F6468" t="str">
            <v>B 四技</v>
          </cell>
          <cell r="H6468">
            <v>18</v>
          </cell>
          <cell r="I6468">
            <v>22</v>
          </cell>
        </row>
        <row r="6469">
          <cell r="B6469" t="str">
            <v>正修科技大學</v>
          </cell>
          <cell r="F6469" t="str">
            <v>M 碩士</v>
          </cell>
          <cell r="H6469">
            <v>6</v>
          </cell>
          <cell r="I6469">
            <v>2</v>
          </cell>
        </row>
        <row r="6470">
          <cell r="B6470" t="str">
            <v>正修科技大學</v>
          </cell>
          <cell r="F6470" t="str">
            <v>M 碩士</v>
          </cell>
          <cell r="H6470">
            <v>3</v>
          </cell>
          <cell r="I6470">
            <v>5</v>
          </cell>
        </row>
        <row r="6471">
          <cell r="B6471" t="str">
            <v>正修科技大學</v>
          </cell>
          <cell r="F6471" t="str">
            <v>B 四技</v>
          </cell>
          <cell r="H6471">
            <v>45</v>
          </cell>
          <cell r="I6471">
            <v>91</v>
          </cell>
        </row>
        <row r="6472">
          <cell r="B6472" t="str">
            <v>正修科技大學</v>
          </cell>
          <cell r="F6472" t="str">
            <v>M 碩士</v>
          </cell>
          <cell r="H6472">
            <v>12</v>
          </cell>
          <cell r="I6472">
            <v>10</v>
          </cell>
        </row>
        <row r="6473">
          <cell r="B6473" t="str">
            <v>正修科技大學</v>
          </cell>
          <cell r="F6473" t="str">
            <v>B 四技</v>
          </cell>
          <cell r="H6473">
            <v>54</v>
          </cell>
          <cell r="I6473">
            <v>63</v>
          </cell>
        </row>
        <row r="6474">
          <cell r="B6474" t="str">
            <v>正修科技大學</v>
          </cell>
          <cell r="F6474" t="str">
            <v>C 二技</v>
          </cell>
          <cell r="H6474">
            <v>62</v>
          </cell>
          <cell r="I6474">
            <v>98</v>
          </cell>
        </row>
        <row r="6475">
          <cell r="B6475" t="str">
            <v>正修科技大學</v>
          </cell>
          <cell r="F6475" t="str">
            <v>B 四技</v>
          </cell>
          <cell r="H6475">
            <v>45</v>
          </cell>
          <cell r="I6475">
            <v>75</v>
          </cell>
        </row>
        <row r="6476">
          <cell r="B6476" t="str">
            <v>正修科技大學</v>
          </cell>
          <cell r="F6476" t="str">
            <v>B 四技</v>
          </cell>
          <cell r="H6476">
            <v>16</v>
          </cell>
          <cell r="I6476">
            <v>14</v>
          </cell>
        </row>
        <row r="6477">
          <cell r="B6477" t="str">
            <v>正修科技大學</v>
          </cell>
          <cell r="F6477" t="str">
            <v>B 四技</v>
          </cell>
          <cell r="H6477">
            <v>26</v>
          </cell>
          <cell r="I6477">
            <v>26</v>
          </cell>
        </row>
        <row r="6478">
          <cell r="B6478" t="str">
            <v>正修科技大學</v>
          </cell>
          <cell r="F6478" t="str">
            <v>M 碩士</v>
          </cell>
          <cell r="H6478">
            <v>4</v>
          </cell>
          <cell r="I6478">
            <v>6</v>
          </cell>
        </row>
        <row r="6479">
          <cell r="B6479" t="str">
            <v>正修科技大學</v>
          </cell>
          <cell r="F6479" t="str">
            <v>M 碩士</v>
          </cell>
          <cell r="H6479">
            <v>5</v>
          </cell>
          <cell r="I6479">
            <v>4</v>
          </cell>
        </row>
        <row r="6480">
          <cell r="B6480" t="str">
            <v>正修科技大學</v>
          </cell>
          <cell r="F6480" t="str">
            <v>B 四技</v>
          </cell>
          <cell r="H6480">
            <v>16</v>
          </cell>
          <cell r="I6480">
            <v>31</v>
          </cell>
        </row>
        <row r="6481">
          <cell r="B6481" t="str">
            <v>正修科技大學</v>
          </cell>
          <cell r="F6481" t="str">
            <v>B 四技</v>
          </cell>
          <cell r="H6481">
            <v>10</v>
          </cell>
          <cell r="I6481">
            <v>13</v>
          </cell>
        </row>
        <row r="6482">
          <cell r="B6482" t="str">
            <v>正修科技大學</v>
          </cell>
          <cell r="F6482" t="str">
            <v>M 碩士</v>
          </cell>
          <cell r="H6482">
            <v>4</v>
          </cell>
          <cell r="I6482">
            <v>3</v>
          </cell>
        </row>
        <row r="6483">
          <cell r="B6483" t="str">
            <v>正修科技大學</v>
          </cell>
          <cell r="F6483" t="str">
            <v>B 四技</v>
          </cell>
          <cell r="H6483">
            <v>69</v>
          </cell>
          <cell r="I6483">
            <v>21</v>
          </cell>
        </row>
        <row r="6484">
          <cell r="B6484" t="str">
            <v>正修科技大學</v>
          </cell>
          <cell r="F6484" t="str">
            <v>M 碩士</v>
          </cell>
          <cell r="H6484">
            <v>6</v>
          </cell>
          <cell r="I6484">
            <v>4</v>
          </cell>
        </row>
        <row r="6485">
          <cell r="B6485" t="str">
            <v>正修科技大學</v>
          </cell>
          <cell r="F6485" t="str">
            <v>B 四技</v>
          </cell>
          <cell r="H6485">
            <v>53</v>
          </cell>
          <cell r="I6485">
            <v>26</v>
          </cell>
        </row>
        <row r="6486">
          <cell r="B6486" t="str">
            <v>正修科技大學</v>
          </cell>
          <cell r="F6486" t="str">
            <v>C 二技</v>
          </cell>
          <cell r="H6486">
            <v>19</v>
          </cell>
          <cell r="I6486">
            <v>8</v>
          </cell>
        </row>
        <row r="6487">
          <cell r="B6487" t="str">
            <v>正修科技大學</v>
          </cell>
          <cell r="F6487" t="str">
            <v>M 碩士</v>
          </cell>
          <cell r="H6487">
            <v>1</v>
          </cell>
          <cell r="I6487" t="str">
            <v>-</v>
          </cell>
        </row>
        <row r="6488">
          <cell r="B6488" t="str">
            <v>正修科技大學</v>
          </cell>
          <cell r="F6488" t="str">
            <v>B 四技</v>
          </cell>
          <cell r="H6488">
            <v>155</v>
          </cell>
          <cell r="I6488">
            <v>2</v>
          </cell>
        </row>
        <row r="6489">
          <cell r="B6489" t="str">
            <v>正修科技大學</v>
          </cell>
          <cell r="F6489" t="str">
            <v>5 五專</v>
          </cell>
          <cell r="H6489">
            <v>3</v>
          </cell>
          <cell r="I6489" t="str">
            <v>-</v>
          </cell>
        </row>
        <row r="6490">
          <cell r="B6490" t="str">
            <v>正修科技大學</v>
          </cell>
          <cell r="F6490" t="str">
            <v>B 四技</v>
          </cell>
          <cell r="H6490">
            <v>97</v>
          </cell>
          <cell r="I6490" t="str">
            <v>-</v>
          </cell>
        </row>
        <row r="6491">
          <cell r="B6491" t="str">
            <v>正修科技大學</v>
          </cell>
          <cell r="F6491" t="str">
            <v>M 碩士</v>
          </cell>
          <cell r="H6491">
            <v>8</v>
          </cell>
          <cell r="I6491">
            <v>1</v>
          </cell>
        </row>
        <row r="6492">
          <cell r="B6492" t="str">
            <v>正修科技大學</v>
          </cell>
          <cell r="F6492" t="str">
            <v>B 四技</v>
          </cell>
          <cell r="H6492">
            <v>135</v>
          </cell>
          <cell r="I6492">
            <v>8</v>
          </cell>
        </row>
        <row r="6493">
          <cell r="B6493" t="str">
            <v>正修科技大學</v>
          </cell>
          <cell r="F6493" t="str">
            <v>B 四技</v>
          </cell>
          <cell r="H6493">
            <v>58</v>
          </cell>
          <cell r="I6493">
            <v>3</v>
          </cell>
        </row>
        <row r="6494">
          <cell r="B6494" t="str">
            <v>正修科技大學</v>
          </cell>
          <cell r="F6494" t="str">
            <v>M 碩士</v>
          </cell>
          <cell r="H6494">
            <v>7</v>
          </cell>
          <cell r="I6494" t="str">
            <v>-</v>
          </cell>
        </row>
        <row r="6495">
          <cell r="B6495" t="str">
            <v>正修科技大學</v>
          </cell>
          <cell r="F6495" t="str">
            <v>B 四技</v>
          </cell>
          <cell r="H6495">
            <v>88</v>
          </cell>
          <cell r="I6495">
            <v>7</v>
          </cell>
        </row>
        <row r="6496">
          <cell r="B6496" t="str">
            <v>正修科技大學</v>
          </cell>
          <cell r="F6496" t="str">
            <v>B 四技</v>
          </cell>
          <cell r="H6496">
            <v>72</v>
          </cell>
          <cell r="I6496" t="str">
            <v>-</v>
          </cell>
        </row>
        <row r="6497">
          <cell r="B6497" t="str">
            <v>正修科技大學</v>
          </cell>
          <cell r="F6497" t="str">
            <v>B 四技</v>
          </cell>
          <cell r="H6497">
            <v>3</v>
          </cell>
          <cell r="I6497" t="str">
            <v>-</v>
          </cell>
        </row>
        <row r="6498">
          <cell r="B6498" t="str">
            <v>正修科技大學</v>
          </cell>
          <cell r="F6498" t="str">
            <v>M 碩士</v>
          </cell>
          <cell r="H6498">
            <v>1</v>
          </cell>
          <cell r="I6498" t="str">
            <v>-</v>
          </cell>
        </row>
        <row r="6499">
          <cell r="B6499" t="str">
            <v>正修科技大學</v>
          </cell>
          <cell r="F6499" t="str">
            <v>M 碩士</v>
          </cell>
          <cell r="H6499">
            <v>3</v>
          </cell>
          <cell r="I6499" t="str">
            <v>-</v>
          </cell>
        </row>
        <row r="6500">
          <cell r="B6500" t="str">
            <v>正修科技大學</v>
          </cell>
          <cell r="F6500" t="str">
            <v>D 博士</v>
          </cell>
          <cell r="H6500">
            <v>1</v>
          </cell>
          <cell r="I6500" t="str">
            <v>-</v>
          </cell>
        </row>
        <row r="6501">
          <cell r="B6501" t="str">
            <v>正修科技大學</v>
          </cell>
          <cell r="F6501" t="str">
            <v>M 碩士</v>
          </cell>
          <cell r="H6501">
            <v>11</v>
          </cell>
          <cell r="I6501" t="str">
            <v>-</v>
          </cell>
        </row>
        <row r="6502">
          <cell r="B6502" t="str">
            <v>正修科技大學</v>
          </cell>
          <cell r="F6502" t="str">
            <v>B 四技</v>
          </cell>
          <cell r="H6502">
            <v>137</v>
          </cell>
          <cell r="I6502">
            <v>6</v>
          </cell>
        </row>
        <row r="6503">
          <cell r="B6503" t="str">
            <v>正修科技大學</v>
          </cell>
          <cell r="F6503" t="str">
            <v>B 四技</v>
          </cell>
          <cell r="H6503">
            <v>72</v>
          </cell>
          <cell r="I6503">
            <v>2</v>
          </cell>
        </row>
        <row r="6504">
          <cell r="B6504" t="str">
            <v>正修科技大學</v>
          </cell>
          <cell r="F6504" t="str">
            <v>C 二技</v>
          </cell>
          <cell r="H6504">
            <v>24</v>
          </cell>
          <cell r="I6504">
            <v>1</v>
          </cell>
        </row>
        <row r="6505">
          <cell r="B6505" t="str">
            <v>正修科技大學</v>
          </cell>
          <cell r="F6505" t="str">
            <v>B 四技</v>
          </cell>
          <cell r="H6505">
            <v>33</v>
          </cell>
          <cell r="I6505" t="str">
            <v>-</v>
          </cell>
        </row>
        <row r="6506">
          <cell r="B6506" t="str">
            <v>正修科技大學</v>
          </cell>
          <cell r="F6506" t="str">
            <v>B 四技</v>
          </cell>
          <cell r="H6506">
            <v>2</v>
          </cell>
          <cell r="I6506" t="str">
            <v>-</v>
          </cell>
        </row>
        <row r="6507">
          <cell r="B6507" t="str">
            <v>正修科技大學</v>
          </cell>
          <cell r="F6507" t="str">
            <v>M 碩士</v>
          </cell>
          <cell r="H6507">
            <v>7</v>
          </cell>
          <cell r="I6507" t="str">
            <v>-</v>
          </cell>
        </row>
        <row r="6508">
          <cell r="B6508" t="str">
            <v>正修科技大學</v>
          </cell>
          <cell r="F6508" t="str">
            <v>B 四技</v>
          </cell>
          <cell r="H6508">
            <v>105</v>
          </cell>
          <cell r="I6508">
            <v>32</v>
          </cell>
        </row>
        <row r="6509">
          <cell r="B6509" t="str">
            <v>正修科技大學</v>
          </cell>
          <cell r="F6509" t="str">
            <v>B 四技</v>
          </cell>
          <cell r="H6509">
            <v>15</v>
          </cell>
          <cell r="I6509">
            <v>7</v>
          </cell>
        </row>
        <row r="6510">
          <cell r="B6510" t="str">
            <v>正修科技大學</v>
          </cell>
          <cell r="F6510" t="str">
            <v>C 二技</v>
          </cell>
          <cell r="H6510">
            <v>18</v>
          </cell>
          <cell r="I6510">
            <v>5</v>
          </cell>
        </row>
        <row r="6511">
          <cell r="B6511" t="str">
            <v>正修科技大學</v>
          </cell>
          <cell r="F6511" t="str">
            <v>B 四技</v>
          </cell>
          <cell r="H6511">
            <v>26</v>
          </cell>
          <cell r="I6511">
            <v>9</v>
          </cell>
        </row>
        <row r="6512">
          <cell r="B6512" t="str">
            <v>正修科技大學</v>
          </cell>
          <cell r="F6512" t="str">
            <v>B 四技</v>
          </cell>
          <cell r="H6512">
            <v>40</v>
          </cell>
          <cell r="I6512">
            <v>49</v>
          </cell>
        </row>
        <row r="6513">
          <cell r="B6513" t="str">
            <v>正修科技大學</v>
          </cell>
          <cell r="F6513" t="str">
            <v>B 四技</v>
          </cell>
          <cell r="H6513">
            <v>28</v>
          </cell>
          <cell r="I6513">
            <v>20</v>
          </cell>
        </row>
        <row r="6514">
          <cell r="B6514" t="str">
            <v>正修科技大學</v>
          </cell>
          <cell r="F6514" t="str">
            <v>M 碩士</v>
          </cell>
          <cell r="H6514">
            <v>2</v>
          </cell>
          <cell r="I6514" t="str">
            <v>-</v>
          </cell>
        </row>
        <row r="6515">
          <cell r="B6515" t="str">
            <v>正修科技大學</v>
          </cell>
          <cell r="F6515" t="str">
            <v>B 四技</v>
          </cell>
          <cell r="H6515">
            <v>74</v>
          </cell>
          <cell r="I6515">
            <v>26</v>
          </cell>
        </row>
        <row r="6516">
          <cell r="B6516" t="str">
            <v>正修科技大學</v>
          </cell>
          <cell r="F6516" t="str">
            <v>B 四技</v>
          </cell>
          <cell r="H6516">
            <v>15</v>
          </cell>
          <cell r="I6516">
            <v>1</v>
          </cell>
        </row>
        <row r="6517">
          <cell r="B6517" t="str">
            <v>正修科技大學</v>
          </cell>
          <cell r="F6517" t="str">
            <v>M 碩士</v>
          </cell>
          <cell r="H6517">
            <v>9</v>
          </cell>
          <cell r="I6517">
            <v>2</v>
          </cell>
        </row>
        <row r="6518">
          <cell r="B6518" t="str">
            <v>正修科技大學</v>
          </cell>
          <cell r="F6518" t="str">
            <v>M 碩士</v>
          </cell>
          <cell r="H6518">
            <v>1</v>
          </cell>
          <cell r="I6518">
            <v>7</v>
          </cell>
        </row>
        <row r="6519">
          <cell r="B6519" t="str">
            <v>正修科技大學</v>
          </cell>
          <cell r="F6519" t="str">
            <v>B 四技</v>
          </cell>
          <cell r="H6519">
            <v>4</v>
          </cell>
          <cell r="I6519">
            <v>72</v>
          </cell>
        </row>
        <row r="6520">
          <cell r="B6520" t="str">
            <v>正修科技大學</v>
          </cell>
          <cell r="F6520" t="str">
            <v>B 四技</v>
          </cell>
          <cell r="H6520">
            <v>2</v>
          </cell>
          <cell r="I6520">
            <v>20</v>
          </cell>
        </row>
        <row r="6521">
          <cell r="B6521" t="str">
            <v>正修科技大學</v>
          </cell>
          <cell r="F6521" t="str">
            <v>C 二技</v>
          </cell>
          <cell r="H6521">
            <v>3</v>
          </cell>
          <cell r="I6521">
            <v>84</v>
          </cell>
        </row>
        <row r="6522">
          <cell r="B6522" t="str">
            <v>正修科技大學</v>
          </cell>
          <cell r="F6522" t="str">
            <v>M 碩士</v>
          </cell>
          <cell r="H6522">
            <v>1</v>
          </cell>
          <cell r="I6522">
            <v>6</v>
          </cell>
        </row>
        <row r="6523">
          <cell r="B6523" t="str">
            <v>正修科技大學</v>
          </cell>
          <cell r="F6523" t="str">
            <v>B 四技</v>
          </cell>
          <cell r="H6523">
            <v>15</v>
          </cell>
          <cell r="I6523">
            <v>115</v>
          </cell>
        </row>
        <row r="6524">
          <cell r="B6524" t="str">
            <v>正修科技大學</v>
          </cell>
          <cell r="F6524" t="str">
            <v>B 四技</v>
          </cell>
          <cell r="H6524">
            <v>6</v>
          </cell>
          <cell r="I6524">
            <v>74</v>
          </cell>
        </row>
        <row r="6525">
          <cell r="B6525" t="str">
            <v>正修科技大學</v>
          </cell>
          <cell r="F6525" t="str">
            <v>C 二技</v>
          </cell>
          <cell r="H6525">
            <v>1</v>
          </cell>
          <cell r="I6525">
            <v>34</v>
          </cell>
        </row>
        <row r="6526">
          <cell r="B6526" t="str">
            <v>正修科技大學</v>
          </cell>
          <cell r="F6526" t="str">
            <v>B 四技</v>
          </cell>
          <cell r="H6526">
            <v>38</v>
          </cell>
          <cell r="I6526">
            <v>48</v>
          </cell>
        </row>
        <row r="6527">
          <cell r="B6527" t="str">
            <v>正修科技大學</v>
          </cell>
          <cell r="F6527" t="str">
            <v>C 二技</v>
          </cell>
          <cell r="H6527">
            <v>17</v>
          </cell>
          <cell r="I6527">
            <v>26</v>
          </cell>
        </row>
        <row r="6528">
          <cell r="B6528" t="str">
            <v>正修科技大學</v>
          </cell>
          <cell r="F6528" t="str">
            <v>B 四技</v>
          </cell>
          <cell r="H6528">
            <v>28</v>
          </cell>
          <cell r="I6528">
            <v>70</v>
          </cell>
        </row>
        <row r="6529">
          <cell r="B6529" t="str">
            <v>正修科技大學</v>
          </cell>
          <cell r="F6529" t="str">
            <v>B 四技</v>
          </cell>
          <cell r="H6529">
            <v>31</v>
          </cell>
          <cell r="I6529">
            <v>62</v>
          </cell>
        </row>
        <row r="6530">
          <cell r="B6530" t="str">
            <v>正修科技大學</v>
          </cell>
          <cell r="F6530" t="str">
            <v>M 碩士</v>
          </cell>
          <cell r="H6530">
            <v>6</v>
          </cell>
          <cell r="I6530" t="str">
            <v>-</v>
          </cell>
        </row>
        <row r="6531">
          <cell r="B6531" t="str">
            <v>正修科技大學</v>
          </cell>
          <cell r="F6531" t="str">
            <v>B 四技</v>
          </cell>
          <cell r="H6531">
            <v>46</v>
          </cell>
          <cell r="I6531">
            <v>32</v>
          </cell>
        </row>
        <row r="6532">
          <cell r="B6532" t="str">
            <v>正修科技大學</v>
          </cell>
          <cell r="F6532" t="str">
            <v>M 碩士</v>
          </cell>
          <cell r="H6532">
            <v>12</v>
          </cell>
          <cell r="I6532">
            <v>10</v>
          </cell>
        </row>
        <row r="6533">
          <cell r="B6533" t="str">
            <v>正修科技大學</v>
          </cell>
          <cell r="F6533" t="str">
            <v>B 四技</v>
          </cell>
          <cell r="H6533">
            <v>47</v>
          </cell>
          <cell r="I6533">
            <v>62</v>
          </cell>
        </row>
        <row r="6534">
          <cell r="B6534" t="str">
            <v>正修科技大學</v>
          </cell>
          <cell r="F6534" t="str">
            <v>C 二技</v>
          </cell>
          <cell r="H6534">
            <v>28</v>
          </cell>
          <cell r="I6534">
            <v>45</v>
          </cell>
        </row>
        <row r="6535">
          <cell r="B6535" t="str">
            <v>正修科技大學</v>
          </cell>
          <cell r="F6535" t="str">
            <v>B 四技</v>
          </cell>
          <cell r="H6535">
            <v>1</v>
          </cell>
          <cell r="I6535">
            <v>3</v>
          </cell>
        </row>
        <row r="6536">
          <cell r="B6536" t="str">
            <v>正修科技大學</v>
          </cell>
          <cell r="F6536" t="str">
            <v>B 四技</v>
          </cell>
          <cell r="H6536">
            <v>5</v>
          </cell>
          <cell r="I6536">
            <v>16</v>
          </cell>
        </row>
        <row r="6537">
          <cell r="B6537" t="str">
            <v>萬能科技大學</v>
          </cell>
          <cell r="F6537" t="str">
            <v>B 四技</v>
          </cell>
          <cell r="H6537">
            <v>45</v>
          </cell>
          <cell r="I6537">
            <v>95</v>
          </cell>
        </row>
        <row r="6538">
          <cell r="B6538" t="str">
            <v>萬能科技大學</v>
          </cell>
          <cell r="F6538" t="str">
            <v>B 四技</v>
          </cell>
          <cell r="H6538">
            <v>20</v>
          </cell>
          <cell r="I6538">
            <v>23</v>
          </cell>
        </row>
        <row r="6539">
          <cell r="B6539" t="str">
            <v>萬能科技大學</v>
          </cell>
          <cell r="F6539" t="str">
            <v>B 四技</v>
          </cell>
          <cell r="H6539">
            <v>9</v>
          </cell>
          <cell r="I6539">
            <v>11</v>
          </cell>
        </row>
        <row r="6540">
          <cell r="B6540" t="str">
            <v>萬能科技大學</v>
          </cell>
          <cell r="F6540" t="str">
            <v>B 四技</v>
          </cell>
          <cell r="H6540">
            <v>10</v>
          </cell>
          <cell r="I6540">
            <v>11</v>
          </cell>
        </row>
        <row r="6541">
          <cell r="B6541" t="str">
            <v>萬能科技大學</v>
          </cell>
          <cell r="F6541" t="str">
            <v>B 四技</v>
          </cell>
          <cell r="H6541">
            <v>24</v>
          </cell>
          <cell r="I6541">
            <v>54</v>
          </cell>
        </row>
        <row r="6542">
          <cell r="B6542" t="str">
            <v>萬能科技大學</v>
          </cell>
          <cell r="F6542" t="str">
            <v>B 四技</v>
          </cell>
          <cell r="H6542">
            <v>65</v>
          </cell>
          <cell r="I6542">
            <v>52</v>
          </cell>
        </row>
        <row r="6543">
          <cell r="B6543" t="str">
            <v>萬能科技大學</v>
          </cell>
          <cell r="F6543" t="str">
            <v>C 二技</v>
          </cell>
          <cell r="H6543">
            <v>17</v>
          </cell>
          <cell r="I6543">
            <v>20</v>
          </cell>
        </row>
        <row r="6544">
          <cell r="B6544" t="str">
            <v>萬能科技大學</v>
          </cell>
          <cell r="F6544" t="str">
            <v>M 碩士</v>
          </cell>
          <cell r="H6544">
            <v>7</v>
          </cell>
          <cell r="I6544">
            <v>5</v>
          </cell>
        </row>
        <row r="6545">
          <cell r="B6545" t="str">
            <v>萬能科技大學</v>
          </cell>
          <cell r="F6545" t="str">
            <v>M 碩士</v>
          </cell>
          <cell r="H6545">
            <v>37</v>
          </cell>
          <cell r="I6545">
            <v>27</v>
          </cell>
        </row>
        <row r="6546">
          <cell r="B6546" t="str">
            <v>萬能科技大學</v>
          </cell>
          <cell r="F6546" t="str">
            <v>B 四技</v>
          </cell>
          <cell r="H6546">
            <v>43</v>
          </cell>
          <cell r="I6546">
            <v>59</v>
          </cell>
        </row>
        <row r="6547">
          <cell r="B6547" t="str">
            <v>萬能科技大學</v>
          </cell>
          <cell r="F6547" t="str">
            <v>B 四技</v>
          </cell>
          <cell r="H6547">
            <v>21</v>
          </cell>
          <cell r="I6547">
            <v>16</v>
          </cell>
        </row>
        <row r="6548">
          <cell r="B6548" t="str">
            <v>萬能科技大學</v>
          </cell>
          <cell r="F6548" t="str">
            <v>B 四技</v>
          </cell>
          <cell r="H6548" t="str">
            <v>-</v>
          </cell>
          <cell r="I6548">
            <v>1</v>
          </cell>
        </row>
        <row r="6549">
          <cell r="B6549" t="str">
            <v>萬能科技大學</v>
          </cell>
          <cell r="F6549" t="str">
            <v>B 四技</v>
          </cell>
          <cell r="H6549">
            <v>1</v>
          </cell>
          <cell r="I6549" t="str">
            <v>-</v>
          </cell>
        </row>
        <row r="6550">
          <cell r="B6550" t="str">
            <v>萬能科技大學</v>
          </cell>
          <cell r="F6550" t="str">
            <v>M 碩士</v>
          </cell>
          <cell r="H6550">
            <v>3</v>
          </cell>
          <cell r="I6550" t="str">
            <v>-</v>
          </cell>
        </row>
        <row r="6551">
          <cell r="B6551" t="str">
            <v>萬能科技大學</v>
          </cell>
          <cell r="F6551" t="str">
            <v>B 四技</v>
          </cell>
          <cell r="H6551">
            <v>49</v>
          </cell>
          <cell r="I6551">
            <v>27</v>
          </cell>
        </row>
        <row r="6552">
          <cell r="B6552" t="str">
            <v>萬能科技大學</v>
          </cell>
          <cell r="F6552" t="str">
            <v>M 碩士</v>
          </cell>
          <cell r="H6552">
            <v>7</v>
          </cell>
          <cell r="I6552">
            <v>9</v>
          </cell>
        </row>
        <row r="6553">
          <cell r="B6553" t="str">
            <v>萬能科技大學</v>
          </cell>
          <cell r="F6553" t="str">
            <v>B 四技</v>
          </cell>
          <cell r="H6553">
            <v>20</v>
          </cell>
          <cell r="I6553">
            <v>4</v>
          </cell>
        </row>
        <row r="6554">
          <cell r="B6554" t="str">
            <v>萬能科技大學</v>
          </cell>
          <cell r="F6554" t="str">
            <v>B 四技</v>
          </cell>
          <cell r="H6554">
            <v>30</v>
          </cell>
          <cell r="I6554">
            <v>3</v>
          </cell>
        </row>
        <row r="6555">
          <cell r="B6555" t="str">
            <v>萬能科技大學</v>
          </cell>
          <cell r="F6555" t="str">
            <v>B 四技</v>
          </cell>
          <cell r="H6555">
            <v>6</v>
          </cell>
          <cell r="I6555" t="str">
            <v>-</v>
          </cell>
        </row>
        <row r="6556">
          <cell r="B6556" t="str">
            <v>萬能科技大學</v>
          </cell>
          <cell r="F6556" t="str">
            <v>M 碩士</v>
          </cell>
          <cell r="H6556">
            <v>6</v>
          </cell>
          <cell r="I6556">
            <v>1</v>
          </cell>
        </row>
        <row r="6557">
          <cell r="B6557" t="str">
            <v>萬能科技大學</v>
          </cell>
          <cell r="F6557" t="str">
            <v>M 碩士</v>
          </cell>
          <cell r="H6557">
            <v>1</v>
          </cell>
          <cell r="I6557">
            <v>2</v>
          </cell>
        </row>
        <row r="6558">
          <cell r="B6558" t="str">
            <v>萬能科技大學</v>
          </cell>
          <cell r="F6558" t="str">
            <v>B 四技</v>
          </cell>
          <cell r="H6558">
            <v>51</v>
          </cell>
          <cell r="I6558">
            <v>8</v>
          </cell>
        </row>
        <row r="6559">
          <cell r="B6559" t="str">
            <v>萬能科技大學</v>
          </cell>
          <cell r="F6559" t="str">
            <v>B 四技</v>
          </cell>
          <cell r="H6559">
            <v>23</v>
          </cell>
          <cell r="I6559">
            <v>7</v>
          </cell>
        </row>
        <row r="6560">
          <cell r="B6560" t="str">
            <v>萬能科技大學</v>
          </cell>
          <cell r="F6560" t="str">
            <v>B 四技</v>
          </cell>
          <cell r="H6560">
            <v>4</v>
          </cell>
          <cell r="I6560" t="str">
            <v>-</v>
          </cell>
        </row>
        <row r="6561">
          <cell r="B6561" t="str">
            <v>萬能科技大學</v>
          </cell>
          <cell r="F6561" t="str">
            <v>B 四技</v>
          </cell>
          <cell r="H6561">
            <v>48</v>
          </cell>
          <cell r="I6561">
            <v>1</v>
          </cell>
        </row>
        <row r="6562">
          <cell r="B6562" t="str">
            <v>萬能科技大學</v>
          </cell>
          <cell r="F6562" t="str">
            <v>B 四技</v>
          </cell>
          <cell r="H6562">
            <v>64</v>
          </cell>
          <cell r="I6562">
            <v>5</v>
          </cell>
        </row>
        <row r="6563">
          <cell r="B6563" t="str">
            <v>萬能科技大學</v>
          </cell>
          <cell r="F6563" t="str">
            <v>B 四技</v>
          </cell>
          <cell r="H6563">
            <v>3</v>
          </cell>
          <cell r="I6563" t="str">
            <v>-</v>
          </cell>
        </row>
        <row r="6564">
          <cell r="B6564" t="str">
            <v>萬能科技大學</v>
          </cell>
          <cell r="F6564" t="str">
            <v>M 碩士</v>
          </cell>
          <cell r="H6564">
            <v>6</v>
          </cell>
          <cell r="I6564" t="str">
            <v>-</v>
          </cell>
        </row>
        <row r="6565">
          <cell r="B6565" t="str">
            <v>萬能科技大學</v>
          </cell>
          <cell r="F6565" t="str">
            <v>B 四技</v>
          </cell>
          <cell r="H6565">
            <v>58</v>
          </cell>
          <cell r="I6565">
            <v>1</v>
          </cell>
        </row>
        <row r="6566">
          <cell r="B6566" t="str">
            <v>萬能科技大學</v>
          </cell>
          <cell r="F6566" t="str">
            <v>B 四技</v>
          </cell>
          <cell r="H6566">
            <v>22</v>
          </cell>
          <cell r="I6566">
            <v>6</v>
          </cell>
        </row>
        <row r="6567">
          <cell r="B6567" t="str">
            <v>萬能科技大學</v>
          </cell>
          <cell r="F6567" t="str">
            <v>C 二技</v>
          </cell>
          <cell r="H6567">
            <v>49</v>
          </cell>
          <cell r="I6567">
            <v>21</v>
          </cell>
        </row>
        <row r="6568">
          <cell r="B6568" t="str">
            <v>萬能科技大學</v>
          </cell>
          <cell r="F6568" t="str">
            <v>M 碩士</v>
          </cell>
          <cell r="H6568">
            <v>6</v>
          </cell>
          <cell r="I6568" t="str">
            <v>-</v>
          </cell>
        </row>
        <row r="6569">
          <cell r="B6569" t="str">
            <v>萬能科技大學</v>
          </cell>
          <cell r="F6569" t="str">
            <v>B 四技</v>
          </cell>
          <cell r="H6569">
            <v>48</v>
          </cell>
          <cell r="I6569">
            <v>17</v>
          </cell>
        </row>
        <row r="6570">
          <cell r="B6570" t="str">
            <v>萬能科技大學</v>
          </cell>
          <cell r="F6570" t="str">
            <v>B 四技</v>
          </cell>
          <cell r="H6570">
            <v>30</v>
          </cell>
          <cell r="I6570">
            <v>6</v>
          </cell>
        </row>
        <row r="6571">
          <cell r="B6571" t="str">
            <v>萬能科技大學</v>
          </cell>
          <cell r="F6571" t="str">
            <v>M 碩士</v>
          </cell>
          <cell r="H6571" t="str">
            <v>-</v>
          </cell>
          <cell r="I6571">
            <v>14</v>
          </cell>
        </row>
        <row r="6572">
          <cell r="B6572" t="str">
            <v>萬能科技大學</v>
          </cell>
          <cell r="F6572" t="str">
            <v>B 四技</v>
          </cell>
          <cell r="H6572">
            <v>7</v>
          </cell>
          <cell r="I6572">
            <v>138</v>
          </cell>
        </row>
        <row r="6573">
          <cell r="B6573" t="str">
            <v>萬能科技大學</v>
          </cell>
          <cell r="F6573" t="str">
            <v>B 四技</v>
          </cell>
          <cell r="H6573">
            <v>3</v>
          </cell>
          <cell r="I6573">
            <v>68</v>
          </cell>
        </row>
        <row r="6574">
          <cell r="B6574" t="str">
            <v>萬能科技大學</v>
          </cell>
          <cell r="F6574" t="str">
            <v>C 二技</v>
          </cell>
          <cell r="H6574">
            <v>1</v>
          </cell>
          <cell r="I6574">
            <v>28</v>
          </cell>
        </row>
        <row r="6575">
          <cell r="B6575" t="str">
            <v>萬能科技大學</v>
          </cell>
          <cell r="F6575" t="str">
            <v>B 四技</v>
          </cell>
          <cell r="H6575">
            <v>4</v>
          </cell>
          <cell r="I6575">
            <v>26</v>
          </cell>
        </row>
        <row r="6576">
          <cell r="B6576" t="str">
            <v>萬能科技大學</v>
          </cell>
          <cell r="F6576" t="str">
            <v>B 四技</v>
          </cell>
          <cell r="H6576">
            <v>31</v>
          </cell>
          <cell r="I6576">
            <v>66</v>
          </cell>
        </row>
        <row r="6577">
          <cell r="B6577" t="str">
            <v>萬能科技大學</v>
          </cell>
          <cell r="F6577" t="str">
            <v>B 四技</v>
          </cell>
          <cell r="H6577">
            <v>2</v>
          </cell>
          <cell r="I6577">
            <v>9</v>
          </cell>
        </row>
        <row r="6578">
          <cell r="B6578" t="str">
            <v>萬能科技大學</v>
          </cell>
          <cell r="F6578" t="str">
            <v>B 四技</v>
          </cell>
          <cell r="H6578">
            <v>121</v>
          </cell>
          <cell r="I6578">
            <v>105</v>
          </cell>
        </row>
        <row r="6579">
          <cell r="B6579" t="str">
            <v>萬能科技大學</v>
          </cell>
          <cell r="F6579" t="str">
            <v>B 四技</v>
          </cell>
          <cell r="H6579">
            <v>120</v>
          </cell>
          <cell r="I6579">
            <v>67</v>
          </cell>
        </row>
        <row r="6580">
          <cell r="B6580" t="str">
            <v>萬能科技大學</v>
          </cell>
          <cell r="F6580" t="str">
            <v>B 四技</v>
          </cell>
          <cell r="H6580">
            <v>54</v>
          </cell>
          <cell r="I6580">
            <v>101</v>
          </cell>
        </row>
        <row r="6581">
          <cell r="B6581" t="str">
            <v>萬能科技大學</v>
          </cell>
          <cell r="F6581" t="str">
            <v>C 二技</v>
          </cell>
          <cell r="H6581">
            <v>2</v>
          </cell>
          <cell r="I6581">
            <v>9</v>
          </cell>
        </row>
        <row r="6582">
          <cell r="B6582" t="str">
            <v>萬能科技大學</v>
          </cell>
          <cell r="F6582" t="str">
            <v>B 四技</v>
          </cell>
          <cell r="H6582">
            <v>98</v>
          </cell>
          <cell r="I6582">
            <v>76</v>
          </cell>
        </row>
        <row r="6583">
          <cell r="B6583" t="str">
            <v>萬能科技大學</v>
          </cell>
          <cell r="F6583" t="str">
            <v>C 二技</v>
          </cell>
          <cell r="H6583">
            <v>63</v>
          </cell>
          <cell r="I6583">
            <v>77</v>
          </cell>
        </row>
        <row r="6584">
          <cell r="B6584" t="str">
            <v>萬能科技大學</v>
          </cell>
          <cell r="F6584" t="str">
            <v>B 四技</v>
          </cell>
          <cell r="H6584">
            <v>10</v>
          </cell>
          <cell r="I6584">
            <v>16</v>
          </cell>
        </row>
        <row r="6585">
          <cell r="B6585" t="str">
            <v>萬能科技大學</v>
          </cell>
          <cell r="F6585" t="str">
            <v>B 四技</v>
          </cell>
          <cell r="H6585">
            <v>6</v>
          </cell>
          <cell r="I6585">
            <v>32</v>
          </cell>
        </row>
        <row r="6586">
          <cell r="B6586" t="str">
            <v>玄奘大學</v>
          </cell>
          <cell r="F6586" t="str">
            <v>M 碩士</v>
          </cell>
          <cell r="H6586">
            <v>1</v>
          </cell>
          <cell r="I6586" t="str">
            <v>-</v>
          </cell>
        </row>
        <row r="6587">
          <cell r="B6587" t="str">
            <v>玄奘大學</v>
          </cell>
          <cell r="F6587" t="str">
            <v>M 碩士</v>
          </cell>
          <cell r="H6587">
            <v>1</v>
          </cell>
          <cell r="I6587">
            <v>5</v>
          </cell>
        </row>
        <row r="6588">
          <cell r="B6588" t="str">
            <v>玄奘大學</v>
          </cell>
          <cell r="F6588" t="str">
            <v>B 學士</v>
          </cell>
          <cell r="H6588">
            <v>52</v>
          </cell>
          <cell r="I6588">
            <v>70</v>
          </cell>
        </row>
        <row r="6589">
          <cell r="B6589" t="str">
            <v>玄奘大學</v>
          </cell>
          <cell r="F6589" t="str">
            <v>B 學士</v>
          </cell>
          <cell r="H6589">
            <v>7</v>
          </cell>
          <cell r="I6589">
            <v>11</v>
          </cell>
        </row>
        <row r="6590">
          <cell r="B6590" t="str">
            <v>玄奘大學</v>
          </cell>
          <cell r="F6590" t="str">
            <v>B 學士</v>
          </cell>
          <cell r="H6590">
            <v>7</v>
          </cell>
          <cell r="I6590">
            <v>26</v>
          </cell>
        </row>
        <row r="6591">
          <cell r="B6591" t="str">
            <v>玄奘大學</v>
          </cell>
          <cell r="F6591" t="str">
            <v>B 學士</v>
          </cell>
          <cell r="H6591" t="str">
            <v>-</v>
          </cell>
          <cell r="I6591">
            <v>3</v>
          </cell>
        </row>
        <row r="6592">
          <cell r="B6592" t="str">
            <v>玄奘大學</v>
          </cell>
          <cell r="F6592" t="str">
            <v>B 學士</v>
          </cell>
          <cell r="H6592">
            <v>14</v>
          </cell>
          <cell r="I6592">
            <v>19</v>
          </cell>
        </row>
        <row r="6593">
          <cell r="B6593" t="str">
            <v>玄奘大學</v>
          </cell>
          <cell r="F6593" t="str">
            <v>B 學士</v>
          </cell>
          <cell r="H6593">
            <v>22</v>
          </cell>
          <cell r="I6593">
            <v>26</v>
          </cell>
        </row>
        <row r="6594">
          <cell r="B6594" t="str">
            <v>玄奘大學</v>
          </cell>
          <cell r="F6594" t="str">
            <v>M 碩士</v>
          </cell>
          <cell r="H6594">
            <v>2</v>
          </cell>
          <cell r="I6594">
            <v>12</v>
          </cell>
        </row>
        <row r="6595">
          <cell r="B6595" t="str">
            <v>玄奘大學</v>
          </cell>
          <cell r="F6595" t="str">
            <v>B 學士</v>
          </cell>
          <cell r="H6595">
            <v>11</v>
          </cell>
          <cell r="I6595">
            <v>14</v>
          </cell>
        </row>
        <row r="6596">
          <cell r="B6596" t="str">
            <v>玄奘大學</v>
          </cell>
          <cell r="F6596" t="str">
            <v>M 碩士</v>
          </cell>
          <cell r="H6596">
            <v>2</v>
          </cell>
          <cell r="I6596">
            <v>4</v>
          </cell>
        </row>
        <row r="6597">
          <cell r="B6597" t="str">
            <v>玄奘大學</v>
          </cell>
          <cell r="F6597" t="str">
            <v>B 學士</v>
          </cell>
          <cell r="H6597">
            <v>19</v>
          </cell>
          <cell r="I6597">
            <v>30</v>
          </cell>
        </row>
        <row r="6598">
          <cell r="B6598" t="str">
            <v>玄奘大學</v>
          </cell>
          <cell r="F6598" t="str">
            <v>B 學士</v>
          </cell>
          <cell r="H6598">
            <v>12</v>
          </cell>
          <cell r="I6598">
            <v>11</v>
          </cell>
        </row>
        <row r="6599">
          <cell r="B6599" t="str">
            <v>玄奘大學</v>
          </cell>
          <cell r="F6599" t="str">
            <v>D 博士</v>
          </cell>
          <cell r="H6599" t="str">
            <v>-</v>
          </cell>
          <cell r="I6599">
            <v>2</v>
          </cell>
        </row>
        <row r="6600">
          <cell r="B6600" t="str">
            <v>玄奘大學</v>
          </cell>
          <cell r="F6600" t="str">
            <v>B 學士</v>
          </cell>
          <cell r="H6600">
            <v>1</v>
          </cell>
          <cell r="I6600" t="str">
            <v>-</v>
          </cell>
        </row>
        <row r="6601">
          <cell r="B6601" t="str">
            <v>玄奘大學</v>
          </cell>
          <cell r="F6601" t="str">
            <v>M 碩士</v>
          </cell>
          <cell r="H6601">
            <v>14</v>
          </cell>
          <cell r="I6601">
            <v>10</v>
          </cell>
        </row>
        <row r="6602">
          <cell r="B6602" t="str">
            <v>玄奘大學</v>
          </cell>
          <cell r="F6602" t="str">
            <v>B 學士</v>
          </cell>
          <cell r="H6602">
            <v>32</v>
          </cell>
          <cell r="I6602">
            <v>57</v>
          </cell>
        </row>
        <row r="6603">
          <cell r="B6603" t="str">
            <v>玄奘大學</v>
          </cell>
          <cell r="F6603" t="str">
            <v>M 碩士</v>
          </cell>
          <cell r="H6603">
            <v>4</v>
          </cell>
          <cell r="I6603">
            <v>4</v>
          </cell>
        </row>
        <row r="6604">
          <cell r="B6604" t="str">
            <v>玄奘大學</v>
          </cell>
          <cell r="F6604" t="str">
            <v>B 學士</v>
          </cell>
          <cell r="H6604">
            <v>4</v>
          </cell>
          <cell r="I6604">
            <v>5</v>
          </cell>
        </row>
        <row r="6605">
          <cell r="B6605" t="str">
            <v>玄奘大學</v>
          </cell>
          <cell r="F6605" t="str">
            <v>M 碩士</v>
          </cell>
          <cell r="H6605" t="str">
            <v>-</v>
          </cell>
          <cell r="I6605">
            <v>3</v>
          </cell>
        </row>
        <row r="6606">
          <cell r="B6606" t="str">
            <v>玄奘大學</v>
          </cell>
          <cell r="F6606" t="str">
            <v>B 學士</v>
          </cell>
          <cell r="H6606">
            <v>45</v>
          </cell>
          <cell r="I6606">
            <v>50</v>
          </cell>
        </row>
        <row r="6607">
          <cell r="B6607" t="str">
            <v>玄奘大學</v>
          </cell>
          <cell r="F6607" t="str">
            <v>B 學士</v>
          </cell>
          <cell r="H6607">
            <v>9</v>
          </cell>
          <cell r="I6607">
            <v>3</v>
          </cell>
        </row>
        <row r="6608">
          <cell r="B6608" t="str">
            <v>玄奘大學</v>
          </cell>
          <cell r="F6608" t="str">
            <v>B 學士</v>
          </cell>
          <cell r="H6608">
            <v>26</v>
          </cell>
          <cell r="I6608">
            <v>24</v>
          </cell>
        </row>
        <row r="6609">
          <cell r="B6609" t="str">
            <v>玄奘大學</v>
          </cell>
          <cell r="F6609" t="str">
            <v>B 學士</v>
          </cell>
          <cell r="H6609">
            <v>1</v>
          </cell>
          <cell r="I6609" t="str">
            <v>-</v>
          </cell>
        </row>
        <row r="6610">
          <cell r="B6610" t="str">
            <v>玄奘大學</v>
          </cell>
          <cell r="F6610" t="str">
            <v>B 學士</v>
          </cell>
          <cell r="H6610">
            <v>7</v>
          </cell>
          <cell r="I6610">
            <v>8</v>
          </cell>
        </row>
        <row r="6611">
          <cell r="B6611" t="str">
            <v>玄奘大學</v>
          </cell>
          <cell r="F6611" t="str">
            <v>M 碩士</v>
          </cell>
          <cell r="H6611">
            <v>9</v>
          </cell>
          <cell r="I6611">
            <v>4</v>
          </cell>
        </row>
        <row r="6612">
          <cell r="B6612" t="str">
            <v>玄奘大學</v>
          </cell>
          <cell r="F6612" t="str">
            <v>B 學士</v>
          </cell>
          <cell r="H6612">
            <v>47</v>
          </cell>
          <cell r="I6612">
            <v>39</v>
          </cell>
        </row>
        <row r="6613">
          <cell r="B6613" t="str">
            <v>玄奘大學</v>
          </cell>
          <cell r="F6613" t="str">
            <v>M 碩士</v>
          </cell>
          <cell r="H6613">
            <v>8</v>
          </cell>
          <cell r="I6613">
            <v>3</v>
          </cell>
        </row>
        <row r="6614">
          <cell r="B6614" t="str">
            <v>玄奘大學</v>
          </cell>
          <cell r="F6614" t="str">
            <v>B 學士</v>
          </cell>
          <cell r="H6614">
            <v>15</v>
          </cell>
          <cell r="I6614">
            <v>16</v>
          </cell>
        </row>
        <row r="6615">
          <cell r="B6615" t="str">
            <v>玄奘大學</v>
          </cell>
          <cell r="F6615" t="str">
            <v>M 碩士</v>
          </cell>
          <cell r="H6615">
            <v>2</v>
          </cell>
          <cell r="I6615">
            <v>1</v>
          </cell>
        </row>
        <row r="6616">
          <cell r="B6616" t="str">
            <v>玄奘大學</v>
          </cell>
          <cell r="F6616" t="str">
            <v>B 學士</v>
          </cell>
          <cell r="H6616">
            <v>26</v>
          </cell>
          <cell r="I6616">
            <v>33</v>
          </cell>
        </row>
        <row r="6617">
          <cell r="B6617" t="str">
            <v>玄奘大學</v>
          </cell>
          <cell r="F6617" t="str">
            <v>B 學士</v>
          </cell>
          <cell r="H6617">
            <v>7</v>
          </cell>
          <cell r="I6617">
            <v>4</v>
          </cell>
        </row>
        <row r="6618">
          <cell r="B6618" t="str">
            <v>玄奘大學</v>
          </cell>
          <cell r="F6618" t="str">
            <v>M 碩士</v>
          </cell>
          <cell r="H6618">
            <v>9</v>
          </cell>
          <cell r="I6618">
            <v>1</v>
          </cell>
        </row>
        <row r="6619">
          <cell r="B6619" t="str">
            <v>玄奘大學</v>
          </cell>
          <cell r="F6619" t="str">
            <v>B 學士</v>
          </cell>
          <cell r="H6619">
            <v>20</v>
          </cell>
          <cell r="I6619">
            <v>5</v>
          </cell>
        </row>
        <row r="6620">
          <cell r="B6620" t="str">
            <v>玄奘大學</v>
          </cell>
          <cell r="F6620" t="str">
            <v>B 學士</v>
          </cell>
          <cell r="H6620">
            <v>5</v>
          </cell>
          <cell r="I6620" t="str">
            <v>-</v>
          </cell>
        </row>
        <row r="6621">
          <cell r="B6621" t="str">
            <v>玄奘大學</v>
          </cell>
          <cell r="F6621" t="str">
            <v>M 碩士</v>
          </cell>
          <cell r="H6621">
            <v>2</v>
          </cell>
          <cell r="I6621">
            <v>5</v>
          </cell>
        </row>
        <row r="6622">
          <cell r="B6622" t="str">
            <v>玄奘大學</v>
          </cell>
          <cell r="F6622" t="str">
            <v>B 學士</v>
          </cell>
          <cell r="H6622">
            <v>17</v>
          </cell>
          <cell r="I6622">
            <v>49</v>
          </cell>
        </row>
        <row r="6623">
          <cell r="B6623" t="str">
            <v>玄奘大學</v>
          </cell>
          <cell r="F6623" t="str">
            <v>M 碩士</v>
          </cell>
          <cell r="H6623">
            <v>3</v>
          </cell>
          <cell r="I6623">
            <v>12</v>
          </cell>
        </row>
        <row r="6624">
          <cell r="B6624" t="str">
            <v>玄奘大學</v>
          </cell>
          <cell r="F6624" t="str">
            <v>B 學士</v>
          </cell>
          <cell r="H6624">
            <v>7</v>
          </cell>
          <cell r="I6624">
            <v>18</v>
          </cell>
        </row>
        <row r="6625">
          <cell r="B6625" t="str">
            <v>玄奘大學</v>
          </cell>
          <cell r="F6625" t="str">
            <v>B 學士</v>
          </cell>
          <cell r="H6625">
            <v>40</v>
          </cell>
          <cell r="I6625">
            <v>45</v>
          </cell>
        </row>
        <row r="6626">
          <cell r="B6626" t="str">
            <v>玄奘大學</v>
          </cell>
          <cell r="F6626" t="str">
            <v>B 學士</v>
          </cell>
          <cell r="H6626">
            <v>7</v>
          </cell>
          <cell r="I6626">
            <v>4</v>
          </cell>
        </row>
        <row r="6627">
          <cell r="B6627" t="str">
            <v>玄奘大學</v>
          </cell>
          <cell r="F6627" t="str">
            <v>B 學士</v>
          </cell>
          <cell r="H6627">
            <v>8</v>
          </cell>
          <cell r="I6627">
            <v>10</v>
          </cell>
        </row>
        <row r="6628">
          <cell r="B6628" t="str">
            <v>建國科技大學</v>
          </cell>
          <cell r="F6628" t="str">
            <v>M 碩士</v>
          </cell>
          <cell r="H6628">
            <v>1</v>
          </cell>
          <cell r="I6628">
            <v>10</v>
          </cell>
        </row>
        <row r="6629">
          <cell r="B6629" t="str">
            <v>建國科技大學</v>
          </cell>
          <cell r="F6629" t="str">
            <v>B 四技</v>
          </cell>
          <cell r="H6629">
            <v>39</v>
          </cell>
          <cell r="I6629">
            <v>37</v>
          </cell>
        </row>
        <row r="6630">
          <cell r="B6630" t="str">
            <v>建國科技大學</v>
          </cell>
          <cell r="F6630" t="str">
            <v>B 四技</v>
          </cell>
          <cell r="H6630">
            <v>15</v>
          </cell>
          <cell r="I6630">
            <v>9</v>
          </cell>
        </row>
        <row r="6631">
          <cell r="B6631" t="str">
            <v>建國科技大學</v>
          </cell>
          <cell r="F6631" t="str">
            <v>M 碩士</v>
          </cell>
          <cell r="H6631">
            <v>5</v>
          </cell>
          <cell r="I6631">
            <v>3</v>
          </cell>
        </row>
        <row r="6632">
          <cell r="B6632" t="str">
            <v>建國科技大學</v>
          </cell>
          <cell r="F6632" t="str">
            <v>B 四技</v>
          </cell>
          <cell r="H6632">
            <v>72</v>
          </cell>
          <cell r="I6632">
            <v>14</v>
          </cell>
        </row>
        <row r="6633">
          <cell r="B6633" t="str">
            <v>建國科技大學</v>
          </cell>
          <cell r="F6633" t="str">
            <v>B 四技</v>
          </cell>
          <cell r="H6633">
            <v>24</v>
          </cell>
          <cell r="I6633">
            <v>49</v>
          </cell>
        </row>
        <row r="6634">
          <cell r="B6634" t="str">
            <v>建國科技大學</v>
          </cell>
          <cell r="F6634" t="str">
            <v>B 四技</v>
          </cell>
          <cell r="H6634">
            <v>41</v>
          </cell>
          <cell r="I6634">
            <v>34</v>
          </cell>
        </row>
        <row r="6635">
          <cell r="B6635" t="str">
            <v>建國科技大學</v>
          </cell>
          <cell r="F6635" t="str">
            <v>C 二技</v>
          </cell>
          <cell r="H6635">
            <v>4</v>
          </cell>
          <cell r="I6635">
            <v>4</v>
          </cell>
        </row>
        <row r="6636">
          <cell r="B6636" t="str">
            <v>建國科技大學</v>
          </cell>
          <cell r="F6636" t="str">
            <v>B 四技</v>
          </cell>
          <cell r="H6636">
            <v>24</v>
          </cell>
          <cell r="I6636">
            <v>60</v>
          </cell>
        </row>
        <row r="6637">
          <cell r="B6637" t="str">
            <v>建國科技大學</v>
          </cell>
          <cell r="F6637" t="str">
            <v>B 四技</v>
          </cell>
          <cell r="H6637">
            <v>20</v>
          </cell>
          <cell r="I6637">
            <v>41</v>
          </cell>
        </row>
        <row r="6638">
          <cell r="B6638" t="str">
            <v>建國科技大學</v>
          </cell>
          <cell r="F6638" t="str">
            <v>B 四技</v>
          </cell>
          <cell r="H6638">
            <v>8</v>
          </cell>
          <cell r="I6638">
            <v>16</v>
          </cell>
        </row>
        <row r="6639">
          <cell r="B6639" t="str">
            <v>建國科技大學</v>
          </cell>
          <cell r="F6639" t="str">
            <v>C 二技</v>
          </cell>
          <cell r="H6639">
            <v>19</v>
          </cell>
          <cell r="I6639">
            <v>22</v>
          </cell>
        </row>
        <row r="6640">
          <cell r="B6640" t="str">
            <v>建國科技大學</v>
          </cell>
          <cell r="F6640" t="str">
            <v>B 四技</v>
          </cell>
          <cell r="H6640">
            <v>18</v>
          </cell>
          <cell r="I6640">
            <v>65</v>
          </cell>
        </row>
        <row r="6641">
          <cell r="B6641" t="str">
            <v>建國科技大學</v>
          </cell>
          <cell r="F6641" t="str">
            <v>M 碩士</v>
          </cell>
          <cell r="H6641">
            <v>1</v>
          </cell>
          <cell r="I6641">
            <v>2</v>
          </cell>
        </row>
        <row r="6642">
          <cell r="B6642" t="str">
            <v>建國科技大學</v>
          </cell>
          <cell r="F6642" t="str">
            <v>B 四技</v>
          </cell>
          <cell r="H6642">
            <v>73</v>
          </cell>
          <cell r="I6642">
            <v>31</v>
          </cell>
        </row>
        <row r="6643">
          <cell r="B6643" t="str">
            <v>建國科技大學</v>
          </cell>
          <cell r="F6643" t="str">
            <v>B 四技</v>
          </cell>
          <cell r="H6643">
            <v>14</v>
          </cell>
          <cell r="I6643">
            <v>14</v>
          </cell>
        </row>
        <row r="6644">
          <cell r="B6644" t="str">
            <v>建國科技大學</v>
          </cell>
          <cell r="F6644" t="str">
            <v>M 碩士</v>
          </cell>
          <cell r="H6644">
            <v>7</v>
          </cell>
          <cell r="I6644">
            <v>1</v>
          </cell>
        </row>
        <row r="6645">
          <cell r="B6645" t="str">
            <v>建國科技大學</v>
          </cell>
          <cell r="F6645" t="str">
            <v>B 四技</v>
          </cell>
          <cell r="H6645">
            <v>97</v>
          </cell>
          <cell r="I6645" t="str">
            <v>-</v>
          </cell>
        </row>
        <row r="6646">
          <cell r="B6646" t="str">
            <v>建國科技大學</v>
          </cell>
          <cell r="F6646" t="str">
            <v>M 碩士</v>
          </cell>
          <cell r="H6646">
            <v>9</v>
          </cell>
          <cell r="I6646" t="str">
            <v>-</v>
          </cell>
        </row>
        <row r="6647">
          <cell r="B6647" t="str">
            <v>建國科技大學</v>
          </cell>
          <cell r="F6647" t="str">
            <v>B 四技</v>
          </cell>
          <cell r="H6647">
            <v>102</v>
          </cell>
          <cell r="I6647">
            <v>2</v>
          </cell>
        </row>
        <row r="6648">
          <cell r="B6648" t="str">
            <v>建國科技大學</v>
          </cell>
          <cell r="F6648" t="str">
            <v>B 四技</v>
          </cell>
          <cell r="H6648">
            <v>26</v>
          </cell>
          <cell r="I6648">
            <v>1</v>
          </cell>
        </row>
        <row r="6649">
          <cell r="B6649" t="str">
            <v>建國科技大學</v>
          </cell>
          <cell r="F6649" t="str">
            <v>B 四技</v>
          </cell>
          <cell r="H6649">
            <v>58</v>
          </cell>
          <cell r="I6649" t="str">
            <v>-</v>
          </cell>
        </row>
        <row r="6650">
          <cell r="B6650" t="str">
            <v>建國科技大學</v>
          </cell>
          <cell r="F6650" t="str">
            <v>B 四技</v>
          </cell>
          <cell r="H6650">
            <v>30</v>
          </cell>
          <cell r="I6650">
            <v>1</v>
          </cell>
        </row>
        <row r="6651">
          <cell r="B6651" t="str">
            <v>建國科技大學</v>
          </cell>
          <cell r="F6651" t="str">
            <v>B 四技</v>
          </cell>
          <cell r="H6651">
            <v>81</v>
          </cell>
          <cell r="I6651">
            <v>2</v>
          </cell>
        </row>
        <row r="6652">
          <cell r="B6652" t="str">
            <v>建國科技大學</v>
          </cell>
          <cell r="F6652" t="str">
            <v>M 碩士</v>
          </cell>
          <cell r="H6652">
            <v>10</v>
          </cell>
          <cell r="I6652">
            <v>2</v>
          </cell>
        </row>
        <row r="6653">
          <cell r="B6653" t="str">
            <v>建國科技大學</v>
          </cell>
          <cell r="F6653" t="str">
            <v>B 四技</v>
          </cell>
          <cell r="H6653">
            <v>18</v>
          </cell>
          <cell r="I6653" t="str">
            <v>-</v>
          </cell>
        </row>
        <row r="6654">
          <cell r="B6654" t="str">
            <v>建國科技大學</v>
          </cell>
          <cell r="F6654" t="str">
            <v>M 碩士</v>
          </cell>
          <cell r="H6654">
            <v>8</v>
          </cell>
          <cell r="I6654" t="str">
            <v>-</v>
          </cell>
        </row>
        <row r="6655">
          <cell r="B6655" t="str">
            <v>建國科技大學</v>
          </cell>
          <cell r="F6655" t="str">
            <v>M 碩士</v>
          </cell>
          <cell r="H6655">
            <v>7</v>
          </cell>
          <cell r="I6655" t="str">
            <v>-</v>
          </cell>
        </row>
        <row r="6656">
          <cell r="B6656" t="str">
            <v>建國科技大學</v>
          </cell>
          <cell r="F6656" t="str">
            <v>B 四技</v>
          </cell>
          <cell r="H6656">
            <v>121</v>
          </cell>
          <cell r="I6656">
            <v>3</v>
          </cell>
        </row>
        <row r="6657">
          <cell r="B6657" t="str">
            <v>建國科技大學</v>
          </cell>
          <cell r="F6657" t="str">
            <v>B 四技</v>
          </cell>
          <cell r="H6657">
            <v>32</v>
          </cell>
          <cell r="I6657">
            <v>3</v>
          </cell>
        </row>
        <row r="6658">
          <cell r="B6658" t="str">
            <v>建國科技大學</v>
          </cell>
          <cell r="F6658" t="str">
            <v>C 二技</v>
          </cell>
          <cell r="H6658">
            <v>17</v>
          </cell>
          <cell r="I6658">
            <v>5</v>
          </cell>
        </row>
        <row r="6659">
          <cell r="B6659" t="str">
            <v>建國科技大學</v>
          </cell>
          <cell r="F6659" t="str">
            <v>M 碩士</v>
          </cell>
          <cell r="H6659">
            <v>5</v>
          </cell>
          <cell r="I6659">
            <v>2</v>
          </cell>
        </row>
        <row r="6660">
          <cell r="B6660" t="str">
            <v>建國科技大學</v>
          </cell>
          <cell r="F6660" t="str">
            <v>B 四技</v>
          </cell>
          <cell r="H6660">
            <v>33</v>
          </cell>
          <cell r="I6660">
            <v>1</v>
          </cell>
        </row>
        <row r="6661">
          <cell r="B6661" t="str">
            <v>建國科技大學</v>
          </cell>
          <cell r="F6661" t="str">
            <v>B 四技</v>
          </cell>
          <cell r="H6661">
            <v>63</v>
          </cell>
          <cell r="I6661">
            <v>8</v>
          </cell>
        </row>
        <row r="6662">
          <cell r="B6662" t="str">
            <v>建國科技大學</v>
          </cell>
          <cell r="F6662" t="str">
            <v>C 二技</v>
          </cell>
          <cell r="H6662">
            <v>8</v>
          </cell>
          <cell r="I6662">
            <v>2</v>
          </cell>
        </row>
        <row r="6663">
          <cell r="B6663" t="str">
            <v>建國科技大學</v>
          </cell>
          <cell r="F6663" t="str">
            <v>B 四技</v>
          </cell>
          <cell r="H6663">
            <v>74</v>
          </cell>
          <cell r="I6663">
            <v>12</v>
          </cell>
        </row>
        <row r="6664">
          <cell r="B6664" t="str">
            <v>建國科技大學</v>
          </cell>
          <cell r="F6664" t="str">
            <v>B 四技</v>
          </cell>
          <cell r="H6664">
            <v>20</v>
          </cell>
          <cell r="I6664">
            <v>3</v>
          </cell>
        </row>
        <row r="6665">
          <cell r="B6665" t="str">
            <v>建國科技大學</v>
          </cell>
          <cell r="F6665" t="str">
            <v>M 碩士</v>
          </cell>
          <cell r="H6665">
            <v>7</v>
          </cell>
          <cell r="I6665">
            <v>1</v>
          </cell>
        </row>
        <row r="6666">
          <cell r="B6666" t="str">
            <v>建國科技大學</v>
          </cell>
          <cell r="F6666" t="str">
            <v>B 四技</v>
          </cell>
          <cell r="H6666">
            <v>7</v>
          </cell>
          <cell r="I6666">
            <v>112</v>
          </cell>
        </row>
        <row r="6667">
          <cell r="B6667" t="str">
            <v>建國科技大學</v>
          </cell>
          <cell r="F6667" t="str">
            <v>B 四技</v>
          </cell>
          <cell r="H6667">
            <v>2</v>
          </cell>
          <cell r="I6667">
            <v>22</v>
          </cell>
        </row>
        <row r="6668">
          <cell r="B6668" t="str">
            <v>建國科技大學</v>
          </cell>
          <cell r="F6668" t="str">
            <v>C 二技</v>
          </cell>
          <cell r="H6668" t="str">
            <v>-</v>
          </cell>
          <cell r="I6668">
            <v>12</v>
          </cell>
        </row>
        <row r="6669">
          <cell r="B6669" t="str">
            <v>建國科技大學</v>
          </cell>
          <cell r="F6669" t="str">
            <v>M 碩士</v>
          </cell>
          <cell r="H6669">
            <v>1</v>
          </cell>
          <cell r="I6669">
            <v>9</v>
          </cell>
        </row>
        <row r="6670">
          <cell r="B6670" t="str">
            <v>建國科技大學</v>
          </cell>
          <cell r="F6670" t="str">
            <v>B 四技</v>
          </cell>
          <cell r="H6670">
            <v>33</v>
          </cell>
          <cell r="I6670">
            <v>65</v>
          </cell>
        </row>
        <row r="6671">
          <cell r="B6671" t="str">
            <v>建國科技大學</v>
          </cell>
          <cell r="F6671" t="str">
            <v>B 四技</v>
          </cell>
          <cell r="H6671">
            <v>74</v>
          </cell>
          <cell r="I6671">
            <v>45</v>
          </cell>
        </row>
        <row r="6672">
          <cell r="B6672" t="str">
            <v>建國科技大學</v>
          </cell>
          <cell r="F6672" t="str">
            <v>B 四技</v>
          </cell>
          <cell r="H6672">
            <v>17</v>
          </cell>
          <cell r="I6672">
            <v>17</v>
          </cell>
        </row>
        <row r="6673">
          <cell r="B6673" t="str">
            <v>建國科技大學</v>
          </cell>
          <cell r="F6673" t="str">
            <v>B 四技</v>
          </cell>
          <cell r="H6673">
            <v>1</v>
          </cell>
          <cell r="I6673">
            <v>2</v>
          </cell>
        </row>
        <row r="6674">
          <cell r="B6674" t="str">
            <v>明志科技大學</v>
          </cell>
          <cell r="F6674" t="str">
            <v>M 碩士</v>
          </cell>
          <cell r="H6674">
            <v>2</v>
          </cell>
          <cell r="I6674">
            <v>5</v>
          </cell>
        </row>
        <row r="6675">
          <cell r="B6675" t="str">
            <v>明志科技大學</v>
          </cell>
          <cell r="F6675" t="str">
            <v>B 四技</v>
          </cell>
          <cell r="H6675">
            <v>5</v>
          </cell>
          <cell r="I6675">
            <v>44</v>
          </cell>
        </row>
        <row r="6676">
          <cell r="B6676" t="str">
            <v>明志科技大學</v>
          </cell>
          <cell r="F6676" t="str">
            <v>B 四技</v>
          </cell>
          <cell r="H6676">
            <v>6</v>
          </cell>
          <cell r="I6676">
            <v>17</v>
          </cell>
        </row>
        <row r="6677">
          <cell r="B6677" t="str">
            <v>明志科技大學</v>
          </cell>
          <cell r="F6677" t="str">
            <v>M 碩士</v>
          </cell>
          <cell r="H6677">
            <v>1</v>
          </cell>
          <cell r="I6677" t="str">
            <v>-</v>
          </cell>
        </row>
        <row r="6678">
          <cell r="B6678" t="str">
            <v>明志科技大學</v>
          </cell>
          <cell r="F6678" t="str">
            <v>B 四技</v>
          </cell>
          <cell r="H6678">
            <v>18</v>
          </cell>
          <cell r="I6678">
            <v>30</v>
          </cell>
        </row>
        <row r="6679">
          <cell r="B6679" t="str">
            <v>明志科技大學</v>
          </cell>
          <cell r="F6679" t="str">
            <v>C 二技</v>
          </cell>
          <cell r="H6679">
            <v>14</v>
          </cell>
          <cell r="I6679">
            <v>7</v>
          </cell>
        </row>
        <row r="6680">
          <cell r="B6680" t="str">
            <v>明志科技大學</v>
          </cell>
          <cell r="F6680" t="str">
            <v>M 碩士</v>
          </cell>
          <cell r="H6680">
            <v>8</v>
          </cell>
          <cell r="I6680">
            <v>7</v>
          </cell>
        </row>
        <row r="6681">
          <cell r="B6681" t="str">
            <v>明志科技大學</v>
          </cell>
          <cell r="F6681" t="str">
            <v>B 四技</v>
          </cell>
          <cell r="H6681">
            <v>20</v>
          </cell>
          <cell r="I6681">
            <v>76</v>
          </cell>
        </row>
        <row r="6682">
          <cell r="B6682" t="str">
            <v>明志科技大學</v>
          </cell>
          <cell r="F6682" t="str">
            <v>B 四技</v>
          </cell>
          <cell r="H6682">
            <v>3</v>
          </cell>
          <cell r="I6682">
            <v>6</v>
          </cell>
        </row>
        <row r="6683">
          <cell r="B6683" t="str">
            <v>明志科技大學</v>
          </cell>
          <cell r="F6683" t="str">
            <v>M 碩士</v>
          </cell>
          <cell r="H6683">
            <v>7</v>
          </cell>
          <cell r="I6683">
            <v>9</v>
          </cell>
        </row>
        <row r="6684">
          <cell r="B6684" t="str">
            <v>明志科技大學</v>
          </cell>
          <cell r="F6684" t="str">
            <v>M 碩士</v>
          </cell>
          <cell r="H6684">
            <v>9</v>
          </cell>
          <cell r="I6684">
            <v>3</v>
          </cell>
        </row>
        <row r="6685">
          <cell r="B6685" t="str">
            <v>明志科技大學</v>
          </cell>
          <cell r="F6685" t="str">
            <v>B 四技</v>
          </cell>
          <cell r="H6685">
            <v>65</v>
          </cell>
          <cell r="I6685">
            <v>25</v>
          </cell>
        </row>
        <row r="6686">
          <cell r="B6686" t="str">
            <v>明志科技大學</v>
          </cell>
          <cell r="F6686" t="str">
            <v>M 碩士</v>
          </cell>
          <cell r="H6686">
            <v>20</v>
          </cell>
          <cell r="I6686">
            <v>6</v>
          </cell>
        </row>
        <row r="6687">
          <cell r="B6687" t="str">
            <v>明志科技大學</v>
          </cell>
          <cell r="F6687" t="str">
            <v>B 四技</v>
          </cell>
          <cell r="H6687">
            <v>71</v>
          </cell>
          <cell r="I6687">
            <v>12</v>
          </cell>
        </row>
        <row r="6688">
          <cell r="B6688" t="str">
            <v>明志科技大學</v>
          </cell>
          <cell r="F6688" t="str">
            <v>B 四技</v>
          </cell>
          <cell r="H6688">
            <v>20</v>
          </cell>
          <cell r="I6688" t="str">
            <v>-</v>
          </cell>
        </row>
        <row r="6689">
          <cell r="B6689" t="str">
            <v>明志科技大學</v>
          </cell>
          <cell r="F6689" t="str">
            <v>M 碩士</v>
          </cell>
          <cell r="H6689">
            <v>13</v>
          </cell>
          <cell r="I6689">
            <v>3</v>
          </cell>
        </row>
        <row r="6690">
          <cell r="B6690" t="str">
            <v>明志科技大學</v>
          </cell>
          <cell r="F6690" t="str">
            <v>B 四技</v>
          </cell>
          <cell r="H6690">
            <v>31</v>
          </cell>
          <cell r="I6690">
            <v>19</v>
          </cell>
        </row>
        <row r="6691">
          <cell r="B6691" t="str">
            <v>明志科技大學</v>
          </cell>
          <cell r="F6691" t="str">
            <v>B 四技</v>
          </cell>
          <cell r="H6691">
            <v>8</v>
          </cell>
          <cell r="I6691" t="str">
            <v>-</v>
          </cell>
        </row>
        <row r="6692">
          <cell r="B6692" t="str">
            <v>明志科技大學</v>
          </cell>
          <cell r="F6692" t="str">
            <v>M 碩士</v>
          </cell>
          <cell r="H6692">
            <v>16</v>
          </cell>
          <cell r="I6692">
            <v>1</v>
          </cell>
        </row>
        <row r="6693">
          <cell r="B6693" t="str">
            <v>明志科技大學</v>
          </cell>
          <cell r="F6693" t="str">
            <v>B 四技</v>
          </cell>
          <cell r="H6693">
            <v>93</v>
          </cell>
          <cell r="I6693">
            <v>6</v>
          </cell>
        </row>
        <row r="6694">
          <cell r="B6694" t="str">
            <v>明志科技大學</v>
          </cell>
          <cell r="F6694" t="str">
            <v>M 碩士</v>
          </cell>
          <cell r="H6694">
            <v>10</v>
          </cell>
          <cell r="I6694">
            <v>1</v>
          </cell>
        </row>
        <row r="6695">
          <cell r="B6695" t="str">
            <v>明志科技大學</v>
          </cell>
          <cell r="F6695" t="str">
            <v>B 四技</v>
          </cell>
          <cell r="H6695">
            <v>84</v>
          </cell>
          <cell r="I6695">
            <v>20</v>
          </cell>
        </row>
        <row r="6696">
          <cell r="B6696" t="str">
            <v>明志科技大學</v>
          </cell>
          <cell r="F6696" t="str">
            <v>B 四技</v>
          </cell>
          <cell r="H6696">
            <v>22</v>
          </cell>
          <cell r="I6696">
            <v>1</v>
          </cell>
        </row>
        <row r="6697">
          <cell r="B6697" t="str">
            <v>明志科技大學</v>
          </cell>
          <cell r="F6697" t="str">
            <v>M 碩士</v>
          </cell>
          <cell r="H6697">
            <v>18</v>
          </cell>
          <cell r="I6697">
            <v>2</v>
          </cell>
        </row>
        <row r="6698">
          <cell r="B6698" t="str">
            <v>明志科技大學</v>
          </cell>
          <cell r="F6698" t="str">
            <v>B 四技</v>
          </cell>
          <cell r="H6698">
            <v>116</v>
          </cell>
          <cell r="I6698">
            <v>13</v>
          </cell>
        </row>
        <row r="6699">
          <cell r="B6699" t="str">
            <v>明志科技大學</v>
          </cell>
          <cell r="F6699" t="str">
            <v>M 碩士</v>
          </cell>
          <cell r="H6699">
            <v>2</v>
          </cell>
          <cell r="I6699" t="str">
            <v>-</v>
          </cell>
        </row>
        <row r="6700">
          <cell r="B6700" t="str">
            <v>明志科技大學</v>
          </cell>
          <cell r="F6700" t="str">
            <v>M 碩士</v>
          </cell>
          <cell r="H6700">
            <v>5</v>
          </cell>
          <cell r="I6700">
            <v>3</v>
          </cell>
        </row>
        <row r="6701">
          <cell r="B6701" t="str">
            <v>明志科技大學</v>
          </cell>
          <cell r="F6701" t="str">
            <v>B 四技</v>
          </cell>
          <cell r="H6701">
            <v>49</v>
          </cell>
          <cell r="I6701">
            <v>36</v>
          </cell>
        </row>
        <row r="6702">
          <cell r="B6702" t="str">
            <v>明志科技大學</v>
          </cell>
          <cell r="F6702" t="str">
            <v>M 碩士</v>
          </cell>
          <cell r="H6702">
            <v>6</v>
          </cell>
          <cell r="I6702">
            <v>1</v>
          </cell>
        </row>
        <row r="6703">
          <cell r="B6703" t="str">
            <v>明志科技大學</v>
          </cell>
          <cell r="F6703" t="str">
            <v>B 四技</v>
          </cell>
          <cell r="H6703" t="str">
            <v>-</v>
          </cell>
          <cell r="I6703">
            <v>11</v>
          </cell>
        </row>
        <row r="6704">
          <cell r="B6704" t="str">
            <v>明志科技大學</v>
          </cell>
          <cell r="F6704" t="str">
            <v>C 二技</v>
          </cell>
          <cell r="H6704">
            <v>4</v>
          </cell>
          <cell r="I6704">
            <v>21</v>
          </cell>
        </row>
        <row r="6705">
          <cell r="B6705" t="str">
            <v>高苑科技大學</v>
          </cell>
          <cell r="F6705" t="str">
            <v>B 四技</v>
          </cell>
          <cell r="H6705">
            <v>11</v>
          </cell>
          <cell r="I6705">
            <v>14</v>
          </cell>
        </row>
        <row r="6706">
          <cell r="B6706" t="str">
            <v>高苑科技大學</v>
          </cell>
          <cell r="F6706" t="str">
            <v>B 四技</v>
          </cell>
          <cell r="H6706">
            <v>23</v>
          </cell>
          <cell r="I6706">
            <v>10</v>
          </cell>
        </row>
        <row r="6707">
          <cell r="B6707" t="str">
            <v>高苑科技大學</v>
          </cell>
          <cell r="F6707" t="str">
            <v>B 四技</v>
          </cell>
          <cell r="H6707">
            <v>32</v>
          </cell>
          <cell r="I6707">
            <v>47</v>
          </cell>
        </row>
        <row r="6708">
          <cell r="B6708" t="str">
            <v>高苑科技大學</v>
          </cell>
          <cell r="F6708" t="str">
            <v>B 四技</v>
          </cell>
          <cell r="H6708">
            <v>7</v>
          </cell>
          <cell r="I6708">
            <v>8</v>
          </cell>
        </row>
        <row r="6709">
          <cell r="B6709" t="str">
            <v>高苑科技大學</v>
          </cell>
          <cell r="F6709" t="str">
            <v>B 四技</v>
          </cell>
          <cell r="H6709">
            <v>23</v>
          </cell>
          <cell r="I6709">
            <v>29</v>
          </cell>
        </row>
        <row r="6710">
          <cell r="B6710" t="str">
            <v>高苑科技大學</v>
          </cell>
          <cell r="F6710" t="str">
            <v>B 四技</v>
          </cell>
          <cell r="H6710">
            <v>8</v>
          </cell>
          <cell r="I6710">
            <v>5</v>
          </cell>
        </row>
        <row r="6711">
          <cell r="B6711" t="str">
            <v>高苑科技大學</v>
          </cell>
          <cell r="F6711" t="str">
            <v>M 碩士</v>
          </cell>
          <cell r="H6711">
            <v>1</v>
          </cell>
          <cell r="I6711">
            <v>4</v>
          </cell>
        </row>
        <row r="6712">
          <cell r="B6712" t="str">
            <v>高苑科技大學</v>
          </cell>
          <cell r="F6712" t="str">
            <v>B 四技</v>
          </cell>
          <cell r="H6712">
            <v>13</v>
          </cell>
          <cell r="I6712">
            <v>13</v>
          </cell>
        </row>
        <row r="6713">
          <cell r="B6713" t="str">
            <v>高苑科技大學</v>
          </cell>
          <cell r="F6713" t="str">
            <v>M 碩士</v>
          </cell>
          <cell r="H6713">
            <v>43</v>
          </cell>
          <cell r="I6713">
            <v>27</v>
          </cell>
        </row>
        <row r="6714">
          <cell r="B6714" t="str">
            <v>高苑科技大學</v>
          </cell>
          <cell r="F6714" t="str">
            <v>B 四技</v>
          </cell>
          <cell r="H6714">
            <v>8</v>
          </cell>
          <cell r="I6714">
            <v>9</v>
          </cell>
        </row>
        <row r="6715">
          <cell r="B6715" t="str">
            <v>高苑科技大學</v>
          </cell>
          <cell r="F6715" t="str">
            <v>B 四技</v>
          </cell>
          <cell r="H6715">
            <v>23</v>
          </cell>
          <cell r="I6715">
            <v>34</v>
          </cell>
        </row>
        <row r="6716">
          <cell r="B6716" t="str">
            <v>高苑科技大學</v>
          </cell>
          <cell r="F6716" t="str">
            <v>B 四技</v>
          </cell>
          <cell r="H6716">
            <v>12</v>
          </cell>
          <cell r="I6716">
            <v>10</v>
          </cell>
        </row>
        <row r="6717">
          <cell r="B6717" t="str">
            <v>高苑科技大學</v>
          </cell>
          <cell r="F6717" t="str">
            <v>B 四技</v>
          </cell>
          <cell r="H6717">
            <v>13</v>
          </cell>
          <cell r="I6717">
            <v>12</v>
          </cell>
        </row>
        <row r="6718">
          <cell r="B6718" t="str">
            <v>高苑科技大學</v>
          </cell>
          <cell r="F6718" t="str">
            <v>B 四技</v>
          </cell>
          <cell r="H6718">
            <v>13</v>
          </cell>
          <cell r="I6718">
            <v>8</v>
          </cell>
        </row>
        <row r="6719">
          <cell r="B6719" t="str">
            <v>高苑科技大學</v>
          </cell>
          <cell r="F6719" t="str">
            <v>B 四技</v>
          </cell>
          <cell r="H6719">
            <v>46</v>
          </cell>
          <cell r="I6719">
            <v>13</v>
          </cell>
        </row>
        <row r="6720">
          <cell r="B6720" t="str">
            <v>高苑科技大學</v>
          </cell>
          <cell r="F6720" t="str">
            <v>B 四技</v>
          </cell>
          <cell r="H6720">
            <v>16</v>
          </cell>
          <cell r="I6720">
            <v>4</v>
          </cell>
        </row>
        <row r="6721">
          <cell r="B6721" t="str">
            <v>高苑科技大學</v>
          </cell>
          <cell r="F6721" t="str">
            <v>M 碩士</v>
          </cell>
          <cell r="H6721">
            <v>11</v>
          </cell>
          <cell r="I6721">
            <v>1</v>
          </cell>
        </row>
        <row r="6722">
          <cell r="B6722" t="str">
            <v>高苑科技大學</v>
          </cell>
          <cell r="F6722" t="str">
            <v>B 四技</v>
          </cell>
          <cell r="H6722">
            <v>48</v>
          </cell>
          <cell r="I6722">
            <v>9</v>
          </cell>
        </row>
        <row r="6723">
          <cell r="B6723" t="str">
            <v>高苑科技大學</v>
          </cell>
          <cell r="F6723" t="str">
            <v>M 碩士</v>
          </cell>
          <cell r="H6723">
            <v>14</v>
          </cell>
          <cell r="I6723">
            <v>16</v>
          </cell>
        </row>
        <row r="6724">
          <cell r="B6724" t="str">
            <v>高苑科技大學</v>
          </cell>
          <cell r="F6724" t="str">
            <v>B 四技</v>
          </cell>
          <cell r="H6724">
            <v>11</v>
          </cell>
          <cell r="I6724">
            <v>2</v>
          </cell>
        </row>
        <row r="6725">
          <cell r="B6725" t="str">
            <v>高苑科技大學</v>
          </cell>
          <cell r="F6725" t="str">
            <v>B 四技</v>
          </cell>
          <cell r="H6725" t="str">
            <v>-</v>
          </cell>
          <cell r="I6725">
            <v>1</v>
          </cell>
        </row>
        <row r="6726">
          <cell r="B6726" t="str">
            <v>高苑科技大學</v>
          </cell>
          <cell r="F6726" t="str">
            <v>B 四技</v>
          </cell>
          <cell r="H6726">
            <v>25</v>
          </cell>
          <cell r="I6726">
            <v>3</v>
          </cell>
        </row>
        <row r="6727">
          <cell r="B6727" t="str">
            <v>高苑科技大學</v>
          </cell>
          <cell r="F6727" t="str">
            <v>B 四技</v>
          </cell>
          <cell r="H6727">
            <v>2</v>
          </cell>
          <cell r="I6727">
            <v>3</v>
          </cell>
        </row>
        <row r="6728">
          <cell r="B6728" t="str">
            <v>高苑科技大學</v>
          </cell>
          <cell r="F6728" t="str">
            <v>M 碩士</v>
          </cell>
          <cell r="H6728">
            <v>6</v>
          </cell>
          <cell r="I6728" t="str">
            <v>-</v>
          </cell>
        </row>
        <row r="6729">
          <cell r="B6729" t="str">
            <v>高苑科技大學</v>
          </cell>
          <cell r="F6729" t="str">
            <v>B 四技</v>
          </cell>
          <cell r="H6729">
            <v>84</v>
          </cell>
          <cell r="I6729">
            <v>1</v>
          </cell>
        </row>
        <row r="6730">
          <cell r="B6730" t="str">
            <v>高苑科技大學</v>
          </cell>
          <cell r="F6730" t="str">
            <v>M 碩士</v>
          </cell>
          <cell r="H6730">
            <v>1</v>
          </cell>
          <cell r="I6730" t="str">
            <v>-</v>
          </cell>
        </row>
        <row r="6731">
          <cell r="B6731" t="str">
            <v>高苑科技大學</v>
          </cell>
          <cell r="F6731" t="str">
            <v>B 四技</v>
          </cell>
          <cell r="H6731">
            <v>40</v>
          </cell>
          <cell r="I6731" t="str">
            <v>-</v>
          </cell>
        </row>
        <row r="6732">
          <cell r="B6732" t="str">
            <v>高苑科技大學</v>
          </cell>
          <cell r="F6732" t="str">
            <v>M 碩士</v>
          </cell>
          <cell r="H6732">
            <v>6</v>
          </cell>
          <cell r="I6732">
            <v>1</v>
          </cell>
        </row>
        <row r="6733">
          <cell r="B6733" t="str">
            <v>高苑科技大學</v>
          </cell>
          <cell r="F6733" t="str">
            <v>B 四技</v>
          </cell>
          <cell r="H6733">
            <v>97</v>
          </cell>
          <cell r="I6733">
            <v>12</v>
          </cell>
        </row>
        <row r="6734">
          <cell r="B6734" t="str">
            <v>高苑科技大學</v>
          </cell>
          <cell r="F6734" t="str">
            <v>B 四技</v>
          </cell>
          <cell r="H6734">
            <v>34</v>
          </cell>
          <cell r="I6734" t="str">
            <v>-</v>
          </cell>
        </row>
        <row r="6735">
          <cell r="B6735" t="str">
            <v>高苑科技大學</v>
          </cell>
          <cell r="F6735" t="str">
            <v>M 碩士</v>
          </cell>
          <cell r="H6735">
            <v>1</v>
          </cell>
          <cell r="I6735" t="str">
            <v>-</v>
          </cell>
        </row>
        <row r="6736">
          <cell r="B6736" t="str">
            <v>高苑科技大學</v>
          </cell>
          <cell r="F6736" t="str">
            <v>B 四技</v>
          </cell>
          <cell r="H6736">
            <v>18</v>
          </cell>
          <cell r="I6736">
            <v>6</v>
          </cell>
        </row>
        <row r="6737">
          <cell r="B6737" t="str">
            <v>高苑科技大學</v>
          </cell>
          <cell r="F6737" t="str">
            <v>M 碩士</v>
          </cell>
          <cell r="H6737">
            <v>3</v>
          </cell>
          <cell r="I6737">
            <v>1</v>
          </cell>
        </row>
        <row r="6738">
          <cell r="B6738" t="str">
            <v>高苑科技大學</v>
          </cell>
          <cell r="F6738" t="str">
            <v>M 碩士</v>
          </cell>
          <cell r="H6738">
            <v>6</v>
          </cell>
          <cell r="I6738" t="str">
            <v>-</v>
          </cell>
        </row>
        <row r="6739">
          <cell r="B6739" t="str">
            <v>高苑科技大學</v>
          </cell>
          <cell r="F6739" t="str">
            <v>B 四技</v>
          </cell>
          <cell r="H6739">
            <v>21</v>
          </cell>
          <cell r="I6739" t="str">
            <v>-</v>
          </cell>
        </row>
        <row r="6740">
          <cell r="B6740" t="str">
            <v>高苑科技大學</v>
          </cell>
          <cell r="F6740" t="str">
            <v>B 四技</v>
          </cell>
          <cell r="H6740">
            <v>93</v>
          </cell>
          <cell r="I6740">
            <v>1</v>
          </cell>
        </row>
        <row r="6741">
          <cell r="B6741" t="str">
            <v>高苑科技大學</v>
          </cell>
          <cell r="F6741" t="str">
            <v>M 碩士</v>
          </cell>
          <cell r="H6741">
            <v>4</v>
          </cell>
          <cell r="I6741">
            <v>1</v>
          </cell>
        </row>
        <row r="6742">
          <cell r="B6742" t="str">
            <v>高苑科技大學</v>
          </cell>
          <cell r="F6742" t="str">
            <v>M 碩士</v>
          </cell>
          <cell r="H6742">
            <v>1</v>
          </cell>
          <cell r="I6742" t="str">
            <v>-</v>
          </cell>
        </row>
        <row r="6743">
          <cell r="B6743" t="str">
            <v>高苑科技大學</v>
          </cell>
          <cell r="F6743" t="str">
            <v>B 四技</v>
          </cell>
          <cell r="H6743">
            <v>42</v>
          </cell>
          <cell r="I6743">
            <v>1</v>
          </cell>
        </row>
        <row r="6744">
          <cell r="B6744" t="str">
            <v>高苑科技大學</v>
          </cell>
          <cell r="F6744" t="str">
            <v>M 碩士</v>
          </cell>
          <cell r="H6744">
            <v>4</v>
          </cell>
          <cell r="I6744">
            <v>1</v>
          </cell>
        </row>
        <row r="6745">
          <cell r="B6745" t="str">
            <v>高苑科技大學</v>
          </cell>
          <cell r="F6745" t="str">
            <v>B 四技</v>
          </cell>
          <cell r="H6745">
            <v>34</v>
          </cell>
          <cell r="I6745">
            <v>18</v>
          </cell>
        </row>
        <row r="6746">
          <cell r="B6746" t="str">
            <v>高苑科技大學</v>
          </cell>
          <cell r="F6746" t="str">
            <v>B 四技</v>
          </cell>
          <cell r="H6746">
            <v>23</v>
          </cell>
          <cell r="I6746">
            <v>16</v>
          </cell>
        </row>
        <row r="6747">
          <cell r="B6747" t="str">
            <v>高苑科技大學</v>
          </cell>
          <cell r="F6747" t="str">
            <v>M 碩士</v>
          </cell>
          <cell r="H6747">
            <v>1</v>
          </cell>
          <cell r="I6747" t="str">
            <v>-</v>
          </cell>
        </row>
        <row r="6748">
          <cell r="B6748" t="str">
            <v>高苑科技大學</v>
          </cell>
          <cell r="F6748" t="str">
            <v>B 四技</v>
          </cell>
          <cell r="H6748">
            <v>50</v>
          </cell>
          <cell r="I6748">
            <v>10</v>
          </cell>
        </row>
        <row r="6749">
          <cell r="B6749" t="str">
            <v>高苑科技大學</v>
          </cell>
          <cell r="F6749" t="str">
            <v>M 碩士</v>
          </cell>
          <cell r="H6749">
            <v>9</v>
          </cell>
          <cell r="I6749">
            <v>1</v>
          </cell>
        </row>
        <row r="6750">
          <cell r="B6750" t="str">
            <v>高苑科技大學</v>
          </cell>
          <cell r="F6750" t="str">
            <v>B 四技</v>
          </cell>
          <cell r="H6750">
            <v>8</v>
          </cell>
          <cell r="I6750">
            <v>2</v>
          </cell>
        </row>
        <row r="6751">
          <cell r="B6751" t="str">
            <v>高苑科技大學</v>
          </cell>
          <cell r="F6751" t="str">
            <v>B 四技</v>
          </cell>
          <cell r="H6751">
            <v>7</v>
          </cell>
          <cell r="I6751">
            <v>16</v>
          </cell>
        </row>
        <row r="6752">
          <cell r="B6752" t="str">
            <v>高苑科技大學</v>
          </cell>
          <cell r="F6752" t="str">
            <v>B 四技</v>
          </cell>
          <cell r="H6752">
            <v>2</v>
          </cell>
          <cell r="I6752">
            <v>21</v>
          </cell>
        </row>
        <row r="6753">
          <cell r="B6753" t="str">
            <v>高苑科技大學</v>
          </cell>
          <cell r="F6753" t="str">
            <v>B 四技</v>
          </cell>
          <cell r="H6753">
            <v>3</v>
          </cell>
          <cell r="I6753">
            <v>16</v>
          </cell>
        </row>
        <row r="6754">
          <cell r="B6754" t="str">
            <v>高苑科技大學</v>
          </cell>
          <cell r="F6754" t="str">
            <v>M 碩士</v>
          </cell>
          <cell r="H6754">
            <v>4</v>
          </cell>
          <cell r="I6754">
            <v>2</v>
          </cell>
        </row>
        <row r="6755">
          <cell r="B6755" t="str">
            <v>高苑科技大學</v>
          </cell>
          <cell r="F6755" t="str">
            <v>B 四技</v>
          </cell>
          <cell r="H6755">
            <v>3</v>
          </cell>
          <cell r="I6755">
            <v>22</v>
          </cell>
        </row>
        <row r="6756">
          <cell r="B6756" t="str">
            <v>高苑科技大學</v>
          </cell>
          <cell r="F6756" t="str">
            <v>B 四技</v>
          </cell>
          <cell r="H6756">
            <v>22</v>
          </cell>
          <cell r="I6756">
            <v>41</v>
          </cell>
        </row>
        <row r="6757">
          <cell r="B6757" t="str">
            <v>高苑科技大學</v>
          </cell>
          <cell r="F6757" t="str">
            <v>B 四技</v>
          </cell>
          <cell r="H6757">
            <v>8</v>
          </cell>
          <cell r="I6757">
            <v>10</v>
          </cell>
        </row>
        <row r="6758">
          <cell r="B6758" t="str">
            <v>高苑科技大學</v>
          </cell>
          <cell r="F6758" t="str">
            <v>B 四技</v>
          </cell>
          <cell r="H6758">
            <v>53</v>
          </cell>
          <cell r="I6758">
            <v>17</v>
          </cell>
        </row>
        <row r="6759">
          <cell r="B6759" t="str">
            <v>高苑科技大學</v>
          </cell>
          <cell r="F6759" t="str">
            <v>B 四技</v>
          </cell>
          <cell r="H6759">
            <v>29</v>
          </cell>
          <cell r="I6759">
            <v>9</v>
          </cell>
        </row>
        <row r="6760">
          <cell r="B6760" t="str">
            <v>大仁科技大學</v>
          </cell>
          <cell r="F6760" t="str">
            <v>B 四技</v>
          </cell>
          <cell r="H6760">
            <v>37</v>
          </cell>
          <cell r="I6760">
            <v>20</v>
          </cell>
        </row>
        <row r="6761">
          <cell r="B6761" t="str">
            <v>大仁科技大學</v>
          </cell>
          <cell r="F6761" t="str">
            <v>B 四技</v>
          </cell>
          <cell r="H6761">
            <v>5</v>
          </cell>
          <cell r="I6761">
            <v>3</v>
          </cell>
        </row>
        <row r="6762">
          <cell r="B6762" t="str">
            <v>大仁科技大學</v>
          </cell>
          <cell r="F6762" t="str">
            <v>M 碩士</v>
          </cell>
          <cell r="H6762">
            <v>13</v>
          </cell>
          <cell r="I6762">
            <v>19</v>
          </cell>
        </row>
        <row r="6763">
          <cell r="B6763" t="str">
            <v>大仁科技大學</v>
          </cell>
          <cell r="F6763" t="str">
            <v>B 四技</v>
          </cell>
          <cell r="H6763">
            <v>26</v>
          </cell>
          <cell r="I6763">
            <v>49</v>
          </cell>
        </row>
        <row r="6764">
          <cell r="B6764" t="str">
            <v>大仁科技大學</v>
          </cell>
          <cell r="F6764" t="str">
            <v>B 四技</v>
          </cell>
          <cell r="H6764">
            <v>3</v>
          </cell>
          <cell r="I6764">
            <v>6</v>
          </cell>
        </row>
        <row r="6765">
          <cell r="B6765" t="str">
            <v>大仁科技大學</v>
          </cell>
          <cell r="F6765" t="str">
            <v>B 四技</v>
          </cell>
          <cell r="H6765">
            <v>22</v>
          </cell>
          <cell r="I6765">
            <v>12</v>
          </cell>
        </row>
        <row r="6766">
          <cell r="B6766" t="str">
            <v>大仁科技大學</v>
          </cell>
          <cell r="F6766" t="str">
            <v>B 四技</v>
          </cell>
          <cell r="H6766">
            <v>7</v>
          </cell>
          <cell r="I6766">
            <v>14</v>
          </cell>
        </row>
        <row r="6767">
          <cell r="B6767" t="str">
            <v>大仁科技大學</v>
          </cell>
          <cell r="F6767" t="str">
            <v>B 四技</v>
          </cell>
          <cell r="H6767">
            <v>1</v>
          </cell>
          <cell r="I6767" t="str">
            <v>-</v>
          </cell>
        </row>
        <row r="6768">
          <cell r="B6768" t="str">
            <v>大仁科技大學</v>
          </cell>
          <cell r="F6768" t="str">
            <v>M 碩士</v>
          </cell>
          <cell r="H6768">
            <v>2</v>
          </cell>
          <cell r="I6768">
            <v>2</v>
          </cell>
        </row>
        <row r="6769">
          <cell r="B6769" t="str">
            <v>大仁科技大學</v>
          </cell>
          <cell r="F6769" t="str">
            <v>B 四技</v>
          </cell>
          <cell r="H6769">
            <v>16</v>
          </cell>
          <cell r="I6769">
            <v>9</v>
          </cell>
        </row>
        <row r="6770">
          <cell r="B6770" t="str">
            <v>大仁科技大學</v>
          </cell>
          <cell r="F6770" t="str">
            <v>B 四技</v>
          </cell>
          <cell r="H6770">
            <v>27</v>
          </cell>
          <cell r="I6770">
            <v>5</v>
          </cell>
        </row>
        <row r="6771">
          <cell r="B6771" t="str">
            <v>大仁科技大學</v>
          </cell>
          <cell r="F6771" t="str">
            <v>B 四技</v>
          </cell>
          <cell r="H6771">
            <v>10</v>
          </cell>
          <cell r="I6771">
            <v>2</v>
          </cell>
        </row>
        <row r="6772">
          <cell r="B6772" t="str">
            <v>大仁科技大學</v>
          </cell>
          <cell r="F6772" t="str">
            <v>B 四技</v>
          </cell>
          <cell r="H6772">
            <v>25</v>
          </cell>
          <cell r="I6772">
            <v>2</v>
          </cell>
        </row>
        <row r="6773">
          <cell r="B6773" t="str">
            <v>大仁科技大學</v>
          </cell>
          <cell r="F6773" t="str">
            <v>M 碩士</v>
          </cell>
          <cell r="H6773">
            <v>2</v>
          </cell>
          <cell r="I6773">
            <v>4</v>
          </cell>
        </row>
        <row r="6774">
          <cell r="B6774" t="str">
            <v>大仁科技大學</v>
          </cell>
          <cell r="F6774" t="str">
            <v>B 四技</v>
          </cell>
          <cell r="H6774">
            <v>25</v>
          </cell>
          <cell r="I6774">
            <v>27</v>
          </cell>
        </row>
        <row r="6775">
          <cell r="B6775" t="str">
            <v>大仁科技大學</v>
          </cell>
          <cell r="F6775" t="str">
            <v>B 四技</v>
          </cell>
          <cell r="H6775" t="str">
            <v>-</v>
          </cell>
          <cell r="I6775">
            <v>2</v>
          </cell>
        </row>
        <row r="6776">
          <cell r="B6776" t="str">
            <v>大仁科技大學</v>
          </cell>
          <cell r="F6776" t="str">
            <v>B 四技</v>
          </cell>
          <cell r="H6776">
            <v>3</v>
          </cell>
          <cell r="I6776">
            <v>25</v>
          </cell>
        </row>
        <row r="6777">
          <cell r="B6777" t="str">
            <v>大仁科技大學</v>
          </cell>
          <cell r="F6777" t="str">
            <v>B 四技</v>
          </cell>
          <cell r="H6777" t="str">
            <v>-</v>
          </cell>
          <cell r="I6777">
            <v>1</v>
          </cell>
        </row>
        <row r="6778">
          <cell r="B6778" t="str">
            <v>大仁科技大學</v>
          </cell>
          <cell r="F6778" t="str">
            <v>B 四技</v>
          </cell>
          <cell r="H6778">
            <v>21</v>
          </cell>
          <cell r="I6778">
            <v>71</v>
          </cell>
        </row>
        <row r="6779">
          <cell r="B6779" t="str">
            <v>大仁科技大學</v>
          </cell>
          <cell r="F6779" t="str">
            <v>C 二技</v>
          </cell>
          <cell r="H6779">
            <v>1</v>
          </cell>
          <cell r="I6779">
            <v>10</v>
          </cell>
        </row>
        <row r="6780">
          <cell r="B6780" t="str">
            <v>大仁科技大學</v>
          </cell>
          <cell r="F6780" t="str">
            <v>C 二技</v>
          </cell>
          <cell r="H6780">
            <v>5</v>
          </cell>
          <cell r="I6780">
            <v>183</v>
          </cell>
        </row>
        <row r="6781">
          <cell r="B6781" t="str">
            <v>大仁科技大學</v>
          </cell>
          <cell r="F6781" t="str">
            <v>M 碩士</v>
          </cell>
          <cell r="H6781">
            <v>2</v>
          </cell>
          <cell r="I6781">
            <v>1</v>
          </cell>
        </row>
        <row r="6782">
          <cell r="B6782" t="str">
            <v>大仁科技大學</v>
          </cell>
          <cell r="F6782" t="str">
            <v>B 四技</v>
          </cell>
          <cell r="H6782">
            <v>85</v>
          </cell>
          <cell r="I6782">
            <v>121</v>
          </cell>
        </row>
        <row r="6783">
          <cell r="B6783" t="str">
            <v>大仁科技大學</v>
          </cell>
          <cell r="F6783" t="str">
            <v>M 碩士</v>
          </cell>
          <cell r="H6783">
            <v>16</v>
          </cell>
          <cell r="I6783">
            <v>10</v>
          </cell>
        </row>
        <row r="6784">
          <cell r="B6784" t="str">
            <v>大仁科技大學</v>
          </cell>
          <cell r="F6784" t="str">
            <v>M 碩士</v>
          </cell>
          <cell r="H6784">
            <v>2</v>
          </cell>
          <cell r="I6784">
            <v>2</v>
          </cell>
        </row>
        <row r="6785">
          <cell r="B6785" t="str">
            <v>大仁科技大學</v>
          </cell>
          <cell r="F6785" t="str">
            <v>B 四技</v>
          </cell>
          <cell r="H6785">
            <v>37</v>
          </cell>
          <cell r="I6785">
            <v>4</v>
          </cell>
        </row>
        <row r="6786">
          <cell r="B6786" t="str">
            <v>大仁科技大學</v>
          </cell>
          <cell r="F6786" t="str">
            <v>M 碩士</v>
          </cell>
          <cell r="H6786">
            <v>6</v>
          </cell>
          <cell r="I6786">
            <v>9</v>
          </cell>
        </row>
        <row r="6787">
          <cell r="B6787" t="str">
            <v>大仁科技大學</v>
          </cell>
          <cell r="F6787" t="str">
            <v>B 四技</v>
          </cell>
          <cell r="H6787">
            <v>11</v>
          </cell>
          <cell r="I6787">
            <v>3</v>
          </cell>
        </row>
        <row r="6788">
          <cell r="B6788" t="str">
            <v>大仁科技大學</v>
          </cell>
          <cell r="F6788" t="str">
            <v>C 二技</v>
          </cell>
          <cell r="H6788">
            <v>2</v>
          </cell>
          <cell r="I6788">
            <v>9</v>
          </cell>
        </row>
        <row r="6789">
          <cell r="B6789" t="str">
            <v>大仁科技大學</v>
          </cell>
          <cell r="F6789" t="str">
            <v>B 四技</v>
          </cell>
          <cell r="H6789">
            <v>3</v>
          </cell>
          <cell r="I6789">
            <v>25</v>
          </cell>
        </row>
        <row r="6790">
          <cell r="B6790" t="str">
            <v>大仁科技大學</v>
          </cell>
          <cell r="F6790" t="str">
            <v>C 二技</v>
          </cell>
          <cell r="H6790">
            <v>9</v>
          </cell>
          <cell r="I6790">
            <v>68</v>
          </cell>
        </row>
        <row r="6791">
          <cell r="B6791" t="str">
            <v>大仁科技大學</v>
          </cell>
          <cell r="F6791" t="str">
            <v>B 四技</v>
          </cell>
          <cell r="H6791">
            <v>26</v>
          </cell>
          <cell r="I6791">
            <v>56</v>
          </cell>
        </row>
        <row r="6792">
          <cell r="B6792" t="str">
            <v>大仁科技大學</v>
          </cell>
          <cell r="F6792" t="str">
            <v>B 四技</v>
          </cell>
          <cell r="H6792">
            <v>3</v>
          </cell>
          <cell r="I6792">
            <v>7</v>
          </cell>
        </row>
        <row r="6793">
          <cell r="B6793" t="str">
            <v>大仁科技大學</v>
          </cell>
          <cell r="F6793" t="str">
            <v>C 二技</v>
          </cell>
          <cell r="H6793">
            <v>8</v>
          </cell>
          <cell r="I6793">
            <v>35</v>
          </cell>
        </row>
        <row r="6794">
          <cell r="B6794" t="str">
            <v>大仁科技大學</v>
          </cell>
          <cell r="F6794" t="str">
            <v>C 二技</v>
          </cell>
          <cell r="H6794">
            <v>3</v>
          </cell>
          <cell r="I6794">
            <v>8</v>
          </cell>
        </row>
        <row r="6795">
          <cell r="B6795" t="str">
            <v>大仁科技大學</v>
          </cell>
          <cell r="F6795" t="str">
            <v>B 四技</v>
          </cell>
          <cell r="H6795">
            <v>1</v>
          </cell>
          <cell r="I6795">
            <v>23</v>
          </cell>
        </row>
        <row r="6796">
          <cell r="B6796" t="str">
            <v>大仁科技大學</v>
          </cell>
          <cell r="F6796" t="str">
            <v>B 四技</v>
          </cell>
          <cell r="H6796" t="str">
            <v>-</v>
          </cell>
          <cell r="I6796">
            <v>6</v>
          </cell>
        </row>
        <row r="6797">
          <cell r="B6797" t="str">
            <v>大仁科技大學</v>
          </cell>
          <cell r="F6797" t="str">
            <v>B 四技</v>
          </cell>
          <cell r="H6797">
            <v>102</v>
          </cell>
          <cell r="I6797">
            <v>98</v>
          </cell>
        </row>
        <row r="6798">
          <cell r="B6798" t="str">
            <v>大仁科技大學</v>
          </cell>
          <cell r="F6798" t="str">
            <v>B 四技</v>
          </cell>
          <cell r="H6798">
            <v>12</v>
          </cell>
          <cell r="I6798">
            <v>16</v>
          </cell>
        </row>
        <row r="6799">
          <cell r="B6799" t="str">
            <v>大仁科技大學</v>
          </cell>
          <cell r="F6799" t="str">
            <v>C 二技</v>
          </cell>
          <cell r="H6799">
            <v>11</v>
          </cell>
          <cell r="I6799">
            <v>19</v>
          </cell>
        </row>
        <row r="6800">
          <cell r="B6800" t="str">
            <v>大仁科技大學</v>
          </cell>
          <cell r="F6800" t="str">
            <v>B 四技</v>
          </cell>
          <cell r="H6800">
            <v>14</v>
          </cell>
          <cell r="I6800">
            <v>48</v>
          </cell>
        </row>
        <row r="6801">
          <cell r="B6801" t="str">
            <v>大仁科技大學</v>
          </cell>
          <cell r="F6801" t="str">
            <v>B 四技</v>
          </cell>
          <cell r="H6801">
            <v>8</v>
          </cell>
          <cell r="I6801">
            <v>20</v>
          </cell>
        </row>
        <row r="6802">
          <cell r="B6802" t="str">
            <v>大仁科技大學</v>
          </cell>
          <cell r="F6802" t="str">
            <v>M 碩士</v>
          </cell>
          <cell r="H6802">
            <v>6</v>
          </cell>
          <cell r="I6802">
            <v>7</v>
          </cell>
        </row>
        <row r="6803">
          <cell r="B6803" t="str">
            <v>大仁科技大學</v>
          </cell>
          <cell r="F6803" t="str">
            <v>B 四技</v>
          </cell>
          <cell r="H6803">
            <v>40</v>
          </cell>
          <cell r="I6803">
            <v>12</v>
          </cell>
        </row>
        <row r="6804">
          <cell r="B6804" t="str">
            <v>大仁科技大學</v>
          </cell>
          <cell r="F6804" t="str">
            <v>M 碩士</v>
          </cell>
          <cell r="H6804">
            <v>5</v>
          </cell>
          <cell r="I6804">
            <v>16</v>
          </cell>
        </row>
        <row r="6805">
          <cell r="B6805" t="str">
            <v>大仁科技大學</v>
          </cell>
          <cell r="F6805" t="str">
            <v>B 四技</v>
          </cell>
          <cell r="H6805">
            <v>17</v>
          </cell>
          <cell r="I6805">
            <v>5</v>
          </cell>
        </row>
        <row r="6806">
          <cell r="B6806" t="str">
            <v>大仁科技大學</v>
          </cell>
          <cell r="F6806" t="str">
            <v>C 二技</v>
          </cell>
          <cell r="H6806">
            <v>24</v>
          </cell>
          <cell r="I6806">
            <v>14</v>
          </cell>
        </row>
        <row r="6807">
          <cell r="B6807" t="str">
            <v>聖約翰科技大學</v>
          </cell>
          <cell r="F6807" t="str">
            <v>B 四技</v>
          </cell>
          <cell r="H6807">
            <v>20</v>
          </cell>
          <cell r="I6807">
            <v>14</v>
          </cell>
        </row>
        <row r="6808">
          <cell r="B6808" t="str">
            <v>聖約翰科技大學</v>
          </cell>
          <cell r="F6808" t="str">
            <v>B 四技</v>
          </cell>
          <cell r="H6808">
            <v>8</v>
          </cell>
          <cell r="I6808">
            <v>4</v>
          </cell>
        </row>
        <row r="6809">
          <cell r="B6809" t="str">
            <v>聖約翰科技大學</v>
          </cell>
          <cell r="F6809" t="str">
            <v>B 四技</v>
          </cell>
          <cell r="H6809">
            <v>27</v>
          </cell>
          <cell r="I6809">
            <v>46</v>
          </cell>
        </row>
        <row r="6810">
          <cell r="B6810" t="str">
            <v>聖約翰科技大學</v>
          </cell>
          <cell r="F6810" t="str">
            <v>B 四技</v>
          </cell>
          <cell r="H6810" t="str">
            <v>-</v>
          </cell>
          <cell r="I6810">
            <v>1</v>
          </cell>
        </row>
        <row r="6811">
          <cell r="B6811" t="str">
            <v>聖約翰科技大學</v>
          </cell>
          <cell r="F6811" t="str">
            <v>B 四技</v>
          </cell>
          <cell r="H6811">
            <v>24</v>
          </cell>
          <cell r="I6811">
            <v>18</v>
          </cell>
        </row>
        <row r="6812">
          <cell r="B6812" t="str">
            <v>聖約翰科技大學</v>
          </cell>
          <cell r="F6812" t="str">
            <v>C 二技</v>
          </cell>
          <cell r="H6812" t="str">
            <v>-</v>
          </cell>
          <cell r="I6812">
            <v>1</v>
          </cell>
        </row>
        <row r="6813">
          <cell r="B6813" t="str">
            <v>聖約翰科技大學</v>
          </cell>
          <cell r="F6813" t="str">
            <v>B 四技</v>
          </cell>
          <cell r="H6813">
            <v>1</v>
          </cell>
          <cell r="I6813">
            <v>2</v>
          </cell>
        </row>
        <row r="6814">
          <cell r="B6814" t="str">
            <v>聖約翰科技大學</v>
          </cell>
          <cell r="F6814" t="str">
            <v>B 四技</v>
          </cell>
          <cell r="H6814">
            <v>30</v>
          </cell>
          <cell r="I6814">
            <v>11</v>
          </cell>
        </row>
        <row r="6815">
          <cell r="B6815" t="str">
            <v>聖約翰科技大學</v>
          </cell>
          <cell r="F6815" t="str">
            <v>M 碩士</v>
          </cell>
          <cell r="H6815">
            <v>5</v>
          </cell>
          <cell r="I6815">
            <v>11</v>
          </cell>
        </row>
        <row r="6816">
          <cell r="B6816" t="str">
            <v>聖約翰科技大學</v>
          </cell>
          <cell r="F6816" t="str">
            <v>B 四技</v>
          </cell>
          <cell r="H6816">
            <v>12</v>
          </cell>
          <cell r="I6816">
            <v>17</v>
          </cell>
        </row>
        <row r="6817">
          <cell r="B6817" t="str">
            <v>聖約翰科技大學</v>
          </cell>
          <cell r="F6817" t="str">
            <v>B 四技</v>
          </cell>
          <cell r="H6817">
            <v>1</v>
          </cell>
          <cell r="I6817" t="str">
            <v>-</v>
          </cell>
        </row>
        <row r="6818">
          <cell r="B6818" t="str">
            <v>聖約翰科技大學</v>
          </cell>
          <cell r="F6818" t="str">
            <v>B 四技</v>
          </cell>
          <cell r="H6818">
            <v>37</v>
          </cell>
          <cell r="I6818">
            <v>31</v>
          </cell>
        </row>
        <row r="6819">
          <cell r="B6819" t="str">
            <v>聖約翰科技大學</v>
          </cell>
          <cell r="F6819" t="str">
            <v>B 四技</v>
          </cell>
          <cell r="H6819">
            <v>4</v>
          </cell>
          <cell r="I6819">
            <v>3</v>
          </cell>
        </row>
        <row r="6820">
          <cell r="B6820" t="str">
            <v>聖約翰科技大學</v>
          </cell>
          <cell r="F6820" t="str">
            <v>B 四技</v>
          </cell>
          <cell r="H6820">
            <v>3</v>
          </cell>
          <cell r="I6820">
            <v>3</v>
          </cell>
        </row>
        <row r="6821">
          <cell r="B6821" t="str">
            <v>聖約翰科技大學</v>
          </cell>
          <cell r="F6821" t="str">
            <v>B 四技</v>
          </cell>
          <cell r="H6821">
            <v>6</v>
          </cell>
          <cell r="I6821">
            <v>35</v>
          </cell>
        </row>
        <row r="6822">
          <cell r="B6822" t="str">
            <v>聖約翰科技大學</v>
          </cell>
          <cell r="F6822" t="str">
            <v>C 二技</v>
          </cell>
          <cell r="H6822" t="str">
            <v>-</v>
          </cell>
          <cell r="I6822">
            <v>1</v>
          </cell>
        </row>
        <row r="6823">
          <cell r="B6823" t="str">
            <v>聖約翰科技大學</v>
          </cell>
          <cell r="F6823" t="str">
            <v>B 四技</v>
          </cell>
          <cell r="H6823">
            <v>4</v>
          </cell>
          <cell r="I6823">
            <v>5</v>
          </cell>
        </row>
        <row r="6824">
          <cell r="B6824" t="str">
            <v>聖約翰科技大學</v>
          </cell>
          <cell r="F6824" t="str">
            <v>B 四技</v>
          </cell>
          <cell r="H6824">
            <v>40</v>
          </cell>
          <cell r="I6824">
            <v>13</v>
          </cell>
        </row>
        <row r="6825">
          <cell r="B6825" t="str">
            <v>聖約翰科技大學</v>
          </cell>
          <cell r="F6825" t="str">
            <v>B 四技</v>
          </cell>
          <cell r="H6825">
            <v>2</v>
          </cell>
          <cell r="I6825" t="str">
            <v>-</v>
          </cell>
        </row>
        <row r="6826">
          <cell r="B6826" t="str">
            <v>聖約翰科技大學</v>
          </cell>
          <cell r="F6826" t="str">
            <v>B 四技</v>
          </cell>
          <cell r="H6826">
            <v>14</v>
          </cell>
          <cell r="I6826">
            <v>7</v>
          </cell>
        </row>
        <row r="6827">
          <cell r="B6827" t="str">
            <v>聖約翰科技大學</v>
          </cell>
          <cell r="F6827" t="str">
            <v>M 碩士</v>
          </cell>
          <cell r="H6827">
            <v>7</v>
          </cell>
          <cell r="I6827">
            <v>1</v>
          </cell>
        </row>
        <row r="6828">
          <cell r="B6828" t="str">
            <v>聖約翰科技大學</v>
          </cell>
          <cell r="F6828" t="str">
            <v>B 四技</v>
          </cell>
          <cell r="H6828">
            <v>119</v>
          </cell>
          <cell r="I6828">
            <v>2</v>
          </cell>
        </row>
        <row r="6829">
          <cell r="B6829" t="str">
            <v>聖約翰科技大學</v>
          </cell>
          <cell r="F6829" t="str">
            <v>M 碩士</v>
          </cell>
          <cell r="H6829">
            <v>4</v>
          </cell>
          <cell r="I6829">
            <v>3</v>
          </cell>
        </row>
        <row r="6830">
          <cell r="B6830" t="str">
            <v>聖約翰科技大學</v>
          </cell>
          <cell r="F6830" t="str">
            <v>B 四技</v>
          </cell>
          <cell r="H6830">
            <v>16</v>
          </cell>
          <cell r="I6830" t="str">
            <v>-</v>
          </cell>
        </row>
        <row r="6831">
          <cell r="B6831" t="str">
            <v>聖約翰科技大學</v>
          </cell>
          <cell r="F6831" t="str">
            <v>B 四技</v>
          </cell>
          <cell r="H6831">
            <v>50</v>
          </cell>
          <cell r="I6831">
            <v>2</v>
          </cell>
        </row>
        <row r="6832">
          <cell r="B6832" t="str">
            <v>聖約翰科技大學</v>
          </cell>
          <cell r="F6832" t="str">
            <v>B 四技</v>
          </cell>
          <cell r="H6832" t="str">
            <v>-</v>
          </cell>
          <cell r="I6832">
            <v>1</v>
          </cell>
        </row>
        <row r="6833">
          <cell r="B6833" t="str">
            <v>聖約翰科技大學</v>
          </cell>
          <cell r="F6833" t="str">
            <v>M 碩士</v>
          </cell>
          <cell r="H6833">
            <v>2</v>
          </cell>
          <cell r="I6833" t="str">
            <v>-</v>
          </cell>
        </row>
        <row r="6834">
          <cell r="B6834" t="str">
            <v>聖約翰科技大學</v>
          </cell>
          <cell r="F6834" t="str">
            <v>B 四技</v>
          </cell>
          <cell r="H6834">
            <v>94</v>
          </cell>
          <cell r="I6834">
            <v>4</v>
          </cell>
        </row>
        <row r="6835">
          <cell r="B6835" t="str">
            <v>聖約翰科技大學</v>
          </cell>
          <cell r="F6835" t="str">
            <v>B 四技</v>
          </cell>
          <cell r="H6835">
            <v>4</v>
          </cell>
          <cell r="I6835">
            <v>1</v>
          </cell>
        </row>
        <row r="6836">
          <cell r="B6836" t="str">
            <v>聖約翰科技大學</v>
          </cell>
          <cell r="F6836" t="str">
            <v>M 碩士</v>
          </cell>
          <cell r="H6836">
            <v>8</v>
          </cell>
          <cell r="I6836" t="str">
            <v>-</v>
          </cell>
        </row>
        <row r="6837">
          <cell r="B6837" t="str">
            <v>聖約翰科技大學</v>
          </cell>
          <cell r="F6837" t="str">
            <v>B 四技</v>
          </cell>
          <cell r="H6837">
            <v>74</v>
          </cell>
          <cell r="I6837">
            <v>8</v>
          </cell>
        </row>
        <row r="6838">
          <cell r="B6838" t="str">
            <v>聖約翰科技大學</v>
          </cell>
          <cell r="F6838" t="str">
            <v>M 碩士</v>
          </cell>
          <cell r="H6838">
            <v>6</v>
          </cell>
          <cell r="I6838" t="str">
            <v>-</v>
          </cell>
        </row>
        <row r="6839">
          <cell r="B6839" t="str">
            <v>聖約翰科技大學</v>
          </cell>
          <cell r="F6839" t="str">
            <v>B 四技</v>
          </cell>
          <cell r="H6839">
            <v>103</v>
          </cell>
          <cell r="I6839">
            <v>1</v>
          </cell>
        </row>
        <row r="6840">
          <cell r="B6840" t="str">
            <v>聖約翰科技大學</v>
          </cell>
          <cell r="F6840" t="str">
            <v>M 碩士</v>
          </cell>
          <cell r="H6840">
            <v>2</v>
          </cell>
          <cell r="I6840">
            <v>5</v>
          </cell>
        </row>
        <row r="6841">
          <cell r="B6841" t="str">
            <v>聖約翰科技大學</v>
          </cell>
          <cell r="F6841" t="str">
            <v>M 碩士</v>
          </cell>
          <cell r="H6841">
            <v>6</v>
          </cell>
          <cell r="I6841" t="str">
            <v>-</v>
          </cell>
        </row>
        <row r="6842">
          <cell r="B6842" t="str">
            <v>聖約翰科技大學</v>
          </cell>
          <cell r="F6842" t="str">
            <v>B 四技</v>
          </cell>
          <cell r="H6842">
            <v>38</v>
          </cell>
          <cell r="I6842">
            <v>1</v>
          </cell>
        </row>
        <row r="6843">
          <cell r="B6843" t="str">
            <v>聖約翰科技大學</v>
          </cell>
          <cell r="F6843" t="str">
            <v>M 碩士</v>
          </cell>
          <cell r="H6843">
            <v>4</v>
          </cell>
          <cell r="I6843">
            <v>1</v>
          </cell>
        </row>
        <row r="6844">
          <cell r="B6844" t="str">
            <v>聖約翰科技大學</v>
          </cell>
          <cell r="F6844" t="str">
            <v>B 四技</v>
          </cell>
          <cell r="H6844">
            <v>5</v>
          </cell>
          <cell r="I6844">
            <v>26</v>
          </cell>
        </row>
        <row r="6845">
          <cell r="B6845" t="str">
            <v>聖約翰科技大學</v>
          </cell>
          <cell r="F6845" t="str">
            <v>B 四技</v>
          </cell>
          <cell r="H6845">
            <v>34</v>
          </cell>
          <cell r="I6845">
            <v>24</v>
          </cell>
        </row>
        <row r="6846">
          <cell r="B6846" t="str">
            <v>聖約翰科技大學</v>
          </cell>
          <cell r="F6846" t="str">
            <v>C 二技</v>
          </cell>
          <cell r="H6846" t="str">
            <v>-</v>
          </cell>
          <cell r="I6846">
            <v>1</v>
          </cell>
        </row>
        <row r="6847">
          <cell r="B6847" t="str">
            <v>聖約翰科技大學</v>
          </cell>
          <cell r="F6847" t="str">
            <v>B 四技</v>
          </cell>
          <cell r="H6847">
            <v>9</v>
          </cell>
          <cell r="I6847">
            <v>9</v>
          </cell>
        </row>
        <row r="6848">
          <cell r="B6848" t="str">
            <v>聖約翰科技大學</v>
          </cell>
          <cell r="F6848" t="str">
            <v>X 4+X</v>
          </cell>
          <cell r="H6848" t="str">
            <v>-</v>
          </cell>
          <cell r="I6848">
            <v>1</v>
          </cell>
        </row>
        <row r="6849">
          <cell r="B6849" t="str">
            <v>嶺東科技大學</v>
          </cell>
          <cell r="F6849" t="str">
            <v>M 碩士</v>
          </cell>
          <cell r="H6849">
            <v>2</v>
          </cell>
          <cell r="I6849">
            <v>2</v>
          </cell>
        </row>
        <row r="6850">
          <cell r="B6850" t="str">
            <v>嶺東科技大學</v>
          </cell>
          <cell r="F6850" t="str">
            <v>B 四技</v>
          </cell>
          <cell r="H6850">
            <v>29</v>
          </cell>
          <cell r="I6850">
            <v>111</v>
          </cell>
        </row>
        <row r="6851">
          <cell r="B6851" t="str">
            <v>嶺東科技大學</v>
          </cell>
          <cell r="F6851" t="str">
            <v>M 碩士</v>
          </cell>
          <cell r="H6851">
            <v>1</v>
          </cell>
          <cell r="I6851">
            <v>2</v>
          </cell>
        </row>
        <row r="6852">
          <cell r="B6852" t="str">
            <v>嶺東科技大學</v>
          </cell>
          <cell r="F6852" t="str">
            <v>B 四技</v>
          </cell>
          <cell r="H6852">
            <v>12</v>
          </cell>
          <cell r="I6852">
            <v>29</v>
          </cell>
        </row>
        <row r="6853">
          <cell r="B6853" t="str">
            <v>嶺東科技大學</v>
          </cell>
          <cell r="F6853" t="str">
            <v>M 碩士</v>
          </cell>
          <cell r="H6853">
            <v>2</v>
          </cell>
          <cell r="I6853">
            <v>2</v>
          </cell>
        </row>
        <row r="6854">
          <cell r="B6854" t="str">
            <v>嶺東科技大學</v>
          </cell>
          <cell r="F6854" t="str">
            <v>B 四技</v>
          </cell>
          <cell r="H6854">
            <v>36</v>
          </cell>
          <cell r="I6854">
            <v>64</v>
          </cell>
        </row>
        <row r="6855">
          <cell r="B6855" t="str">
            <v>嶺東科技大學</v>
          </cell>
          <cell r="F6855" t="str">
            <v>B 四技</v>
          </cell>
          <cell r="H6855">
            <v>25</v>
          </cell>
          <cell r="I6855">
            <v>24</v>
          </cell>
        </row>
        <row r="6856">
          <cell r="B6856" t="str">
            <v>嶺東科技大學</v>
          </cell>
          <cell r="F6856" t="str">
            <v>M 碩士</v>
          </cell>
          <cell r="H6856" t="str">
            <v>-</v>
          </cell>
          <cell r="I6856">
            <v>5</v>
          </cell>
        </row>
        <row r="6857">
          <cell r="B6857" t="str">
            <v>嶺東科技大學</v>
          </cell>
          <cell r="F6857" t="str">
            <v>B 四技</v>
          </cell>
          <cell r="H6857">
            <v>7</v>
          </cell>
          <cell r="I6857">
            <v>114</v>
          </cell>
        </row>
        <row r="6858">
          <cell r="B6858" t="str">
            <v>嶺東科技大學</v>
          </cell>
          <cell r="F6858" t="str">
            <v>B 四技</v>
          </cell>
          <cell r="H6858">
            <v>3</v>
          </cell>
          <cell r="I6858">
            <v>27</v>
          </cell>
        </row>
        <row r="6859">
          <cell r="B6859" t="str">
            <v>嶺東科技大學</v>
          </cell>
          <cell r="F6859" t="str">
            <v>M 碩士</v>
          </cell>
          <cell r="H6859">
            <v>7</v>
          </cell>
          <cell r="I6859">
            <v>4</v>
          </cell>
        </row>
        <row r="6860">
          <cell r="B6860" t="str">
            <v>嶺東科技大學</v>
          </cell>
          <cell r="F6860" t="str">
            <v>B 四技</v>
          </cell>
          <cell r="H6860">
            <v>52</v>
          </cell>
          <cell r="I6860">
            <v>37</v>
          </cell>
        </row>
        <row r="6861">
          <cell r="B6861" t="str">
            <v>嶺東科技大學</v>
          </cell>
          <cell r="F6861" t="str">
            <v>B 四技</v>
          </cell>
          <cell r="H6861">
            <v>24</v>
          </cell>
          <cell r="I6861">
            <v>14</v>
          </cell>
        </row>
        <row r="6862">
          <cell r="B6862" t="str">
            <v>嶺東科技大學</v>
          </cell>
          <cell r="F6862" t="str">
            <v>B 四技</v>
          </cell>
          <cell r="H6862">
            <v>23</v>
          </cell>
          <cell r="I6862">
            <v>72</v>
          </cell>
        </row>
        <row r="6863">
          <cell r="B6863" t="str">
            <v>嶺東科技大學</v>
          </cell>
          <cell r="F6863" t="str">
            <v>B 四技</v>
          </cell>
          <cell r="H6863">
            <v>7</v>
          </cell>
          <cell r="I6863">
            <v>19</v>
          </cell>
        </row>
        <row r="6864">
          <cell r="B6864" t="str">
            <v>嶺東科技大學</v>
          </cell>
          <cell r="F6864" t="str">
            <v>B 四技</v>
          </cell>
          <cell r="H6864">
            <v>12</v>
          </cell>
          <cell r="I6864">
            <v>25</v>
          </cell>
        </row>
        <row r="6865">
          <cell r="B6865" t="str">
            <v>嶺東科技大學</v>
          </cell>
          <cell r="F6865" t="str">
            <v>M 碩士</v>
          </cell>
          <cell r="H6865">
            <v>6</v>
          </cell>
          <cell r="I6865">
            <v>4</v>
          </cell>
        </row>
        <row r="6866">
          <cell r="B6866" t="str">
            <v>嶺東科技大學</v>
          </cell>
          <cell r="F6866" t="str">
            <v>B 四技</v>
          </cell>
          <cell r="H6866">
            <v>46</v>
          </cell>
          <cell r="I6866">
            <v>113</v>
          </cell>
        </row>
        <row r="6867">
          <cell r="B6867" t="str">
            <v>嶺東科技大學</v>
          </cell>
          <cell r="F6867" t="str">
            <v>M 碩士</v>
          </cell>
          <cell r="H6867">
            <v>1</v>
          </cell>
          <cell r="I6867">
            <v>5</v>
          </cell>
        </row>
        <row r="6868">
          <cell r="B6868" t="str">
            <v>嶺東科技大學</v>
          </cell>
          <cell r="F6868" t="str">
            <v>B 四技</v>
          </cell>
          <cell r="H6868">
            <v>12</v>
          </cell>
          <cell r="I6868">
            <v>7</v>
          </cell>
        </row>
        <row r="6869">
          <cell r="B6869" t="str">
            <v>嶺東科技大學</v>
          </cell>
          <cell r="F6869" t="str">
            <v>M 碩士</v>
          </cell>
          <cell r="H6869">
            <v>1</v>
          </cell>
          <cell r="I6869">
            <v>5</v>
          </cell>
        </row>
        <row r="6870">
          <cell r="B6870" t="str">
            <v>嶺東科技大學</v>
          </cell>
          <cell r="F6870" t="str">
            <v>B 四技</v>
          </cell>
          <cell r="H6870">
            <v>9</v>
          </cell>
          <cell r="I6870">
            <v>32</v>
          </cell>
        </row>
        <row r="6871">
          <cell r="B6871" t="str">
            <v>嶺東科技大學</v>
          </cell>
          <cell r="F6871" t="str">
            <v>M 碩士</v>
          </cell>
          <cell r="H6871" t="str">
            <v>-</v>
          </cell>
          <cell r="I6871">
            <v>4</v>
          </cell>
        </row>
        <row r="6872">
          <cell r="B6872" t="str">
            <v>嶺東科技大學</v>
          </cell>
          <cell r="F6872" t="str">
            <v>B 四技</v>
          </cell>
          <cell r="H6872">
            <v>51</v>
          </cell>
          <cell r="I6872">
            <v>120</v>
          </cell>
        </row>
        <row r="6873">
          <cell r="B6873" t="str">
            <v>嶺東科技大學</v>
          </cell>
          <cell r="F6873" t="str">
            <v>M 碩士</v>
          </cell>
          <cell r="H6873">
            <v>4</v>
          </cell>
          <cell r="I6873">
            <v>1</v>
          </cell>
        </row>
        <row r="6874">
          <cell r="B6874" t="str">
            <v>嶺東科技大學</v>
          </cell>
          <cell r="F6874" t="str">
            <v>B 四技</v>
          </cell>
          <cell r="H6874">
            <v>43</v>
          </cell>
          <cell r="I6874">
            <v>36</v>
          </cell>
        </row>
        <row r="6875">
          <cell r="B6875" t="str">
            <v>嶺東科技大學</v>
          </cell>
          <cell r="F6875" t="str">
            <v>M 碩士</v>
          </cell>
          <cell r="H6875">
            <v>4</v>
          </cell>
          <cell r="I6875">
            <v>6</v>
          </cell>
        </row>
        <row r="6876">
          <cell r="B6876" t="str">
            <v>嶺東科技大學</v>
          </cell>
          <cell r="F6876" t="str">
            <v>B 四技</v>
          </cell>
          <cell r="H6876">
            <v>38</v>
          </cell>
          <cell r="I6876">
            <v>110</v>
          </cell>
        </row>
        <row r="6877">
          <cell r="B6877" t="str">
            <v>嶺東科技大學</v>
          </cell>
          <cell r="F6877" t="str">
            <v>M 碩士</v>
          </cell>
          <cell r="H6877">
            <v>2</v>
          </cell>
          <cell r="I6877">
            <v>5</v>
          </cell>
        </row>
        <row r="6878">
          <cell r="B6878" t="str">
            <v>嶺東科技大學</v>
          </cell>
          <cell r="F6878" t="str">
            <v>B 四技</v>
          </cell>
          <cell r="H6878">
            <v>3</v>
          </cell>
          <cell r="I6878" t="str">
            <v>-</v>
          </cell>
        </row>
        <row r="6879">
          <cell r="B6879" t="str">
            <v>嶺東科技大學</v>
          </cell>
          <cell r="F6879" t="str">
            <v>M 碩士</v>
          </cell>
          <cell r="H6879" t="str">
            <v>-</v>
          </cell>
          <cell r="I6879">
            <v>5</v>
          </cell>
        </row>
        <row r="6880">
          <cell r="B6880" t="str">
            <v>嶺東科技大學</v>
          </cell>
          <cell r="F6880" t="str">
            <v>B 四技</v>
          </cell>
          <cell r="H6880">
            <v>31</v>
          </cell>
          <cell r="I6880">
            <v>73</v>
          </cell>
        </row>
        <row r="6881">
          <cell r="B6881" t="str">
            <v>嶺東科技大學</v>
          </cell>
          <cell r="F6881" t="str">
            <v>B 四技</v>
          </cell>
          <cell r="H6881">
            <v>11</v>
          </cell>
          <cell r="I6881">
            <v>21</v>
          </cell>
        </row>
        <row r="6882">
          <cell r="B6882" t="str">
            <v>嶺東科技大學</v>
          </cell>
          <cell r="F6882" t="str">
            <v>M 碩士</v>
          </cell>
          <cell r="H6882">
            <v>21</v>
          </cell>
          <cell r="I6882">
            <v>8</v>
          </cell>
        </row>
        <row r="6883">
          <cell r="B6883" t="str">
            <v>嶺東科技大學</v>
          </cell>
          <cell r="F6883" t="str">
            <v>M 碩士</v>
          </cell>
          <cell r="H6883">
            <v>5</v>
          </cell>
          <cell r="I6883">
            <v>2</v>
          </cell>
        </row>
        <row r="6884">
          <cell r="B6884" t="str">
            <v>嶺東科技大學</v>
          </cell>
          <cell r="F6884" t="str">
            <v>M 碩士</v>
          </cell>
          <cell r="H6884">
            <v>7</v>
          </cell>
          <cell r="I6884">
            <v>1</v>
          </cell>
        </row>
        <row r="6885">
          <cell r="B6885" t="str">
            <v>嶺東科技大學</v>
          </cell>
          <cell r="F6885" t="str">
            <v>B 四技</v>
          </cell>
          <cell r="H6885">
            <v>61</v>
          </cell>
          <cell r="I6885">
            <v>9</v>
          </cell>
        </row>
        <row r="6886">
          <cell r="B6886" t="str">
            <v>嶺東科技大學</v>
          </cell>
          <cell r="F6886" t="str">
            <v>B 四技</v>
          </cell>
          <cell r="H6886">
            <v>15</v>
          </cell>
          <cell r="I6886" t="str">
            <v>-</v>
          </cell>
        </row>
        <row r="6887">
          <cell r="B6887" t="str">
            <v>嶺東科技大學</v>
          </cell>
          <cell r="F6887" t="str">
            <v>M 碩士</v>
          </cell>
          <cell r="H6887">
            <v>2</v>
          </cell>
          <cell r="I6887">
            <v>3</v>
          </cell>
        </row>
        <row r="6888">
          <cell r="B6888" t="str">
            <v>嶺東科技大學</v>
          </cell>
          <cell r="F6888" t="str">
            <v>B 四技</v>
          </cell>
          <cell r="H6888">
            <v>71</v>
          </cell>
          <cell r="I6888">
            <v>47</v>
          </cell>
        </row>
        <row r="6889">
          <cell r="B6889" t="str">
            <v>嶺東科技大學</v>
          </cell>
          <cell r="F6889" t="str">
            <v>M 碩士</v>
          </cell>
          <cell r="H6889">
            <v>3</v>
          </cell>
          <cell r="I6889">
            <v>2</v>
          </cell>
        </row>
        <row r="6890">
          <cell r="B6890" t="str">
            <v>嶺東科技大學</v>
          </cell>
          <cell r="F6890" t="str">
            <v>B 四技</v>
          </cell>
          <cell r="H6890">
            <v>17</v>
          </cell>
          <cell r="I6890">
            <v>6</v>
          </cell>
        </row>
        <row r="6891">
          <cell r="B6891" t="str">
            <v>嶺東科技大學</v>
          </cell>
          <cell r="F6891" t="str">
            <v>B 四技</v>
          </cell>
          <cell r="H6891">
            <v>78</v>
          </cell>
          <cell r="I6891">
            <v>21</v>
          </cell>
        </row>
        <row r="6892">
          <cell r="B6892" t="str">
            <v>嶺東科技大學</v>
          </cell>
          <cell r="F6892" t="str">
            <v>B 四技</v>
          </cell>
          <cell r="H6892">
            <v>25</v>
          </cell>
          <cell r="I6892">
            <v>3</v>
          </cell>
        </row>
        <row r="6893">
          <cell r="B6893" t="str">
            <v>嶺東科技大學</v>
          </cell>
          <cell r="F6893" t="str">
            <v>M 碩士</v>
          </cell>
          <cell r="H6893" t="str">
            <v>-</v>
          </cell>
          <cell r="I6893">
            <v>3</v>
          </cell>
        </row>
        <row r="6894">
          <cell r="B6894" t="str">
            <v>嶺東科技大學</v>
          </cell>
          <cell r="F6894" t="str">
            <v>B 四技</v>
          </cell>
          <cell r="H6894">
            <v>30</v>
          </cell>
          <cell r="I6894">
            <v>124</v>
          </cell>
        </row>
        <row r="6895">
          <cell r="B6895" t="str">
            <v>嶺東科技大學</v>
          </cell>
          <cell r="F6895" t="str">
            <v>B 四技</v>
          </cell>
          <cell r="H6895">
            <v>28</v>
          </cell>
          <cell r="I6895">
            <v>59</v>
          </cell>
        </row>
        <row r="6896">
          <cell r="B6896" t="str">
            <v>中國科技大學</v>
          </cell>
          <cell r="F6896" t="str">
            <v>M 碩士</v>
          </cell>
          <cell r="H6896">
            <v>2</v>
          </cell>
          <cell r="I6896">
            <v>3</v>
          </cell>
        </row>
        <row r="6897">
          <cell r="B6897" t="str">
            <v>中國科技大學</v>
          </cell>
          <cell r="F6897" t="str">
            <v>B 四技</v>
          </cell>
          <cell r="H6897">
            <v>61</v>
          </cell>
          <cell r="I6897">
            <v>224</v>
          </cell>
        </row>
        <row r="6898">
          <cell r="B6898" t="str">
            <v>中國科技大學</v>
          </cell>
          <cell r="F6898" t="str">
            <v>C 二技</v>
          </cell>
          <cell r="H6898" t="str">
            <v>-</v>
          </cell>
          <cell r="I6898">
            <v>2</v>
          </cell>
        </row>
        <row r="6899">
          <cell r="B6899" t="str">
            <v>中國科技大學</v>
          </cell>
          <cell r="F6899" t="str">
            <v>B 四技</v>
          </cell>
          <cell r="H6899">
            <v>18</v>
          </cell>
          <cell r="I6899">
            <v>55</v>
          </cell>
        </row>
        <row r="6900">
          <cell r="B6900" t="str">
            <v>中國科技大學</v>
          </cell>
          <cell r="F6900" t="str">
            <v>B 四技</v>
          </cell>
          <cell r="H6900">
            <v>59</v>
          </cell>
          <cell r="I6900">
            <v>148</v>
          </cell>
        </row>
        <row r="6901">
          <cell r="B6901" t="str">
            <v>中國科技大學</v>
          </cell>
          <cell r="F6901" t="str">
            <v>B 四技</v>
          </cell>
          <cell r="H6901">
            <v>16</v>
          </cell>
          <cell r="I6901">
            <v>25</v>
          </cell>
        </row>
        <row r="6902">
          <cell r="B6902" t="str">
            <v>中國科技大學</v>
          </cell>
          <cell r="F6902" t="str">
            <v>M 碩士</v>
          </cell>
          <cell r="H6902">
            <v>5</v>
          </cell>
          <cell r="I6902">
            <v>2</v>
          </cell>
        </row>
        <row r="6903">
          <cell r="B6903" t="str">
            <v>中國科技大學</v>
          </cell>
          <cell r="F6903" t="str">
            <v>B 四技</v>
          </cell>
          <cell r="H6903">
            <v>62</v>
          </cell>
          <cell r="I6903">
            <v>142</v>
          </cell>
        </row>
        <row r="6904">
          <cell r="B6904" t="str">
            <v>中國科技大學</v>
          </cell>
          <cell r="F6904" t="str">
            <v>B 四技</v>
          </cell>
          <cell r="H6904">
            <v>20</v>
          </cell>
          <cell r="I6904">
            <v>24</v>
          </cell>
        </row>
        <row r="6905">
          <cell r="B6905" t="str">
            <v>中國科技大學</v>
          </cell>
          <cell r="F6905" t="str">
            <v>X 4+X</v>
          </cell>
          <cell r="H6905">
            <v>4</v>
          </cell>
          <cell r="I6905">
            <v>6</v>
          </cell>
        </row>
        <row r="6906">
          <cell r="B6906" t="str">
            <v>中國科技大學</v>
          </cell>
          <cell r="F6906" t="str">
            <v>B 四技</v>
          </cell>
          <cell r="H6906">
            <v>15</v>
          </cell>
          <cell r="I6906">
            <v>49</v>
          </cell>
        </row>
        <row r="6907">
          <cell r="B6907" t="str">
            <v>中國科技大學</v>
          </cell>
          <cell r="F6907" t="str">
            <v>B 四技</v>
          </cell>
          <cell r="H6907">
            <v>18</v>
          </cell>
          <cell r="I6907">
            <v>29</v>
          </cell>
        </row>
        <row r="6908">
          <cell r="B6908" t="str">
            <v>中國科技大學</v>
          </cell>
          <cell r="F6908" t="str">
            <v>B 四技</v>
          </cell>
          <cell r="H6908">
            <v>47</v>
          </cell>
          <cell r="I6908">
            <v>84</v>
          </cell>
        </row>
        <row r="6909">
          <cell r="B6909" t="str">
            <v>中國科技大學</v>
          </cell>
          <cell r="F6909" t="str">
            <v>B 四技</v>
          </cell>
          <cell r="H6909">
            <v>28</v>
          </cell>
          <cell r="I6909">
            <v>57</v>
          </cell>
        </row>
        <row r="6910">
          <cell r="B6910" t="str">
            <v>中國科技大學</v>
          </cell>
          <cell r="F6910" t="str">
            <v>B 四技</v>
          </cell>
          <cell r="H6910">
            <v>1</v>
          </cell>
          <cell r="I6910" t="str">
            <v>-</v>
          </cell>
        </row>
        <row r="6911">
          <cell r="B6911" t="str">
            <v>中國科技大學</v>
          </cell>
          <cell r="F6911" t="str">
            <v>M 碩士</v>
          </cell>
          <cell r="H6911">
            <v>8</v>
          </cell>
          <cell r="I6911">
            <v>6</v>
          </cell>
        </row>
        <row r="6912">
          <cell r="B6912" t="str">
            <v>中國科技大學</v>
          </cell>
          <cell r="F6912" t="str">
            <v>B 四技</v>
          </cell>
          <cell r="H6912">
            <v>59</v>
          </cell>
          <cell r="I6912">
            <v>93</v>
          </cell>
        </row>
        <row r="6913">
          <cell r="B6913" t="str">
            <v>中國科技大學</v>
          </cell>
          <cell r="F6913" t="str">
            <v>C 二技</v>
          </cell>
          <cell r="H6913" t="str">
            <v>-</v>
          </cell>
          <cell r="I6913">
            <v>3</v>
          </cell>
        </row>
        <row r="6914">
          <cell r="B6914" t="str">
            <v>中國科技大學</v>
          </cell>
          <cell r="F6914" t="str">
            <v>M 碩士</v>
          </cell>
          <cell r="H6914">
            <v>6</v>
          </cell>
          <cell r="I6914">
            <v>3</v>
          </cell>
        </row>
        <row r="6915">
          <cell r="B6915" t="str">
            <v>中國科技大學</v>
          </cell>
          <cell r="F6915" t="str">
            <v>B 四技</v>
          </cell>
          <cell r="H6915">
            <v>32</v>
          </cell>
          <cell r="I6915">
            <v>19</v>
          </cell>
        </row>
        <row r="6916">
          <cell r="B6916" t="str">
            <v>中國科技大學</v>
          </cell>
          <cell r="F6916" t="str">
            <v>B 四技</v>
          </cell>
          <cell r="H6916">
            <v>78</v>
          </cell>
          <cell r="I6916">
            <v>140</v>
          </cell>
        </row>
        <row r="6917">
          <cell r="B6917" t="str">
            <v>中國科技大學</v>
          </cell>
          <cell r="F6917" t="str">
            <v>B 四技</v>
          </cell>
          <cell r="H6917">
            <v>33</v>
          </cell>
          <cell r="I6917">
            <v>24</v>
          </cell>
        </row>
        <row r="6918">
          <cell r="B6918" t="str">
            <v>中國科技大學</v>
          </cell>
          <cell r="F6918" t="str">
            <v>B 四技</v>
          </cell>
          <cell r="H6918">
            <v>19</v>
          </cell>
          <cell r="I6918">
            <v>68</v>
          </cell>
        </row>
        <row r="6919">
          <cell r="B6919" t="str">
            <v>中國科技大學</v>
          </cell>
          <cell r="F6919" t="str">
            <v>B 四技</v>
          </cell>
          <cell r="H6919">
            <v>7</v>
          </cell>
          <cell r="I6919">
            <v>11</v>
          </cell>
        </row>
        <row r="6920">
          <cell r="B6920" t="str">
            <v>中國科技大學</v>
          </cell>
          <cell r="F6920" t="str">
            <v>C 二技</v>
          </cell>
          <cell r="H6920">
            <v>1</v>
          </cell>
          <cell r="I6920" t="str">
            <v>-</v>
          </cell>
        </row>
        <row r="6921">
          <cell r="B6921" t="str">
            <v>中國科技大學</v>
          </cell>
          <cell r="F6921" t="str">
            <v>B 四技</v>
          </cell>
          <cell r="H6921" t="str">
            <v>-</v>
          </cell>
          <cell r="I6921">
            <v>14</v>
          </cell>
        </row>
        <row r="6922">
          <cell r="B6922" t="str">
            <v>中國科技大學</v>
          </cell>
          <cell r="F6922" t="str">
            <v>B 四技</v>
          </cell>
          <cell r="H6922">
            <v>90</v>
          </cell>
          <cell r="I6922">
            <v>48</v>
          </cell>
        </row>
        <row r="6923">
          <cell r="B6923" t="str">
            <v>中國科技大學</v>
          </cell>
          <cell r="F6923" t="str">
            <v>B 四技</v>
          </cell>
          <cell r="H6923">
            <v>35</v>
          </cell>
          <cell r="I6923">
            <v>8</v>
          </cell>
        </row>
        <row r="6924">
          <cell r="B6924" t="str">
            <v>中國科技大學</v>
          </cell>
          <cell r="F6924" t="str">
            <v>B 四技</v>
          </cell>
          <cell r="H6924">
            <v>25</v>
          </cell>
          <cell r="I6924">
            <v>2</v>
          </cell>
        </row>
        <row r="6925">
          <cell r="B6925" t="str">
            <v>中國科技大學</v>
          </cell>
          <cell r="F6925" t="str">
            <v>B 四技</v>
          </cell>
          <cell r="H6925">
            <v>38</v>
          </cell>
          <cell r="I6925" t="str">
            <v>-</v>
          </cell>
        </row>
        <row r="6926">
          <cell r="B6926" t="str">
            <v>中國科技大學</v>
          </cell>
          <cell r="F6926" t="str">
            <v>M 碩士</v>
          </cell>
          <cell r="H6926">
            <v>3</v>
          </cell>
          <cell r="I6926">
            <v>6</v>
          </cell>
        </row>
        <row r="6927">
          <cell r="B6927" t="str">
            <v>中國科技大學</v>
          </cell>
          <cell r="F6927" t="str">
            <v>M 碩士</v>
          </cell>
          <cell r="H6927">
            <v>4</v>
          </cell>
          <cell r="I6927">
            <v>3</v>
          </cell>
        </row>
        <row r="6928">
          <cell r="B6928" t="str">
            <v>中國科技大學</v>
          </cell>
          <cell r="F6928" t="str">
            <v>B 四技</v>
          </cell>
          <cell r="H6928">
            <v>57</v>
          </cell>
          <cell r="I6928">
            <v>35</v>
          </cell>
        </row>
        <row r="6929">
          <cell r="B6929" t="str">
            <v>中國科技大學</v>
          </cell>
          <cell r="F6929" t="str">
            <v>B 四技</v>
          </cell>
          <cell r="H6929">
            <v>16</v>
          </cell>
          <cell r="I6929">
            <v>14</v>
          </cell>
        </row>
        <row r="6930">
          <cell r="B6930" t="str">
            <v>中國科技大學</v>
          </cell>
          <cell r="F6930" t="str">
            <v>M 碩士</v>
          </cell>
          <cell r="H6930">
            <v>5</v>
          </cell>
          <cell r="I6930">
            <v>1</v>
          </cell>
        </row>
        <row r="6931">
          <cell r="B6931" t="str">
            <v>中國科技大學</v>
          </cell>
          <cell r="F6931" t="str">
            <v>B 四技</v>
          </cell>
          <cell r="H6931">
            <v>35</v>
          </cell>
          <cell r="I6931">
            <v>16</v>
          </cell>
        </row>
        <row r="6932">
          <cell r="B6932" t="str">
            <v>中國科技大學</v>
          </cell>
          <cell r="F6932" t="str">
            <v>B 四技</v>
          </cell>
          <cell r="H6932">
            <v>18</v>
          </cell>
          <cell r="I6932">
            <v>9</v>
          </cell>
        </row>
        <row r="6933">
          <cell r="B6933" t="str">
            <v>中國科技大學</v>
          </cell>
          <cell r="F6933" t="str">
            <v>B 四技</v>
          </cell>
          <cell r="H6933">
            <v>53</v>
          </cell>
          <cell r="I6933">
            <v>137</v>
          </cell>
        </row>
        <row r="6934">
          <cell r="B6934" t="str">
            <v>中國科技大學</v>
          </cell>
          <cell r="F6934" t="str">
            <v>B 四技</v>
          </cell>
          <cell r="H6934">
            <v>30</v>
          </cell>
          <cell r="I6934">
            <v>61</v>
          </cell>
        </row>
        <row r="6935">
          <cell r="B6935" t="str">
            <v>中臺科技大學</v>
          </cell>
          <cell r="F6935" t="str">
            <v>M 碩士</v>
          </cell>
          <cell r="H6935">
            <v>1</v>
          </cell>
          <cell r="I6935">
            <v>11</v>
          </cell>
        </row>
        <row r="6936">
          <cell r="B6936" t="str">
            <v>中臺科技大學</v>
          </cell>
          <cell r="F6936" t="str">
            <v>M 碩士</v>
          </cell>
          <cell r="H6936">
            <v>3</v>
          </cell>
          <cell r="I6936">
            <v>25</v>
          </cell>
        </row>
        <row r="6937">
          <cell r="B6937" t="str">
            <v>中臺科技大學</v>
          </cell>
          <cell r="F6937" t="str">
            <v>B 四技</v>
          </cell>
          <cell r="H6937">
            <v>1</v>
          </cell>
          <cell r="I6937">
            <v>85</v>
          </cell>
        </row>
        <row r="6938">
          <cell r="B6938" t="str">
            <v>中臺科技大學</v>
          </cell>
          <cell r="F6938" t="str">
            <v>B 四技</v>
          </cell>
          <cell r="H6938">
            <v>1</v>
          </cell>
          <cell r="I6938">
            <v>40</v>
          </cell>
        </row>
        <row r="6939">
          <cell r="B6939" t="str">
            <v>中臺科技大學</v>
          </cell>
          <cell r="F6939" t="str">
            <v>C 二技</v>
          </cell>
          <cell r="H6939">
            <v>1</v>
          </cell>
          <cell r="I6939">
            <v>16</v>
          </cell>
        </row>
        <row r="6940">
          <cell r="B6940" t="str">
            <v>中臺科技大學</v>
          </cell>
          <cell r="F6940" t="str">
            <v>B 四技</v>
          </cell>
          <cell r="H6940">
            <v>19</v>
          </cell>
          <cell r="I6940">
            <v>55</v>
          </cell>
        </row>
        <row r="6941">
          <cell r="B6941" t="str">
            <v>中臺科技大學</v>
          </cell>
          <cell r="F6941" t="str">
            <v>B 四技</v>
          </cell>
          <cell r="H6941">
            <v>5</v>
          </cell>
          <cell r="I6941">
            <v>13</v>
          </cell>
        </row>
        <row r="6942">
          <cell r="B6942" t="str">
            <v>中臺科技大學</v>
          </cell>
          <cell r="F6942" t="str">
            <v>B 四技</v>
          </cell>
          <cell r="H6942">
            <v>11</v>
          </cell>
          <cell r="I6942">
            <v>33</v>
          </cell>
        </row>
        <row r="6943">
          <cell r="B6943" t="str">
            <v>中臺科技大學</v>
          </cell>
          <cell r="F6943" t="str">
            <v>B 四技</v>
          </cell>
          <cell r="H6943">
            <v>7</v>
          </cell>
          <cell r="I6943">
            <v>11</v>
          </cell>
        </row>
        <row r="6944">
          <cell r="B6944" t="str">
            <v>中臺科技大學</v>
          </cell>
          <cell r="F6944" t="str">
            <v>M 碩士</v>
          </cell>
          <cell r="H6944">
            <v>1</v>
          </cell>
          <cell r="I6944">
            <v>11</v>
          </cell>
        </row>
        <row r="6945">
          <cell r="B6945" t="str">
            <v>中臺科技大學</v>
          </cell>
          <cell r="F6945" t="str">
            <v>B 四技</v>
          </cell>
          <cell r="H6945">
            <v>17</v>
          </cell>
          <cell r="I6945">
            <v>96</v>
          </cell>
        </row>
        <row r="6946">
          <cell r="B6946" t="str">
            <v>中臺科技大學</v>
          </cell>
          <cell r="F6946" t="str">
            <v>M 碩士</v>
          </cell>
          <cell r="H6946">
            <v>7</v>
          </cell>
          <cell r="I6946">
            <v>35</v>
          </cell>
        </row>
        <row r="6947">
          <cell r="B6947" t="str">
            <v>中臺科技大學</v>
          </cell>
          <cell r="F6947" t="str">
            <v>B 四技</v>
          </cell>
          <cell r="H6947">
            <v>2</v>
          </cell>
          <cell r="I6947">
            <v>13</v>
          </cell>
        </row>
        <row r="6948">
          <cell r="B6948" t="str">
            <v>中臺科技大學</v>
          </cell>
          <cell r="F6948" t="str">
            <v>B 四技</v>
          </cell>
          <cell r="H6948">
            <v>40</v>
          </cell>
          <cell r="I6948">
            <v>70</v>
          </cell>
        </row>
        <row r="6949">
          <cell r="B6949" t="str">
            <v>中臺科技大學</v>
          </cell>
          <cell r="F6949" t="str">
            <v>B 四技</v>
          </cell>
          <cell r="H6949">
            <v>14</v>
          </cell>
          <cell r="I6949">
            <v>15</v>
          </cell>
        </row>
        <row r="6950">
          <cell r="B6950" t="str">
            <v>中臺科技大學</v>
          </cell>
          <cell r="F6950" t="str">
            <v>C 二技</v>
          </cell>
          <cell r="H6950" t="str">
            <v>-</v>
          </cell>
          <cell r="I6950">
            <v>1</v>
          </cell>
        </row>
        <row r="6951">
          <cell r="B6951" t="str">
            <v>中臺科技大學</v>
          </cell>
          <cell r="F6951" t="str">
            <v>B 四技</v>
          </cell>
          <cell r="H6951">
            <v>60</v>
          </cell>
          <cell r="I6951">
            <v>16</v>
          </cell>
        </row>
        <row r="6952">
          <cell r="B6952" t="str">
            <v>中臺科技大學</v>
          </cell>
          <cell r="F6952" t="str">
            <v>B 四技</v>
          </cell>
          <cell r="H6952">
            <v>27</v>
          </cell>
          <cell r="I6952">
            <v>6</v>
          </cell>
        </row>
        <row r="6953">
          <cell r="B6953" t="str">
            <v>中臺科技大學</v>
          </cell>
          <cell r="F6953" t="str">
            <v>M 碩士</v>
          </cell>
          <cell r="H6953">
            <v>1</v>
          </cell>
          <cell r="I6953">
            <v>1</v>
          </cell>
        </row>
        <row r="6954">
          <cell r="B6954" t="str">
            <v>中臺科技大學</v>
          </cell>
          <cell r="F6954" t="str">
            <v>B 四技</v>
          </cell>
          <cell r="H6954">
            <v>42</v>
          </cell>
          <cell r="I6954">
            <v>14</v>
          </cell>
        </row>
        <row r="6955">
          <cell r="B6955" t="str">
            <v>中臺科技大學</v>
          </cell>
          <cell r="F6955" t="str">
            <v>B 四技</v>
          </cell>
          <cell r="H6955">
            <v>16</v>
          </cell>
          <cell r="I6955">
            <v>3</v>
          </cell>
        </row>
        <row r="6956">
          <cell r="B6956" t="str">
            <v>中臺科技大學</v>
          </cell>
          <cell r="F6956" t="str">
            <v>M 碩士</v>
          </cell>
          <cell r="H6956">
            <v>9</v>
          </cell>
          <cell r="I6956">
            <v>1</v>
          </cell>
        </row>
        <row r="6957">
          <cell r="B6957" t="str">
            <v>中臺科技大學</v>
          </cell>
          <cell r="F6957" t="str">
            <v>M 碩士</v>
          </cell>
          <cell r="H6957" t="str">
            <v>-</v>
          </cell>
          <cell r="I6957">
            <v>5</v>
          </cell>
        </row>
        <row r="6958">
          <cell r="B6958" t="str">
            <v>中臺科技大學</v>
          </cell>
          <cell r="F6958" t="str">
            <v>B 四技</v>
          </cell>
          <cell r="H6958">
            <v>23</v>
          </cell>
          <cell r="I6958">
            <v>86</v>
          </cell>
        </row>
        <row r="6959">
          <cell r="B6959" t="str">
            <v>中臺科技大學</v>
          </cell>
          <cell r="F6959" t="str">
            <v>B 四技</v>
          </cell>
          <cell r="H6959">
            <v>22</v>
          </cell>
          <cell r="I6959">
            <v>35</v>
          </cell>
        </row>
        <row r="6960">
          <cell r="B6960" t="str">
            <v>中臺科技大學</v>
          </cell>
          <cell r="F6960" t="str">
            <v>M 碩士</v>
          </cell>
          <cell r="H6960" t="str">
            <v>-</v>
          </cell>
          <cell r="I6960">
            <v>4</v>
          </cell>
        </row>
        <row r="6961">
          <cell r="B6961" t="str">
            <v>中臺科技大學</v>
          </cell>
          <cell r="F6961" t="str">
            <v>B 四技</v>
          </cell>
          <cell r="H6961">
            <v>37</v>
          </cell>
          <cell r="I6961">
            <v>58</v>
          </cell>
        </row>
        <row r="6962">
          <cell r="B6962" t="str">
            <v>中臺科技大學</v>
          </cell>
          <cell r="F6962" t="str">
            <v>C 二技</v>
          </cell>
          <cell r="H6962">
            <v>19</v>
          </cell>
          <cell r="I6962">
            <v>21</v>
          </cell>
        </row>
        <row r="6963">
          <cell r="B6963" t="str">
            <v>中臺科技大學</v>
          </cell>
          <cell r="F6963" t="str">
            <v>M 碩士</v>
          </cell>
          <cell r="H6963">
            <v>1</v>
          </cell>
          <cell r="I6963">
            <v>5</v>
          </cell>
        </row>
        <row r="6964">
          <cell r="B6964" t="str">
            <v>中臺科技大學</v>
          </cell>
          <cell r="F6964" t="str">
            <v>B 四技</v>
          </cell>
          <cell r="H6964">
            <v>15</v>
          </cell>
          <cell r="I6964">
            <v>102</v>
          </cell>
        </row>
        <row r="6965">
          <cell r="B6965" t="str">
            <v>中臺科技大學</v>
          </cell>
          <cell r="F6965" t="str">
            <v>C 二技</v>
          </cell>
          <cell r="H6965">
            <v>9</v>
          </cell>
          <cell r="I6965">
            <v>153</v>
          </cell>
        </row>
        <row r="6966">
          <cell r="B6966" t="str">
            <v>中臺科技大學</v>
          </cell>
          <cell r="F6966" t="str">
            <v>M 碩士</v>
          </cell>
          <cell r="H6966" t="str">
            <v>-</v>
          </cell>
          <cell r="I6966">
            <v>25</v>
          </cell>
        </row>
        <row r="6967">
          <cell r="B6967" t="str">
            <v>中臺科技大學</v>
          </cell>
          <cell r="F6967" t="str">
            <v>B 四技</v>
          </cell>
          <cell r="H6967">
            <v>15</v>
          </cell>
          <cell r="I6967">
            <v>51</v>
          </cell>
        </row>
        <row r="6968">
          <cell r="B6968" t="str">
            <v>中臺科技大學</v>
          </cell>
          <cell r="F6968" t="str">
            <v>C 二技</v>
          </cell>
          <cell r="H6968">
            <v>42</v>
          </cell>
          <cell r="I6968">
            <v>279</v>
          </cell>
        </row>
        <row r="6969">
          <cell r="B6969" t="str">
            <v>中臺科技大學</v>
          </cell>
          <cell r="F6969" t="str">
            <v>M 碩士</v>
          </cell>
          <cell r="H6969">
            <v>1</v>
          </cell>
          <cell r="I6969">
            <v>3</v>
          </cell>
        </row>
        <row r="6970">
          <cell r="B6970" t="str">
            <v>中臺科技大學</v>
          </cell>
          <cell r="F6970" t="str">
            <v>B 四技</v>
          </cell>
          <cell r="H6970">
            <v>45</v>
          </cell>
          <cell r="I6970">
            <v>51</v>
          </cell>
        </row>
        <row r="6971">
          <cell r="B6971" t="str">
            <v>中臺科技大學</v>
          </cell>
          <cell r="F6971" t="str">
            <v>C 二技</v>
          </cell>
          <cell r="H6971">
            <v>11</v>
          </cell>
          <cell r="I6971">
            <v>25</v>
          </cell>
        </row>
        <row r="6972">
          <cell r="B6972" t="str">
            <v>中臺科技大學</v>
          </cell>
          <cell r="F6972" t="str">
            <v>D 博士</v>
          </cell>
          <cell r="H6972">
            <v>5</v>
          </cell>
          <cell r="I6972">
            <v>1</v>
          </cell>
        </row>
        <row r="6973">
          <cell r="B6973" t="str">
            <v>中臺科技大學</v>
          </cell>
          <cell r="F6973" t="str">
            <v>M 碩士</v>
          </cell>
          <cell r="H6973">
            <v>6</v>
          </cell>
          <cell r="I6973">
            <v>2</v>
          </cell>
        </row>
        <row r="6974">
          <cell r="B6974" t="str">
            <v>中臺科技大學</v>
          </cell>
          <cell r="F6974" t="str">
            <v>B 四技</v>
          </cell>
          <cell r="H6974">
            <v>61</v>
          </cell>
          <cell r="I6974">
            <v>31</v>
          </cell>
        </row>
        <row r="6975">
          <cell r="B6975" t="str">
            <v>中臺科技大學</v>
          </cell>
          <cell r="F6975" t="str">
            <v>C 二技</v>
          </cell>
          <cell r="H6975">
            <v>4</v>
          </cell>
          <cell r="I6975">
            <v>4</v>
          </cell>
        </row>
        <row r="6976">
          <cell r="B6976" t="str">
            <v>中臺科技大學</v>
          </cell>
          <cell r="F6976" t="str">
            <v>M 碩士</v>
          </cell>
          <cell r="H6976">
            <v>4</v>
          </cell>
          <cell r="I6976">
            <v>10</v>
          </cell>
        </row>
        <row r="6977">
          <cell r="B6977" t="str">
            <v>中臺科技大學</v>
          </cell>
          <cell r="F6977" t="str">
            <v>B 四技</v>
          </cell>
          <cell r="H6977">
            <v>25</v>
          </cell>
          <cell r="I6977">
            <v>35</v>
          </cell>
        </row>
        <row r="6978">
          <cell r="B6978" t="str">
            <v>中臺科技大學</v>
          </cell>
          <cell r="F6978" t="str">
            <v>C 二技</v>
          </cell>
          <cell r="H6978">
            <v>6</v>
          </cell>
          <cell r="I6978">
            <v>17</v>
          </cell>
        </row>
        <row r="6979">
          <cell r="B6979" t="str">
            <v>中臺科技大學</v>
          </cell>
          <cell r="F6979" t="str">
            <v>B 四技</v>
          </cell>
          <cell r="H6979">
            <v>11</v>
          </cell>
          <cell r="I6979">
            <v>40</v>
          </cell>
        </row>
        <row r="6980">
          <cell r="B6980" t="str">
            <v>中臺科技大學</v>
          </cell>
          <cell r="F6980" t="str">
            <v>C 二技</v>
          </cell>
          <cell r="H6980">
            <v>1</v>
          </cell>
          <cell r="I6980">
            <v>22</v>
          </cell>
        </row>
        <row r="6981">
          <cell r="B6981" t="str">
            <v>亞洲大學</v>
          </cell>
          <cell r="F6981" t="str">
            <v>B 學士</v>
          </cell>
          <cell r="H6981">
            <v>4</v>
          </cell>
          <cell r="I6981">
            <v>94</v>
          </cell>
        </row>
        <row r="6982">
          <cell r="B6982" t="str">
            <v>亞洲大學</v>
          </cell>
          <cell r="F6982" t="str">
            <v>M 碩士</v>
          </cell>
          <cell r="H6982">
            <v>7</v>
          </cell>
          <cell r="I6982">
            <v>3</v>
          </cell>
        </row>
        <row r="6983">
          <cell r="B6983" t="str">
            <v>亞洲大學</v>
          </cell>
          <cell r="F6983" t="str">
            <v>B 學士</v>
          </cell>
          <cell r="H6983">
            <v>23</v>
          </cell>
          <cell r="I6983">
            <v>89</v>
          </cell>
        </row>
        <row r="6984">
          <cell r="B6984" t="str">
            <v>亞洲大學</v>
          </cell>
          <cell r="F6984" t="str">
            <v>D 博士</v>
          </cell>
          <cell r="H6984">
            <v>2</v>
          </cell>
          <cell r="I6984" t="str">
            <v>-</v>
          </cell>
        </row>
        <row r="6985">
          <cell r="B6985" t="str">
            <v>亞洲大學</v>
          </cell>
          <cell r="F6985" t="str">
            <v>M 碩士</v>
          </cell>
          <cell r="H6985">
            <v>3</v>
          </cell>
          <cell r="I6985">
            <v>2</v>
          </cell>
        </row>
        <row r="6986">
          <cell r="B6986" t="str">
            <v>亞洲大學</v>
          </cell>
          <cell r="F6986" t="str">
            <v>B 學士</v>
          </cell>
          <cell r="H6986">
            <v>34</v>
          </cell>
          <cell r="I6986">
            <v>56</v>
          </cell>
        </row>
        <row r="6987">
          <cell r="B6987" t="str">
            <v>亞洲大學</v>
          </cell>
          <cell r="F6987" t="str">
            <v>B 學士</v>
          </cell>
          <cell r="H6987">
            <v>13</v>
          </cell>
          <cell r="I6987">
            <v>70</v>
          </cell>
        </row>
        <row r="6988">
          <cell r="B6988" t="str">
            <v>亞洲大學</v>
          </cell>
          <cell r="F6988" t="str">
            <v>B 學士</v>
          </cell>
          <cell r="H6988">
            <v>5</v>
          </cell>
          <cell r="I6988">
            <v>6</v>
          </cell>
        </row>
        <row r="6989">
          <cell r="B6989" t="str">
            <v>亞洲大學</v>
          </cell>
          <cell r="F6989" t="str">
            <v>M 碩士</v>
          </cell>
          <cell r="H6989">
            <v>5</v>
          </cell>
          <cell r="I6989">
            <v>4</v>
          </cell>
        </row>
        <row r="6990">
          <cell r="B6990" t="str">
            <v>亞洲大學</v>
          </cell>
          <cell r="F6990" t="str">
            <v>B 學士</v>
          </cell>
          <cell r="H6990">
            <v>35</v>
          </cell>
          <cell r="I6990">
            <v>64</v>
          </cell>
        </row>
        <row r="6991">
          <cell r="B6991" t="str">
            <v>亞洲大學</v>
          </cell>
          <cell r="F6991" t="str">
            <v>B 學士</v>
          </cell>
          <cell r="H6991">
            <v>9</v>
          </cell>
          <cell r="I6991">
            <v>7</v>
          </cell>
        </row>
        <row r="6992">
          <cell r="B6992" t="str">
            <v>亞洲大學</v>
          </cell>
          <cell r="F6992" t="str">
            <v>B 學士</v>
          </cell>
          <cell r="H6992">
            <v>11</v>
          </cell>
          <cell r="I6992">
            <v>15</v>
          </cell>
        </row>
        <row r="6993">
          <cell r="B6993" t="str">
            <v>亞洲大學</v>
          </cell>
          <cell r="F6993" t="str">
            <v>M 碩士</v>
          </cell>
          <cell r="H6993">
            <v>5</v>
          </cell>
          <cell r="I6993">
            <v>1</v>
          </cell>
        </row>
        <row r="6994">
          <cell r="B6994" t="str">
            <v>亞洲大學</v>
          </cell>
          <cell r="F6994" t="str">
            <v>B 學士</v>
          </cell>
          <cell r="H6994">
            <v>24</v>
          </cell>
          <cell r="I6994">
            <v>70</v>
          </cell>
        </row>
        <row r="6995">
          <cell r="B6995" t="str">
            <v>亞洲大學</v>
          </cell>
          <cell r="F6995" t="str">
            <v>M 碩士</v>
          </cell>
          <cell r="H6995">
            <v>8</v>
          </cell>
          <cell r="I6995">
            <v>7</v>
          </cell>
        </row>
        <row r="6996">
          <cell r="B6996" t="str">
            <v>亞洲大學</v>
          </cell>
          <cell r="F6996" t="str">
            <v>B 學士</v>
          </cell>
          <cell r="H6996">
            <v>32</v>
          </cell>
          <cell r="I6996">
            <v>78</v>
          </cell>
        </row>
        <row r="6997">
          <cell r="B6997" t="str">
            <v>亞洲大學</v>
          </cell>
          <cell r="F6997" t="str">
            <v>B 學士</v>
          </cell>
          <cell r="H6997">
            <v>47</v>
          </cell>
          <cell r="I6997">
            <v>68</v>
          </cell>
        </row>
        <row r="6998">
          <cell r="B6998" t="str">
            <v>亞洲大學</v>
          </cell>
          <cell r="F6998" t="str">
            <v>M 碩士</v>
          </cell>
          <cell r="H6998">
            <v>3</v>
          </cell>
          <cell r="I6998">
            <v>3</v>
          </cell>
        </row>
        <row r="6999">
          <cell r="B6999" t="str">
            <v>亞洲大學</v>
          </cell>
          <cell r="F6999" t="str">
            <v>M 碩士</v>
          </cell>
          <cell r="H6999">
            <v>4</v>
          </cell>
          <cell r="I6999">
            <v>7</v>
          </cell>
        </row>
        <row r="7000">
          <cell r="B7000" t="str">
            <v>亞洲大學</v>
          </cell>
          <cell r="F7000" t="str">
            <v>B 學士</v>
          </cell>
          <cell r="H7000">
            <v>25</v>
          </cell>
          <cell r="I7000">
            <v>32</v>
          </cell>
        </row>
        <row r="7001">
          <cell r="B7001" t="str">
            <v>亞洲大學</v>
          </cell>
          <cell r="F7001" t="str">
            <v>M 碩士</v>
          </cell>
          <cell r="H7001">
            <v>3</v>
          </cell>
          <cell r="I7001">
            <v>4</v>
          </cell>
        </row>
        <row r="7002">
          <cell r="B7002" t="str">
            <v>亞洲大學</v>
          </cell>
          <cell r="F7002" t="str">
            <v>B 學士</v>
          </cell>
          <cell r="H7002">
            <v>66</v>
          </cell>
          <cell r="I7002">
            <v>57</v>
          </cell>
        </row>
        <row r="7003">
          <cell r="B7003" t="str">
            <v>亞洲大學</v>
          </cell>
          <cell r="F7003" t="str">
            <v>M 碩士</v>
          </cell>
          <cell r="H7003">
            <v>15</v>
          </cell>
          <cell r="I7003">
            <v>11</v>
          </cell>
        </row>
        <row r="7004">
          <cell r="B7004" t="str">
            <v>亞洲大學</v>
          </cell>
          <cell r="F7004" t="str">
            <v>B 學士</v>
          </cell>
          <cell r="H7004">
            <v>13</v>
          </cell>
          <cell r="I7004">
            <v>3</v>
          </cell>
        </row>
        <row r="7005">
          <cell r="B7005" t="str">
            <v>亞洲大學</v>
          </cell>
          <cell r="F7005" t="str">
            <v>D 博士</v>
          </cell>
          <cell r="H7005">
            <v>1</v>
          </cell>
          <cell r="I7005">
            <v>7</v>
          </cell>
        </row>
        <row r="7006">
          <cell r="B7006" t="str">
            <v>亞洲大學</v>
          </cell>
          <cell r="F7006" t="str">
            <v>M 碩士</v>
          </cell>
          <cell r="H7006">
            <v>20</v>
          </cell>
          <cell r="I7006">
            <v>14</v>
          </cell>
        </row>
        <row r="7007">
          <cell r="B7007" t="str">
            <v>亞洲大學</v>
          </cell>
          <cell r="F7007" t="str">
            <v>B 學士</v>
          </cell>
          <cell r="H7007">
            <v>98</v>
          </cell>
          <cell r="I7007">
            <v>107</v>
          </cell>
        </row>
        <row r="7008">
          <cell r="B7008" t="str">
            <v>亞洲大學</v>
          </cell>
          <cell r="F7008" t="str">
            <v>M 碩士</v>
          </cell>
          <cell r="H7008">
            <v>55</v>
          </cell>
          <cell r="I7008">
            <v>57</v>
          </cell>
        </row>
        <row r="7009">
          <cell r="B7009" t="str">
            <v>亞洲大學</v>
          </cell>
          <cell r="F7009" t="str">
            <v>B 學士</v>
          </cell>
          <cell r="H7009">
            <v>15</v>
          </cell>
          <cell r="I7009">
            <v>6</v>
          </cell>
        </row>
        <row r="7010">
          <cell r="B7010" t="str">
            <v>亞洲大學</v>
          </cell>
          <cell r="F7010" t="str">
            <v>M 碩士</v>
          </cell>
          <cell r="H7010">
            <v>2</v>
          </cell>
          <cell r="I7010">
            <v>4</v>
          </cell>
        </row>
        <row r="7011">
          <cell r="B7011" t="str">
            <v>亞洲大學</v>
          </cell>
          <cell r="F7011" t="str">
            <v>B 學士</v>
          </cell>
          <cell r="H7011">
            <v>56</v>
          </cell>
          <cell r="I7011">
            <v>49</v>
          </cell>
        </row>
        <row r="7012">
          <cell r="B7012" t="str">
            <v>亞洲大學</v>
          </cell>
          <cell r="F7012" t="str">
            <v>M 碩士</v>
          </cell>
          <cell r="H7012">
            <v>7</v>
          </cell>
          <cell r="I7012">
            <v>3</v>
          </cell>
        </row>
        <row r="7013">
          <cell r="B7013" t="str">
            <v>亞洲大學</v>
          </cell>
          <cell r="F7013" t="str">
            <v>B 學士</v>
          </cell>
          <cell r="H7013">
            <v>50</v>
          </cell>
          <cell r="I7013">
            <v>34</v>
          </cell>
        </row>
        <row r="7014">
          <cell r="B7014" t="str">
            <v>亞洲大學</v>
          </cell>
          <cell r="F7014" t="str">
            <v>M 碩士</v>
          </cell>
          <cell r="H7014">
            <v>4</v>
          </cell>
          <cell r="I7014">
            <v>4</v>
          </cell>
        </row>
        <row r="7015">
          <cell r="B7015" t="str">
            <v>亞洲大學</v>
          </cell>
          <cell r="F7015" t="str">
            <v>B 學士</v>
          </cell>
          <cell r="H7015">
            <v>21</v>
          </cell>
          <cell r="I7015">
            <v>79</v>
          </cell>
        </row>
        <row r="7016">
          <cell r="B7016" t="str">
            <v>亞洲大學</v>
          </cell>
          <cell r="F7016" t="str">
            <v>B 學士</v>
          </cell>
          <cell r="H7016">
            <v>22</v>
          </cell>
          <cell r="I7016">
            <v>37</v>
          </cell>
        </row>
        <row r="7017">
          <cell r="B7017" t="str">
            <v>亞洲大學</v>
          </cell>
          <cell r="F7017" t="str">
            <v>M 碩士</v>
          </cell>
          <cell r="H7017">
            <v>10</v>
          </cell>
          <cell r="I7017">
            <v>4</v>
          </cell>
        </row>
        <row r="7018">
          <cell r="B7018" t="str">
            <v>亞洲大學</v>
          </cell>
          <cell r="F7018" t="str">
            <v>B 學士</v>
          </cell>
          <cell r="H7018">
            <v>53</v>
          </cell>
          <cell r="I7018">
            <v>30</v>
          </cell>
        </row>
        <row r="7019">
          <cell r="B7019" t="str">
            <v>亞洲大學</v>
          </cell>
          <cell r="F7019" t="str">
            <v>B 學士</v>
          </cell>
          <cell r="H7019">
            <v>63</v>
          </cell>
          <cell r="I7019">
            <v>7</v>
          </cell>
        </row>
        <row r="7020">
          <cell r="B7020" t="str">
            <v>亞洲大學</v>
          </cell>
          <cell r="F7020" t="str">
            <v>D 博士</v>
          </cell>
          <cell r="H7020">
            <v>2</v>
          </cell>
          <cell r="I7020" t="str">
            <v>-</v>
          </cell>
        </row>
        <row r="7021">
          <cell r="B7021" t="str">
            <v>亞洲大學</v>
          </cell>
          <cell r="F7021" t="str">
            <v>M 碩士</v>
          </cell>
          <cell r="H7021">
            <v>18</v>
          </cell>
          <cell r="I7021" t="str">
            <v>-</v>
          </cell>
        </row>
        <row r="7022">
          <cell r="B7022" t="str">
            <v>亞洲大學</v>
          </cell>
          <cell r="F7022" t="str">
            <v>M 碩士</v>
          </cell>
          <cell r="H7022">
            <v>26</v>
          </cell>
          <cell r="I7022">
            <v>25</v>
          </cell>
        </row>
        <row r="7023">
          <cell r="B7023" t="str">
            <v>亞洲大學</v>
          </cell>
          <cell r="F7023" t="str">
            <v>M 碩士</v>
          </cell>
          <cell r="H7023">
            <v>6</v>
          </cell>
          <cell r="I7023" t="str">
            <v>-</v>
          </cell>
        </row>
        <row r="7024">
          <cell r="B7024" t="str">
            <v>亞洲大學</v>
          </cell>
          <cell r="F7024" t="str">
            <v>B 學士</v>
          </cell>
          <cell r="H7024">
            <v>46</v>
          </cell>
          <cell r="I7024">
            <v>1</v>
          </cell>
        </row>
        <row r="7025">
          <cell r="B7025" t="str">
            <v>亞洲大學</v>
          </cell>
          <cell r="F7025" t="str">
            <v>M 碩士</v>
          </cell>
          <cell r="H7025">
            <v>13</v>
          </cell>
          <cell r="I7025" t="str">
            <v>-</v>
          </cell>
        </row>
        <row r="7026">
          <cell r="B7026" t="str">
            <v>亞洲大學</v>
          </cell>
          <cell r="F7026" t="str">
            <v>D 博士</v>
          </cell>
          <cell r="H7026">
            <v>2</v>
          </cell>
          <cell r="I7026">
            <v>1</v>
          </cell>
        </row>
        <row r="7027">
          <cell r="B7027" t="str">
            <v>亞洲大學</v>
          </cell>
          <cell r="F7027" t="str">
            <v>M 碩士</v>
          </cell>
          <cell r="H7027">
            <v>6</v>
          </cell>
          <cell r="I7027" t="str">
            <v>-</v>
          </cell>
        </row>
        <row r="7028">
          <cell r="B7028" t="str">
            <v>亞洲大學</v>
          </cell>
          <cell r="F7028" t="str">
            <v>B 學士</v>
          </cell>
          <cell r="H7028">
            <v>24</v>
          </cell>
          <cell r="I7028">
            <v>16</v>
          </cell>
        </row>
        <row r="7029">
          <cell r="B7029" t="str">
            <v>亞洲大學</v>
          </cell>
          <cell r="F7029" t="str">
            <v>M 碩士</v>
          </cell>
          <cell r="H7029">
            <v>3</v>
          </cell>
          <cell r="I7029">
            <v>10</v>
          </cell>
        </row>
        <row r="7030">
          <cell r="B7030" t="str">
            <v>亞洲大學</v>
          </cell>
          <cell r="F7030" t="str">
            <v>D 博士</v>
          </cell>
          <cell r="H7030" t="str">
            <v>-</v>
          </cell>
          <cell r="I7030">
            <v>1</v>
          </cell>
        </row>
        <row r="7031">
          <cell r="B7031" t="str">
            <v>亞洲大學</v>
          </cell>
          <cell r="F7031" t="str">
            <v>M 碩士</v>
          </cell>
          <cell r="H7031">
            <v>7</v>
          </cell>
          <cell r="I7031">
            <v>7</v>
          </cell>
        </row>
        <row r="7032">
          <cell r="B7032" t="str">
            <v>亞洲大學</v>
          </cell>
          <cell r="F7032" t="str">
            <v>B 學士</v>
          </cell>
          <cell r="H7032">
            <v>22</v>
          </cell>
          <cell r="I7032">
            <v>71</v>
          </cell>
        </row>
        <row r="7033">
          <cell r="B7033" t="str">
            <v>亞洲大學</v>
          </cell>
          <cell r="F7033" t="str">
            <v>M 碩士</v>
          </cell>
          <cell r="H7033">
            <v>5</v>
          </cell>
          <cell r="I7033">
            <v>13</v>
          </cell>
        </row>
        <row r="7034">
          <cell r="B7034" t="str">
            <v>亞洲大學</v>
          </cell>
          <cell r="F7034" t="str">
            <v>M 碩士</v>
          </cell>
          <cell r="H7034">
            <v>1</v>
          </cell>
          <cell r="I7034">
            <v>8</v>
          </cell>
        </row>
        <row r="7035">
          <cell r="B7035" t="str">
            <v>亞洲大學</v>
          </cell>
          <cell r="F7035" t="str">
            <v>B 學士</v>
          </cell>
          <cell r="H7035">
            <v>30</v>
          </cell>
          <cell r="I7035">
            <v>80</v>
          </cell>
        </row>
        <row r="7036">
          <cell r="B7036" t="str">
            <v>亞洲大學</v>
          </cell>
          <cell r="F7036" t="str">
            <v>B 學士</v>
          </cell>
          <cell r="H7036">
            <v>5</v>
          </cell>
          <cell r="I7036">
            <v>19</v>
          </cell>
        </row>
        <row r="7037">
          <cell r="B7037" t="str">
            <v>亞洲大學</v>
          </cell>
          <cell r="F7037" t="str">
            <v>M 碩士</v>
          </cell>
          <cell r="H7037">
            <v>14</v>
          </cell>
          <cell r="I7037">
            <v>17</v>
          </cell>
        </row>
        <row r="7038">
          <cell r="B7038" t="str">
            <v>亞洲大學</v>
          </cell>
          <cell r="F7038" t="str">
            <v>B 學士</v>
          </cell>
          <cell r="H7038">
            <v>37</v>
          </cell>
          <cell r="I7038">
            <v>77</v>
          </cell>
        </row>
        <row r="7039">
          <cell r="B7039" t="str">
            <v>亞洲大學</v>
          </cell>
          <cell r="F7039" t="str">
            <v>M 碩士</v>
          </cell>
          <cell r="H7039">
            <v>46</v>
          </cell>
          <cell r="I7039">
            <v>23</v>
          </cell>
        </row>
        <row r="7040">
          <cell r="B7040" t="str">
            <v>亞洲大學</v>
          </cell>
          <cell r="F7040" t="str">
            <v>B 學士</v>
          </cell>
          <cell r="H7040">
            <v>30</v>
          </cell>
          <cell r="I7040">
            <v>30</v>
          </cell>
        </row>
        <row r="7041">
          <cell r="B7041" t="str">
            <v>開南大學</v>
          </cell>
          <cell r="F7041" t="str">
            <v>B 學士</v>
          </cell>
          <cell r="H7041">
            <v>30</v>
          </cell>
          <cell r="I7041">
            <v>27</v>
          </cell>
        </row>
        <row r="7042">
          <cell r="B7042" t="str">
            <v>開南大學</v>
          </cell>
          <cell r="F7042" t="str">
            <v>M 碩士</v>
          </cell>
          <cell r="H7042">
            <v>1</v>
          </cell>
          <cell r="I7042">
            <v>1</v>
          </cell>
        </row>
        <row r="7043">
          <cell r="B7043" t="str">
            <v>開南大學</v>
          </cell>
          <cell r="F7043" t="str">
            <v>B 學士</v>
          </cell>
          <cell r="H7043">
            <v>19</v>
          </cell>
          <cell r="I7043">
            <v>53</v>
          </cell>
        </row>
        <row r="7044">
          <cell r="B7044" t="str">
            <v>開南大學</v>
          </cell>
          <cell r="F7044" t="str">
            <v>B 學士</v>
          </cell>
          <cell r="H7044">
            <v>8</v>
          </cell>
          <cell r="I7044">
            <v>20</v>
          </cell>
        </row>
        <row r="7045">
          <cell r="B7045" t="str">
            <v>開南大學</v>
          </cell>
          <cell r="F7045" t="str">
            <v>M 碩士</v>
          </cell>
          <cell r="H7045">
            <v>2</v>
          </cell>
          <cell r="I7045">
            <v>2</v>
          </cell>
        </row>
        <row r="7046">
          <cell r="B7046" t="str">
            <v>開南大學</v>
          </cell>
          <cell r="F7046" t="str">
            <v>B 學士</v>
          </cell>
          <cell r="H7046">
            <v>61</v>
          </cell>
          <cell r="I7046">
            <v>50</v>
          </cell>
        </row>
        <row r="7047">
          <cell r="B7047" t="str">
            <v>開南大學</v>
          </cell>
          <cell r="F7047" t="str">
            <v>B 學士</v>
          </cell>
          <cell r="H7047">
            <v>5</v>
          </cell>
          <cell r="I7047">
            <v>13</v>
          </cell>
        </row>
        <row r="7048">
          <cell r="B7048" t="str">
            <v>開南大學</v>
          </cell>
          <cell r="F7048" t="str">
            <v>M 碩士</v>
          </cell>
          <cell r="H7048">
            <v>3</v>
          </cell>
          <cell r="I7048">
            <v>1</v>
          </cell>
        </row>
        <row r="7049">
          <cell r="B7049" t="str">
            <v>開南大學</v>
          </cell>
          <cell r="F7049" t="str">
            <v>B 學士</v>
          </cell>
          <cell r="H7049">
            <v>10</v>
          </cell>
          <cell r="I7049">
            <v>15</v>
          </cell>
        </row>
        <row r="7050">
          <cell r="B7050" t="str">
            <v>開南大學</v>
          </cell>
          <cell r="F7050" t="str">
            <v>M 碩士</v>
          </cell>
          <cell r="H7050">
            <v>1</v>
          </cell>
          <cell r="I7050" t="str">
            <v>-</v>
          </cell>
        </row>
        <row r="7051">
          <cell r="B7051" t="str">
            <v>開南大學</v>
          </cell>
          <cell r="F7051" t="str">
            <v>B 學士</v>
          </cell>
          <cell r="H7051">
            <v>43</v>
          </cell>
          <cell r="I7051">
            <v>42</v>
          </cell>
        </row>
        <row r="7052">
          <cell r="B7052" t="str">
            <v>開南大學</v>
          </cell>
          <cell r="F7052" t="str">
            <v>B 學士</v>
          </cell>
          <cell r="H7052">
            <v>25</v>
          </cell>
          <cell r="I7052">
            <v>12</v>
          </cell>
        </row>
        <row r="7053">
          <cell r="B7053" t="str">
            <v>開南大學</v>
          </cell>
          <cell r="F7053" t="str">
            <v>M 碩士</v>
          </cell>
          <cell r="H7053">
            <v>1</v>
          </cell>
          <cell r="I7053" t="str">
            <v>-</v>
          </cell>
        </row>
        <row r="7054">
          <cell r="B7054" t="str">
            <v>開南大學</v>
          </cell>
          <cell r="F7054" t="str">
            <v>B 學士</v>
          </cell>
          <cell r="H7054">
            <v>73</v>
          </cell>
          <cell r="I7054">
            <v>49</v>
          </cell>
        </row>
        <row r="7055">
          <cell r="B7055" t="str">
            <v>開南大學</v>
          </cell>
          <cell r="F7055" t="str">
            <v>B 學士</v>
          </cell>
          <cell r="H7055">
            <v>4</v>
          </cell>
          <cell r="I7055">
            <v>11</v>
          </cell>
        </row>
        <row r="7056">
          <cell r="B7056" t="str">
            <v>開南大學</v>
          </cell>
          <cell r="F7056" t="str">
            <v>M 碩士</v>
          </cell>
          <cell r="H7056">
            <v>3</v>
          </cell>
          <cell r="I7056" t="str">
            <v>-</v>
          </cell>
        </row>
        <row r="7057">
          <cell r="B7057" t="str">
            <v>開南大學</v>
          </cell>
          <cell r="F7057" t="str">
            <v>B 學士</v>
          </cell>
          <cell r="H7057">
            <v>45</v>
          </cell>
          <cell r="I7057">
            <v>38</v>
          </cell>
        </row>
        <row r="7058">
          <cell r="B7058" t="str">
            <v>開南大學</v>
          </cell>
          <cell r="F7058" t="str">
            <v>M 碩士</v>
          </cell>
          <cell r="H7058" t="str">
            <v>-</v>
          </cell>
          <cell r="I7058">
            <v>2</v>
          </cell>
        </row>
        <row r="7059">
          <cell r="B7059" t="str">
            <v>開南大學</v>
          </cell>
          <cell r="F7059" t="str">
            <v>B 學士</v>
          </cell>
          <cell r="H7059">
            <v>42</v>
          </cell>
          <cell r="I7059">
            <v>45</v>
          </cell>
        </row>
        <row r="7060">
          <cell r="B7060" t="str">
            <v>開南大學</v>
          </cell>
          <cell r="F7060" t="str">
            <v>B 學士</v>
          </cell>
          <cell r="H7060">
            <v>49</v>
          </cell>
          <cell r="I7060">
            <v>39</v>
          </cell>
        </row>
        <row r="7061">
          <cell r="B7061" t="str">
            <v>開南大學</v>
          </cell>
          <cell r="F7061" t="str">
            <v>M 碩士</v>
          </cell>
          <cell r="H7061">
            <v>6</v>
          </cell>
          <cell r="I7061">
            <v>3</v>
          </cell>
        </row>
        <row r="7062">
          <cell r="B7062" t="str">
            <v>開南大學</v>
          </cell>
          <cell r="F7062" t="str">
            <v>B 學士</v>
          </cell>
          <cell r="H7062">
            <v>12</v>
          </cell>
          <cell r="I7062">
            <v>5</v>
          </cell>
        </row>
        <row r="7063">
          <cell r="B7063" t="str">
            <v>開南大學</v>
          </cell>
          <cell r="F7063" t="str">
            <v>M 碩士</v>
          </cell>
          <cell r="H7063">
            <v>42</v>
          </cell>
          <cell r="I7063">
            <v>43</v>
          </cell>
        </row>
        <row r="7064">
          <cell r="B7064" t="str">
            <v>開南大學</v>
          </cell>
          <cell r="F7064" t="str">
            <v>B 學士</v>
          </cell>
          <cell r="H7064">
            <v>15</v>
          </cell>
          <cell r="I7064">
            <v>25</v>
          </cell>
        </row>
        <row r="7065">
          <cell r="B7065" t="str">
            <v>開南大學</v>
          </cell>
          <cell r="F7065" t="str">
            <v>M 碩士</v>
          </cell>
          <cell r="H7065">
            <v>5</v>
          </cell>
          <cell r="I7065">
            <v>8</v>
          </cell>
        </row>
        <row r="7066">
          <cell r="B7066" t="str">
            <v>開南大學</v>
          </cell>
          <cell r="F7066" t="str">
            <v>M 碩士</v>
          </cell>
          <cell r="H7066">
            <v>1</v>
          </cell>
          <cell r="I7066">
            <v>1</v>
          </cell>
        </row>
        <row r="7067">
          <cell r="B7067" t="str">
            <v>開南大學</v>
          </cell>
          <cell r="F7067" t="str">
            <v>B 學士</v>
          </cell>
          <cell r="H7067">
            <v>15</v>
          </cell>
          <cell r="I7067">
            <v>28</v>
          </cell>
        </row>
        <row r="7068">
          <cell r="B7068" t="str">
            <v>開南大學</v>
          </cell>
          <cell r="F7068" t="str">
            <v>M 碩士</v>
          </cell>
          <cell r="H7068" t="str">
            <v>-</v>
          </cell>
          <cell r="I7068">
            <v>1</v>
          </cell>
        </row>
        <row r="7069">
          <cell r="B7069" t="str">
            <v>開南大學</v>
          </cell>
          <cell r="F7069" t="str">
            <v>B 學士</v>
          </cell>
          <cell r="H7069">
            <v>27</v>
          </cell>
          <cell r="I7069">
            <v>33</v>
          </cell>
        </row>
        <row r="7070">
          <cell r="B7070" t="str">
            <v>開南大學</v>
          </cell>
          <cell r="F7070" t="str">
            <v>B 學士</v>
          </cell>
          <cell r="H7070">
            <v>29</v>
          </cell>
          <cell r="I7070">
            <v>9</v>
          </cell>
        </row>
        <row r="7071">
          <cell r="B7071" t="str">
            <v>開南大學</v>
          </cell>
          <cell r="F7071" t="str">
            <v>B 學士</v>
          </cell>
          <cell r="H7071">
            <v>10</v>
          </cell>
          <cell r="I7071">
            <v>5</v>
          </cell>
        </row>
        <row r="7072">
          <cell r="B7072" t="str">
            <v>開南大學</v>
          </cell>
          <cell r="F7072" t="str">
            <v>M 碩士</v>
          </cell>
          <cell r="H7072">
            <v>4</v>
          </cell>
          <cell r="I7072">
            <v>4</v>
          </cell>
        </row>
        <row r="7073">
          <cell r="B7073" t="str">
            <v>開南大學</v>
          </cell>
          <cell r="F7073" t="str">
            <v>B 學士</v>
          </cell>
          <cell r="H7073">
            <v>48</v>
          </cell>
          <cell r="I7073">
            <v>45</v>
          </cell>
        </row>
        <row r="7074">
          <cell r="B7074" t="str">
            <v>開南大學</v>
          </cell>
          <cell r="F7074" t="str">
            <v>M 碩士</v>
          </cell>
          <cell r="H7074">
            <v>8</v>
          </cell>
          <cell r="I7074">
            <v>5</v>
          </cell>
        </row>
        <row r="7075">
          <cell r="B7075" t="str">
            <v>開南大學</v>
          </cell>
          <cell r="F7075" t="str">
            <v>B 學士</v>
          </cell>
          <cell r="H7075">
            <v>22</v>
          </cell>
          <cell r="I7075">
            <v>34</v>
          </cell>
        </row>
        <row r="7076">
          <cell r="B7076" t="str">
            <v>開南大學</v>
          </cell>
          <cell r="F7076" t="str">
            <v>B 學士</v>
          </cell>
          <cell r="H7076">
            <v>61</v>
          </cell>
          <cell r="I7076">
            <v>18</v>
          </cell>
        </row>
        <row r="7077">
          <cell r="B7077" t="str">
            <v>開南大學</v>
          </cell>
          <cell r="F7077" t="str">
            <v>B 學士</v>
          </cell>
          <cell r="H7077">
            <v>8</v>
          </cell>
          <cell r="I7077">
            <v>4</v>
          </cell>
        </row>
        <row r="7078">
          <cell r="B7078" t="str">
            <v>開南大學</v>
          </cell>
          <cell r="F7078" t="str">
            <v>M 碩士</v>
          </cell>
          <cell r="H7078">
            <v>6</v>
          </cell>
          <cell r="I7078">
            <v>5</v>
          </cell>
        </row>
        <row r="7079">
          <cell r="B7079" t="str">
            <v>開南大學</v>
          </cell>
          <cell r="F7079" t="str">
            <v>M 碩士</v>
          </cell>
          <cell r="H7079">
            <v>15</v>
          </cell>
          <cell r="I7079">
            <v>3</v>
          </cell>
        </row>
        <row r="7080">
          <cell r="B7080" t="str">
            <v>開南大學</v>
          </cell>
          <cell r="F7080" t="str">
            <v>B 學士</v>
          </cell>
          <cell r="H7080">
            <v>25</v>
          </cell>
          <cell r="I7080">
            <v>52</v>
          </cell>
        </row>
        <row r="7081">
          <cell r="B7081" t="str">
            <v>開南大學</v>
          </cell>
          <cell r="F7081" t="str">
            <v>M 碩士</v>
          </cell>
          <cell r="H7081">
            <v>1</v>
          </cell>
          <cell r="I7081">
            <v>1</v>
          </cell>
        </row>
        <row r="7082">
          <cell r="B7082" t="str">
            <v>開南大學</v>
          </cell>
          <cell r="F7082" t="str">
            <v>B 學士</v>
          </cell>
          <cell r="H7082">
            <v>60</v>
          </cell>
          <cell r="I7082">
            <v>112</v>
          </cell>
        </row>
        <row r="7083">
          <cell r="B7083" t="str">
            <v>開南大學</v>
          </cell>
          <cell r="F7083" t="str">
            <v>B 學士</v>
          </cell>
          <cell r="H7083">
            <v>23</v>
          </cell>
          <cell r="I7083">
            <v>17</v>
          </cell>
        </row>
        <row r="7084">
          <cell r="B7084" t="str">
            <v>開南大學</v>
          </cell>
          <cell r="F7084" t="str">
            <v>B 學士</v>
          </cell>
          <cell r="H7084">
            <v>33</v>
          </cell>
          <cell r="I7084">
            <v>22</v>
          </cell>
        </row>
        <row r="7085">
          <cell r="B7085" t="str">
            <v>開南大學</v>
          </cell>
          <cell r="F7085" t="str">
            <v>B 學士</v>
          </cell>
          <cell r="H7085">
            <v>22</v>
          </cell>
          <cell r="I7085">
            <v>10</v>
          </cell>
        </row>
        <row r="7086">
          <cell r="B7086" t="str">
            <v>開南大學</v>
          </cell>
          <cell r="F7086" t="str">
            <v>B 學士</v>
          </cell>
          <cell r="H7086">
            <v>31</v>
          </cell>
          <cell r="I7086">
            <v>28</v>
          </cell>
        </row>
        <row r="7087">
          <cell r="B7087" t="str">
            <v>開南大學</v>
          </cell>
          <cell r="F7087" t="str">
            <v>B 學士</v>
          </cell>
          <cell r="H7087">
            <v>7</v>
          </cell>
          <cell r="I7087">
            <v>2</v>
          </cell>
        </row>
        <row r="7088">
          <cell r="B7088" t="str">
            <v>開南大學</v>
          </cell>
          <cell r="F7088" t="str">
            <v>M 碩士</v>
          </cell>
          <cell r="H7088">
            <v>2</v>
          </cell>
          <cell r="I7088" t="str">
            <v>-</v>
          </cell>
        </row>
        <row r="7089">
          <cell r="B7089" t="str">
            <v>開南大學</v>
          </cell>
          <cell r="F7089" t="str">
            <v>B 學士</v>
          </cell>
          <cell r="H7089">
            <v>36</v>
          </cell>
          <cell r="I7089">
            <v>45</v>
          </cell>
        </row>
        <row r="7090">
          <cell r="B7090" t="str">
            <v>開南大學</v>
          </cell>
          <cell r="F7090" t="str">
            <v>B 學士</v>
          </cell>
          <cell r="H7090">
            <v>7</v>
          </cell>
          <cell r="I7090">
            <v>7</v>
          </cell>
        </row>
        <row r="7091">
          <cell r="B7091" t="str">
            <v>開南大學</v>
          </cell>
          <cell r="F7091" t="str">
            <v>M 碩士</v>
          </cell>
          <cell r="H7091">
            <v>2</v>
          </cell>
          <cell r="I7091">
            <v>7</v>
          </cell>
        </row>
        <row r="7092">
          <cell r="B7092" t="str">
            <v>開南大學</v>
          </cell>
          <cell r="F7092" t="str">
            <v>M 碩士</v>
          </cell>
          <cell r="H7092">
            <v>22</v>
          </cell>
          <cell r="I7092">
            <v>25</v>
          </cell>
        </row>
        <row r="7093">
          <cell r="B7093" t="str">
            <v>佛光大學</v>
          </cell>
          <cell r="F7093" t="str">
            <v>M 碩士</v>
          </cell>
          <cell r="H7093">
            <v>3</v>
          </cell>
          <cell r="I7093">
            <v>3</v>
          </cell>
        </row>
        <row r="7094">
          <cell r="B7094" t="str">
            <v>佛光大學</v>
          </cell>
          <cell r="F7094" t="str">
            <v>B 學士</v>
          </cell>
          <cell r="H7094">
            <v>19</v>
          </cell>
          <cell r="I7094">
            <v>35</v>
          </cell>
        </row>
        <row r="7095">
          <cell r="B7095" t="str">
            <v>佛光大學</v>
          </cell>
          <cell r="F7095" t="str">
            <v>M 碩士</v>
          </cell>
          <cell r="H7095" t="str">
            <v>-</v>
          </cell>
          <cell r="I7095">
            <v>2</v>
          </cell>
        </row>
        <row r="7096">
          <cell r="B7096" t="str">
            <v>佛光大學</v>
          </cell>
          <cell r="F7096" t="str">
            <v>M 碩士</v>
          </cell>
          <cell r="H7096">
            <v>3</v>
          </cell>
          <cell r="I7096">
            <v>7</v>
          </cell>
        </row>
        <row r="7097">
          <cell r="B7097" t="str">
            <v>佛光大學</v>
          </cell>
          <cell r="F7097" t="str">
            <v>M 碩士</v>
          </cell>
          <cell r="H7097">
            <v>5</v>
          </cell>
          <cell r="I7097">
            <v>18</v>
          </cell>
        </row>
        <row r="7098">
          <cell r="B7098" t="str">
            <v>佛光大學</v>
          </cell>
          <cell r="F7098" t="str">
            <v>B 學士</v>
          </cell>
          <cell r="H7098">
            <v>6</v>
          </cell>
          <cell r="I7098">
            <v>16</v>
          </cell>
        </row>
        <row r="7099">
          <cell r="B7099" t="str">
            <v>佛光大學</v>
          </cell>
          <cell r="F7099" t="str">
            <v>M 碩士</v>
          </cell>
          <cell r="H7099">
            <v>4</v>
          </cell>
          <cell r="I7099">
            <v>2</v>
          </cell>
        </row>
        <row r="7100">
          <cell r="B7100" t="str">
            <v>佛光大學</v>
          </cell>
          <cell r="F7100" t="str">
            <v>B 學士</v>
          </cell>
          <cell r="H7100">
            <v>23</v>
          </cell>
          <cell r="I7100">
            <v>9</v>
          </cell>
        </row>
        <row r="7101">
          <cell r="B7101" t="str">
            <v>佛光大學</v>
          </cell>
          <cell r="F7101" t="str">
            <v>M 碩士</v>
          </cell>
          <cell r="H7101">
            <v>4</v>
          </cell>
          <cell r="I7101">
            <v>3</v>
          </cell>
        </row>
        <row r="7102">
          <cell r="B7102" t="str">
            <v>佛光大學</v>
          </cell>
          <cell r="F7102" t="str">
            <v>B 學士</v>
          </cell>
          <cell r="H7102">
            <v>15</v>
          </cell>
          <cell r="I7102">
            <v>27</v>
          </cell>
        </row>
        <row r="7103">
          <cell r="B7103" t="str">
            <v>佛光大學</v>
          </cell>
          <cell r="F7103" t="str">
            <v>M 碩士</v>
          </cell>
          <cell r="H7103">
            <v>1</v>
          </cell>
          <cell r="I7103">
            <v>4</v>
          </cell>
        </row>
        <row r="7104">
          <cell r="B7104" t="str">
            <v>佛光大學</v>
          </cell>
          <cell r="F7104" t="str">
            <v>B 學士</v>
          </cell>
          <cell r="H7104">
            <v>10</v>
          </cell>
          <cell r="I7104">
            <v>45</v>
          </cell>
        </row>
        <row r="7105">
          <cell r="B7105" t="str">
            <v>佛光大學</v>
          </cell>
          <cell r="F7105" t="str">
            <v>D 博士</v>
          </cell>
          <cell r="H7105">
            <v>2</v>
          </cell>
          <cell r="I7105">
            <v>1</v>
          </cell>
        </row>
        <row r="7106">
          <cell r="B7106" t="str">
            <v>佛光大學</v>
          </cell>
          <cell r="F7106" t="str">
            <v>M 碩士</v>
          </cell>
          <cell r="H7106" t="str">
            <v>-</v>
          </cell>
          <cell r="I7106">
            <v>3</v>
          </cell>
        </row>
        <row r="7107">
          <cell r="B7107" t="str">
            <v>佛光大學</v>
          </cell>
          <cell r="F7107" t="str">
            <v>B 學士</v>
          </cell>
          <cell r="H7107">
            <v>4</v>
          </cell>
          <cell r="I7107">
            <v>17</v>
          </cell>
        </row>
        <row r="7108">
          <cell r="B7108" t="str">
            <v>佛光大學</v>
          </cell>
          <cell r="F7108" t="str">
            <v>M 碩士</v>
          </cell>
          <cell r="H7108" t="str">
            <v>-</v>
          </cell>
          <cell r="I7108">
            <v>2</v>
          </cell>
        </row>
        <row r="7109">
          <cell r="B7109" t="str">
            <v>佛光大學</v>
          </cell>
          <cell r="F7109" t="str">
            <v>M 碩士</v>
          </cell>
          <cell r="H7109">
            <v>9</v>
          </cell>
          <cell r="I7109">
            <v>8</v>
          </cell>
        </row>
        <row r="7110">
          <cell r="B7110" t="str">
            <v>佛光大學</v>
          </cell>
          <cell r="F7110" t="str">
            <v>B 學士</v>
          </cell>
          <cell r="H7110">
            <v>19</v>
          </cell>
          <cell r="I7110">
            <v>14</v>
          </cell>
        </row>
        <row r="7111">
          <cell r="B7111" t="str">
            <v>佛光大學</v>
          </cell>
          <cell r="F7111" t="str">
            <v>M 碩士</v>
          </cell>
          <cell r="H7111">
            <v>8</v>
          </cell>
          <cell r="I7111">
            <v>10</v>
          </cell>
        </row>
        <row r="7112">
          <cell r="B7112" t="str">
            <v>佛光大學</v>
          </cell>
          <cell r="F7112" t="str">
            <v>M 碩士</v>
          </cell>
          <cell r="H7112" t="str">
            <v>-</v>
          </cell>
          <cell r="I7112">
            <v>2</v>
          </cell>
        </row>
        <row r="7113">
          <cell r="B7113" t="str">
            <v>佛光大學</v>
          </cell>
          <cell r="F7113" t="str">
            <v>B 學士</v>
          </cell>
          <cell r="H7113">
            <v>17</v>
          </cell>
          <cell r="I7113">
            <v>21</v>
          </cell>
        </row>
        <row r="7114">
          <cell r="B7114" t="str">
            <v>佛光大學</v>
          </cell>
          <cell r="F7114" t="str">
            <v>M 碩士</v>
          </cell>
          <cell r="H7114">
            <v>5</v>
          </cell>
          <cell r="I7114">
            <v>5</v>
          </cell>
        </row>
        <row r="7115">
          <cell r="B7115" t="str">
            <v>佛光大學</v>
          </cell>
          <cell r="F7115" t="str">
            <v>B 學士</v>
          </cell>
          <cell r="H7115">
            <v>19</v>
          </cell>
          <cell r="I7115">
            <v>40</v>
          </cell>
        </row>
        <row r="7116">
          <cell r="B7116" t="str">
            <v>佛光大學</v>
          </cell>
          <cell r="F7116" t="str">
            <v>M 碩士</v>
          </cell>
          <cell r="H7116">
            <v>3</v>
          </cell>
          <cell r="I7116">
            <v>12</v>
          </cell>
        </row>
        <row r="7117">
          <cell r="B7117" t="str">
            <v>佛光大學</v>
          </cell>
          <cell r="F7117" t="str">
            <v>M 碩士</v>
          </cell>
          <cell r="H7117">
            <v>2</v>
          </cell>
          <cell r="I7117">
            <v>4</v>
          </cell>
        </row>
        <row r="7118">
          <cell r="B7118" t="str">
            <v>佛光大學</v>
          </cell>
          <cell r="F7118" t="str">
            <v>M 碩士</v>
          </cell>
          <cell r="H7118">
            <v>2</v>
          </cell>
          <cell r="I7118" t="str">
            <v>-</v>
          </cell>
        </row>
        <row r="7119">
          <cell r="B7119" t="str">
            <v>佛光大學</v>
          </cell>
          <cell r="F7119" t="str">
            <v>B 學士</v>
          </cell>
          <cell r="H7119">
            <v>13</v>
          </cell>
          <cell r="I7119">
            <v>22</v>
          </cell>
        </row>
        <row r="7120">
          <cell r="B7120" t="str">
            <v>佛光大學</v>
          </cell>
          <cell r="F7120" t="str">
            <v>M 碩士</v>
          </cell>
          <cell r="H7120">
            <v>15</v>
          </cell>
          <cell r="I7120">
            <v>6</v>
          </cell>
        </row>
        <row r="7121">
          <cell r="B7121" t="str">
            <v>佛光大學</v>
          </cell>
          <cell r="F7121" t="str">
            <v>B 學士</v>
          </cell>
          <cell r="H7121">
            <v>20</v>
          </cell>
          <cell r="I7121">
            <v>36</v>
          </cell>
        </row>
        <row r="7122">
          <cell r="B7122" t="str">
            <v>佛光大學</v>
          </cell>
          <cell r="F7122" t="str">
            <v>B 學士</v>
          </cell>
          <cell r="H7122">
            <v>2</v>
          </cell>
          <cell r="I7122" t="str">
            <v>-</v>
          </cell>
        </row>
        <row r="7123">
          <cell r="B7123" t="str">
            <v>佛光大學</v>
          </cell>
          <cell r="F7123" t="str">
            <v>M 碩士</v>
          </cell>
          <cell r="H7123">
            <v>2</v>
          </cell>
          <cell r="I7123">
            <v>7</v>
          </cell>
        </row>
        <row r="7124">
          <cell r="B7124" t="str">
            <v>佛光大學</v>
          </cell>
          <cell r="F7124" t="str">
            <v>B 學士</v>
          </cell>
          <cell r="H7124">
            <v>39</v>
          </cell>
          <cell r="I7124">
            <v>33</v>
          </cell>
        </row>
        <row r="7125">
          <cell r="B7125" t="str">
            <v>佛光大學</v>
          </cell>
          <cell r="F7125" t="str">
            <v>M 碩士</v>
          </cell>
          <cell r="H7125">
            <v>12</v>
          </cell>
          <cell r="I7125">
            <v>15</v>
          </cell>
        </row>
        <row r="7126">
          <cell r="B7126" t="str">
            <v>佛光大學</v>
          </cell>
          <cell r="F7126" t="str">
            <v>M 碩士</v>
          </cell>
          <cell r="H7126">
            <v>4</v>
          </cell>
          <cell r="I7126">
            <v>2</v>
          </cell>
        </row>
        <row r="7127">
          <cell r="B7127" t="str">
            <v>佛光大學</v>
          </cell>
          <cell r="F7127" t="str">
            <v>M 碩士</v>
          </cell>
          <cell r="H7127">
            <v>3</v>
          </cell>
          <cell r="I7127" t="str">
            <v>-</v>
          </cell>
        </row>
        <row r="7128">
          <cell r="B7128" t="str">
            <v>佛光大學</v>
          </cell>
          <cell r="F7128" t="str">
            <v>B 學士</v>
          </cell>
          <cell r="H7128">
            <v>27</v>
          </cell>
          <cell r="I7128">
            <v>33</v>
          </cell>
        </row>
        <row r="7129">
          <cell r="B7129" t="str">
            <v>佛光大學</v>
          </cell>
          <cell r="F7129" t="str">
            <v>M 碩士</v>
          </cell>
          <cell r="H7129">
            <v>12</v>
          </cell>
          <cell r="I7129">
            <v>16</v>
          </cell>
        </row>
        <row r="7130">
          <cell r="B7130" t="str">
            <v>佛光大學</v>
          </cell>
          <cell r="F7130" t="str">
            <v>M 碩士</v>
          </cell>
          <cell r="H7130">
            <v>2</v>
          </cell>
          <cell r="I7130">
            <v>1</v>
          </cell>
        </row>
        <row r="7131">
          <cell r="B7131" t="str">
            <v>佛光大學</v>
          </cell>
          <cell r="F7131" t="str">
            <v>B 學士</v>
          </cell>
          <cell r="H7131">
            <v>35</v>
          </cell>
          <cell r="I7131">
            <v>15</v>
          </cell>
        </row>
        <row r="7132">
          <cell r="B7132" t="str">
            <v>佛光大學</v>
          </cell>
          <cell r="F7132" t="str">
            <v>M 碩士</v>
          </cell>
          <cell r="H7132">
            <v>3</v>
          </cell>
          <cell r="I7132" t="str">
            <v>-</v>
          </cell>
        </row>
        <row r="7133">
          <cell r="B7133" t="str">
            <v>佛光大學</v>
          </cell>
          <cell r="F7133" t="str">
            <v>B 學士</v>
          </cell>
          <cell r="H7133">
            <v>18</v>
          </cell>
          <cell r="I7133">
            <v>20</v>
          </cell>
        </row>
        <row r="7134">
          <cell r="B7134" t="str">
            <v>台南應用科技大學</v>
          </cell>
          <cell r="F7134" t="str">
            <v>M 碩士</v>
          </cell>
          <cell r="H7134" t="str">
            <v>-</v>
          </cell>
          <cell r="I7134">
            <v>4</v>
          </cell>
        </row>
        <row r="7135">
          <cell r="B7135" t="str">
            <v>台南應用科技大學</v>
          </cell>
          <cell r="F7135" t="str">
            <v>B 四技</v>
          </cell>
          <cell r="H7135">
            <v>28</v>
          </cell>
          <cell r="I7135">
            <v>80</v>
          </cell>
        </row>
        <row r="7136">
          <cell r="B7136" t="str">
            <v>台南應用科技大學</v>
          </cell>
          <cell r="F7136" t="str">
            <v>M 碩士</v>
          </cell>
          <cell r="H7136">
            <v>1</v>
          </cell>
          <cell r="I7136">
            <v>3</v>
          </cell>
        </row>
        <row r="7137">
          <cell r="B7137" t="str">
            <v>台南應用科技大學</v>
          </cell>
          <cell r="F7137" t="str">
            <v>B 四技</v>
          </cell>
          <cell r="H7137">
            <v>12</v>
          </cell>
          <cell r="I7137">
            <v>21</v>
          </cell>
        </row>
        <row r="7138">
          <cell r="B7138" t="str">
            <v>台南應用科技大學</v>
          </cell>
          <cell r="F7138" t="str">
            <v>B 四技</v>
          </cell>
          <cell r="H7138">
            <v>12</v>
          </cell>
          <cell r="I7138">
            <v>45</v>
          </cell>
        </row>
        <row r="7139">
          <cell r="B7139" t="str">
            <v>台南應用科技大學</v>
          </cell>
          <cell r="F7139" t="str">
            <v>B 四技</v>
          </cell>
          <cell r="H7139">
            <v>7</v>
          </cell>
          <cell r="I7139">
            <v>96</v>
          </cell>
        </row>
        <row r="7140">
          <cell r="B7140" t="str">
            <v>台南應用科技大學</v>
          </cell>
          <cell r="F7140" t="str">
            <v>B 四技</v>
          </cell>
          <cell r="H7140">
            <v>1</v>
          </cell>
          <cell r="I7140">
            <v>7</v>
          </cell>
        </row>
        <row r="7141">
          <cell r="B7141" t="str">
            <v>台南應用科技大學</v>
          </cell>
          <cell r="F7141" t="str">
            <v>B 四技</v>
          </cell>
          <cell r="H7141">
            <v>52</v>
          </cell>
          <cell r="I7141">
            <v>111</v>
          </cell>
        </row>
        <row r="7142">
          <cell r="B7142" t="str">
            <v>台南應用科技大學</v>
          </cell>
          <cell r="F7142" t="str">
            <v>B 四技</v>
          </cell>
          <cell r="H7142">
            <v>6</v>
          </cell>
          <cell r="I7142">
            <v>10</v>
          </cell>
        </row>
        <row r="7143">
          <cell r="B7143" t="str">
            <v>台南應用科技大學</v>
          </cell>
          <cell r="F7143" t="str">
            <v>B 四技</v>
          </cell>
          <cell r="H7143">
            <v>32</v>
          </cell>
          <cell r="I7143">
            <v>59</v>
          </cell>
        </row>
        <row r="7144">
          <cell r="B7144" t="str">
            <v>台南應用科技大學</v>
          </cell>
          <cell r="F7144" t="str">
            <v>B 四技</v>
          </cell>
          <cell r="H7144">
            <v>2</v>
          </cell>
          <cell r="I7144">
            <v>10</v>
          </cell>
        </row>
        <row r="7145">
          <cell r="B7145" t="str">
            <v>台南應用科技大學</v>
          </cell>
          <cell r="F7145" t="str">
            <v>B 四技</v>
          </cell>
          <cell r="H7145">
            <v>6</v>
          </cell>
          <cell r="I7145">
            <v>130</v>
          </cell>
        </row>
        <row r="7146">
          <cell r="B7146" t="str">
            <v>台南應用科技大學</v>
          </cell>
          <cell r="F7146" t="str">
            <v>C 二技</v>
          </cell>
          <cell r="H7146" t="str">
            <v>-</v>
          </cell>
          <cell r="I7146">
            <v>1</v>
          </cell>
        </row>
        <row r="7147">
          <cell r="B7147" t="str">
            <v>台南應用科技大學</v>
          </cell>
          <cell r="F7147" t="str">
            <v>B 四技</v>
          </cell>
          <cell r="H7147">
            <v>2</v>
          </cell>
          <cell r="I7147">
            <v>13</v>
          </cell>
        </row>
        <row r="7148">
          <cell r="B7148" t="str">
            <v>台南應用科技大學</v>
          </cell>
          <cell r="F7148" t="str">
            <v>M 碩士</v>
          </cell>
          <cell r="H7148">
            <v>1</v>
          </cell>
          <cell r="I7148">
            <v>8</v>
          </cell>
        </row>
        <row r="7149">
          <cell r="B7149" t="str">
            <v>台南應用科技大學</v>
          </cell>
          <cell r="F7149" t="str">
            <v>B 四技</v>
          </cell>
          <cell r="H7149">
            <v>39</v>
          </cell>
          <cell r="I7149">
            <v>54</v>
          </cell>
        </row>
        <row r="7150">
          <cell r="B7150" t="str">
            <v>台南應用科技大學</v>
          </cell>
          <cell r="F7150" t="str">
            <v>C 二技</v>
          </cell>
          <cell r="H7150">
            <v>22</v>
          </cell>
          <cell r="I7150">
            <v>78</v>
          </cell>
        </row>
        <row r="7151">
          <cell r="B7151" t="str">
            <v>台南應用科技大學</v>
          </cell>
          <cell r="F7151" t="str">
            <v>M 碩士</v>
          </cell>
          <cell r="H7151">
            <v>1</v>
          </cell>
          <cell r="I7151">
            <v>4</v>
          </cell>
        </row>
        <row r="7152">
          <cell r="B7152" t="str">
            <v>台南應用科技大學</v>
          </cell>
          <cell r="F7152" t="str">
            <v>B 四技</v>
          </cell>
          <cell r="H7152">
            <v>10</v>
          </cell>
          <cell r="I7152">
            <v>7</v>
          </cell>
        </row>
        <row r="7153">
          <cell r="B7153" t="str">
            <v>台南應用科技大學</v>
          </cell>
          <cell r="F7153" t="str">
            <v>M 碩士</v>
          </cell>
          <cell r="H7153" t="str">
            <v>-</v>
          </cell>
          <cell r="I7153">
            <v>2</v>
          </cell>
        </row>
        <row r="7154">
          <cell r="B7154" t="str">
            <v>台南應用科技大學</v>
          </cell>
          <cell r="F7154" t="str">
            <v>C 二技</v>
          </cell>
          <cell r="H7154">
            <v>13</v>
          </cell>
          <cell r="I7154">
            <v>46</v>
          </cell>
        </row>
        <row r="7155">
          <cell r="B7155" t="str">
            <v>台南應用科技大學</v>
          </cell>
          <cell r="F7155" t="str">
            <v>M 碩士</v>
          </cell>
          <cell r="H7155">
            <v>1</v>
          </cell>
          <cell r="I7155">
            <v>5</v>
          </cell>
        </row>
        <row r="7156">
          <cell r="B7156" t="str">
            <v>台南應用科技大學</v>
          </cell>
          <cell r="F7156" t="str">
            <v>B 四技</v>
          </cell>
          <cell r="H7156" t="str">
            <v>-</v>
          </cell>
          <cell r="I7156">
            <v>23</v>
          </cell>
        </row>
        <row r="7157">
          <cell r="B7157" t="str">
            <v>台南應用科技大學</v>
          </cell>
          <cell r="F7157" t="str">
            <v>C 二技</v>
          </cell>
          <cell r="H7157">
            <v>1</v>
          </cell>
          <cell r="I7157">
            <v>29</v>
          </cell>
        </row>
        <row r="7158">
          <cell r="B7158" t="str">
            <v>台南應用科技大學</v>
          </cell>
          <cell r="F7158" t="str">
            <v>B 四技</v>
          </cell>
          <cell r="H7158">
            <v>12</v>
          </cell>
          <cell r="I7158">
            <v>77</v>
          </cell>
        </row>
        <row r="7159">
          <cell r="B7159" t="str">
            <v>台南應用科技大學</v>
          </cell>
          <cell r="F7159" t="str">
            <v>B 四技</v>
          </cell>
          <cell r="H7159">
            <v>4</v>
          </cell>
          <cell r="I7159">
            <v>9</v>
          </cell>
        </row>
        <row r="7160">
          <cell r="B7160" t="str">
            <v>台南應用科技大學</v>
          </cell>
          <cell r="F7160" t="str">
            <v>C 二技</v>
          </cell>
          <cell r="H7160">
            <v>8</v>
          </cell>
          <cell r="I7160">
            <v>17</v>
          </cell>
        </row>
        <row r="7161">
          <cell r="B7161" t="str">
            <v>台南應用科技大學</v>
          </cell>
          <cell r="F7161" t="str">
            <v>B 四技</v>
          </cell>
          <cell r="H7161">
            <v>6</v>
          </cell>
          <cell r="I7161">
            <v>18</v>
          </cell>
        </row>
        <row r="7162">
          <cell r="B7162" t="str">
            <v>台南應用科技大學</v>
          </cell>
          <cell r="F7162" t="str">
            <v>B 四技</v>
          </cell>
          <cell r="H7162">
            <v>25</v>
          </cell>
          <cell r="I7162">
            <v>32</v>
          </cell>
        </row>
        <row r="7163">
          <cell r="B7163" t="str">
            <v>台南應用科技大學</v>
          </cell>
          <cell r="F7163" t="str">
            <v>B 四技</v>
          </cell>
          <cell r="H7163">
            <v>34</v>
          </cell>
          <cell r="I7163">
            <v>49</v>
          </cell>
        </row>
        <row r="7164">
          <cell r="B7164" t="str">
            <v>台南應用科技大學</v>
          </cell>
          <cell r="F7164" t="str">
            <v>B 四技</v>
          </cell>
          <cell r="H7164">
            <v>16</v>
          </cell>
          <cell r="I7164">
            <v>33</v>
          </cell>
        </row>
        <row r="7165">
          <cell r="B7165" t="str">
            <v>台南應用科技大學</v>
          </cell>
          <cell r="F7165" t="str">
            <v>M 碩士</v>
          </cell>
          <cell r="H7165">
            <v>2</v>
          </cell>
          <cell r="I7165">
            <v>5</v>
          </cell>
        </row>
        <row r="7166">
          <cell r="B7166" t="str">
            <v>台南應用科技大學</v>
          </cell>
          <cell r="F7166" t="str">
            <v>B 四技</v>
          </cell>
          <cell r="H7166">
            <v>15</v>
          </cell>
          <cell r="I7166">
            <v>53</v>
          </cell>
        </row>
        <row r="7167">
          <cell r="B7167" t="str">
            <v>台南應用科技大學</v>
          </cell>
          <cell r="F7167" t="str">
            <v>M 碩士</v>
          </cell>
          <cell r="H7167">
            <v>9</v>
          </cell>
          <cell r="I7167">
            <v>6</v>
          </cell>
        </row>
        <row r="7168">
          <cell r="B7168" t="str">
            <v>台南應用科技大學</v>
          </cell>
          <cell r="F7168" t="str">
            <v>B 四技</v>
          </cell>
          <cell r="H7168">
            <v>57</v>
          </cell>
          <cell r="I7168">
            <v>26</v>
          </cell>
        </row>
        <row r="7169">
          <cell r="B7169" t="str">
            <v>台南應用科技大學</v>
          </cell>
          <cell r="F7169" t="str">
            <v>B 四技</v>
          </cell>
          <cell r="H7169">
            <v>8</v>
          </cell>
          <cell r="I7169">
            <v>14</v>
          </cell>
        </row>
        <row r="7170">
          <cell r="B7170" t="str">
            <v>台南應用科技大學</v>
          </cell>
          <cell r="F7170" t="str">
            <v>C 二技</v>
          </cell>
          <cell r="H7170">
            <v>7</v>
          </cell>
          <cell r="I7170">
            <v>5</v>
          </cell>
        </row>
        <row r="7171">
          <cell r="B7171" t="str">
            <v>台南應用科技大學</v>
          </cell>
          <cell r="F7171" t="str">
            <v>B 四技</v>
          </cell>
          <cell r="H7171">
            <v>1</v>
          </cell>
          <cell r="I7171">
            <v>1</v>
          </cell>
        </row>
        <row r="7172">
          <cell r="B7172" t="str">
            <v>台南應用科技大學</v>
          </cell>
          <cell r="F7172" t="str">
            <v>B 四技</v>
          </cell>
          <cell r="H7172" t="str">
            <v>-</v>
          </cell>
          <cell r="I7172">
            <v>48</v>
          </cell>
        </row>
        <row r="7173">
          <cell r="B7173" t="str">
            <v>台南應用科技大學</v>
          </cell>
          <cell r="F7173" t="str">
            <v>C 二技</v>
          </cell>
          <cell r="H7173" t="str">
            <v>-</v>
          </cell>
          <cell r="I7173">
            <v>34</v>
          </cell>
        </row>
        <row r="7174">
          <cell r="B7174" t="str">
            <v>台南應用科技大學</v>
          </cell>
          <cell r="F7174" t="str">
            <v>C 二技</v>
          </cell>
          <cell r="H7174">
            <v>2</v>
          </cell>
          <cell r="I7174">
            <v>64</v>
          </cell>
        </row>
        <row r="7175">
          <cell r="B7175" t="str">
            <v>台南應用科技大學</v>
          </cell>
          <cell r="F7175" t="str">
            <v>M 碩士</v>
          </cell>
          <cell r="H7175">
            <v>1</v>
          </cell>
          <cell r="I7175">
            <v>10</v>
          </cell>
        </row>
        <row r="7176">
          <cell r="B7176" t="str">
            <v>台南應用科技大學</v>
          </cell>
          <cell r="F7176" t="str">
            <v>B 四技</v>
          </cell>
          <cell r="H7176">
            <v>12</v>
          </cell>
          <cell r="I7176">
            <v>78</v>
          </cell>
        </row>
        <row r="7177">
          <cell r="B7177" t="str">
            <v>台南應用科技大學</v>
          </cell>
          <cell r="F7177" t="str">
            <v>M 碩士</v>
          </cell>
          <cell r="H7177">
            <v>1</v>
          </cell>
          <cell r="I7177">
            <v>24</v>
          </cell>
        </row>
        <row r="7178">
          <cell r="B7178" t="str">
            <v>台南應用科技大學</v>
          </cell>
          <cell r="F7178" t="str">
            <v>B 四技</v>
          </cell>
          <cell r="H7178">
            <v>6</v>
          </cell>
          <cell r="I7178">
            <v>24</v>
          </cell>
        </row>
        <row r="7179">
          <cell r="B7179" t="str">
            <v>台南應用科技大學</v>
          </cell>
          <cell r="F7179" t="str">
            <v>B 四技</v>
          </cell>
          <cell r="H7179">
            <v>7</v>
          </cell>
          <cell r="I7179">
            <v>89</v>
          </cell>
        </row>
        <row r="7180">
          <cell r="B7180" t="str">
            <v>台南應用科技大學</v>
          </cell>
          <cell r="F7180" t="str">
            <v>C 二技</v>
          </cell>
          <cell r="H7180">
            <v>2</v>
          </cell>
          <cell r="I7180">
            <v>34</v>
          </cell>
        </row>
        <row r="7181">
          <cell r="B7181" t="str">
            <v>台南應用科技大學</v>
          </cell>
          <cell r="F7181" t="str">
            <v>B 四技</v>
          </cell>
          <cell r="H7181">
            <v>7</v>
          </cell>
          <cell r="I7181">
            <v>98</v>
          </cell>
        </row>
        <row r="7182">
          <cell r="B7182" t="str">
            <v>台南應用科技大學</v>
          </cell>
          <cell r="F7182" t="str">
            <v>C 二技</v>
          </cell>
          <cell r="H7182" t="str">
            <v>-</v>
          </cell>
          <cell r="I7182">
            <v>13</v>
          </cell>
        </row>
        <row r="7183">
          <cell r="B7183" t="str">
            <v>台南應用科技大學</v>
          </cell>
          <cell r="F7183" t="str">
            <v>B 四技</v>
          </cell>
          <cell r="H7183">
            <v>17</v>
          </cell>
          <cell r="I7183">
            <v>103</v>
          </cell>
        </row>
        <row r="7184">
          <cell r="B7184" t="str">
            <v>台南應用科技大學</v>
          </cell>
          <cell r="F7184" t="str">
            <v>C 二技</v>
          </cell>
          <cell r="H7184">
            <v>3</v>
          </cell>
          <cell r="I7184">
            <v>16</v>
          </cell>
        </row>
        <row r="7185">
          <cell r="B7185" t="str">
            <v>台南應用科技大學</v>
          </cell>
          <cell r="F7185" t="str">
            <v>B 四技</v>
          </cell>
          <cell r="H7185">
            <v>6</v>
          </cell>
          <cell r="I7185">
            <v>7</v>
          </cell>
        </row>
        <row r="7186">
          <cell r="B7186" t="str">
            <v>台南應用科技大學</v>
          </cell>
          <cell r="F7186" t="str">
            <v>B 四技</v>
          </cell>
          <cell r="H7186">
            <v>39</v>
          </cell>
          <cell r="I7186">
            <v>66</v>
          </cell>
        </row>
        <row r="7187">
          <cell r="B7187" t="str">
            <v>台南應用科技大學</v>
          </cell>
          <cell r="F7187" t="str">
            <v>C 二技</v>
          </cell>
          <cell r="H7187">
            <v>6</v>
          </cell>
          <cell r="I7187">
            <v>12</v>
          </cell>
        </row>
        <row r="7188">
          <cell r="B7188" t="str">
            <v>台南應用科技大學</v>
          </cell>
          <cell r="F7188" t="str">
            <v>B 四技</v>
          </cell>
          <cell r="H7188">
            <v>51</v>
          </cell>
          <cell r="I7188">
            <v>58</v>
          </cell>
        </row>
        <row r="7189">
          <cell r="B7189" t="str">
            <v>台南應用科技大學</v>
          </cell>
          <cell r="F7189" t="str">
            <v>C 二技</v>
          </cell>
          <cell r="H7189">
            <v>5</v>
          </cell>
          <cell r="I7189">
            <v>8</v>
          </cell>
        </row>
        <row r="7190">
          <cell r="B7190" t="str">
            <v>台南應用科技大學</v>
          </cell>
          <cell r="F7190" t="str">
            <v>B 四技</v>
          </cell>
          <cell r="H7190">
            <v>3</v>
          </cell>
          <cell r="I7190">
            <v>25</v>
          </cell>
        </row>
        <row r="7191">
          <cell r="B7191" t="str">
            <v>台南應用科技大學</v>
          </cell>
          <cell r="F7191" t="str">
            <v>B 四技</v>
          </cell>
          <cell r="H7191">
            <v>3</v>
          </cell>
          <cell r="I7191">
            <v>13</v>
          </cell>
        </row>
        <row r="7192">
          <cell r="B7192" t="str">
            <v>台南應用科技大學</v>
          </cell>
          <cell r="F7192" t="str">
            <v>B 四技</v>
          </cell>
          <cell r="H7192">
            <v>34</v>
          </cell>
          <cell r="I7192">
            <v>30</v>
          </cell>
        </row>
        <row r="7193">
          <cell r="B7193" t="str">
            <v>台南應用科技大學</v>
          </cell>
          <cell r="F7193" t="str">
            <v>B 四技</v>
          </cell>
          <cell r="H7193">
            <v>22</v>
          </cell>
          <cell r="I7193">
            <v>21</v>
          </cell>
        </row>
        <row r="7194">
          <cell r="B7194" t="str">
            <v>遠東科技大學</v>
          </cell>
          <cell r="F7194" t="str">
            <v>B 四技</v>
          </cell>
          <cell r="H7194">
            <v>68</v>
          </cell>
          <cell r="I7194">
            <v>53</v>
          </cell>
        </row>
        <row r="7195">
          <cell r="B7195" t="str">
            <v>遠東科技大學</v>
          </cell>
          <cell r="F7195" t="str">
            <v>B 四技</v>
          </cell>
          <cell r="H7195">
            <v>32</v>
          </cell>
          <cell r="I7195">
            <v>10</v>
          </cell>
        </row>
        <row r="7196">
          <cell r="B7196" t="str">
            <v>遠東科技大學</v>
          </cell>
          <cell r="F7196" t="str">
            <v>B 四技</v>
          </cell>
          <cell r="H7196">
            <v>28</v>
          </cell>
          <cell r="I7196">
            <v>51</v>
          </cell>
        </row>
        <row r="7197">
          <cell r="B7197" t="str">
            <v>遠東科技大學</v>
          </cell>
          <cell r="F7197" t="str">
            <v>B 四技</v>
          </cell>
          <cell r="H7197">
            <v>10</v>
          </cell>
          <cell r="I7197">
            <v>18</v>
          </cell>
        </row>
        <row r="7198">
          <cell r="B7198" t="str">
            <v>遠東科技大學</v>
          </cell>
          <cell r="F7198" t="str">
            <v>B 四技</v>
          </cell>
          <cell r="H7198">
            <v>12</v>
          </cell>
          <cell r="I7198">
            <v>19</v>
          </cell>
        </row>
        <row r="7199">
          <cell r="B7199" t="str">
            <v>遠東科技大學</v>
          </cell>
          <cell r="F7199" t="str">
            <v>M 碩士</v>
          </cell>
          <cell r="H7199">
            <v>12</v>
          </cell>
          <cell r="I7199">
            <v>13</v>
          </cell>
        </row>
        <row r="7200">
          <cell r="B7200" t="str">
            <v>遠東科技大學</v>
          </cell>
          <cell r="F7200" t="str">
            <v>B 四技</v>
          </cell>
          <cell r="H7200">
            <v>34</v>
          </cell>
          <cell r="I7200">
            <v>43</v>
          </cell>
        </row>
        <row r="7201">
          <cell r="B7201" t="str">
            <v>遠東科技大學</v>
          </cell>
          <cell r="F7201" t="str">
            <v>M 碩士</v>
          </cell>
          <cell r="H7201">
            <v>11</v>
          </cell>
          <cell r="I7201">
            <v>11</v>
          </cell>
        </row>
        <row r="7202">
          <cell r="B7202" t="str">
            <v>遠東科技大學</v>
          </cell>
          <cell r="F7202" t="str">
            <v>B 四技</v>
          </cell>
          <cell r="H7202">
            <v>63</v>
          </cell>
          <cell r="I7202">
            <v>13</v>
          </cell>
        </row>
        <row r="7203">
          <cell r="B7203" t="str">
            <v>遠東科技大學</v>
          </cell>
          <cell r="F7203" t="str">
            <v>M 碩士</v>
          </cell>
          <cell r="H7203">
            <v>2</v>
          </cell>
          <cell r="I7203" t="str">
            <v>-</v>
          </cell>
        </row>
        <row r="7204">
          <cell r="B7204" t="str">
            <v>遠東科技大學</v>
          </cell>
          <cell r="F7204" t="str">
            <v>B 四技</v>
          </cell>
          <cell r="H7204">
            <v>18</v>
          </cell>
          <cell r="I7204">
            <v>2</v>
          </cell>
        </row>
        <row r="7205">
          <cell r="B7205" t="str">
            <v>遠東科技大學</v>
          </cell>
          <cell r="F7205" t="str">
            <v>B 四技</v>
          </cell>
          <cell r="H7205">
            <v>19</v>
          </cell>
          <cell r="I7205">
            <v>2</v>
          </cell>
        </row>
        <row r="7206">
          <cell r="B7206" t="str">
            <v>遠東科技大學</v>
          </cell>
          <cell r="F7206" t="str">
            <v>M 碩士</v>
          </cell>
          <cell r="H7206">
            <v>6</v>
          </cell>
          <cell r="I7206" t="str">
            <v>-</v>
          </cell>
        </row>
        <row r="7207">
          <cell r="B7207" t="str">
            <v>遠東科技大學</v>
          </cell>
          <cell r="F7207" t="str">
            <v>B 四技</v>
          </cell>
          <cell r="H7207">
            <v>115</v>
          </cell>
          <cell r="I7207">
            <v>1</v>
          </cell>
        </row>
        <row r="7208">
          <cell r="B7208" t="str">
            <v>遠東科技大學</v>
          </cell>
          <cell r="F7208" t="str">
            <v>B 四技</v>
          </cell>
          <cell r="H7208">
            <v>23</v>
          </cell>
          <cell r="I7208" t="str">
            <v>-</v>
          </cell>
        </row>
        <row r="7209">
          <cell r="B7209" t="str">
            <v>遠東科技大學</v>
          </cell>
          <cell r="F7209" t="str">
            <v>B 四技</v>
          </cell>
          <cell r="H7209">
            <v>31</v>
          </cell>
          <cell r="I7209">
            <v>1</v>
          </cell>
        </row>
        <row r="7210">
          <cell r="B7210" t="str">
            <v>遠東科技大學</v>
          </cell>
          <cell r="F7210" t="str">
            <v>B 四技</v>
          </cell>
          <cell r="H7210">
            <v>28</v>
          </cell>
          <cell r="I7210">
            <v>1</v>
          </cell>
        </row>
        <row r="7211">
          <cell r="B7211" t="str">
            <v>遠東科技大學</v>
          </cell>
          <cell r="F7211" t="str">
            <v>B 四技</v>
          </cell>
          <cell r="H7211">
            <v>103</v>
          </cell>
          <cell r="I7211">
            <v>1</v>
          </cell>
        </row>
        <row r="7212">
          <cell r="B7212" t="str">
            <v>遠東科技大學</v>
          </cell>
          <cell r="F7212" t="str">
            <v>M 碩士</v>
          </cell>
          <cell r="H7212">
            <v>18</v>
          </cell>
          <cell r="I7212">
            <v>3</v>
          </cell>
        </row>
        <row r="7213">
          <cell r="B7213" t="str">
            <v>遠東科技大學</v>
          </cell>
          <cell r="F7213" t="str">
            <v>B 四技</v>
          </cell>
          <cell r="H7213">
            <v>103</v>
          </cell>
          <cell r="I7213">
            <v>4</v>
          </cell>
        </row>
        <row r="7214">
          <cell r="B7214" t="str">
            <v>遠東科技大學</v>
          </cell>
          <cell r="F7214" t="str">
            <v>M 碩士</v>
          </cell>
          <cell r="H7214">
            <v>2</v>
          </cell>
          <cell r="I7214" t="str">
            <v>-</v>
          </cell>
        </row>
        <row r="7215">
          <cell r="B7215" t="str">
            <v>遠東科技大學</v>
          </cell>
          <cell r="F7215" t="str">
            <v>B 四技</v>
          </cell>
          <cell r="H7215">
            <v>21</v>
          </cell>
          <cell r="I7215">
            <v>3</v>
          </cell>
        </row>
        <row r="7216">
          <cell r="B7216" t="str">
            <v>遠東科技大學</v>
          </cell>
          <cell r="F7216" t="str">
            <v>C 二技</v>
          </cell>
          <cell r="H7216">
            <v>19</v>
          </cell>
          <cell r="I7216">
            <v>2</v>
          </cell>
        </row>
        <row r="7217">
          <cell r="B7217" t="str">
            <v>遠東科技大學</v>
          </cell>
          <cell r="F7217" t="str">
            <v>2 二專</v>
          </cell>
          <cell r="H7217">
            <v>15</v>
          </cell>
          <cell r="I7217" t="str">
            <v>-</v>
          </cell>
        </row>
        <row r="7218">
          <cell r="B7218" t="str">
            <v>遠東科技大學</v>
          </cell>
          <cell r="F7218" t="str">
            <v>B 四技</v>
          </cell>
          <cell r="H7218">
            <v>98</v>
          </cell>
          <cell r="I7218">
            <v>1</v>
          </cell>
        </row>
        <row r="7219">
          <cell r="B7219" t="str">
            <v>遠東科技大學</v>
          </cell>
          <cell r="F7219" t="str">
            <v>B 四技</v>
          </cell>
          <cell r="H7219">
            <v>7</v>
          </cell>
          <cell r="I7219">
            <v>61</v>
          </cell>
        </row>
        <row r="7220">
          <cell r="B7220" t="str">
            <v>遠東科技大學</v>
          </cell>
          <cell r="F7220" t="str">
            <v>B 四技</v>
          </cell>
          <cell r="H7220">
            <v>77</v>
          </cell>
          <cell r="I7220">
            <v>109</v>
          </cell>
        </row>
        <row r="7221">
          <cell r="B7221" t="str">
            <v>遠東科技大學</v>
          </cell>
          <cell r="F7221" t="str">
            <v>C 二技</v>
          </cell>
          <cell r="H7221">
            <v>1</v>
          </cell>
          <cell r="I7221" t="str">
            <v>-</v>
          </cell>
        </row>
        <row r="7222">
          <cell r="B7222" t="str">
            <v>遠東科技大學</v>
          </cell>
          <cell r="F7222" t="str">
            <v>B 四技</v>
          </cell>
          <cell r="H7222">
            <v>26</v>
          </cell>
          <cell r="I7222">
            <v>18</v>
          </cell>
        </row>
        <row r="7223">
          <cell r="B7223" t="str">
            <v>遠東科技大學</v>
          </cell>
          <cell r="F7223" t="str">
            <v>B 四技</v>
          </cell>
          <cell r="H7223" t="str">
            <v>-</v>
          </cell>
          <cell r="I7223">
            <v>2</v>
          </cell>
        </row>
        <row r="7224">
          <cell r="B7224" t="str">
            <v>遠東科技大學</v>
          </cell>
          <cell r="F7224" t="str">
            <v>B 四技</v>
          </cell>
          <cell r="H7224">
            <v>37</v>
          </cell>
          <cell r="I7224">
            <v>38</v>
          </cell>
        </row>
        <row r="7225">
          <cell r="B7225" t="str">
            <v>遠東科技大學</v>
          </cell>
          <cell r="F7225" t="str">
            <v>B 四技</v>
          </cell>
          <cell r="H7225">
            <v>14</v>
          </cell>
          <cell r="I7225">
            <v>37</v>
          </cell>
        </row>
        <row r="7226">
          <cell r="B7226" t="str">
            <v>遠東科技大學</v>
          </cell>
          <cell r="F7226" t="str">
            <v>B 四技</v>
          </cell>
          <cell r="H7226">
            <v>36</v>
          </cell>
          <cell r="I7226">
            <v>83</v>
          </cell>
        </row>
        <row r="7227">
          <cell r="B7227" t="str">
            <v>遠東科技大學</v>
          </cell>
          <cell r="F7227" t="str">
            <v>B 四技</v>
          </cell>
          <cell r="H7227">
            <v>20</v>
          </cell>
          <cell r="I7227">
            <v>19</v>
          </cell>
        </row>
        <row r="7228">
          <cell r="B7228" t="str">
            <v>遠東科技大學</v>
          </cell>
          <cell r="F7228" t="str">
            <v>B 四技</v>
          </cell>
          <cell r="H7228">
            <v>83</v>
          </cell>
          <cell r="I7228">
            <v>32</v>
          </cell>
        </row>
        <row r="7229">
          <cell r="B7229" t="str">
            <v>元培醫事科技大學</v>
          </cell>
          <cell r="F7229" t="str">
            <v>B 四技</v>
          </cell>
          <cell r="H7229">
            <v>11</v>
          </cell>
          <cell r="I7229">
            <v>24</v>
          </cell>
        </row>
        <row r="7230">
          <cell r="B7230" t="str">
            <v>元培醫事科技大學</v>
          </cell>
          <cell r="F7230" t="str">
            <v>B 四技</v>
          </cell>
          <cell r="H7230" t="str">
            <v>-</v>
          </cell>
          <cell r="I7230">
            <v>13</v>
          </cell>
        </row>
        <row r="7231">
          <cell r="B7231" t="str">
            <v>元培醫事科技大學</v>
          </cell>
          <cell r="F7231" t="str">
            <v>B 四技</v>
          </cell>
          <cell r="H7231">
            <v>8</v>
          </cell>
          <cell r="I7231">
            <v>20</v>
          </cell>
        </row>
        <row r="7232">
          <cell r="B7232" t="str">
            <v>元培醫事科技大學</v>
          </cell>
          <cell r="F7232" t="str">
            <v>M 碩士</v>
          </cell>
          <cell r="H7232">
            <v>12</v>
          </cell>
          <cell r="I7232">
            <v>9</v>
          </cell>
        </row>
        <row r="7233">
          <cell r="B7233" t="str">
            <v>元培醫事科技大學</v>
          </cell>
          <cell r="F7233" t="str">
            <v>B 四技</v>
          </cell>
          <cell r="H7233">
            <v>29</v>
          </cell>
          <cell r="I7233">
            <v>23</v>
          </cell>
        </row>
        <row r="7234">
          <cell r="B7234" t="str">
            <v>元培醫事科技大學</v>
          </cell>
          <cell r="F7234" t="str">
            <v>B 四技</v>
          </cell>
          <cell r="H7234">
            <v>5</v>
          </cell>
          <cell r="I7234">
            <v>10</v>
          </cell>
        </row>
        <row r="7235">
          <cell r="B7235" t="str">
            <v>元培醫事科技大學</v>
          </cell>
          <cell r="F7235" t="str">
            <v>C 二技</v>
          </cell>
          <cell r="H7235">
            <v>5</v>
          </cell>
          <cell r="I7235">
            <v>11</v>
          </cell>
        </row>
        <row r="7236">
          <cell r="B7236" t="str">
            <v>元培醫事科技大學</v>
          </cell>
          <cell r="F7236" t="str">
            <v>M 碩士</v>
          </cell>
          <cell r="H7236">
            <v>3</v>
          </cell>
          <cell r="I7236">
            <v>8</v>
          </cell>
        </row>
        <row r="7237">
          <cell r="B7237" t="str">
            <v>元培醫事科技大學</v>
          </cell>
          <cell r="F7237" t="str">
            <v>B 四技</v>
          </cell>
          <cell r="H7237">
            <v>25</v>
          </cell>
          <cell r="I7237">
            <v>78</v>
          </cell>
        </row>
        <row r="7238">
          <cell r="B7238" t="str">
            <v>元培醫事科技大學</v>
          </cell>
          <cell r="F7238" t="str">
            <v>M 碩士</v>
          </cell>
          <cell r="H7238">
            <v>5</v>
          </cell>
          <cell r="I7238">
            <v>2</v>
          </cell>
        </row>
        <row r="7239">
          <cell r="B7239" t="str">
            <v>元培醫事科技大學</v>
          </cell>
          <cell r="F7239" t="str">
            <v>C 二技</v>
          </cell>
          <cell r="H7239" t="str">
            <v>-</v>
          </cell>
          <cell r="I7239">
            <v>7</v>
          </cell>
        </row>
        <row r="7240">
          <cell r="B7240" t="str">
            <v>元培醫事科技大學</v>
          </cell>
          <cell r="F7240" t="str">
            <v>B 四技</v>
          </cell>
          <cell r="H7240">
            <v>49</v>
          </cell>
          <cell r="I7240">
            <v>10</v>
          </cell>
        </row>
        <row r="7241">
          <cell r="B7241" t="str">
            <v>元培醫事科技大學</v>
          </cell>
          <cell r="F7241" t="str">
            <v>B 四技</v>
          </cell>
          <cell r="H7241">
            <v>14</v>
          </cell>
          <cell r="I7241">
            <v>5</v>
          </cell>
        </row>
        <row r="7242">
          <cell r="B7242" t="str">
            <v>元培醫事科技大學</v>
          </cell>
          <cell r="F7242" t="str">
            <v>M 碩士</v>
          </cell>
          <cell r="H7242">
            <v>7</v>
          </cell>
          <cell r="I7242">
            <v>4</v>
          </cell>
        </row>
        <row r="7243">
          <cell r="B7243" t="str">
            <v>元培醫事科技大學</v>
          </cell>
          <cell r="F7243" t="str">
            <v>B 四技</v>
          </cell>
          <cell r="H7243">
            <v>31</v>
          </cell>
          <cell r="I7243">
            <v>2</v>
          </cell>
        </row>
        <row r="7244">
          <cell r="B7244" t="str">
            <v>元培醫事科技大學</v>
          </cell>
          <cell r="F7244" t="str">
            <v>M 碩士</v>
          </cell>
          <cell r="H7244">
            <v>3</v>
          </cell>
          <cell r="I7244">
            <v>2</v>
          </cell>
        </row>
        <row r="7245">
          <cell r="B7245" t="str">
            <v>元培醫事科技大學</v>
          </cell>
          <cell r="F7245" t="str">
            <v>B 四技</v>
          </cell>
          <cell r="H7245">
            <v>37</v>
          </cell>
          <cell r="I7245">
            <v>10</v>
          </cell>
        </row>
        <row r="7246">
          <cell r="B7246" t="str">
            <v>元培醫事科技大學</v>
          </cell>
          <cell r="F7246" t="str">
            <v>B 四技</v>
          </cell>
          <cell r="H7246">
            <v>15</v>
          </cell>
          <cell r="I7246">
            <v>2</v>
          </cell>
        </row>
        <row r="7247">
          <cell r="B7247" t="str">
            <v>元培醫事科技大學</v>
          </cell>
          <cell r="F7247" t="str">
            <v>M 碩士</v>
          </cell>
          <cell r="H7247">
            <v>4</v>
          </cell>
          <cell r="I7247">
            <v>1</v>
          </cell>
        </row>
        <row r="7248">
          <cell r="B7248" t="str">
            <v>元培醫事科技大學</v>
          </cell>
          <cell r="F7248" t="str">
            <v>B 四技</v>
          </cell>
          <cell r="H7248">
            <v>32</v>
          </cell>
          <cell r="I7248">
            <v>9</v>
          </cell>
        </row>
        <row r="7249">
          <cell r="B7249" t="str">
            <v>元培醫事科技大學</v>
          </cell>
          <cell r="F7249" t="str">
            <v>M 碩士</v>
          </cell>
          <cell r="H7249">
            <v>1</v>
          </cell>
          <cell r="I7249">
            <v>8</v>
          </cell>
        </row>
        <row r="7250">
          <cell r="B7250" t="str">
            <v>元培醫事科技大學</v>
          </cell>
          <cell r="F7250" t="str">
            <v>B 四技</v>
          </cell>
          <cell r="H7250">
            <v>34</v>
          </cell>
          <cell r="I7250">
            <v>40</v>
          </cell>
        </row>
        <row r="7251">
          <cell r="B7251" t="str">
            <v>元培醫事科技大學</v>
          </cell>
          <cell r="F7251" t="str">
            <v>B 四技</v>
          </cell>
          <cell r="H7251">
            <v>2</v>
          </cell>
          <cell r="I7251">
            <v>4</v>
          </cell>
        </row>
        <row r="7252">
          <cell r="B7252" t="str">
            <v>元培醫事科技大學</v>
          </cell>
          <cell r="F7252" t="str">
            <v>B 四技</v>
          </cell>
          <cell r="H7252">
            <v>16</v>
          </cell>
          <cell r="I7252">
            <v>98</v>
          </cell>
        </row>
        <row r="7253">
          <cell r="B7253" t="str">
            <v>元培醫事科技大學</v>
          </cell>
          <cell r="F7253" t="str">
            <v>C 二技</v>
          </cell>
          <cell r="H7253">
            <v>3</v>
          </cell>
          <cell r="I7253">
            <v>46</v>
          </cell>
        </row>
        <row r="7254">
          <cell r="B7254" t="str">
            <v>元培醫事科技大學</v>
          </cell>
          <cell r="F7254" t="str">
            <v>C 二技</v>
          </cell>
          <cell r="H7254">
            <v>4</v>
          </cell>
          <cell r="I7254">
            <v>238</v>
          </cell>
        </row>
        <row r="7255">
          <cell r="B7255" t="str">
            <v>元培醫事科技大學</v>
          </cell>
          <cell r="F7255" t="str">
            <v>M 碩士</v>
          </cell>
          <cell r="H7255">
            <v>3</v>
          </cell>
          <cell r="I7255">
            <v>2</v>
          </cell>
        </row>
        <row r="7256">
          <cell r="B7256" t="str">
            <v>元培醫事科技大學</v>
          </cell>
          <cell r="F7256" t="str">
            <v>B 四技</v>
          </cell>
          <cell r="H7256">
            <v>41</v>
          </cell>
          <cell r="I7256">
            <v>63</v>
          </cell>
        </row>
        <row r="7257">
          <cell r="B7257" t="str">
            <v>元培醫事科技大學</v>
          </cell>
          <cell r="F7257" t="str">
            <v>B 四技</v>
          </cell>
          <cell r="H7257">
            <v>43</v>
          </cell>
          <cell r="I7257">
            <v>37</v>
          </cell>
        </row>
        <row r="7258">
          <cell r="B7258" t="str">
            <v>元培醫事科技大學</v>
          </cell>
          <cell r="F7258" t="str">
            <v>C 二技</v>
          </cell>
          <cell r="H7258">
            <v>37</v>
          </cell>
          <cell r="I7258">
            <v>22</v>
          </cell>
        </row>
        <row r="7259">
          <cell r="B7259" t="str">
            <v>元培醫事科技大學</v>
          </cell>
          <cell r="F7259" t="str">
            <v>M 碩士</v>
          </cell>
          <cell r="H7259">
            <v>8</v>
          </cell>
          <cell r="I7259">
            <v>6</v>
          </cell>
        </row>
        <row r="7260">
          <cell r="B7260" t="str">
            <v>元培醫事科技大學</v>
          </cell>
          <cell r="F7260" t="str">
            <v>B 四技</v>
          </cell>
          <cell r="H7260">
            <v>43</v>
          </cell>
          <cell r="I7260">
            <v>43</v>
          </cell>
        </row>
        <row r="7261">
          <cell r="B7261" t="str">
            <v>元培醫事科技大學</v>
          </cell>
          <cell r="F7261" t="str">
            <v>M 碩士</v>
          </cell>
          <cell r="H7261">
            <v>3</v>
          </cell>
          <cell r="I7261">
            <v>5</v>
          </cell>
        </row>
        <row r="7262">
          <cell r="B7262" t="str">
            <v>元培醫事科技大學</v>
          </cell>
          <cell r="F7262" t="str">
            <v>M 碩士</v>
          </cell>
          <cell r="H7262">
            <v>2</v>
          </cell>
          <cell r="I7262">
            <v>2</v>
          </cell>
        </row>
        <row r="7263">
          <cell r="B7263" t="str">
            <v>元培醫事科技大學</v>
          </cell>
          <cell r="F7263" t="str">
            <v>B 四技</v>
          </cell>
          <cell r="H7263">
            <v>36</v>
          </cell>
          <cell r="I7263">
            <v>29</v>
          </cell>
        </row>
        <row r="7264">
          <cell r="B7264" t="str">
            <v>元培醫事科技大學</v>
          </cell>
          <cell r="F7264" t="str">
            <v>B 四技</v>
          </cell>
          <cell r="H7264">
            <v>42</v>
          </cell>
          <cell r="I7264">
            <v>72</v>
          </cell>
        </row>
        <row r="7265">
          <cell r="B7265" t="str">
            <v>元培醫事科技大學</v>
          </cell>
          <cell r="F7265" t="str">
            <v>B 四技</v>
          </cell>
          <cell r="H7265">
            <v>18</v>
          </cell>
          <cell r="I7265">
            <v>19</v>
          </cell>
        </row>
        <row r="7266">
          <cell r="B7266" t="str">
            <v>元培醫事科技大學</v>
          </cell>
          <cell r="F7266" t="str">
            <v>C 二技</v>
          </cell>
          <cell r="H7266">
            <v>11</v>
          </cell>
          <cell r="I7266">
            <v>18</v>
          </cell>
        </row>
        <row r="7267">
          <cell r="B7267" t="str">
            <v>元培醫事科技大學</v>
          </cell>
          <cell r="F7267" t="str">
            <v>B 四技</v>
          </cell>
          <cell r="H7267">
            <v>30</v>
          </cell>
          <cell r="I7267">
            <v>57</v>
          </cell>
        </row>
        <row r="7268">
          <cell r="B7268" t="str">
            <v>元培醫事科技大學</v>
          </cell>
          <cell r="F7268" t="str">
            <v>C 二技</v>
          </cell>
          <cell r="H7268">
            <v>14</v>
          </cell>
          <cell r="I7268">
            <v>13</v>
          </cell>
        </row>
        <row r="7269">
          <cell r="B7269" t="str">
            <v>景文科技大學</v>
          </cell>
          <cell r="F7269" t="str">
            <v>M 碩士</v>
          </cell>
          <cell r="H7269" t="str">
            <v>-</v>
          </cell>
          <cell r="I7269">
            <v>1</v>
          </cell>
        </row>
        <row r="7270">
          <cell r="B7270" t="str">
            <v>景文科技大學</v>
          </cell>
          <cell r="F7270" t="str">
            <v>B 四技</v>
          </cell>
          <cell r="H7270">
            <v>25</v>
          </cell>
          <cell r="I7270">
            <v>86</v>
          </cell>
        </row>
        <row r="7271">
          <cell r="B7271" t="str">
            <v>景文科技大學</v>
          </cell>
          <cell r="F7271" t="str">
            <v>C 二技</v>
          </cell>
          <cell r="H7271" t="str">
            <v>-</v>
          </cell>
          <cell r="I7271">
            <v>1</v>
          </cell>
        </row>
        <row r="7272">
          <cell r="B7272" t="str">
            <v>景文科技大學</v>
          </cell>
          <cell r="F7272" t="str">
            <v>M 碩士</v>
          </cell>
          <cell r="H7272">
            <v>1</v>
          </cell>
          <cell r="I7272">
            <v>1</v>
          </cell>
        </row>
        <row r="7273">
          <cell r="B7273" t="str">
            <v>景文科技大學</v>
          </cell>
          <cell r="F7273" t="str">
            <v>B 四技</v>
          </cell>
          <cell r="H7273">
            <v>19</v>
          </cell>
          <cell r="I7273">
            <v>24</v>
          </cell>
        </row>
        <row r="7274">
          <cell r="B7274" t="str">
            <v>景文科技大學</v>
          </cell>
          <cell r="F7274" t="str">
            <v>C 二技</v>
          </cell>
          <cell r="H7274">
            <v>5</v>
          </cell>
          <cell r="I7274">
            <v>8</v>
          </cell>
        </row>
        <row r="7275">
          <cell r="B7275" t="str">
            <v>景文科技大學</v>
          </cell>
          <cell r="F7275" t="str">
            <v>B 四技</v>
          </cell>
          <cell r="H7275">
            <v>31</v>
          </cell>
          <cell r="I7275">
            <v>107</v>
          </cell>
        </row>
        <row r="7276">
          <cell r="B7276" t="str">
            <v>景文科技大學</v>
          </cell>
          <cell r="F7276" t="str">
            <v>C 二技</v>
          </cell>
          <cell r="H7276" t="str">
            <v>-</v>
          </cell>
          <cell r="I7276">
            <v>1</v>
          </cell>
        </row>
        <row r="7277">
          <cell r="B7277" t="str">
            <v>景文科技大學</v>
          </cell>
          <cell r="F7277" t="str">
            <v>B 四技</v>
          </cell>
          <cell r="H7277">
            <v>9</v>
          </cell>
          <cell r="I7277">
            <v>20</v>
          </cell>
        </row>
        <row r="7278">
          <cell r="B7278" t="str">
            <v>景文科技大學</v>
          </cell>
          <cell r="F7278" t="str">
            <v>C 二技</v>
          </cell>
          <cell r="H7278">
            <v>11</v>
          </cell>
          <cell r="I7278">
            <v>17</v>
          </cell>
        </row>
        <row r="7279">
          <cell r="B7279" t="str">
            <v>景文科技大學</v>
          </cell>
          <cell r="F7279" t="str">
            <v>B 四技</v>
          </cell>
          <cell r="H7279">
            <v>4</v>
          </cell>
          <cell r="I7279">
            <v>2</v>
          </cell>
        </row>
        <row r="7280">
          <cell r="B7280" t="str">
            <v>景文科技大學</v>
          </cell>
          <cell r="F7280" t="str">
            <v>B 四技</v>
          </cell>
          <cell r="H7280">
            <v>28</v>
          </cell>
          <cell r="I7280">
            <v>43</v>
          </cell>
        </row>
        <row r="7281">
          <cell r="B7281" t="str">
            <v>景文科技大學</v>
          </cell>
          <cell r="F7281" t="str">
            <v>B 四技</v>
          </cell>
          <cell r="H7281">
            <v>5</v>
          </cell>
          <cell r="I7281">
            <v>4</v>
          </cell>
        </row>
        <row r="7282">
          <cell r="B7282" t="str">
            <v>景文科技大學</v>
          </cell>
          <cell r="F7282" t="str">
            <v>B 四技</v>
          </cell>
          <cell r="H7282">
            <v>26</v>
          </cell>
          <cell r="I7282">
            <v>51</v>
          </cell>
        </row>
        <row r="7283">
          <cell r="B7283" t="str">
            <v>景文科技大學</v>
          </cell>
          <cell r="F7283" t="str">
            <v>B 四技</v>
          </cell>
          <cell r="H7283">
            <v>1</v>
          </cell>
          <cell r="I7283" t="str">
            <v>-</v>
          </cell>
        </row>
        <row r="7284">
          <cell r="B7284" t="str">
            <v>景文科技大學</v>
          </cell>
          <cell r="F7284" t="str">
            <v>B 四技</v>
          </cell>
          <cell r="H7284">
            <v>35</v>
          </cell>
          <cell r="I7284">
            <v>50</v>
          </cell>
        </row>
        <row r="7285">
          <cell r="B7285" t="str">
            <v>景文科技大學</v>
          </cell>
          <cell r="F7285" t="str">
            <v>B 四技</v>
          </cell>
          <cell r="H7285">
            <v>9</v>
          </cell>
          <cell r="I7285">
            <v>8</v>
          </cell>
        </row>
        <row r="7286">
          <cell r="B7286" t="str">
            <v>景文科技大學</v>
          </cell>
          <cell r="F7286" t="str">
            <v>C 二技</v>
          </cell>
          <cell r="H7286">
            <v>28</v>
          </cell>
          <cell r="I7286">
            <v>18</v>
          </cell>
        </row>
        <row r="7287">
          <cell r="B7287" t="str">
            <v>景文科技大學</v>
          </cell>
          <cell r="F7287" t="str">
            <v>B 四技</v>
          </cell>
          <cell r="H7287">
            <v>25</v>
          </cell>
          <cell r="I7287">
            <v>54</v>
          </cell>
        </row>
        <row r="7288">
          <cell r="B7288" t="str">
            <v>景文科技大學</v>
          </cell>
          <cell r="F7288" t="str">
            <v>B 四技</v>
          </cell>
          <cell r="H7288">
            <v>10</v>
          </cell>
          <cell r="I7288">
            <v>13</v>
          </cell>
        </row>
        <row r="7289">
          <cell r="B7289" t="str">
            <v>景文科技大學</v>
          </cell>
          <cell r="F7289" t="str">
            <v>B 四技</v>
          </cell>
          <cell r="H7289">
            <v>26</v>
          </cell>
          <cell r="I7289">
            <v>68</v>
          </cell>
        </row>
        <row r="7290">
          <cell r="B7290" t="str">
            <v>景文科技大學</v>
          </cell>
          <cell r="F7290" t="str">
            <v>B 四技</v>
          </cell>
          <cell r="H7290">
            <v>7</v>
          </cell>
          <cell r="I7290">
            <v>7</v>
          </cell>
        </row>
        <row r="7291">
          <cell r="B7291" t="str">
            <v>景文科技大學</v>
          </cell>
          <cell r="F7291" t="str">
            <v>B 四技</v>
          </cell>
          <cell r="H7291">
            <v>27</v>
          </cell>
          <cell r="I7291">
            <v>12</v>
          </cell>
        </row>
        <row r="7292">
          <cell r="B7292" t="str">
            <v>景文科技大學</v>
          </cell>
          <cell r="F7292" t="str">
            <v>M 碩士</v>
          </cell>
          <cell r="H7292">
            <v>8</v>
          </cell>
          <cell r="I7292">
            <v>3</v>
          </cell>
        </row>
        <row r="7293">
          <cell r="B7293" t="str">
            <v>景文科技大學</v>
          </cell>
          <cell r="F7293" t="str">
            <v>B 四技</v>
          </cell>
          <cell r="H7293">
            <v>5</v>
          </cell>
          <cell r="I7293" t="str">
            <v>-</v>
          </cell>
        </row>
        <row r="7294">
          <cell r="B7294" t="str">
            <v>景文科技大學</v>
          </cell>
          <cell r="F7294" t="str">
            <v>B 四技</v>
          </cell>
          <cell r="H7294">
            <v>69</v>
          </cell>
          <cell r="I7294">
            <v>47</v>
          </cell>
        </row>
        <row r="7295">
          <cell r="B7295" t="str">
            <v>景文科技大學</v>
          </cell>
          <cell r="F7295" t="str">
            <v>B 四技</v>
          </cell>
          <cell r="H7295">
            <v>22</v>
          </cell>
          <cell r="I7295">
            <v>4</v>
          </cell>
        </row>
        <row r="7296">
          <cell r="B7296" t="str">
            <v>景文科技大學</v>
          </cell>
          <cell r="F7296" t="str">
            <v>M 碩士</v>
          </cell>
          <cell r="H7296">
            <v>8</v>
          </cell>
          <cell r="I7296">
            <v>2</v>
          </cell>
        </row>
        <row r="7297">
          <cell r="B7297" t="str">
            <v>景文科技大學</v>
          </cell>
          <cell r="F7297" t="str">
            <v>B 四技</v>
          </cell>
          <cell r="H7297">
            <v>72</v>
          </cell>
          <cell r="I7297">
            <v>3</v>
          </cell>
        </row>
        <row r="7298">
          <cell r="B7298" t="str">
            <v>景文科技大學</v>
          </cell>
          <cell r="F7298" t="str">
            <v>M 碩士</v>
          </cell>
          <cell r="H7298">
            <v>12</v>
          </cell>
          <cell r="I7298">
            <v>2</v>
          </cell>
        </row>
        <row r="7299">
          <cell r="B7299" t="str">
            <v>景文科技大學</v>
          </cell>
          <cell r="F7299" t="str">
            <v>B 四技</v>
          </cell>
          <cell r="H7299">
            <v>6</v>
          </cell>
          <cell r="I7299" t="str">
            <v>-</v>
          </cell>
        </row>
        <row r="7300">
          <cell r="B7300" t="str">
            <v>景文科技大學</v>
          </cell>
          <cell r="F7300" t="str">
            <v>B 四技</v>
          </cell>
          <cell r="H7300">
            <v>32</v>
          </cell>
          <cell r="I7300">
            <v>3</v>
          </cell>
        </row>
        <row r="7301">
          <cell r="B7301" t="str">
            <v>景文科技大學</v>
          </cell>
          <cell r="F7301" t="str">
            <v>B 四技</v>
          </cell>
          <cell r="H7301">
            <v>9</v>
          </cell>
          <cell r="I7301" t="str">
            <v>-</v>
          </cell>
        </row>
        <row r="7302">
          <cell r="B7302" t="str">
            <v>景文科技大學</v>
          </cell>
          <cell r="F7302" t="str">
            <v>B 四技</v>
          </cell>
          <cell r="H7302">
            <v>18</v>
          </cell>
          <cell r="I7302">
            <v>56</v>
          </cell>
        </row>
        <row r="7303">
          <cell r="B7303" t="str">
            <v>景文科技大學</v>
          </cell>
          <cell r="F7303" t="str">
            <v>B 四技</v>
          </cell>
          <cell r="H7303">
            <v>22</v>
          </cell>
          <cell r="I7303">
            <v>39</v>
          </cell>
        </row>
        <row r="7304">
          <cell r="B7304" t="str">
            <v>景文科技大學</v>
          </cell>
          <cell r="F7304" t="str">
            <v>C 二技</v>
          </cell>
          <cell r="H7304">
            <v>11</v>
          </cell>
          <cell r="I7304">
            <v>19</v>
          </cell>
        </row>
        <row r="7305">
          <cell r="B7305" t="str">
            <v>景文科技大學</v>
          </cell>
          <cell r="F7305" t="str">
            <v>B 四技</v>
          </cell>
          <cell r="H7305">
            <v>39</v>
          </cell>
          <cell r="I7305">
            <v>67</v>
          </cell>
        </row>
        <row r="7306">
          <cell r="B7306" t="str">
            <v>景文科技大學</v>
          </cell>
          <cell r="F7306" t="str">
            <v>B 四技</v>
          </cell>
          <cell r="H7306">
            <v>16</v>
          </cell>
          <cell r="I7306">
            <v>27</v>
          </cell>
        </row>
        <row r="7307">
          <cell r="B7307" t="str">
            <v>景文科技大學</v>
          </cell>
          <cell r="F7307" t="str">
            <v>C 二技</v>
          </cell>
          <cell r="H7307">
            <v>29</v>
          </cell>
          <cell r="I7307">
            <v>38</v>
          </cell>
        </row>
        <row r="7308">
          <cell r="B7308" t="str">
            <v>景文科技大學</v>
          </cell>
          <cell r="F7308" t="str">
            <v>M 碩士</v>
          </cell>
          <cell r="H7308">
            <v>5</v>
          </cell>
          <cell r="I7308">
            <v>1</v>
          </cell>
        </row>
        <row r="7309">
          <cell r="B7309" t="str">
            <v>景文科技大學</v>
          </cell>
          <cell r="F7309" t="str">
            <v>B 四技</v>
          </cell>
          <cell r="H7309">
            <v>21</v>
          </cell>
          <cell r="I7309">
            <v>63</v>
          </cell>
        </row>
        <row r="7310">
          <cell r="B7310" t="str">
            <v>景文科技大學</v>
          </cell>
          <cell r="F7310" t="str">
            <v>M 碩士</v>
          </cell>
          <cell r="H7310">
            <v>5</v>
          </cell>
          <cell r="I7310">
            <v>13</v>
          </cell>
        </row>
        <row r="7311">
          <cell r="B7311" t="str">
            <v>景文科技大學</v>
          </cell>
          <cell r="F7311" t="str">
            <v>B 四技</v>
          </cell>
          <cell r="H7311">
            <v>16</v>
          </cell>
          <cell r="I7311">
            <v>31</v>
          </cell>
        </row>
        <row r="7312">
          <cell r="B7312" t="str">
            <v>景文科技大學</v>
          </cell>
          <cell r="F7312" t="str">
            <v>C 二技</v>
          </cell>
          <cell r="H7312">
            <v>7</v>
          </cell>
          <cell r="I7312">
            <v>21</v>
          </cell>
        </row>
        <row r="7313">
          <cell r="B7313" t="str">
            <v>景文科技大學</v>
          </cell>
          <cell r="F7313" t="str">
            <v>B 四技</v>
          </cell>
          <cell r="H7313">
            <v>1</v>
          </cell>
          <cell r="I7313" t="str">
            <v>-</v>
          </cell>
        </row>
        <row r="7314">
          <cell r="B7314" t="str">
            <v>中華醫事科技大學</v>
          </cell>
          <cell r="F7314" t="str">
            <v>B 四技</v>
          </cell>
          <cell r="H7314">
            <v>9</v>
          </cell>
          <cell r="I7314">
            <v>43</v>
          </cell>
        </row>
        <row r="7315">
          <cell r="B7315" t="str">
            <v>中華醫事科技大學</v>
          </cell>
          <cell r="F7315" t="str">
            <v>B 四技</v>
          </cell>
          <cell r="H7315">
            <v>1</v>
          </cell>
          <cell r="I7315">
            <v>5</v>
          </cell>
        </row>
        <row r="7316">
          <cell r="B7316" t="str">
            <v>中華醫事科技大學</v>
          </cell>
          <cell r="F7316" t="str">
            <v>B 四技</v>
          </cell>
          <cell r="H7316">
            <v>21</v>
          </cell>
          <cell r="I7316">
            <v>17</v>
          </cell>
        </row>
        <row r="7317">
          <cell r="B7317" t="str">
            <v>中華醫事科技大學</v>
          </cell>
          <cell r="F7317" t="str">
            <v>C 二技</v>
          </cell>
          <cell r="H7317" t="str">
            <v>-</v>
          </cell>
          <cell r="I7317">
            <v>1</v>
          </cell>
        </row>
        <row r="7318">
          <cell r="B7318" t="str">
            <v>中華醫事科技大學</v>
          </cell>
          <cell r="F7318" t="str">
            <v>M 碩士</v>
          </cell>
          <cell r="H7318">
            <v>4</v>
          </cell>
          <cell r="I7318">
            <v>2</v>
          </cell>
        </row>
        <row r="7319">
          <cell r="B7319" t="str">
            <v>中華醫事科技大學</v>
          </cell>
          <cell r="F7319" t="str">
            <v>B 四技</v>
          </cell>
          <cell r="H7319">
            <v>66</v>
          </cell>
          <cell r="I7319">
            <v>80</v>
          </cell>
        </row>
        <row r="7320">
          <cell r="B7320" t="str">
            <v>中華醫事科技大學</v>
          </cell>
          <cell r="F7320" t="str">
            <v>C 二技</v>
          </cell>
          <cell r="H7320">
            <v>6</v>
          </cell>
          <cell r="I7320">
            <v>50</v>
          </cell>
        </row>
        <row r="7321">
          <cell r="B7321" t="str">
            <v>中華醫事科技大學</v>
          </cell>
          <cell r="F7321" t="str">
            <v>5 五專</v>
          </cell>
          <cell r="H7321">
            <v>6</v>
          </cell>
          <cell r="I7321">
            <v>53</v>
          </cell>
        </row>
        <row r="7322">
          <cell r="B7322" t="str">
            <v>中華醫事科技大學</v>
          </cell>
          <cell r="F7322" t="str">
            <v>B 四技</v>
          </cell>
          <cell r="H7322">
            <v>5</v>
          </cell>
          <cell r="I7322">
            <v>12</v>
          </cell>
        </row>
        <row r="7323">
          <cell r="B7323" t="str">
            <v>中華醫事科技大學</v>
          </cell>
          <cell r="F7323" t="str">
            <v>C 二技</v>
          </cell>
          <cell r="H7323">
            <v>5</v>
          </cell>
          <cell r="I7323">
            <v>12</v>
          </cell>
        </row>
        <row r="7324">
          <cell r="B7324" t="str">
            <v>中華醫事科技大學</v>
          </cell>
          <cell r="F7324" t="str">
            <v>B 四技</v>
          </cell>
          <cell r="H7324">
            <v>51</v>
          </cell>
          <cell r="I7324">
            <v>9</v>
          </cell>
        </row>
        <row r="7325">
          <cell r="B7325" t="str">
            <v>中華醫事科技大學</v>
          </cell>
          <cell r="F7325" t="str">
            <v>B 四技</v>
          </cell>
          <cell r="H7325">
            <v>8</v>
          </cell>
          <cell r="I7325">
            <v>3</v>
          </cell>
        </row>
        <row r="7326">
          <cell r="B7326" t="str">
            <v>中華醫事科技大學</v>
          </cell>
          <cell r="F7326" t="str">
            <v>B 四技</v>
          </cell>
          <cell r="H7326">
            <v>34</v>
          </cell>
          <cell r="I7326">
            <v>8</v>
          </cell>
        </row>
        <row r="7327">
          <cell r="B7327" t="str">
            <v>中華醫事科技大學</v>
          </cell>
          <cell r="F7327" t="str">
            <v>B 四技</v>
          </cell>
          <cell r="H7327">
            <v>8</v>
          </cell>
          <cell r="I7327">
            <v>6</v>
          </cell>
        </row>
        <row r="7328">
          <cell r="B7328" t="str">
            <v>中華醫事科技大學</v>
          </cell>
          <cell r="F7328" t="str">
            <v>B 四技</v>
          </cell>
          <cell r="H7328">
            <v>16</v>
          </cell>
          <cell r="I7328">
            <v>92</v>
          </cell>
        </row>
        <row r="7329">
          <cell r="B7329" t="str">
            <v>中華醫事科技大學</v>
          </cell>
          <cell r="F7329" t="str">
            <v>C 二技</v>
          </cell>
          <cell r="H7329">
            <v>8</v>
          </cell>
          <cell r="I7329">
            <v>175</v>
          </cell>
        </row>
        <row r="7330">
          <cell r="B7330" t="str">
            <v>中華醫事科技大學</v>
          </cell>
          <cell r="F7330" t="str">
            <v>5 五專</v>
          </cell>
          <cell r="H7330">
            <v>12</v>
          </cell>
          <cell r="I7330">
            <v>167</v>
          </cell>
        </row>
        <row r="7331">
          <cell r="B7331" t="str">
            <v>中華醫事科技大學</v>
          </cell>
          <cell r="F7331" t="str">
            <v>B 四技</v>
          </cell>
          <cell r="H7331">
            <v>11</v>
          </cell>
          <cell r="I7331">
            <v>23</v>
          </cell>
        </row>
        <row r="7332">
          <cell r="B7332" t="str">
            <v>中華醫事科技大學</v>
          </cell>
          <cell r="F7332" t="str">
            <v>C 二技</v>
          </cell>
          <cell r="H7332">
            <v>34</v>
          </cell>
          <cell r="I7332">
            <v>204</v>
          </cell>
        </row>
        <row r="7333">
          <cell r="B7333" t="str">
            <v>中華醫事科技大學</v>
          </cell>
          <cell r="F7333" t="str">
            <v>B 四技</v>
          </cell>
          <cell r="H7333">
            <v>6</v>
          </cell>
          <cell r="I7333">
            <v>17</v>
          </cell>
        </row>
        <row r="7334">
          <cell r="B7334" t="str">
            <v>中華醫事科技大學</v>
          </cell>
          <cell r="F7334" t="str">
            <v>C 二技</v>
          </cell>
          <cell r="H7334">
            <v>4</v>
          </cell>
          <cell r="I7334">
            <v>36</v>
          </cell>
        </row>
        <row r="7335">
          <cell r="B7335" t="str">
            <v>中華醫事科技大學</v>
          </cell>
          <cell r="F7335" t="str">
            <v>C 二技</v>
          </cell>
          <cell r="H7335">
            <v>5</v>
          </cell>
          <cell r="I7335">
            <v>20</v>
          </cell>
        </row>
        <row r="7336">
          <cell r="B7336" t="str">
            <v>中華醫事科技大學</v>
          </cell>
          <cell r="F7336" t="str">
            <v>M 碩士</v>
          </cell>
          <cell r="H7336">
            <v>2</v>
          </cell>
          <cell r="I7336" t="str">
            <v>-</v>
          </cell>
        </row>
        <row r="7337">
          <cell r="B7337" t="str">
            <v>中華醫事科技大學</v>
          </cell>
          <cell r="F7337" t="str">
            <v>B 四技</v>
          </cell>
          <cell r="H7337">
            <v>23</v>
          </cell>
          <cell r="I7337">
            <v>39</v>
          </cell>
        </row>
        <row r="7338">
          <cell r="B7338" t="str">
            <v>中華醫事科技大學</v>
          </cell>
          <cell r="F7338" t="str">
            <v>C 二技</v>
          </cell>
          <cell r="H7338">
            <v>10</v>
          </cell>
          <cell r="I7338">
            <v>31</v>
          </cell>
        </row>
        <row r="7339">
          <cell r="B7339" t="str">
            <v>中華醫事科技大學</v>
          </cell>
          <cell r="F7339" t="str">
            <v>5 五專</v>
          </cell>
          <cell r="H7339">
            <v>23</v>
          </cell>
          <cell r="I7339">
            <v>58</v>
          </cell>
        </row>
        <row r="7340">
          <cell r="B7340" t="str">
            <v>中華醫事科技大學</v>
          </cell>
          <cell r="F7340" t="str">
            <v>B 四技</v>
          </cell>
          <cell r="H7340">
            <v>39</v>
          </cell>
          <cell r="I7340">
            <v>35</v>
          </cell>
        </row>
        <row r="7341">
          <cell r="B7341" t="str">
            <v>中華醫事科技大學</v>
          </cell>
          <cell r="F7341" t="str">
            <v>C 二技</v>
          </cell>
          <cell r="H7341">
            <v>13</v>
          </cell>
          <cell r="I7341">
            <v>29</v>
          </cell>
        </row>
        <row r="7342">
          <cell r="B7342" t="str">
            <v>中華醫事科技大學</v>
          </cell>
          <cell r="F7342" t="str">
            <v>2 二專</v>
          </cell>
          <cell r="H7342">
            <v>21</v>
          </cell>
          <cell r="I7342">
            <v>23</v>
          </cell>
        </row>
        <row r="7343">
          <cell r="B7343" t="str">
            <v>中華醫事科技大學</v>
          </cell>
          <cell r="F7343" t="str">
            <v>B 四技</v>
          </cell>
          <cell r="H7343">
            <v>24</v>
          </cell>
          <cell r="I7343">
            <v>13</v>
          </cell>
        </row>
        <row r="7344">
          <cell r="B7344" t="str">
            <v>中華醫事科技大學</v>
          </cell>
          <cell r="F7344" t="str">
            <v>M 碩士</v>
          </cell>
          <cell r="H7344">
            <v>8</v>
          </cell>
          <cell r="I7344">
            <v>2</v>
          </cell>
        </row>
        <row r="7345">
          <cell r="B7345" t="str">
            <v>中華醫事科技大學</v>
          </cell>
          <cell r="F7345" t="str">
            <v>B 四技</v>
          </cell>
          <cell r="H7345">
            <v>21</v>
          </cell>
          <cell r="I7345">
            <v>14</v>
          </cell>
        </row>
        <row r="7346">
          <cell r="B7346" t="str">
            <v>中華醫事科技大學</v>
          </cell>
          <cell r="F7346" t="str">
            <v>C 二技</v>
          </cell>
          <cell r="H7346">
            <v>7</v>
          </cell>
          <cell r="I7346">
            <v>22</v>
          </cell>
        </row>
        <row r="7347">
          <cell r="B7347" t="str">
            <v>中華醫事科技大學</v>
          </cell>
          <cell r="F7347" t="str">
            <v>B 四技</v>
          </cell>
          <cell r="H7347">
            <v>8</v>
          </cell>
          <cell r="I7347">
            <v>3</v>
          </cell>
        </row>
        <row r="7348">
          <cell r="B7348" t="str">
            <v>中華醫事科技大學</v>
          </cell>
          <cell r="F7348" t="str">
            <v>B 四技</v>
          </cell>
          <cell r="H7348">
            <v>1</v>
          </cell>
          <cell r="I7348">
            <v>22</v>
          </cell>
        </row>
        <row r="7349">
          <cell r="B7349" t="str">
            <v>中華醫事科技大學</v>
          </cell>
          <cell r="F7349" t="str">
            <v>C 二技</v>
          </cell>
          <cell r="H7349">
            <v>1</v>
          </cell>
          <cell r="I7349" t="str">
            <v>-</v>
          </cell>
        </row>
        <row r="7350">
          <cell r="B7350" t="str">
            <v>中華醫事科技大學</v>
          </cell>
          <cell r="F7350" t="str">
            <v>5 五專</v>
          </cell>
          <cell r="H7350">
            <v>2</v>
          </cell>
          <cell r="I7350">
            <v>13</v>
          </cell>
        </row>
        <row r="7351">
          <cell r="B7351" t="str">
            <v>中華醫事科技大學</v>
          </cell>
          <cell r="F7351" t="str">
            <v>B 四技</v>
          </cell>
          <cell r="H7351" t="str">
            <v>-</v>
          </cell>
          <cell r="I7351">
            <v>12</v>
          </cell>
        </row>
        <row r="7352">
          <cell r="B7352" t="str">
            <v>中華醫事科技大學</v>
          </cell>
          <cell r="F7352" t="str">
            <v>C 二技</v>
          </cell>
          <cell r="H7352">
            <v>3</v>
          </cell>
          <cell r="I7352">
            <v>21</v>
          </cell>
        </row>
        <row r="7353">
          <cell r="B7353" t="str">
            <v>中華醫事科技大學</v>
          </cell>
          <cell r="F7353" t="str">
            <v>B 四技</v>
          </cell>
          <cell r="H7353">
            <v>3</v>
          </cell>
          <cell r="I7353">
            <v>53</v>
          </cell>
        </row>
        <row r="7354">
          <cell r="B7354" t="str">
            <v>中華醫事科技大學</v>
          </cell>
          <cell r="F7354" t="str">
            <v>B 四技</v>
          </cell>
          <cell r="H7354" t="str">
            <v>-</v>
          </cell>
          <cell r="I7354">
            <v>10</v>
          </cell>
        </row>
        <row r="7355">
          <cell r="B7355" t="str">
            <v>中華醫事科技大學</v>
          </cell>
          <cell r="F7355" t="str">
            <v>B 四技</v>
          </cell>
          <cell r="H7355">
            <v>58</v>
          </cell>
          <cell r="I7355">
            <v>71</v>
          </cell>
        </row>
        <row r="7356">
          <cell r="B7356" t="str">
            <v>中華醫事科技大學</v>
          </cell>
          <cell r="F7356" t="str">
            <v>B 四技</v>
          </cell>
          <cell r="H7356">
            <v>21</v>
          </cell>
          <cell r="I7356">
            <v>22</v>
          </cell>
        </row>
        <row r="7357">
          <cell r="B7357" t="str">
            <v>中華醫事科技大學</v>
          </cell>
          <cell r="F7357" t="str">
            <v>B 四技</v>
          </cell>
          <cell r="H7357">
            <v>29</v>
          </cell>
          <cell r="I7357">
            <v>19</v>
          </cell>
        </row>
        <row r="7358">
          <cell r="B7358" t="str">
            <v>中華醫事科技大學</v>
          </cell>
          <cell r="F7358" t="str">
            <v>B 四技</v>
          </cell>
          <cell r="H7358">
            <v>3</v>
          </cell>
          <cell r="I7358">
            <v>3</v>
          </cell>
        </row>
        <row r="7359">
          <cell r="B7359" t="str">
            <v>東南科技大學</v>
          </cell>
          <cell r="F7359" t="str">
            <v>B 四技</v>
          </cell>
          <cell r="H7359">
            <v>49</v>
          </cell>
          <cell r="I7359">
            <v>67</v>
          </cell>
        </row>
        <row r="7360">
          <cell r="B7360" t="str">
            <v>東南科技大學</v>
          </cell>
          <cell r="F7360" t="str">
            <v>B 四技</v>
          </cell>
          <cell r="H7360">
            <v>23</v>
          </cell>
          <cell r="I7360">
            <v>23</v>
          </cell>
        </row>
        <row r="7361">
          <cell r="B7361" t="str">
            <v>東南科技大學</v>
          </cell>
          <cell r="F7361" t="str">
            <v>B 四技</v>
          </cell>
          <cell r="H7361">
            <v>37</v>
          </cell>
          <cell r="I7361">
            <v>47</v>
          </cell>
        </row>
        <row r="7362">
          <cell r="B7362" t="str">
            <v>東南科技大學</v>
          </cell>
          <cell r="F7362" t="str">
            <v>B 四技</v>
          </cell>
          <cell r="H7362">
            <v>6</v>
          </cell>
          <cell r="I7362">
            <v>4</v>
          </cell>
        </row>
        <row r="7363">
          <cell r="B7363" t="str">
            <v>東南科技大學</v>
          </cell>
          <cell r="F7363" t="str">
            <v>B 四技</v>
          </cell>
          <cell r="H7363">
            <v>10</v>
          </cell>
          <cell r="I7363">
            <v>21</v>
          </cell>
        </row>
        <row r="7364">
          <cell r="B7364" t="str">
            <v>東南科技大學</v>
          </cell>
          <cell r="F7364" t="str">
            <v>B 四技</v>
          </cell>
          <cell r="H7364">
            <v>49</v>
          </cell>
          <cell r="I7364">
            <v>31</v>
          </cell>
        </row>
        <row r="7365">
          <cell r="B7365" t="str">
            <v>東南科技大學</v>
          </cell>
          <cell r="F7365" t="str">
            <v>B 四技</v>
          </cell>
          <cell r="H7365">
            <v>9</v>
          </cell>
          <cell r="I7365">
            <v>5</v>
          </cell>
        </row>
        <row r="7366">
          <cell r="B7366" t="str">
            <v>東南科技大學</v>
          </cell>
          <cell r="F7366" t="str">
            <v>C 二技</v>
          </cell>
          <cell r="H7366" t="str">
            <v>-</v>
          </cell>
          <cell r="I7366">
            <v>1</v>
          </cell>
        </row>
        <row r="7367">
          <cell r="B7367" t="str">
            <v>東南科技大學</v>
          </cell>
          <cell r="F7367" t="str">
            <v>B 四技</v>
          </cell>
          <cell r="H7367">
            <v>20</v>
          </cell>
          <cell r="I7367">
            <v>24</v>
          </cell>
        </row>
        <row r="7368">
          <cell r="B7368" t="str">
            <v>東南科技大學</v>
          </cell>
          <cell r="F7368" t="str">
            <v>M 碩士</v>
          </cell>
          <cell r="H7368">
            <v>8</v>
          </cell>
          <cell r="I7368">
            <v>3</v>
          </cell>
        </row>
        <row r="7369">
          <cell r="B7369" t="str">
            <v>東南科技大學</v>
          </cell>
          <cell r="F7369" t="str">
            <v>B 四技</v>
          </cell>
          <cell r="H7369">
            <v>30</v>
          </cell>
          <cell r="I7369">
            <v>1</v>
          </cell>
        </row>
        <row r="7370">
          <cell r="B7370" t="str">
            <v>東南科技大學</v>
          </cell>
          <cell r="F7370" t="str">
            <v>B 四技</v>
          </cell>
          <cell r="H7370">
            <v>59</v>
          </cell>
          <cell r="I7370">
            <v>2</v>
          </cell>
        </row>
        <row r="7371">
          <cell r="B7371" t="str">
            <v>東南科技大學</v>
          </cell>
          <cell r="F7371" t="str">
            <v>B 四技</v>
          </cell>
          <cell r="H7371">
            <v>51</v>
          </cell>
          <cell r="I7371">
            <v>24</v>
          </cell>
        </row>
        <row r="7372">
          <cell r="B7372" t="str">
            <v>東南科技大學</v>
          </cell>
          <cell r="F7372" t="str">
            <v>B 四技</v>
          </cell>
          <cell r="H7372">
            <v>10</v>
          </cell>
          <cell r="I7372">
            <v>2</v>
          </cell>
        </row>
        <row r="7373">
          <cell r="B7373" t="str">
            <v>東南科技大學</v>
          </cell>
          <cell r="F7373" t="str">
            <v>C 二技</v>
          </cell>
          <cell r="H7373">
            <v>14</v>
          </cell>
          <cell r="I7373">
            <v>2</v>
          </cell>
        </row>
        <row r="7374">
          <cell r="B7374" t="str">
            <v>東南科技大學</v>
          </cell>
          <cell r="F7374" t="str">
            <v>B 四技</v>
          </cell>
          <cell r="H7374">
            <v>33</v>
          </cell>
          <cell r="I7374">
            <v>6</v>
          </cell>
        </row>
        <row r="7375">
          <cell r="B7375" t="str">
            <v>東南科技大學</v>
          </cell>
          <cell r="F7375" t="str">
            <v>C 二技</v>
          </cell>
          <cell r="H7375" t="str">
            <v>-</v>
          </cell>
          <cell r="I7375">
            <v>1</v>
          </cell>
        </row>
        <row r="7376">
          <cell r="B7376" t="str">
            <v>東南科技大學</v>
          </cell>
          <cell r="F7376" t="str">
            <v>B 四技</v>
          </cell>
          <cell r="H7376">
            <v>23</v>
          </cell>
          <cell r="I7376" t="str">
            <v>-</v>
          </cell>
        </row>
        <row r="7377">
          <cell r="B7377" t="str">
            <v>東南科技大學</v>
          </cell>
          <cell r="F7377" t="str">
            <v>B 四技</v>
          </cell>
          <cell r="H7377">
            <v>45</v>
          </cell>
          <cell r="I7377">
            <v>1</v>
          </cell>
        </row>
        <row r="7378">
          <cell r="B7378" t="str">
            <v>東南科技大學</v>
          </cell>
          <cell r="F7378" t="str">
            <v>M 碩士</v>
          </cell>
          <cell r="H7378">
            <v>1</v>
          </cell>
          <cell r="I7378" t="str">
            <v>-</v>
          </cell>
        </row>
        <row r="7379">
          <cell r="B7379" t="str">
            <v>東南科技大學</v>
          </cell>
          <cell r="F7379" t="str">
            <v>B 四技</v>
          </cell>
          <cell r="H7379">
            <v>59</v>
          </cell>
          <cell r="I7379" t="str">
            <v>-</v>
          </cell>
        </row>
        <row r="7380">
          <cell r="B7380" t="str">
            <v>東南科技大學</v>
          </cell>
          <cell r="F7380" t="str">
            <v>B 四技</v>
          </cell>
          <cell r="H7380">
            <v>45</v>
          </cell>
          <cell r="I7380">
            <v>2</v>
          </cell>
        </row>
        <row r="7381">
          <cell r="B7381" t="str">
            <v>東南科技大學</v>
          </cell>
          <cell r="F7381" t="str">
            <v>M 碩士</v>
          </cell>
          <cell r="H7381">
            <v>6</v>
          </cell>
          <cell r="I7381" t="str">
            <v>-</v>
          </cell>
        </row>
        <row r="7382">
          <cell r="B7382" t="str">
            <v>東南科技大學</v>
          </cell>
          <cell r="F7382" t="str">
            <v>B 四技</v>
          </cell>
          <cell r="H7382">
            <v>90</v>
          </cell>
          <cell r="I7382">
            <v>2</v>
          </cell>
        </row>
        <row r="7383">
          <cell r="B7383" t="str">
            <v>東南科技大學</v>
          </cell>
          <cell r="F7383" t="str">
            <v>M 碩士</v>
          </cell>
          <cell r="H7383">
            <v>6</v>
          </cell>
          <cell r="I7383" t="str">
            <v>-</v>
          </cell>
        </row>
        <row r="7384">
          <cell r="B7384" t="str">
            <v>東南科技大學</v>
          </cell>
          <cell r="F7384" t="str">
            <v>C 二技</v>
          </cell>
          <cell r="H7384">
            <v>14</v>
          </cell>
          <cell r="I7384">
            <v>2</v>
          </cell>
        </row>
        <row r="7385">
          <cell r="B7385" t="str">
            <v>東南科技大學</v>
          </cell>
          <cell r="F7385" t="str">
            <v>B 四技</v>
          </cell>
          <cell r="H7385">
            <v>2</v>
          </cell>
          <cell r="I7385" t="str">
            <v>-</v>
          </cell>
        </row>
        <row r="7386">
          <cell r="B7386" t="str">
            <v>東南科技大學</v>
          </cell>
          <cell r="F7386" t="str">
            <v>2 二專</v>
          </cell>
          <cell r="H7386" t="str">
            <v>-</v>
          </cell>
          <cell r="I7386">
            <v>1</v>
          </cell>
        </row>
        <row r="7387">
          <cell r="B7387" t="str">
            <v>東南科技大學</v>
          </cell>
          <cell r="F7387" t="str">
            <v>M 碩士</v>
          </cell>
          <cell r="H7387">
            <v>17</v>
          </cell>
          <cell r="I7387" t="str">
            <v>-</v>
          </cell>
        </row>
        <row r="7388">
          <cell r="B7388" t="str">
            <v>東南科技大學</v>
          </cell>
          <cell r="F7388" t="str">
            <v>B 四技</v>
          </cell>
          <cell r="H7388">
            <v>35</v>
          </cell>
          <cell r="I7388">
            <v>22</v>
          </cell>
        </row>
        <row r="7389">
          <cell r="B7389" t="str">
            <v>東南科技大學</v>
          </cell>
          <cell r="F7389" t="str">
            <v>M 碩士</v>
          </cell>
          <cell r="H7389">
            <v>14</v>
          </cell>
          <cell r="I7389" t="str">
            <v>-</v>
          </cell>
        </row>
        <row r="7390">
          <cell r="B7390" t="str">
            <v>東南科技大學</v>
          </cell>
          <cell r="F7390" t="str">
            <v>M 碩士</v>
          </cell>
          <cell r="H7390">
            <v>11</v>
          </cell>
          <cell r="I7390">
            <v>1</v>
          </cell>
        </row>
        <row r="7391">
          <cell r="B7391" t="str">
            <v>東南科技大學</v>
          </cell>
          <cell r="F7391" t="str">
            <v>B 四技</v>
          </cell>
          <cell r="H7391">
            <v>84</v>
          </cell>
          <cell r="I7391">
            <v>73</v>
          </cell>
        </row>
        <row r="7392">
          <cell r="B7392" t="str">
            <v>東南科技大學</v>
          </cell>
          <cell r="F7392" t="str">
            <v>B 四技</v>
          </cell>
          <cell r="H7392">
            <v>16</v>
          </cell>
          <cell r="I7392">
            <v>5</v>
          </cell>
        </row>
        <row r="7393">
          <cell r="B7393" t="str">
            <v>東南科技大學</v>
          </cell>
          <cell r="F7393" t="str">
            <v>B 四技</v>
          </cell>
          <cell r="H7393">
            <v>46</v>
          </cell>
          <cell r="I7393">
            <v>56</v>
          </cell>
        </row>
        <row r="7394">
          <cell r="B7394" t="str">
            <v>東南科技大學</v>
          </cell>
          <cell r="F7394" t="str">
            <v>B 四技</v>
          </cell>
          <cell r="H7394">
            <v>78</v>
          </cell>
          <cell r="I7394">
            <v>95</v>
          </cell>
        </row>
        <row r="7395">
          <cell r="B7395" t="str">
            <v>東南科技大學</v>
          </cell>
          <cell r="F7395" t="str">
            <v>B 四技</v>
          </cell>
          <cell r="H7395">
            <v>12</v>
          </cell>
          <cell r="I7395">
            <v>11</v>
          </cell>
        </row>
        <row r="7396">
          <cell r="B7396" t="str">
            <v>德明財經科技大學</v>
          </cell>
          <cell r="F7396" t="str">
            <v>B 四技</v>
          </cell>
          <cell r="H7396">
            <v>26</v>
          </cell>
          <cell r="I7396">
            <v>69</v>
          </cell>
        </row>
        <row r="7397">
          <cell r="B7397" t="str">
            <v>德明財經科技大學</v>
          </cell>
          <cell r="F7397" t="str">
            <v>B 四技</v>
          </cell>
          <cell r="H7397">
            <v>26</v>
          </cell>
          <cell r="I7397">
            <v>16</v>
          </cell>
        </row>
        <row r="7398">
          <cell r="B7398" t="str">
            <v>德明財經科技大學</v>
          </cell>
          <cell r="F7398" t="str">
            <v>B 四技</v>
          </cell>
          <cell r="H7398">
            <v>26</v>
          </cell>
          <cell r="I7398">
            <v>77</v>
          </cell>
        </row>
        <row r="7399">
          <cell r="B7399" t="str">
            <v>德明財經科技大學</v>
          </cell>
          <cell r="F7399" t="str">
            <v>B 四技</v>
          </cell>
          <cell r="H7399">
            <v>6</v>
          </cell>
          <cell r="I7399">
            <v>29</v>
          </cell>
        </row>
        <row r="7400">
          <cell r="B7400" t="str">
            <v>德明財經科技大學</v>
          </cell>
          <cell r="F7400" t="str">
            <v>B 四技</v>
          </cell>
          <cell r="H7400">
            <v>35</v>
          </cell>
          <cell r="I7400">
            <v>109</v>
          </cell>
        </row>
        <row r="7401">
          <cell r="B7401" t="str">
            <v>德明財經科技大學</v>
          </cell>
          <cell r="F7401" t="str">
            <v>M 碩士</v>
          </cell>
          <cell r="H7401">
            <v>4</v>
          </cell>
          <cell r="I7401">
            <v>3</v>
          </cell>
        </row>
        <row r="7402">
          <cell r="B7402" t="str">
            <v>德明財經科技大學</v>
          </cell>
          <cell r="F7402" t="str">
            <v>B 四技</v>
          </cell>
          <cell r="H7402">
            <v>52</v>
          </cell>
          <cell r="I7402">
            <v>91</v>
          </cell>
        </row>
        <row r="7403">
          <cell r="B7403" t="str">
            <v>德明財經科技大學</v>
          </cell>
          <cell r="F7403" t="str">
            <v>B 四技</v>
          </cell>
          <cell r="H7403">
            <v>19</v>
          </cell>
          <cell r="I7403">
            <v>23</v>
          </cell>
        </row>
        <row r="7404">
          <cell r="B7404" t="str">
            <v>德明財經科技大學</v>
          </cell>
          <cell r="F7404" t="str">
            <v>B 四技</v>
          </cell>
          <cell r="H7404">
            <v>31</v>
          </cell>
          <cell r="I7404">
            <v>112</v>
          </cell>
        </row>
        <row r="7405">
          <cell r="B7405" t="str">
            <v>德明財經科技大學</v>
          </cell>
          <cell r="F7405" t="str">
            <v>B 四技</v>
          </cell>
          <cell r="H7405">
            <v>31</v>
          </cell>
          <cell r="I7405">
            <v>64</v>
          </cell>
        </row>
        <row r="7406">
          <cell r="B7406" t="str">
            <v>德明財經科技大學</v>
          </cell>
          <cell r="F7406" t="str">
            <v>B 四技</v>
          </cell>
          <cell r="H7406">
            <v>1</v>
          </cell>
          <cell r="I7406">
            <v>1</v>
          </cell>
        </row>
        <row r="7407">
          <cell r="B7407" t="str">
            <v>德明財經科技大學</v>
          </cell>
          <cell r="F7407" t="str">
            <v>B 四技</v>
          </cell>
          <cell r="H7407">
            <v>56</v>
          </cell>
          <cell r="I7407">
            <v>91</v>
          </cell>
        </row>
        <row r="7408">
          <cell r="B7408" t="str">
            <v>德明財經科技大學</v>
          </cell>
          <cell r="F7408" t="str">
            <v>B 四技</v>
          </cell>
          <cell r="H7408">
            <v>21</v>
          </cell>
          <cell r="I7408">
            <v>24</v>
          </cell>
        </row>
        <row r="7409">
          <cell r="B7409" t="str">
            <v>德明財經科技大學</v>
          </cell>
          <cell r="F7409" t="str">
            <v>C 二技</v>
          </cell>
          <cell r="H7409">
            <v>7</v>
          </cell>
          <cell r="I7409">
            <v>21</v>
          </cell>
        </row>
        <row r="7410">
          <cell r="B7410" t="str">
            <v>德明財經科技大學</v>
          </cell>
          <cell r="F7410" t="str">
            <v>M 碩士</v>
          </cell>
          <cell r="H7410">
            <v>5</v>
          </cell>
          <cell r="I7410">
            <v>1</v>
          </cell>
        </row>
        <row r="7411">
          <cell r="B7411" t="str">
            <v>德明財經科技大學</v>
          </cell>
          <cell r="F7411" t="str">
            <v>B 四技</v>
          </cell>
          <cell r="H7411">
            <v>35</v>
          </cell>
          <cell r="I7411">
            <v>62</v>
          </cell>
        </row>
        <row r="7412">
          <cell r="B7412" t="str">
            <v>德明財經科技大學</v>
          </cell>
          <cell r="F7412" t="str">
            <v>B 四技</v>
          </cell>
          <cell r="H7412">
            <v>4</v>
          </cell>
          <cell r="I7412">
            <v>8</v>
          </cell>
        </row>
        <row r="7413">
          <cell r="B7413" t="str">
            <v>德明財經科技大學</v>
          </cell>
          <cell r="F7413" t="str">
            <v>B 四技</v>
          </cell>
          <cell r="H7413">
            <v>23</v>
          </cell>
          <cell r="I7413">
            <v>72</v>
          </cell>
        </row>
        <row r="7414">
          <cell r="B7414" t="str">
            <v>德明財經科技大學</v>
          </cell>
          <cell r="F7414" t="str">
            <v>C 二技</v>
          </cell>
          <cell r="H7414">
            <v>12</v>
          </cell>
          <cell r="I7414">
            <v>36</v>
          </cell>
        </row>
        <row r="7415">
          <cell r="B7415" t="str">
            <v>德明財經科技大學</v>
          </cell>
          <cell r="F7415" t="str">
            <v>B 四技</v>
          </cell>
          <cell r="H7415">
            <v>4</v>
          </cell>
          <cell r="I7415">
            <v>18</v>
          </cell>
        </row>
        <row r="7416">
          <cell r="B7416" t="str">
            <v>德明財經科技大學</v>
          </cell>
          <cell r="F7416" t="str">
            <v>M 碩士</v>
          </cell>
          <cell r="H7416">
            <v>4</v>
          </cell>
          <cell r="I7416">
            <v>5</v>
          </cell>
        </row>
        <row r="7417">
          <cell r="B7417" t="str">
            <v>德明財經科技大學</v>
          </cell>
          <cell r="F7417" t="str">
            <v>B 四技</v>
          </cell>
          <cell r="H7417">
            <v>52</v>
          </cell>
          <cell r="I7417">
            <v>198</v>
          </cell>
        </row>
        <row r="7418">
          <cell r="B7418" t="str">
            <v>德明財經科技大學</v>
          </cell>
          <cell r="F7418" t="str">
            <v>M 碩士</v>
          </cell>
          <cell r="H7418">
            <v>7</v>
          </cell>
          <cell r="I7418">
            <v>5</v>
          </cell>
        </row>
        <row r="7419">
          <cell r="B7419" t="str">
            <v>德明財經科技大學</v>
          </cell>
          <cell r="F7419" t="str">
            <v>B 四技</v>
          </cell>
          <cell r="H7419">
            <v>12</v>
          </cell>
          <cell r="I7419">
            <v>37</v>
          </cell>
        </row>
        <row r="7420">
          <cell r="B7420" t="str">
            <v>德明財經科技大學</v>
          </cell>
          <cell r="F7420" t="str">
            <v>B 四技</v>
          </cell>
          <cell r="H7420">
            <v>21</v>
          </cell>
          <cell r="I7420">
            <v>22</v>
          </cell>
        </row>
        <row r="7421">
          <cell r="B7421" t="str">
            <v>德明財經科技大學</v>
          </cell>
          <cell r="F7421" t="str">
            <v>B 四技</v>
          </cell>
          <cell r="H7421">
            <v>24</v>
          </cell>
          <cell r="I7421">
            <v>56</v>
          </cell>
        </row>
        <row r="7422">
          <cell r="B7422" t="str">
            <v>德明財經科技大學</v>
          </cell>
          <cell r="F7422" t="str">
            <v>B 四技</v>
          </cell>
          <cell r="H7422">
            <v>74</v>
          </cell>
          <cell r="I7422">
            <v>26</v>
          </cell>
        </row>
        <row r="7423">
          <cell r="B7423" t="str">
            <v>德明財經科技大學</v>
          </cell>
          <cell r="F7423" t="str">
            <v>B 四技</v>
          </cell>
          <cell r="H7423">
            <v>3</v>
          </cell>
          <cell r="I7423">
            <v>1</v>
          </cell>
        </row>
        <row r="7424">
          <cell r="B7424" t="str">
            <v>德明財經科技大學</v>
          </cell>
          <cell r="F7424" t="str">
            <v>B 四技</v>
          </cell>
          <cell r="H7424">
            <v>65</v>
          </cell>
          <cell r="I7424">
            <v>35</v>
          </cell>
        </row>
        <row r="7425">
          <cell r="B7425" t="str">
            <v>德明財經科技大學</v>
          </cell>
          <cell r="F7425" t="str">
            <v>M 碩士</v>
          </cell>
          <cell r="H7425">
            <v>8</v>
          </cell>
          <cell r="I7425">
            <v>4</v>
          </cell>
        </row>
        <row r="7426">
          <cell r="B7426" t="str">
            <v>德明財經科技大學</v>
          </cell>
          <cell r="F7426" t="str">
            <v>B 四技</v>
          </cell>
          <cell r="H7426">
            <v>26</v>
          </cell>
          <cell r="I7426">
            <v>7</v>
          </cell>
        </row>
        <row r="7427">
          <cell r="B7427" t="str">
            <v>德明財經科技大學</v>
          </cell>
          <cell r="F7427" t="str">
            <v>C 二技</v>
          </cell>
          <cell r="H7427">
            <v>6</v>
          </cell>
          <cell r="I7427">
            <v>2</v>
          </cell>
        </row>
        <row r="7428">
          <cell r="B7428" t="str">
            <v>明道大學</v>
          </cell>
          <cell r="F7428" t="str">
            <v>M 碩士</v>
          </cell>
          <cell r="H7428">
            <v>1</v>
          </cell>
          <cell r="I7428">
            <v>8</v>
          </cell>
        </row>
        <row r="7429">
          <cell r="B7429" t="str">
            <v>明道大學</v>
          </cell>
          <cell r="F7429" t="str">
            <v>M 碩士</v>
          </cell>
          <cell r="H7429">
            <v>4</v>
          </cell>
          <cell r="I7429">
            <v>16</v>
          </cell>
        </row>
        <row r="7430">
          <cell r="B7430" t="str">
            <v>明道大學</v>
          </cell>
          <cell r="F7430" t="str">
            <v>B 學士</v>
          </cell>
          <cell r="H7430">
            <v>25</v>
          </cell>
          <cell r="I7430">
            <v>17</v>
          </cell>
        </row>
        <row r="7431">
          <cell r="B7431" t="str">
            <v>明道大學</v>
          </cell>
          <cell r="F7431" t="str">
            <v>B 學士</v>
          </cell>
          <cell r="H7431">
            <v>7</v>
          </cell>
          <cell r="I7431">
            <v>3</v>
          </cell>
        </row>
        <row r="7432">
          <cell r="B7432" t="str">
            <v>明道大學</v>
          </cell>
          <cell r="F7432" t="str">
            <v>B 學士</v>
          </cell>
          <cell r="H7432">
            <v>18</v>
          </cell>
          <cell r="I7432">
            <v>53</v>
          </cell>
        </row>
        <row r="7433">
          <cell r="B7433" t="str">
            <v>明道大學</v>
          </cell>
          <cell r="F7433" t="str">
            <v>B 學士</v>
          </cell>
          <cell r="H7433">
            <v>3</v>
          </cell>
          <cell r="I7433">
            <v>11</v>
          </cell>
        </row>
        <row r="7434">
          <cell r="B7434" t="str">
            <v>明道大學</v>
          </cell>
          <cell r="F7434" t="str">
            <v>M 碩士</v>
          </cell>
          <cell r="H7434">
            <v>3</v>
          </cell>
          <cell r="I7434" t="str">
            <v>-</v>
          </cell>
        </row>
        <row r="7435">
          <cell r="B7435" t="str">
            <v>明道大學</v>
          </cell>
          <cell r="F7435" t="str">
            <v>B 學士</v>
          </cell>
          <cell r="H7435">
            <v>8</v>
          </cell>
          <cell r="I7435">
            <v>28</v>
          </cell>
        </row>
        <row r="7436">
          <cell r="B7436" t="str">
            <v>明道大學</v>
          </cell>
          <cell r="F7436" t="str">
            <v>B 學士</v>
          </cell>
          <cell r="H7436" t="str">
            <v>-</v>
          </cell>
          <cell r="I7436">
            <v>5</v>
          </cell>
        </row>
        <row r="7437">
          <cell r="B7437" t="str">
            <v>明道大學</v>
          </cell>
          <cell r="F7437" t="str">
            <v>B 學士</v>
          </cell>
          <cell r="H7437">
            <v>28</v>
          </cell>
          <cell r="I7437">
            <v>47</v>
          </cell>
        </row>
        <row r="7438">
          <cell r="B7438" t="str">
            <v>明道大學</v>
          </cell>
          <cell r="F7438" t="str">
            <v>B 學士</v>
          </cell>
          <cell r="H7438">
            <v>5</v>
          </cell>
          <cell r="I7438">
            <v>4</v>
          </cell>
        </row>
        <row r="7439">
          <cell r="B7439" t="str">
            <v>明道大學</v>
          </cell>
          <cell r="F7439" t="str">
            <v>B 學士</v>
          </cell>
          <cell r="H7439">
            <v>22</v>
          </cell>
          <cell r="I7439">
            <v>20</v>
          </cell>
        </row>
        <row r="7440">
          <cell r="B7440" t="str">
            <v>明道大學</v>
          </cell>
          <cell r="F7440" t="str">
            <v>B 學士</v>
          </cell>
          <cell r="H7440" t="str">
            <v>-</v>
          </cell>
          <cell r="I7440">
            <v>1</v>
          </cell>
        </row>
        <row r="7441">
          <cell r="B7441" t="str">
            <v>明道大學</v>
          </cell>
          <cell r="F7441" t="str">
            <v>M 碩士</v>
          </cell>
          <cell r="H7441">
            <v>4</v>
          </cell>
          <cell r="I7441">
            <v>6</v>
          </cell>
        </row>
        <row r="7442">
          <cell r="B7442" t="str">
            <v>明道大學</v>
          </cell>
          <cell r="F7442" t="str">
            <v>B 學士</v>
          </cell>
          <cell r="H7442">
            <v>20</v>
          </cell>
          <cell r="I7442">
            <v>16</v>
          </cell>
        </row>
        <row r="7443">
          <cell r="B7443" t="str">
            <v>明道大學</v>
          </cell>
          <cell r="F7443" t="str">
            <v>B 學士</v>
          </cell>
          <cell r="H7443">
            <v>5</v>
          </cell>
          <cell r="I7443">
            <v>18</v>
          </cell>
        </row>
        <row r="7444">
          <cell r="B7444" t="str">
            <v>明道大學</v>
          </cell>
          <cell r="F7444" t="str">
            <v>M 碩士</v>
          </cell>
          <cell r="H7444">
            <v>7</v>
          </cell>
          <cell r="I7444">
            <v>8</v>
          </cell>
        </row>
        <row r="7445">
          <cell r="B7445" t="str">
            <v>明道大學</v>
          </cell>
          <cell r="F7445" t="str">
            <v>B 學士</v>
          </cell>
          <cell r="H7445">
            <v>19</v>
          </cell>
          <cell r="I7445">
            <v>17</v>
          </cell>
        </row>
        <row r="7446">
          <cell r="B7446" t="str">
            <v>明道大學</v>
          </cell>
          <cell r="F7446" t="str">
            <v>B 學士</v>
          </cell>
          <cell r="H7446">
            <v>2</v>
          </cell>
          <cell r="I7446" t="str">
            <v>-</v>
          </cell>
        </row>
        <row r="7447">
          <cell r="B7447" t="str">
            <v>明道大學</v>
          </cell>
          <cell r="F7447" t="str">
            <v>B 學士</v>
          </cell>
          <cell r="H7447">
            <v>1</v>
          </cell>
          <cell r="I7447" t="str">
            <v>-</v>
          </cell>
        </row>
        <row r="7448">
          <cell r="B7448" t="str">
            <v>明道大學</v>
          </cell>
          <cell r="F7448" t="str">
            <v>M 碩士</v>
          </cell>
          <cell r="H7448">
            <v>6</v>
          </cell>
          <cell r="I7448">
            <v>10</v>
          </cell>
        </row>
        <row r="7449">
          <cell r="B7449" t="str">
            <v>明道大學</v>
          </cell>
          <cell r="F7449" t="str">
            <v>B 學士</v>
          </cell>
          <cell r="H7449">
            <v>30</v>
          </cell>
          <cell r="I7449">
            <v>24</v>
          </cell>
        </row>
        <row r="7450">
          <cell r="B7450" t="str">
            <v>明道大學</v>
          </cell>
          <cell r="F7450" t="str">
            <v>B 學士</v>
          </cell>
          <cell r="H7450">
            <v>11</v>
          </cell>
          <cell r="I7450">
            <v>5</v>
          </cell>
        </row>
        <row r="7451">
          <cell r="B7451" t="str">
            <v>明道大學</v>
          </cell>
          <cell r="F7451" t="str">
            <v>B 學士</v>
          </cell>
          <cell r="H7451">
            <v>11</v>
          </cell>
          <cell r="I7451">
            <v>11</v>
          </cell>
        </row>
        <row r="7452">
          <cell r="B7452" t="str">
            <v>明道大學</v>
          </cell>
          <cell r="F7452" t="str">
            <v>M 碩士</v>
          </cell>
          <cell r="H7452">
            <v>1</v>
          </cell>
          <cell r="I7452" t="str">
            <v>-</v>
          </cell>
        </row>
        <row r="7453">
          <cell r="B7453" t="str">
            <v>明道大學</v>
          </cell>
          <cell r="F7453" t="str">
            <v>B 學士</v>
          </cell>
          <cell r="H7453">
            <v>34</v>
          </cell>
          <cell r="I7453">
            <v>10</v>
          </cell>
        </row>
        <row r="7454">
          <cell r="B7454" t="str">
            <v>明道大學</v>
          </cell>
          <cell r="F7454" t="str">
            <v>B 學士</v>
          </cell>
          <cell r="H7454">
            <v>12</v>
          </cell>
          <cell r="I7454">
            <v>3</v>
          </cell>
        </row>
        <row r="7455">
          <cell r="B7455" t="str">
            <v>明道大學</v>
          </cell>
          <cell r="F7455" t="str">
            <v>M 碩士</v>
          </cell>
          <cell r="H7455">
            <v>2</v>
          </cell>
          <cell r="I7455">
            <v>2</v>
          </cell>
        </row>
        <row r="7456">
          <cell r="B7456" t="str">
            <v>明道大學</v>
          </cell>
          <cell r="F7456" t="str">
            <v>B 學士</v>
          </cell>
          <cell r="H7456">
            <v>64</v>
          </cell>
          <cell r="I7456" t="str">
            <v>-</v>
          </cell>
        </row>
        <row r="7457">
          <cell r="B7457" t="str">
            <v>明道大學</v>
          </cell>
          <cell r="F7457" t="str">
            <v>B 學士</v>
          </cell>
          <cell r="H7457">
            <v>1</v>
          </cell>
          <cell r="I7457" t="str">
            <v>-</v>
          </cell>
        </row>
        <row r="7458">
          <cell r="B7458" t="str">
            <v>明道大學</v>
          </cell>
          <cell r="F7458" t="str">
            <v>B 學士</v>
          </cell>
          <cell r="H7458">
            <v>46</v>
          </cell>
          <cell r="I7458">
            <v>26</v>
          </cell>
        </row>
        <row r="7459">
          <cell r="B7459" t="str">
            <v>明道大學</v>
          </cell>
          <cell r="F7459" t="str">
            <v>B 學士</v>
          </cell>
          <cell r="H7459">
            <v>8</v>
          </cell>
          <cell r="I7459">
            <v>4</v>
          </cell>
        </row>
        <row r="7460">
          <cell r="B7460" t="str">
            <v>明道大學</v>
          </cell>
          <cell r="F7460" t="str">
            <v>B 學士</v>
          </cell>
          <cell r="H7460">
            <v>39</v>
          </cell>
          <cell r="I7460">
            <v>14</v>
          </cell>
        </row>
        <row r="7461">
          <cell r="B7461" t="str">
            <v>明道大學</v>
          </cell>
          <cell r="F7461" t="str">
            <v>B 學士</v>
          </cell>
          <cell r="H7461">
            <v>4</v>
          </cell>
          <cell r="I7461">
            <v>3</v>
          </cell>
        </row>
        <row r="7462">
          <cell r="B7462" t="str">
            <v>明道大學</v>
          </cell>
          <cell r="F7462" t="str">
            <v>B 學士</v>
          </cell>
          <cell r="H7462">
            <v>13</v>
          </cell>
          <cell r="I7462">
            <v>3</v>
          </cell>
        </row>
        <row r="7463">
          <cell r="B7463" t="str">
            <v>明道大學</v>
          </cell>
          <cell r="F7463" t="str">
            <v>M 碩士</v>
          </cell>
          <cell r="H7463">
            <v>1</v>
          </cell>
          <cell r="I7463">
            <v>1</v>
          </cell>
        </row>
        <row r="7464">
          <cell r="B7464" t="str">
            <v>明道大學</v>
          </cell>
          <cell r="F7464" t="str">
            <v>B 學士</v>
          </cell>
          <cell r="H7464">
            <v>50</v>
          </cell>
          <cell r="I7464">
            <v>60</v>
          </cell>
        </row>
        <row r="7465">
          <cell r="B7465" t="str">
            <v>明道大學</v>
          </cell>
          <cell r="F7465" t="str">
            <v>B 學士</v>
          </cell>
          <cell r="H7465">
            <v>62</v>
          </cell>
          <cell r="I7465">
            <v>36</v>
          </cell>
        </row>
        <row r="7466">
          <cell r="B7466" t="str">
            <v>明道大學</v>
          </cell>
          <cell r="F7466" t="str">
            <v>M 碩士</v>
          </cell>
          <cell r="H7466">
            <v>2</v>
          </cell>
          <cell r="I7466">
            <v>4</v>
          </cell>
        </row>
        <row r="7467">
          <cell r="B7467" t="str">
            <v>明道大學</v>
          </cell>
          <cell r="F7467" t="str">
            <v>B 學士</v>
          </cell>
          <cell r="H7467">
            <v>48</v>
          </cell>
          <cell r="I7467">
            <v>41</v>
          </cell>
        </row>
        <row r="7468">
          <cell r="B7468" t="str">
            <v>明道大學</v>
          </cell>
          <cell r="F7468" t="str">
            <v>B 學士</v>
          </cell>
          <cell r="H7468">
            <v>35</v>
          </cell>
          <cell r="I7468">
            <v>20</v>
          </cell>
        </row>
        <row r="7469">
          <cell r="B7469" t="str">
            <v>南開科技大學</v>
          </cell>
          <cell r="F7469" t="str">
            <v>B 四技</v>
          </cell>
          <cell r="H7469">
            <v>11</v>
          </cell>
          <cell r="I7469">
            <v>37</v>
          </cell>
        </row>
        <row r="7470">
          <cell r="B7470" t="str">
            <v>南開科技大學</v>
          </cell>
          <cell r="F7470" t="str">
            <v>B 四技</v>
          </cell>
          <cell r="H7470">
            <v>7</v>
          </cell>
          <cell r="I7470">
            <v>8</v>
          </cell>
        </row>
        <row r="7471">
          <cell r="B7471" t="str">
            <v>南開科技大學</v>
          </cell>
          <cell r="F7471" t="str">
            <v>B 四技</v>
          </cell>
          <cell r="H7471">
            <v>11</v>
          </cell>
          <cell r="I7471">
            <v>15</v>
          </cell>
        </row>
        <row r="7472">
          <cell r="B7472" t="str">
            <v>南開科技大學</v>
          </cell>
          <cell r="F7472" t="str">
            <v>C 二技</v>
          </cell>
          <cell r="H7472" t="str">
            <v>-</v>
          </cell>
          <cell r="I7472">
            <v>14</v>
          </cell>
        </row>
        <row r="7473">
          <cell r="B7473" t="str">
            <v>南開科技大學</v>
          </cell>
          <cell r="F7473" t="str">
            <v>5 五專</v>
          </cell>
          <cell r="H7473">
            <v>5</v>
          </cell>
          <cell r="I7473">
            <v>28</v>
          </cell>
        </row>
        <row r="7474">
          <cell r="B7474" t="str">
            <v>南開科技大學</v>
          </cell>
          <cell r="F7474" t="str">
            <v>B 四技</v>
          </cell>
          <cell r="H7474">
            <v>18</v>
          </cell>
          <cell r="I7474">
            <v>24</v>
          </cell>
        </row>
        <row r="7475">
          <cell r="B7475" t="str">
            <v>南開科技大學</v>
          </cell>
          <cell r="F7475" t="str">
            <v>B 四技</v>
          </cell>
          <cell r="H7475">
            <v>9</v>
          </cell>
          <cell r="I7475">
            <v>11</v>
          </cell>
        </row>
        <row r="7476">
          <cell r="B7476" t="str">
            <v>南開科技大學</v>
          </cell>
          <cell r="F7476" t="str">
            <v>B 四技</v>
          </cell>
          <cell r="H7476">
            <v>14</v>
          </cell>
          <cell r="I7476">
            <v>24</v>
          </cell>
        </row>
        <row r="7477">
          <cell r="B7477" t="str">
            <v>南開科技大學</v>
          </cell>
          <cell r="F7477" t="str">
            <v>B 四技</v>
          </cell>
          <cell r="H7477">
            <v>8</v>
          </cell>
          <cell r="I7477">
            <v>13</v>
          </cell>
        </row>
        <row r="7478">
          <cell r="B7478" t="str">
            <v>南開科技大學</v>
          </cell>
          <cell r="F7478" t="str">
            <v>B 四技</v>
          </cell>
          <cell r="H7478">
            <v>27</v>
          </cell>
          <cell r="I7478">
            <v>10</v>
          </cell>
        </row>
        <row r="7479">
          <cell r="B7479" t="str">
            <v>南開科技大學</v>
          </cell>
          <cell r="F7479" t="str">
            <v>5 五專</v>
          </cell>
          <cell r="H7479">
            <v>6</v>
          </cell>
          <cell r="I7479">
            <v>16</v>
          </cell>
        </row>
        <row r="7480">
          <cell r="B7480" t="str">
            <v>南開科技大學</v>
          </cell>
          <cell r="F7480" t="str">
            <v>B 四技</v>
          </cell>
          <cell r="H7480">
            <v>1</v>
          </cell>
          <cell r="I7480" t="str">
            <v>-</v>
          </cell>
        </row>
        <row r="7481">
          <cell r="B7481" t="str">
            <v>南開科技大學</v>
          </cell>
          <cell r="F7481" t="str">
            <v>B 四技</v>
          </cell>
          <cell r="H7481">
            <v>21</v>
          </cell>
          <cell r="I7481">
            <v>14</v>
          </cell>
        </row>
        <row r="7482">
          <cell r="B7482" t="str">
            <v>南開科技大學</v>
          </cell>
          <cell r="F7482" t="str">
            <v>B 四技</v>
          </cell>
          <cell r="H7482">
            <v>8</v>
          </cell>
          <cell r="I7482">
            <v>11</v>
          </cell>
        </row>
        <row r="7483">
          <cell r="B7483" t="str">
            <v>南開科技大學</v>
          </cell>
          <cell r="F7483" t="str">
            <v>B 四技</v>
          </cell>
          <cell r="H7483">
            <v>37</v>
          </cell>
          <cell r="I7483">
            <v>15</v>
          </cell>
        </row>
        <row r="7484">
          <cell r="B7484" t="str">
            <v>南開科技大學</v>
          </cell>
          <cell r="F7484" t="str">
            <v>B 四技</v>
          </cell>
          <cell r="H7484">
            <v>30</v>
          </cell>
          <cell r="I7484">
            <v>13</v>
          </cell>
        </row>
        <row r="7485">
          <cell r="B7485" t="str">
            <v>南開科技大學</v>
          </cell>
          <cell r="F7485" t="str">
            <v>B 四技</v>
          </cell>
          <cell r="H7485">
            <v>1</v>
          </cell>
          <cell r="I7485" t="str">
            <v>-</v>
          </cell>
        </row>
        <row r="7486">
          <cell r="B7486" t="str">
            <v>南開科技大學</v>
          </cell>
          <cell r="F7486" t="str">
            <v>M 碩士</v>
          </cell>
          <cell r="H7486">
            <v>2</v>
          </cell>
          <cell r="I7486">
            <v>1</v>
          </cell>
        </row>
        <row r="7487">
          <cell r="B7487" t="str">
            <v>南開科技大學</v>
          </cell>
          <cell r="F7487" t="str">
            <v>B 四技</v>
          </cell>
          <cell r="H7487">
            <v>59</v>
          </cell>
          <cell r="I7487">
            <v>4</v>
          </cell>
        </row>
        <row r="7488">
          <cell r="B7488" t="str">
            <v>南開科技大學</v>
          </cell>
          <cell r="F7488" t="str">
            <v>5 五專</v>
          </cell>
          <cell r="H7488">
            <v>10</v>
          </cell>
          <cell r="I7488">
            <v>1</v>
          </cell>
        </row>
        <row r="7489">
          <cell r="B7489" t="str">
            <v>南開科技大學</v>
          </cell>
          <cell r="F7489" t="str">
            <v>M 碩士</v>
          </cell>
          <cell r="H7489">
            <v>7</v>
          </cell>
          <cell r="I7489">
            <v>7</v>
          </cell>
        </row>
        <row r="7490">
          <cell r="B7490" t="str">
            <v>南開科技大學</v>
          </cell>
          <cell r="F7490" t="str">
            <v>B 四技</v>
          </cell>
          <cell r="H7490">
            <v>7</v>
          </cell>
          <cell r="I7490" t="str">
            <v>-</v>
          </cell>
        </row>
        <row r="7491">
          <cell r="B7491" t="str">
            <v>南開科技大學</v>
          </cell>
          <cell r="F7491" t="str">
            <v>B 四技</v>
          </cell>
          <cell r="H7491">
            <v>35</v>
          </cell>
          <cell r="I7491">
            <v>1</v>
          </cell>
        </row>
        <row r="7492">
          <cell r="B7492" t="str">
            <v>南開科技大學</v>
          </cell>
          <cell r="F7492" t="str">
            <v>C 二技</v>
          </cell>
          <cell r="H7492">
            <v>10</v>
          </cell>
          <cell r="I7492" t="str">
            <v>-</v>
          </cell>
        </row>
        <row r="7493">
          <cell r="B7493" t="str">
            <v>南開科技大學</v>
          </cell>
          <cell r="F7493" t="str">
            <v>5 五專</v>
          </cell>
          <cell r="H7493">
            <v>21</v>
          </cell>
          <cell r="I7493">
            <v>1</v>
          </cell>
        </row>
        <row r="7494">
          <cell r="B7494" t="str">
            <v>南開科技大學</v>
          </cell>
          <cell r="F7494" t="str">
            <v>B 四技</v>
          </cell>
          <cell r="H7494">
            <v>17</v>
          </cell>
          <cell r="I7494" t="str">
            <v>-</v>
          </cell>
        </row>
        <row r="7495">
          <cell r="B7495" t="str">
            <v>南開科技大學</v>
          </cell>
          <cell r="F7495" t="str">
            <v>B 四技</v>
          </cell>
          <cell r="H7495">
            <v>59</v>
          </cell>
          <cell r="I7495">
            <v>4</v>
          </cell>
        </row>
        <row r="7496">
          <cell r="B7496" t="str">
            <v>南開科技大學</v>
          </cell>
          <cell r="F7496" t="str">
            <v>C 二技</v>
          </cell>
          <cell r="H7496">
            <v>13</v>
          </cell>
          <cell r="I7496">
            <v>1</v>
          </cell>
        </row>
        <row r="7497">
          <cell r="B7497" t="str">
            <v>南開科技大學</v>
          </cell>
          <cell r="F7497" t="str">
            <v>5 五專</v>
          </cell>
          <cell r="H7497">
            <v>63</v>
          </cell>
          <cell r="I7497">
            <v>6</v>
          </cell>
        </row>
        <row r="7498">
          <cell r="B7498" t="str">
            <v>南開科技大學</v>
          </cell>
          <cell r="F7498" t="str">
            <v>B 四技</v>
          </cell>
          <cell r="H7498">
            <v>9</v>
          </cell>
          <cell r="I7498">
            <v>2</v>
          </cell>
        </row>
        <row r="7499">
          <cell r="B7499" t="str">
            <v>南開科技大學</v>
          </cell>
          <cell r="F7499" t="str">
            <v>B 四技</v>
          </cell>
          <cell r="H7499">
            <v>84</v>
          </cell>
          <cell r="I7499">
            <v>3</v>
          </cell>
        </row>
        <row r="7500">
          <cell r="B7500" t="str">
            <v>南開科技大學</v>
          </cell>
          <cell r="F7500" t="str">
            <v>B 四技</v>
          </cell>
          <cell r="H7500">
            <v>37</v>
          </cell>
          <cell r="I7500" t="str">
            <v>-</v>
          </cell>
        </row>
        <row r="7501">
          <cell r="B7501" t="str">
            <v>南開科技大學</v>
          </cell>
          <cell r="F7501" t="str">
            <v>M 碩士</v>
          </cell>
          <cell r="H7501">
            <v>10</v>
          </cell>
          <cell r="I7501">
            <v>2</v>
          </cell>
        </row>
        <row r="7502">
          <cell r="B7502" t="str">
            <v>南開科技大學</v>
          </cell>
          <cell r="F7502" t="str">
            <v>B 四技</v>
          </cell>
          <cell r="H7502">
            <v>5</v>
          </cell>
          <cell r="I7502" t="str">
            <v>-</v>
          </cell>
        </row>
        <row r="7503">
          <cell r="B7503" t="str">
            <v>南開科技大學</v>
          </cell>
          <cell r="F7503" t="str">
            <v>M 碩士</v>
          </cell>
          <cell r="H7503">
            <v>2</v>
          </cell>
          <cell r="I7503">
            <v>2</v>
          </cell>
        </row>
        <row r="7504">
          <cell r="B7504" t="str">
            <v>南開科技大學</v>
          </cell>
          <cell r="F7504" t="str">
            <v>B 四技</v>
          </cell>
          <cell r="H7504">
            <v>12</v>
          </cell>
          <cell r="I7504">
            <v>41</v>
          </cell>
        </row>
        <row r="7505">
          <cell r="B7505" t="str">
            <v>南開科技大學</v>
          </cell>
          <cell r="F7505" t="str">
            <v>M 碩士</v>
          </cell>
          <cell r="H7505">
            <v>10</v>
          </cell>
          <cell r="I7505">
            <v>19</v>
          </cell>
        </row>
        <row r="7506">
          <cell r="B7506" t="str">
            <v>南開科技大學</v>
          </cell>
          <cell r="F7506" t="str">
            <v>B 四技</v>
          </cell>
          <cell r="H7506">
            <v>47</v>
          </cell>
          <cell r="I7506">
            <v>32</v>
          </cell>
        </row>
        <row r="7507">
          <cell r="B7507" t="str">
            <v>南開科技大學</v>
          </cell>
          <cell r="F7507" t="str">
            <v>B 四技</v>
          </cell>
          <cell r="H7507">
            <v>17</v>
          </cell>
          <cell r="I7507">
            <v>11</v>
          </cell>
        </row>
        <row r="7508">
          <cell r="B7508" t="str">
            <v>南開科技大學</v>
          </cell>
          <cell r="F7508" t="str">
            <v>B 四技</v>
          </cell>
          <cell r="H7508">
            <v>5</v>
          </cell>
          <cell r="I7508">
            <v>22</v>
          </cell>
        </row>
        <row r="7509">
          <cell r="B7509" t="str">
            <v>南開科技大學</v>
          </cell>
          <cell r="F7509" t="str">
            <v>M 碩士</v>
          </cell>
          <cell r="H7509">
            <v>8</v>
          </cell>
          <cell r="I7509">
            <v>7</v>
          </cell>
        </row>
        <row r="7510">
          <cell r="B7510" t="str">
            <v>南開科技大學</v>
          </cell>
          <cell r="F7510" t="str">
            <v>B 四技</v>
          </cell>
          <cell r="H7510">
            <v>41</v>
          </cell>
          <cell r="I7510">
            <v>53</v>
          </cell>
        </row>
        <row r="7511">
          <cell r="B7511" t="str">
            <v>南開科技大學</v>
          </cell>
          <cell r="F7511" t="str">
            <v>B 四技</v>
          </cell>
          <cell r="H7511">
            <v>21</v>
          </cell>
          <cell r="I7511">
            <v>21</v>
          </cell>
        </row>
        <row r="7512">
          <cell r="B7512" t="str">
            <v>中華科技大學</v>
          </cell>
          <cell r="F7512" t="str">
            <v>B 四技</v>
          </cell>
          <cell r="H7512">
            <v>8</v>
          </cell>
          <cell r="I7512">
            <v>17</v>
          </cell>
        </row>
        <row r="7513">
          <cell r="B7513" t="str">
            <v>中華科技大學</v>
          </cell>
          <cell r="F7513" t="str">
            <v>B 四技</v>
          </cell>
          <cell r="H7513">
            <v>25</v>
          </cell>
          <cell r="I7513">
            <v>32</v>
          </cell>
        </row>
        <row r="7514">
          <cell r="B7514" t="str">
            <v>中華科技大學</v>
          </cell>
          <cell r="F7514" t="str">
            <v>B 四技</v>
          </cell>
          <cell r="H7514">
            <v>3</v>
          </cell>
          <cell r="I7514">
            <v>3</v>
          </cell>
        </row>
        <row r="7515">
          <cell r="B7515" t="str">
            <v>中華科技大學</v>
          </cell>
          <cell r="F7515" t="str">
            <v>C 二技</v>
          </cell>
          <cell r="H7515">
            <v>7</v>
          </cell>
          <cell r="I7515">
            <v>4</v>
          </cell>
        </row>
        <row r="7516">
          <cell r="B7516" t="str">
            <v>中華科技大學</v>
          </cell>
          <cell r="F7516" t="str">
            <v>M 碩士</v>
          </cell>
          <cell r="H7516">
            <v>9</v>
          </cell>
          <cell r="I7516">
            <v>9</v>
          </cell>
        </row>
        <row r="7517">
          <cell r="B7517" t="str">
            <v>中華科技大學</v>
          </cell>
          <cell r="F7517" t="str">
            <v>B 四技</v>
          </cell>
          <cell r="H7517">
            <v>37</v>
          </cell>
          <cell r="I7517">
            <v>54</v>
          </cell>
        </row>
        <row r="7518">
          <cell r="B7518" t="str">
            <v>中華科技大學</v>
          </cell>
          <cell r="F7518" t="str">
            <v>B 四技</v>
          </cell>
          <cell r="H7518">
            <v>13</v>
          </cell>
          <cell r="I7518">
            <v>6</v>
          </cell>
        </row>
        <row r="7519">
          <cell r="B7519" t="str">
            <v>中華科技大學</v>
          </cell>
          <cell r="F7519" t="str">
            <v>C 二技</v>
          </cell>
          <cell r="H7519">
            <v>10</v>
          </cell>
          <cell r="I7519">
            <v>7</v>
          </cell>
        </row>
        <row r="7520">
          <cell r="B7520" t="str">
            <v>中華科技大學</v>
          </cell>
          <cell r="F7520" t="str">
            <v>B 四技</v>
          </cell>
          <cell r="H7520">
            <v>34</v>
          </cell>
          <cell r="I7520">
            <v>55</v>
          </cell>
        </row>
        <row r="7521">
          <cell r="B7521" t="str">
            <v>中華科技大學</v>
          </cell>
          <cell r="F7521" t="str">
            <v>C 二技</v>
          </cell>
          <cell r="H7521">
            <v>5</v>
          </cell>
          <cell r="I7521">
            <v>5</v>
          </cell>
        </row>
        <row r="7522">
          <cell r="B7522" t="str">
            <v>中華科技大學</v>
          </cell>
          <cell r="F7522" t="str">
            <v>M 碩士</v>
          </cell>
          <cell r="H7522">
            <v>8</v>
          </cell>
          <cell r="I7522">
            <v>4</v>
          </cell>
        </row>
        <row r="7523">
          <cell r="B7523" t="str">
            <v>中華科技大學</v>
          </cell>
          <cell r="F7523" t="str">
            <v>B 四技</v>
          </cell>
          <cell r="H7523">
            <v>16</v>
          </cell>
          <cell r="I7523">
            <v>25</v>
          </cell>
        </row>
        <row r="7524">
          <cell r="B7524" t="str">
            <v>中華科技大學</v>
          </cell>
          <cell r="F7524" t="str">
            <v>C 二技</v>
          </cell>
          <cell r="H7524">
            <v>6</v>
          </cell>
          <cell r="I7524">
            <v>7</v>
          </cell>
        </row>
        <row r="7525">
          <cell r="B7525" t="str">
            <v>中華科技大學</v>
          </cell>
          <cell r="F7525" t="str">
            <v>M 碩士</v>
          </cell>
          <cell r="H7525">
            <v>3</v>
          </cell>
          <cell r="I7525">
            <v>7</v>
          </cell>
        </row>
        <row r="7526">
          <cell r="B7526" t="str">
            <v>中華科技大學</v>
          </cell>
          <cell r="F7526" t="str">
            <v>C 二技</v>
          </cell>
          <cell r="H7526">
            <v>13</v>
          </cell>
          <cell r="I7526">
            <v>15</v>
          </cell>
        </row>
        <row r="7527">
          <cell r="B7527" t="str">
            <v>中華科技大學</v>
          </cell>
          <cell r="F7527" t="str">
            <v>B 四技</v>
          </cell>
          <cell r="H7527">
            <v>69</v>
          </cell>
          <cell r="I7527">
            <v>20</v>
          </cell>
        </row>
        <row r="7528">
          <cell r="B7528" t="str">
            <v>中華科技大學</v>
          </cell>
          <cell r="F7528" t="str">
            <v>B 四技</v>
          </cell>
          <cell r="H7528">
            <v>16</v>
          </cell>
          <cell r="I7528">
            <v>12</v>
          </cell>
        </row>
        <row r="7529">
          <cell r="B7529" t="str">
            <v>中華科技大學</v>
          </cell>
          <cell r="F7529" t="str">
            <v>C 二技</v>
          </cell>
          <cell r="H7529">
            <v>4</v>
          </cell>
          <cell r="I7529">
            <v>2</v>
          </cell>
        </row>
        <row r="7530">
          <cell r="B7530" t="str">
            <v>中華科技大學</v>
          </cell>
          <cell r="F7530" t="str">
            <v>B 四技</v>
          </cell>
          <cell r="H7530">
            <v>21</v>
          </cell>
          <cell r="I7530">
            <v>10</v>
          </cell>
        </row>
        <row r="7531">
          <cell r="B7531" t="str">
            <v>中華科技大學</v>
          </cell>
          <cell r="F7531" t="str">
            <v>B 四技</v>
          </cell>
          <cell r="H7531">
            <v>54</v>
          </cell>
          <cell r="I7531" t="str">
            <v>-</v>
          </cell>
        </row>
        <row r="7532">
          <cell r="B7532" t="str">
            <v>中華科技大學</v>
          </cell>
          <cell r="F7532" t="str">
            <v>B 四技</v>
          </cell>
          <cell r="H7532">
            <v>20</v>
          </cell>
          <cell r="I7532">
            <v>1</v>
          </cell>
        </row>
        <row r="7533">
          <cell r="B7533" t="str">
            <v>中華科技大學</v>
          </cell>
          <cell r="F7533" t="str">
            <v>M 碩士</v>
          </cell>
          <cell r="H7533">
            <v>8</v>
          </cell>
          <cell r="I7533">
            <v>1</v>
          </cell>
        </row>
        <row r="7534">
          <cell r="B7534" t="str">
            <v>中華科技大學</v>
          </cell>
          <cell r="F7534" t="str">
            <v>B 四技</v>
          </cell>
          <cell r="H7534">
            <v>44</v>
          </cell>
          <cell r="I7534">
            <v>1</v>
          </cell>
        </row>
        <row r="7535">
          <cell r="B7535" t="str">
            <v>中華科技大學</v>
          </cell>
          <cell r="F7535" t="str">
            <v>B 四技</v>
          </cell>
          <cell r="H7535">
            <v>2</v>
          </cell>
          <cell r="I7535" t="str">
            <v>-</v>
          </cell>
        </row>
        <row r="7536">
          <cell r="B7536" t="str">
            <v>中華科技大學</v>
          </cell>
          <cell r="F7536" t="str">
            <v>C 二技</v>
          </cell>
          <cell r="H7536">
            <v>22</v>
          </cell>
          <cell r="I7536">
            <v>2</v>
          </cell>
        </row>
        <row r="7537">
          <cell r="B7537" t="str">
            <v>中華科技大學</v>
          </cell>
          <cell r="F7537" t="str">
            <v>B 四技</v>
          </cell>
          <cell r="H7537">
            <v>63</v>
          </cell>
          <cell r="I7537">
            <v>6</v>
          </cell>
        </row>
        <row r="7538">
          <cell r="B7538" t="str">
            <v>中華科技大學</v>
          </cell>
          <cell r="F7538" t="str">
            <v>B 四技</v>
          </cell>
          <cell r="H7538">
            <v>6</v>
          </cell>
          <cell r="I7538" t="str">
            <v>-</v>
          </cell>
        </row>
        <row r="7539">
          <cell r="B7539" t="str">
            <v>中華科技大學</v>
          </cell>
          <cell r="F7539" t="str">
            <v>M 碩士</v>
          </cell>
          <cell r="H7539">
            <v>8</v>
          </cell>
          <cell r="I7539">
            <v>1</v>
          </cell>
        </row>
        <row r="7540">
          <cell r="B7540" t="str">
            <v>中華科技大學</v>
          </cell>
          <cell r="F7540" t="str">
            <v>B 四技</v>
          </cell>
          <cell r="H7540">
            <v>47</v>
          </cell>
          <cell r="I7540">
            <v>1</v>
          </cell>
        </row>
        <row r="7541">
          <cell r="B7541" t="str">
            <v>中華科技大學</v>
          </cell>
          <cell r="F7541" t="str">
            <v>M 碩士</v>
          </cell>
          <cell r="H7541">
            <v>2</v>
          </cell>
          <cell r="I7541" t="str">
            <v>-</v>
          </cell>
        </row>
        <row r="7542">
          <cell r="B7542" t="str">
            <v>中華科技大學</v>
          </cell>
          <cell r="F7542" t="str">
            <v>B 四技</v>
          </cell>
          <cell r="H7542">
            <v>23</v>
          </cell>
          <cell r="I7542">
            <v>1</v>
          </cell>
        </row>
        <row r="7543">
          <cell r="B7543" t="str">
            <v>中華科技大學</v>
          </cell>
          <cell r="F7543" t="str">
            <v>B 四技</v>
          </cell>
          <cell r="H7543">
            <v>68</v>
          </cell>
          <cell r="I7543">
            <v>2</v>
          </cell>
        </row>
        <row r="7544">
          <cell r="B7544" t="str">
            <v>中華科技大學</v>
          </cell>
          <cell r="F7544" t="str">
            <v>B 四技</v>
          </cell>
          <cell r="H7544">
            <v>15</v>
          </cell>
          <cell r="I7544">
            <v>2</v>
          </cell>
        </row>
        <row r="7545">
          <cell r="B7545" t="str">
            <v>中華科技大學</v>
          </cell>
          <cell r="F7545" t="str">
            <v>M 碩士</v>
          </cell>
          <cell r="H7545">
            <v>6</v>
          </cell>
          <cell r="I7545" t="str">
            <v>-</v>
          </cell>
        </row>
        <row r="7546">
          <cell r="B7546" t="str">
            <v>中華科技大學</v>
          </cell>
          <cell r="F7546" t="str">
            <v>B 四技</v>
          </cell>
          <cell r="H7546">
            <v>111</v>
          </cell>
          <cell r="I7546">
            <v>3</v>
          </cell>
        </row>
        <row r="7547">
          <cell r="B7547" t="str">
            <v>中華科技大學</v>
          </cell>
          <cell r="F7547" t="str">
            <v>M 碩士</v>
          </cell>
          <cell r="H7547">
            <v>3</v>
          </cell>
          <cell r="I7547" t="str">
            <v>-</v>
          </cell>
        </row>
        <row r="7548">
          <cell r="B7548" t="str">
            <v>中華科技大學</v>
          </cell>
          <cell r="F7548" t="str">
            <v>B 四技</v>
          </cell>
          <cell r="H7548">
            <v>1</v>
          </cell>
          <cell r="I7548" t="str">
            <v>-</v>
          </cell>
        </row>
        <row r="7549">
          <cell r="B7549" t="str">
            <v>中華科技大學</v>
          </cell>
          <cell r="F7549" t="str">
            <v>B 四技</v>
          </cell>
          <cell r="H7549">
            <v>1</v>
          </cell>
          <cell r="I7549" t="str">
            <v>-</v>
          </cell>
        </row>
        <row r="7550">
          <cell r="B7550" t="str">
            <v>中華科技大學</v>
          </cell>
          <cell r="F7550" t="str">
            <v>B 四技</v>
          </cell>
          <cell r="H7550">
            <v>43</v>
          </cell>
          <cell r="I7550" t="str">
            <v>-</v>
          </cell>
        </row>
        <row r="7551">
          <cell r="B7551" t="str">
            <v>中華科技大學</v>
          </cell>
          <cell r="F7551" t="str">
            <v>B 四技</v>
          </cell>
          <cell r="H7551">
            <v>24</v>
          </cell>
          <cell r="I7551">
            <v>15</v>
          </cell>
        </row>
        <row r="7552">
          <cell r="B7552" t="str">
            <v>中華科技大學</v>
          </cell>
          <cell r="F7552" t="str">
            <v>C 二技</v>
          </cell>
          <cell r="H7552">
            <v>5</v>
          </cell>
          <cell r="I7552" t="str">
            <v>-</v>
          </cell>
        </row>
        <row r="7553">
          <cell r="B7553" t="str">
            <v>中華科技大學</v>
          </cell>
          <cell r="F7553" t="str">
            <v>B 四技</v>
          </cell>
          <cell r="H7553">
            <v>38</v>
          </cell>
          <cell r="I7553">
            <v>30</v>
          </cell>
        </row>
        <row r="7554">
          <cell r="B7554" t="str">
            <v>中華科技大學</v>
          </cell>
          <cell r="F7554" t="str">
            <v>M 碩士</v>
          </cell>
          <cell r="H7554">
            <v>3</v>
          </cell>
          <cell r="I7554">
            <v>1</v>
          </cell>
        </row>
        <row r="7555">
          <cell r="B7555" t="str">
            <v>中華科技大學</v>
          </cell>
          <cell r="F7555" t="str">
            <v>B 四技</v>
          </cell>
          <cell r="H7555">
            <v>50</v>
          </cell>
          <cell r="I7555">
            <v>48</v>
          </cell>
        </row>
        <row r="7556">
          <cell r="B7556" t="str">
            <v>中華科技大學</v>
          </cell>
          <cell r="F7556" t="str">
            <v>M 碩士</v>
          </cell>
          <cell r="H7556">
            <v>3</v>
          </cell>
          <cell r="I7556">
            <v>1</v>
          </cell>
        </row>
        <row r="7557">
          <cell r="B7557" t="str">
            <v>中華科技大學</v>
          </cell>
          <cell r="F7557" t="str">
            <v>B 四技</v>
          </cell>
          <cell r="H7557">
            <v>9</v>
          </cell>
          <cell r="I7557">
            <v>5</v>
          </cell>
        </row>
        <row r="7558">
          <cell r="B7558" t="str">
            <v>中華科技大學</v>
          </cell>
          <cell r="F7558" t="str">
            <v>M 碩士</v>
          </cell>
          <cell r="H7558">
            <v>25</v>
          </cell>
          <cell r="I7558">
            <v>2</v>
          </cell>
        </row>
        <row r="7559">
          <cell r="B7559" t="str">
            <v>中華科技大學</v>
          </cell>
          <cell r="F7559" t="str">
            <v>B 四技</v>
          </cell>
          <cell r="H7559">
            <v>33</v>
          </cell>
          <cell r="I7559">
            <v>10</v>
          </cell>
        </row>
        <row r="7560">
          <cell r="B7560" t="str">
            <v>中華科技大學</v>
          </cell>
          <cell r="F7560" t="str">
            <v>M 碩士</v>
          </cell>
          <cell r="H7560">
            <v>19</v>
          </cell>
          <cell r="I7560">
            <v>1</v>
          </cell>
        </row>
        <row r="7561">
          <cell r="B7561" t="str">
            <v>中華科技大學</v>
          </cell>
          <cell r="F7561" t="str">
            <v>C 二技</v>
          </cell>
          <cell r="H7561">
            <v>11</v>
          </cell>
          <cell r="I7561">
            <v>2</v>
          </cell>
        </row>
        <row r="7562">
          <cell r="B7562" t="str">
            <v>中華科技大學</v>
          </cell>
          <cell r="F7562" t="str">
            <v>B 四技</v>
          </cell>
          <cell r="H7562">
            <v>51</v>
          </cell>
          <cell r="I7562">
            <v>58</v>
          </cell>
        </row>
        <row r="7563">
          <cell r="B7563" t="str">
            <v>中華科技大學</v>
          </cell>
          <cell r="F7563" t="str">
            <v>B 四技</v>
          </cell>
          <cell r="H7563">
            <v>10</v>
          </cell>
          <cell r="I7563">
            <v>9</v>
          </cell>
        </row>
        <row r="7564">
          <cell r="B7564" t="str">
            <v>中華科技大學</v>
          </cell>
          <cell r="F7564" t="str">
            <v>B 四技</v>
          </cell>
          <cell r="H7564">
            <v>21</v>
          </cell>
          <cell r="I7564">
            <v>33</v>
          </cell>
        </row>
        <row r="7565">
          <cell r="B7565" t="str">
            <v>中華科技大學</v>
          </cell>
          <cell r="F7565" t="str">
            <v>B 四技</v>
          </cell>
          <cell r="H7565">
            <v>15</v>
          </cell>
          <cell r="I7565">
            <v>25</v>
          </cell>
        </row>
        <row r="7566">
          <cell r="B7566" t="str">
            <v>中華科技大學</v>
          </cell>
          <cell r="F7566" t="str">
            <v>M 碩士</v>
          </cell>
          <cell r="H7566">
            <v>3</v>
          </cell>
          <cell r="I7566">
            <v>7</v>
          </cell>
        </row>
        <row r="7567">
          <cell r="B7567" t="str">
            <v>中華科技大學</v>
          </cell>
          <cell r="F7567" t="str">
            <v>B 四技</v>
          </cell>
          <cell r="H7567">
            <v>29</v>
          </cell>
          <cell r="I7567">
            <v>84</v>
          </cell>
        </row>
        <row r="7568">
          <cell r="B7568" t="str">
            <v>中華科技大學</v>
          </cell>
          <cell r="F7568" t="str">
            <v>M 碩士</v>
          </cell>
          <cell r="H7568">
            <v>3</v>
          </cell>
          <cell r="I7568">
            <v>2</v>
          </cell>
        </row>
        <row r="7569">
          <cell r="B7569" t="str">
            <v>僑光科技大學</v>
          </cell>
          <cell r="F7569" t="str">
            <v>B 四技</v>
          </cell>
          <cell r="H7569">
            <v>25</v>
          </cell>
          <cell r="I7569">
            <v>71</v>
          </cell>
        </row>
        <row r="7570">
          <cell r="B7570" t="str">
            <v>僑光科技大學</v>
          </cell>
          <cell r="F7570" t="str">
            <v>B 四技</v>
          </cell>
          <cell r="H7570">
            <v>28</v>
          </cell>
          <cell r="I7570">
            <v>56</v>
          </cell>
        </row>
        <row r="7571">
          <cell r="B7571" t="str">
            <v>僑光科技大學</v>
          </cell>
          <cell r="F7571" t="str">
            <v>B 四技</v>
          </cell>
          <cell r="H7571">
            <v>64</v>
          </cell>
          <cell r="I7571">
            <v>20</v>
          </cell>
        </row>
        <row r="7572">
          <cell r="B7572" t="str">
            <v>僑光科技大學</v>
          </cell>
          <cell r="F7572" t="str">
            <v>B 四技</v>
          </cell>
          <cell r="H7572">
            <v>21</v>
          </cell>
          <cell r="I7572">
            <v>83</v>
          </cell>
        </row>
        <row r="7573">
          <cell r="B7573" t="str">
            <v>僑光科技大學</v>
          </cell>
          <cell r="F7573" t="str">
            <v>5 五專</v>
          </cell>
          <cell r="H7573">
            <v>1</v>
          </cell>
          <cell r="I7573" t="str">
            <v>-</v>
          </cell>
        </row>
        <row r="7574">
          <cell r="B7574" t="str">
            <v>僑光科技大學</v>
          </cell>
          <cell r="F7574" t="str">
            <v>B 四技</v>
          </cell>
          <cell r="H7574">
            <v>2</v>
          </cell>
          <cell r="I7574">
            <v>3</v>
          </cell>
        </row>
        <row r="7575">
          <cell r="B7575" t="str">
            <v>僑光科技大學</v>
          </cell>
          <cell r="F7575" t="str">
            <v>B 四技</v>
          </cell>
          <cell r="H7575">
            <v>1</v>
          </cell>
          <cell r="I7575">
            <v>4</v>
          </cell>
        </row>
        <row r="7576">
          <cell r="B7576" t="str">
            <v>僑光科技大學</v>
          </cell>
          <cell r="F7576" t="str">
            <v>B 四技</v>
          </cell>
          <cell r="H7576" t="str">
            <v>-</v>
          </cell>
          <cell r="I7576">
            <v>4</v>
          </cell>
        </row>
        <row r="7577">
          <cell r="B7577" t="str">
            <v>僑光科技大學</v>
          </cell>
          <cell r="F7577" t="str">
            <v>B 四技</v>
          </cell>
          <cell r="H7577">
            <v>1</v>
          </cell>
          <cell r="I7577">
            <v>6</v>
          </cell>
        </row>
        <row r="7578">
          <cell r="B7578" t="str">
            <v>僑光科技大學</v>
          </cell>
          <cell r="F7578" t="str">
            <v>M 碩士</v>
          </cell>
          <cell r="H7578">
            <v>7</v>
          </cell>
          <cell r="I7578">
            <v>12</v>
          </cell>
        </row>
        <row r="7579">
          <cell r="B7579" t="str">
            <v>僑光科技大學</v>
          </cell>
          <cell r="F7579" t="str">
            <v>B 四技</v>
          </cell>
          <cell r="H7579">
            <v>27</v>
          </cell>
          <cell r="I7579">
            <v>85</v>
          </cell>
        </row>
        <row r="7580">
          <cell r="B7580" t="str">
            <v>僑光科技大學</v>
          </cell>
          <cell r="F7580" t="str">
            <v>B 四技</v>
          </cell>
          <cell r="H7580">
            <v>4</v>
          </cell>
          <cell r="I7580">
            <v>16</v>
          </cell>
        </row>
        <row r="7581">
          <cell r="B7581" t="str">
            <v>僑光科技大學</v>
          </cell>
          <cell r="F7581" t="str">
            <v>B 四技</v>
          </cell>
          <cell r="H7581">
            <v>1</v>
          </cell>
          <cell r="I7581" t="str">
            <v>-</v>
          </cell>
        </row>
        <row r="7582">
          <cell r="B7582" t="str">
            <v>僑光科技大學</v>
          </cell>
          <cell r="F7582" t="str">
            <v>M 碩士</v>
          </cell>
          <cell r="H7582">
            <v>9</v>
          </cell>
          <cell r="I7582">
            <v>4</v>
          </cell>
        </row>
        <row r="7583">
          <cell r="B7583" t="str">
            <v>僑光科技大學</v>
          </cell>
          <cell r="F7583" t="str">
            <v>B 四技</v>
          </cell>
          <cell r="H7583">
            <v>36</v>
          </cell>
          <cell r="I7583">
            <v>75</v>
          </cell>
        </row>
        <row r="7584">
          <cell r="B7584" t="str">
            <v>僑光科技大學</v>
          </cell>
          <cell r="F7584" t="str">
            <v>2 二專</v>
          </cell>
          <cell r="H7584">
            <v>3</v>
          </cell>
          <cell r="I7584">
            <v>2</v>
          </cell>
        </row>
        <row r="7585">
          <cell r="B7585" t="str">
            <v>僑光科技大學</v>
          </cell>
          <cell r="F7585" t="str">
            <v>5 五專</v>
          </cell>
          <cell r="H7585">
            <v>2</v>
          </cell>
          <cell r="I7585" t="str">
            <v>-</v>
          </cell>
        </row>
        <row r="7586">
          <cell r="B7586" t="str">
            <v>僑光科技大學</v>
          </cell>
          <cell r="F7586" t="str">
            <v>M 碩士</v>
          </cell>
          <cell r="H7586">
            <v>10</v>
          </cell>
          <cell r="I7586">
            <v>9</v>
          </cell>
        </row>
        <row r="7587">
          <cell r="B7587" t="str">
            <v>僑光科技大學</v>
          </cell>
          <cell r="F7587" t="str">
            <v>B 四技</v>
          </cell>
          <cell r="H7587">
            <v>33</v>
          </cell>
          <cell r="I7587">
            <v>40</v>
          </cell>
        </row>
        <row r="7588">
          <cell r="B7588" t="str">
            <v>僑光科技大學</v>
          </cell>
          <cell r="F7588" t="str">
            <v>C 二技</v>
          </cell>
          <cell r="H7588">
            <v>24</v>
          </cell>
          <cell r="I7588">
            <v>14</v>
          </cell>
        </row>
        <row r="7589">
          <cell r="B7589" t="str">
            <v>僑光科技大學</v>
          </cell>
          <cell r="F7589" t="str">
            <v>2 二專</v>
          </cell>
          <cell r="H7589">
            <v>9</v>
          </cell>
          <cell r="I7589">
            <v>3</v>
          </cell>
        </row>
        <row r="7590">
          <cell r="B7590" t="str">
            <v>僑光科技大學</v>
          </cell>
          <cell r="F7590" t="str">
            <v>B 四技</v>
          </cell>
          <cell r="H7590">
            <v>27</v>
          </cell>
          <cell r="I7590">
            <v>77</v>
          </cell>
        </row>
        <row r="7591">
          <cell r="B7591" t="str">
            <v>僑光科技大學</v>
          </cell>
          <cell r="F7591" t="str">
            <v>B 四技</v>
          </cell>
          <cell r="H7591">
            <v>30</v>
          </cell>
          <cell r="I7591">
            <v>73</v>
          </cell>
        </row>
        <row r="7592">
          <cell r="B7592" t="str">
            <v>僑光科技大學</v>
          </cell>
          <cell r="F7592" t="str">
            <v>C 二技</v>
          </cell>
          <cell r="H7592">
            <v>18</v>
          </cell>
          <cell r="I7592">
            <v>7</v>
          </cell>
        </row>
        <row r="7593">
          <cell r="B7593" t="str">
            <v>僑光科技大學</v>
          </cell>
          <cell r="F7593" t="str">
            <v>2 二專</v>
          </cell>
          <cell r="H7593">
            <v>34</v>
          </cell>
          <cell r="I7593">
            <v>28</v>
          </cell>
        </row>
        <row r="7594">
          <cell r="B7594" t="str">
            <v>僑光科技大學</v>
          </cell>
          <cell r="F7594" t="str">
            <v>B 四技</v>
          </cell>
          <cell r="H7594">
            <v>26</v>
          </cell>
          <cell r="I7594">
            <v>85</v>
          </cell>
        </row>
        <row r="7595">
          <cell r="B7595" t="str">
            <v>僑光科技大學</v>
          </cell>
          <cell r="F7595" t="str">
            <v>M 碩士</v>
          </cell>
          <cell r="H7595">
            <v>1</v>
          </cell>
          <cell r="I7595">
            <v>8</v>
          </cell>
        </row>
        <row r="7596">
          <cell r="B7596" t="str">
            <v>僑光科技大學</v>
          </cell>
          <cell r="F7596" t="str">
            <v>B 四技</v>
          </cell>
          <cell r="H7596">
            <v>12</v>
          </cell>
          <cell r="I7596">
            <v>18</v>
          </cell>
        </row>
        <row r="7597">
          <cell r="B7597" t="str">
            <v>僑光科技大學</v>
          </cell>
          <cell r="F7597" t="str">
            <v>B 四技</v>
          </cell>
          <cell r="H7597">
            <v>40</v>
          </cell>
          <cell r="I7597">
            <v>62</v>
          </cell>
        </row>
        <row r="7598">
          <cell r="B7598" t="str">
            <v>僑光科技大學</v>
          </cell>
          <cell r="F7598" t="str">
            <v>B 四技</v>
          </cell>
          <cell r="H7598">
            <v>13</v>
          </cell>
          <cell r="I7598">
            <v>11</v>
          </cell>
        </row>
        <row r="7599">
          <cell r="B7599" t="str">
            <v>僑光科技大學</v>
          </cell>
          <cell r="F7599" t="str">
            <v>M 碩士</v>
          </cell>
          <cell r="H7599">
            <v>1</v>
          </cell>
          <cell r="I7599" t="str">
            <v>-</v>
          </cell>
        </row>
        <row r="7600">
          <cell r="B7600" t="str">
            <v>僑光科技大學</v>
          </cell>
          <cell r="F7600" t="str">
            <v>B 四技</v>
          </cell>
          <cell r="H7600">
            <v>87</v>
          </cell>
          <cell r="I7600">
            <v>19</v>
          </cell>
        </row>
        <row r="7601">
          <cell r="B7601" t="str">
            <v>僑光科技大學</v>
          </cell>
          <cell r="F7601" t="str">
            <v>B 四技</v>
          </cell>
          <cell r="H7601">
            <v>51</v>
          </cell>
          <cell r="I7601">
            <v>5</v>
          </cell>
        </row>
        <row r="7602">
          <cell r="B7602" t="str">
            <v>僑光科技大學</v>
          </cell>
          <cell r="F7602" t="str">
            <v>B 四技</v>
          </cell>
          <cell r="H7602">
            <v>3</v>
          </cell>
          <cell r="I7602" t="str">
            <v>-</v>
          </cell>
        </row>
        <row r="7603">
          <cell r="B7603" t="str">
            <v>僑光科技大學</v>
          </cell>
          <cell r="F7603" t="str">
            <v>5 五專</v>
          </cell>
          <cell r="H7603">
            <v>4</v>
          </cell>
          <cell r="I7603">
            <v>2</v>
          </cell>
        </row>
        <row r="7604">
          <cell r="B7604" t="str">
            <v>僑光科技大學</v>
          </cell>
          <cell r="F7604" t="str">
            <v>B 四技</v>
          </cell>
          <cell r="H7604">
            <v>1</v>
          </cell>
          <cell r="I7604">
            <v>2</v>
          </cell>
        </row>
        <row r="7605">
          <cell r="B7605" t="str">
            <v>僑光科技大學</v>
          </cell>
          <cell r="F7605" t="str">
            <v>B 四技</v>
          </cell>
          <cell r="H7605">
            <v>46</v>
          </cell>
          <cell r="I7605">
            <v>39</v>
          </cell>
        </row>
        <row r="7606">
          <cell r="B7606" t="str">
            <v>僑光科技大學</v>
          </cell>
          <cell r="F7606" t="str">
            <v>B 四技</v>
          </cell>
          <cell r="H7606">
            <v>16</v>
          </cell>
          <cell r="I7606">
            <v>6</v>
          </cell>
        </row>
        <row r="7607">
          <cell r="B7607" t="str">
            <v>僑光科技大學</v>
          </cell>
          <cell r="F7607" t="str">
            <v>B 四技</v>
          </cell>
          <cell r="H7607">
            <v>5</v>
          </cell>
          <cell r="I7607" t="str">
            <v>-</v>
          </cell>
        </row>
        <row r="7608">
          <cell r="B7608" t="str">
            <v>僑光科技大學</v>
          </cell>
          <cell r="F7608" t="str">
            <v>B 四技</v>
          </cell>
          <cell r="H7608">
            <v>8</v>
          </cell>
          <cell r="I7608" t="str">
            <v>-</v>
          </cell>
        </row>
        <row r="7609">
          <cell r="B7609" t="str">
            <v>僑光科技大學</v>
          </cell>
          <cell r="F7609" t="str">
            <v>B 四技</v>
          </cell>
          <cell r="H7609">
            <v>60</v>
          </cell>
          <cell r="I7609">
            <v>101</v>
          </cell>
        </row>
        <row r="7610">
          <cell r="B7610" t="str">
            <v>僑光科技大學</v>
          </cell>
          <cell r="F7610" t="str">
            <v>B 四技</v>
          </cell>
          <cell r="H7610">
            <v>47</v>
          </cell>
          <cell r="I7610">
            <v>56</v>
          </cell>
        </row>
        <row r="7611">
          <cell r="B7611" t="str">
            <v>僑光科技大學</v>
          </cell>
          <cell r="F7611" t="str">
            <v>B 四技</v>
          </cell>
          <cell r="H7611">
            <v>12</v>
          </cell>
          <cell r="I7611">
            <v>77</v>
          </cell>
        </row>
        <row r="7612">
          <cell r="B7612" t="str">
            <v>僑光科技大學</v>
          </cell>
          <cell r="F7612" t="str">
            <v>B 四技</v>
          </cell>
          <cell r="H7612">
            <v>22</v>
          </cell>
          <cell r="I7612">
            <v>49</v>
          </cell>
        </row>
        <row r="7613">
          <cell r="B7613" t="str">
            <v>僑光科技大學</v>
          </cell>
          <cell r="F7613" t="str">
            <v>B 四技</v>
          </cell>
          <cell r="H7613">
            <v>39</v>
          </cell>
          <cell r="I7613">
            <v>110</v>
          </cell>
        </row>
        <row r="7614">
          <cell r="B7614" t="str">
            <v>僑光科技大學</v>
          </cell>
          <cell r="F7614" t="str">
            <v>B 四技</v>
          </cell>
          <cell r="H7614">
            <v>55</v>
          </cell>
          <cell r="I7614">
            <v>100</v>
          </cell>
        </row>
        <row r="7615">
          <cell r="B7615" t="str">
            <v>僑光科技大學</v>
          </cell>
          <cell r="F7615" t="str">
            <v>B 四技</v>
          </cell>
          <cell r="H7615">
            <v>5</v>
          </cell>
          <cell r="I7615">
            <v>8</v>
          </cell>
        </row>
        <row r="7616">
          <cell r="B7616" t="str">
            <v>育達科技大學</v>
          </cell>
          <cell r="F7616" t="str">
            <v>B 四技</v>
          </cell>
          <cell r="H7616">
            <v>7</v>
          </cell>
          <cell r="I7616">
            <v>44</v>
          </cell>
        </row>
        <row r="7617">
          <cell r="B7617" t="str">
            <v>育達科技大學</v>
          </cell>
          <cell r="F7617" t="str">
            <v>C 二技</v>
          </cell>
          <cell r="H7617" t="str">
            <v>-</v>
          </cell>
          <cell r="I7617">
            <v>8</v>
          </cell>
        </row>
        <row r="7618">
          <cell r="B7618" t="str">
            <v>育達科技大學</v>
          </cell>
          <cell r="F7618" t="str">
            <v>B 四技</v>
          </cell>
          <cell r="H7618">
            <v>4</v>
          </cell>
          <cell r="I7618">
            <v>6</v>
          </cell>
        </row>
        <row r="7619">
          <cell r="B7619" t="str">
            <v>育達科技大學</v>
          </cell>
          <cell r="F7619" t="str">
            <v>B 四技</v>
          </cell>
          <cell r="H7619">
            <v>3</v>
          </cell>
          <cell r="I7619">
            <v>15</v>
          </cell>
        </row>
        <row r="7620">
          <cell r="B7620" t="str">
            <v>育達科技大學</v>
          </cell>
          <cell r="F7620" t="str">
            <v>B 四技</v>
          </cell>
          <cell r="H7620">
            <v>12</v>
          </cell>
          <cell r="I7620">
            <v>8</v>
          </cell>
        </row>
        <row r="7621">
          <cell r="B7621" t="str">
            <v>育達科技大學</v>
          </cell>
          <cell r="F7621" t="str">
            <v>B 四技</v>
          </cell>
          <cell r="H7621">
            <v>1</v>
          </cell>
          <cell r="I7621">
            <v>2</v>
          </cell>
        </row>
        <row r="7622">
          <cell r="B7622" t="str">
            <v>育達科技大學</v>
          </cell>
          <cell r="F7622" t="str">
            <v>B 四技</v>
          </cell>
          <cell r="H7622">
            <v>27</v>
          </cell>
          <cell r="I7622">
            <v>37</v>
          </cell>
        </row>
        <row r="7623">
          <cell r="B7623" t="str">
            <v>育達科技大學</v>
          </cell>
          <cell r="F7623" t="str">
            <v>B 四技</v>
          </cell>
          <cell r="H7623">
            <v>6</v>
          </cell>
          <cell r="I7623" t="str">
            <v>-</v>
          </cell>
        </row>
        <row r="7624">
          <cell r="B7624" t="str">
            <v>育達科技大學</v>
          </cell>
          <cell r="F7624" t="str">
            <v>B 四技</v>
          </cell>
          <cell r="H7624">
            <v>4</v>
          </cell>
          <cell r="I7624">
            <v>7</v>
          </cell>
        </row>
        <row r="7625">
          <cell r="B7625" t="str">
            <v>育達科技大學</v>
          </cell>
          <cell r="F7625" t="str">
            <v>B 四技</v>
          </cell>
          <cell r="H7625">
            <v>12</v>
          </cell>
          <cell r="I7625">
            <v>7</v>
          </cell>
        </row>
        <row r="7626">
          <cell r="B7626" t="str">
            <v>育達科技大學</v>
          </cell>
          <cell r="F7626" t="str">
            <v>M 碩士</v>
          </cell>
          <cell r="H7626" t="str">
            <v>-</v>
          </cell>
          <cell r="I7626">
            <v>1</v>
          </cell>
        </row>
        <row r="7627">
          <cell r="B7627" t="str">
            <v>育達科技大學</v>
          </cell>
          <cell r="F7627" t="str">
            <v>B 四技</v>
          </cell>
          <cell r="H7627">
            <v>8</v>
          </cell>
          <cell r="I7627">
            <v>9</v>
          </cell>
        </row>
        <row r="7628">
          <cell r="B7628" t="str">
            <v>育達科技大學</v>
          </cell>
          <cell r="F7628" t="str">
            <v>M 碩士</v>
          </cell>
          <cell r="H7628">
            <v>3</v>
          </cell>
          <cell r="I7628">
            <v>4</v>
          </cell>
        </row>
        <row r="7629">
          <cell r="B7629" t="str">
            <v>育達科技大學</v>
          </cell>
          <cell r="F7629" t="str">
            <v>B 四技</v>
          </cell>
          <cell r="H7629">
            <v>22</v>
          </cell>
          <cell r="I7629">
            <v>19</v>
          </cell>
        </row>
        <row r="7630">
          <cell r="B7630" t="str">
            <v>育達科技大學</v>
          </cell>
          <cell r="F7630" t="str">
            <v>M 碩士</v>
          </cell>
          <cell r="H7630">
            <v>14</v>
          </cell>
          <cell r="I7630">
            <v>3</v>
          </cell>
        </row>
        <row r="7631">
          <cell r="B7631" t="str">
            <v>育達科技大學</v>
          </cell>
          <cell r="F7631" t="str">
            <v>B 四技</v>
          </cell>
          <cell r="H7631">
            <v>28</v>
          </cell>
          <cell r="I7631">
            <v>16</v>
          </cell>
        </row>
        <row r="7632">
          <cell r="B7632" t="str">
            <v>育達科技大學</v>
          </cell>
          <cell r="F7632" t="str">
            <v>B 四技</v>
          </cell>
          <cell r="H7632">
            <v>1</v>
          </cell>
          <cell r="I7632" t="str">
            <v>-</v>
          </cell>
        </row>
        <row r="7633">
          <cell r="B7633" t="str">
            <v>育達科技大學</v>
          </cell>
          <cell r="F7633" t="str">
            <v>M 碩士</v>
          </cell>
          <cell r="H7633">
            <v>4</v>
          </cell>
          <cell r="I7633">
            <v>12</v>
          </cell>
        </row>
        <row r="7634">
          <cell r="B7634" t="str">
            <v>育達科技大學</v>
          </cell>
          <cell r="F7634" t="str">
            <v>B 四技</v>
          </cell>
          <cell r="H7634">
            <v>56</v>
          </cell>
          <cell r="I7634">
            <v>8</v>
          </cell>
        </row>
        <row r="7635">
          <cell r="B7635" t="str">
            <v>育達科技大學</v>
          </cell>
          <cell r="F7635" t="str">
            <v>M 碩士</v>
          </cell>
          <cell r="H7635">
            <v>8</v>
          </cell>
          <cell r="I7635">
            <v>7</v>
          </cell>
        </row>
        <row r="7636">
          <cell r="B7636" t="str">
            <v>育達科技大學</v>
          </cell>
          <cell r="F7636" t="str">
            <v>B 四技</v>
          </cell>
          <cell r="H7636">
            <v>21</v>
          </cell>
          <cell r="I7636">
            <v>7</v>
          </cell>
        </row>
        <row r="7637">
          <cell r="B7637" t="str">
            <v>育達科技大學</v>
          </cell>
          <cell r="F7637" t="str">
            <v>B 四技</v>
          </cell>
          <cell r="H7637">
            <v>55</v>
          </cell>
          <cell r="I7637">
            <v>22</v>
          </cell>
        </row>
        <row r="7638">
          <cell r="B7638" t="str">
            <v>育達科技大學</v>
          </cell>
          <cell r="F7638" t="str">
            <v>B 四技</v>
          </cell>
          <cell r="H7638" t="str">
            <v>-</v>
          </cell>
          <cell r="I7638">
            <v>47</v>
          </cell>
        </row>
        <row r="7639">
          <cell r="B7639" t="str">
            <v>育達科技大學</v>
          </cell>
          <cell r="F7639" t="str">
            <v>B 四技</v>
          </cell>
          <cell r="H7639" t="str">
            <v>-</v>
          </cell>
          <cell r="I7639">
            <v>2</v>
          </cell>
        </row>
        <row r="7640">
          <cell r="B7640" t="str">
            <v>育達科技大學</v>
          </cell>
          <cell r="F7640" t="str">
            <v>C 二技</v>
          </cell>
          <cell r="H7640">
            <v>2</v>
          </cell>
          <cell r="I7640">
            <v>27</v>
          </cell>
        </row>
        <row r="7641">
          <cell r="B7641" t="str">
            <v>育達科技大學</v>
          </cell>
          <cell r="F7641" t="str">
            <v>B 四技</v>
          </cell>
          <cell r="H7641">
            <v>17</v>
          </cell>
          <cell r="I7641">
            <v>51</v>
          </cell>
        </row>
        <row r="7642">
          <cell r="B7642" t="str">
            <v>育達科技大學</v>
          </cell>
          <cell r="F7642" t="str">
            <v>B 四技</v>
          </cell>
          <cell r="H7642">
            <v>2</v>
          </cell>
          <cell r="I7642">
            <v>3</v>
          </cell>
        </row>
        <row r="7643">
          <cell r="B7643" t="str">
            <v>育達科技大學</v>
          </cell>
          <cell r="F7643" t="str">
            <v>C 二技</v>
          </cell>
          <cell r="H7643">
            <v>16</v>
          </cell>
          <cell r="I7643">
            <v>50</v>
          </cell>
        </row>
        <row r="7644">
          <cell r="B7644" t="str">
            <v>育達科技大學</v>
          </cell>
          <cell r="F7644" t="str">
            <v>B 四技</v>
          </cell>
          <cell r="H7644">
            <v>59</v>
          </cell>
          <cell r="I7644">
            <v>51</v>
          </cell>
        </row>
        <row r="7645">
          <cell r="B7645" t="str">
            <v>育達科技大學</v>
          </cell>
          <cell r="F7645" t="str">
            <v>C 二技</v>
          </cell>
          <cell r="H7645">
            <v>4</v>
          </cell>
          <cell r="I7645">
            <v>2</v>
          </cell>
        </row>
        <row r="7646">
          <cell r="B7646" t="str">
            <v>育達科技大學</v>
          </cell>
          <cell r="F7646" t="str">
            <v>B 四技</v>
          </cell>
          <cell r="H7646">
            <v>11</v>
          </cell>
          <cell r="I7646">
            <v>11</v>
          </cell>
        </row>
        <row r="7647">
          <cell r="B7647" t="str">
            <v>育達科技大學</v>
          </cell>
          <cell r="F7647" t="str">
            <v>B 四技</v>
          </cell>
          <cell r="H7647">
            <v>35</v>
          </cell>
          <cell r="I7647">
            <v>17</v>
          </cell>
        </row>
        <row r="7648">
          <cell r="B7648" t="str">
            <v>育達科技大學</v>
          </cell>
          <cell r="F7648" t="str">
            <v>M 碩士</v>
          </cell>
          <cell r="H7648">
            <v>3</v>
          </cell>
          <cell r="I7648">
            <v>4</v>
          </cell>
        </row>
        <row r="7649">
          <cell r="B7649" t="str">
            <v>育達科技大學</v>
          </cell>
          <cell r="F7649" t="str">
            <v>B 四技</v>
          </cell>
          <cell r="H7649">
            <v>27</v>
          </cell>
          <cell r="I7649">
            <v>34</v>
          </cell>
        </row>
        <row r="7650">
          <cell r="B7650" t="str">
            <v>育達科技大學</v>
          </cell>
          <cell r="F7650" t="str">
            <v>M 碩士</v>
          </cell>
          <cell r="H7650">
            <v>6</v>
          </cell>
          <cell r="I7650">
            <v>6</v>
          </cell>
        </row>
        <row r="7651">
          <cell r="B7651" t="str">
            <v>育達科技大學</v>
          </cell>
          <cell r="F7651" t="str">
            <v>B 四技</v>
          </cell>
          <cell r="H7651">
            <v>29</v>
          </cell>
          <cell r="I7651">
            <v>23</v>
          </cell>
        </row>
        <row r="7652">
          <cell r="B7652" t="str">
            <v>育達科技大學</v>
          </cell>
          <cell r="F7652" t="str">
            <v>C 二技</v>
          </cell>
          <cell r="H7652">
            <v>6</v>
          </cell>
          <cell r="I7652">
            <v>12</v>
          </cell>
        </row>
        <row r="7653">
          <cell r="B7653" t="str">
            <v>美和科技大學</v>
          </cell>
          <cell r="F7653" t="str">
            <v>B 四技</v>
          </cell>
          <cell r="H7653">
            <v>10</v>
          </cell>
          <cell r="I7653">
            <v>12</v>
          </cell>
        </row>
        <row r="7654">
          <cell r="B7654" t="str">
            <v>美和科技大學</v>
          </cell>
          <cell r="F7654" t="str">
            <v>B 四技</v>
          </cell>
          <cell r="H7654">
            <v>8</v>
          </cell>
          <cell r="I7654">
            <v>14</v>
          </cell>
        </row>
        <row r="7655">
          <cell r="B7655" t="str">
            <v>美和科技大學</v>
          </cell>
          <cell r="F7655" t="str">
            <v>B 四技</v>
          </cell>
          <cell r="H7655">
            <v>12</v>
          </cell>
          <cell r="I7655">
            <v>13</v>
          </cell>
        </row>
        <row r="7656">
          <cell r="B7656" t="str">
            <v>美和科技大學</v>
          </cell>
          <cell r="F7656" t="str">
            <v>M 碩士</v>
          </cell>
          <cell r="H7656">
            <v>1</v>
          </cell>
          <cell r="I7656">
            <v>3</v>
          </cell>
        </row>
        <row r="7657">
          <cell r="B7657" t="str">
            <v>美和科技大學</v>
          </cell>
          <cell r="F7657" t="str">
            <v>B 四技</v>
          </cell>
          <cell r="H7657">
            <v>17</v>
          </cell>
          <cell r="I7657">
            <v>18</v>
          </cell>
        </row>
        <row r="7658">
          <cell r="B7658" t="str">
            <v>美和科技大學</v>
          </cell>
          <cell r="F7658" t="str">
            <v>M 碩士</v>
          </cell>
          <cell r="H7658">
            <v>4</v>
          </cell>
          <cell r="I7658">
            <v>7</v>
          </cell>
        </row>
        <row r="7659">
          <cell r="B7659" t="str">
            <v>美和科技大學</v>
          </cell>
          <cell r="F7659" t="str">
            <v>B 四技</v>
          </cell>
          <cell r="H7659">
            <v>11</v>
          </cell>
          <cell r="I7659">
            <v>8</v>
          </cell>
        </row>
        <row r="7660">
          <cell r="B7660" t="str">
            <v>美和科技大學</v>
          </cell>
          <cell r="F7660" t="str">
            <v>B 四技</v>
          </cell>
          <cell r="H7660">
            <v>5</v>
          </cell>
          <cell r="I7660">
            <v>23</v>
          </cell>
        </row>
        <row r="7661">
          <cell r="B7661" t="str">
            <v>美和科技大學</v>
          </cell>
          <cell r="F7661" t="str">
            <v>M 碩士</v>
          </cell>
          <cell r="H7661">
            <v>2</v>
          </cell>
          <cell r="I7661">
            <v>2</v>
          </cell>
        </row>
        <row r="7662">
          <cell r="B7662" t="str">
            <v>美和科技大學</v>
          </cell>
          <cell r="F7662" t="str">
            <v>B 四技</v>
          </cell>
          <cell r="H7662">
            <v>15</v>
          </cell>
          <cell r="I7662">
            <v>5</v>
          </cell>
        </row>
        <row r="7663">
          <cell r="B7663" t="str">
            <v>美和科技大學</v>
          </cell>
          <cell r="F7663" t="str">
            <v>B 四技</v>
          </cell>
          <cell r="H7663" t="str">
            <v>-</v>
          </cell>
          <cell r="I7663">
            <v>2</v>
          </cell>
        </row>
        <row r="7664">
          <cell r="B7664" t="str">
            <v>美和科技大學</v>
          </cell>
          <cell r="F7664" t="str">
            <v>B 四技</v>
          </cell>
          <cell r="H7664">
            <v>11</v>
          </cell>
          <cell r="I7664">
            <v>28</v>
          </cell>
        </row>
        <row r="7665">
          <cell r="B7665" t="str">
            <v>美和科技大學</v>
          </cell>
          <cell r="F7665" t="str">
            <v>B 四技</v>
          </cell>
          <cell r="H7665">
            <v>2</v>
          </cell>
          <cell r="I7665">
            <v>3</v>
          </cell>
        </row>
        <row r="7666">
          <cell r="B7666" t="str">
            <v>美和科技大學</v>
          </cell>
          <cell r="F7666" t="str">
            <v>C 二技</v>
          </cell>
          <cell r="H7666">
            <v>5</v>
          </cell>
          <cell r="I7666">
            <v>6</v>
          </cell>
        </row>
        <row r="7667">
          <cell r="B7667" t="str">
            <v>美和科技大學</v>
          </cell>
          <cell r="F7667" t="str">
            <v>B 四技</v>
          </cell>
          <cell r="H7667">
            <v>43</v>
          </cell>
          <cell r="I7667">
            <v>13</v>
          </cell>
        </row>
        <row r="7668">
          <cell r="B7668" t="str">
            <v>美和科技大學</v>
          </cell>
          <cell r="F7668" t="str">
            <v>B 四技</v>
          </cell>
          <cell r="H7668">
            <v>18</v>
          </cell>
          <cell r="I7668">
            <v>1</v>
          </cell>
        </row>
        <row r="7669">
          <cell r="B7669" t="str">
            <v>美和科技大學</v>
          </cell>
          <cell r="F7669" t="str">
            <v>B 四技</v>
          </cell>
          <cell r="H7669">
            <v>36</v>
          </cell>
          <cell r="I7669">
            <v>10</v>
          </cell>
        </row>
        <row r="7670">
          <cell r="B7670" t="str">
            <v>美和科技大學</v>
          </cell>
          <cell r="F7670" t="str">
            <v>B 四技</v>
          </cell>
          <cell r="H7670">
            <v>10</v>
          </cell>
          <cell r="I7670">
            <v>1</v>
          </cell>
        </row>
        <row r="7671">
          <cell r="B7671" t="str">
            <v>美和科技大學</v>
          </cell>
          <cell r="F7671" t="str">
            <v>M 碩士</v>
          </cell>
          <cell r="H7671" t="str">
            <v>-</v>
          </cell>
          <cell r="I7671">
            <v>6</v>
          </cell>
        </row>
        <row r="7672">
          <cell r="B7672" t="str">
            <v>美和科技大學</v>
          </cell>
          <cell r="F7672" t="str">
            <v>B 四技</v>
          </cell>
          <cell r="H7672">
            <v>30</v>
          </cell>
          <cell r="I7672">
            <v>83</v>
          </cell>
        </row>
        <row r="7673">
          <cell r="B7673" t="str">
            <v>美和科技大學</v>
          </cell>
          <cell r="F7673" t="str">
            <v>C 二技</v>
          </cell>
          <cell r="H7673">
            <v>4</v>
          </cell>
          <cell r="I7673">
            <v>186</v>
          </cell>
        </row>
        <row r="7674">
          <cell r="B7674" t="str">
            <v>美和科技大學</v>
          </cell>
          <cell r="F7674" t="str">
            <v>5 五專</v>
          </cell>
          <cell r="H7674">
            <v>16</v>
          </cell>
          <cell r="I7674">
            <v>235</v>
          </cell>
        </row>
        <row r="7675">
          <cell r="B7675" t="str">
            <v>美和科技大學</v>
          </cell>
          <cell r="F7675" t="str">
            <v>C 二技</v>
          </cell>
          <cell r="H7675">
            <v>32</v>
          </cell>
          <cell r="I7675">
            <v>287</v>
          </cell>
        </row>
        <row r="7676">
          <cell r="B7676" t="str">
            <v>美和科技大學</v>
          </cell>
          <cell r="F7676" t="str">
            <v>M 碩士</v>
          </cell>
          <cell r="H7676" t="str">
            <v>-</v>
          </cell>
          <cell r="I7676">
            <v>9</v>
          </cell>
        </row>
        <row r="7677">
          <cell r="B7677" t="str">
            <v>美和科技大學</v>
          </cell>
          <cell r="F7677" t="str">
            <v>M 碩士</v>
          </cell>
          <cell r="H7677" t="str">
            <v>-</v>
          </cell>
          <cell r="I7677">
            <v>24</v>
          </cell>
        </row>
        <row r="7678">
          <cell r="B7678" t="str">
            <v>美和科技大學</v>
          </cell>
          <cell r="F7678" t="str">
            <v>B 四技</v>
          </cell>
          <cell r="H7678" t="str">
            <v>-</v>
          </cell>
          <cell r="I7678">
            <v>6</v>
          </cell>
        </row>
        <row r="7679">
          <cell r="B7679" t="str">
            <v>美和科技大學</v>
          </cell>
          <cell r="F7679" t="str">
            <v>M 碩士</v>
          </cell>
          <cell r="H7679">
            <v>3</v>
          </cell>
          <cell r="I7679">
            <v>6</v>
          </cell>
        </row>
        <row r="7680">
          <cell r="B7680" t="str">
            <v>美和科技大學</v>
          </cell>
          <cell r="F7680" t="str">
            <v>B 四技</v>
          </cell>
          <cell r="H7680">
            <v>23</v>
          </cell>
          <cell r="I7680">
            <v>56</v>
          </cell>
        </row>
        <row r="7681">
          <cell r="B7681" t="str">
            <v>美和科技大學</v>
          </cell>
          <cell r="F7681" t="str">
            <v>B 四技</v>
          </cell>
          <cell r="H7681">
            <v>6</v>
          </cell>
          <cell r="I7681">
            <v>33</v>
          </cell>
        </row>
        <row r="7682">
          <cell r="B7682" t="str">
            <v>美和科技大學</v>
          </cell>
          <cell r="F7682" t="str">
            <v>C 二技</v>
          </cell>
          <cell r="H7682">
            <v>11</v>
          </cell>
          <cell r="I7682">
            <v>60</v>
          </cell>
        </row>
        <row r="7683">
          <cell r="B7683" t="str">
            <v>美和科技大學</v>
          </cell>
          <cell r="F7683" t="str">
            <v>B 四技</v>
          </cell>
          <cell r="H7683">
            <v>3</v>
          </cell>
          <cell r="I7683">
            <v>39</v>
          </cell>
        </row>
        <row r="7684">
          <cell r="B7684" t="str">
            <v>美和科技大學</v>
          </cell>
          <cell r="F7684" t="str">
            <v>5 五專</v>
          </cell>
          <cell r="H7684">
            <v>3</v>
          </cell>
          <cell r="I7684">
            <v>25</v>
          </cell>
        </row>
        <row r="7685">
          <cell r="B7685" t="str">
            <v>美和科技大學</v>
          </cell>
          <cell r="F7685" t="str">
            <v>B 四技</v>
          </cell>
          <cell r="H7685">
            <v>2</v>
          </cell>
          <cell r="I7685">
            <v>16</v>
          </cell>
        </row>
        <row r="7686">
          <cell r="B7686" t="str">
            <v>美和科技大學</v>
          </cell>
          <cell r="F7686" t="str">
            <v>C 二技</v>
          </cell>
          <cell r="H7686">
            <v>1</v>
          </cell>
          <cell r="I7686">
            <v>13</v>
          </cell>
        </row>
        <row r="7687">
          <cell r="B7687" t="str">
            <v>美和科技大學</v>
          </cell>
          <cell r="F7687" t="str">
            <v>B 四技</v>
          </cell>
          <cell r="H7687">
            <v>88</v>
          </cell>
          <cell r="I7687">
            <v>70</v>
          </cell>
        </row>
        <row r="7688">
          <cell r="B7688" t="str">
            <v>美和科技大學</v>
          </cell>
          <cell r="F7688" t="str">
            <v>C 二技</v>
          </cell>
          <cell r="H7688">
            <v>13</v>
          </cell>
          <cell r="I7688">
            <v>25</v>
          </cell>
        </row>
        <row r="7689">
          <cell r="B7689" t="str">
            <v>美和科技大學</v>
          </cell>
          <cell r="F7689" t="str">
            <v>5 五專</v>
          </cell>
          <cell r="H7689">
            <v>14</v>
          </cell>
          <cell r="I7689">
            <v>23</v>
          </cell>
        </row>
        <row r="7690">
          <cell r="B7690" t="str">
            <v>美和科技大學</v>
          </cell>
          <cell r="F7690" t="str">
            <v>B 四技</v>
          </cell>
          <cell r="H7690">
            <v>16</v>
          </cell>
          <cell r="I7690">
            <v>10</v>
          </cell>
        </row>
        <row r="7691">
          <cell r="B7691" t="str">
            <v>美和科技大學</v>
          </cell>
          <cell r="F7691" t="str">
            <v>B 四技</v>
          </cell>
          <cell r="H7691">
            <v>8</v>
          </cell>
          <cell r="I7691">
            <v>19</v>
          </cell>
        </row>
        <row r="7692">
          <cell r="B7692" t="str">
            <v>美和科技大學</v>
          </cell>
          <cell r="F7692" t="str">
            <v>B 四技</v>
          </cell>
          <cell r="H7692">
            <v>6</v>
          </cell>
          <cell r="I7692">
            <v>10</v>
          </cell>
        </row>
        <row r="7693">
          <cell r="B7693" t="str">
            <v>美和科技大學</v>
          </cell>
          <cell r="F7693" t="str">
            <v>M 碩士</v>
          </cell>
          <cell r="H7693">
            <v>8</v>
          </cell>
          <cell r="I7693" t="str">
            <v>-</v>
          </cell>
        </row>
        <row r="7694">
          <cell r="B7694" t="str">
            <v>美和科技大學</v>
          </cell>
          <cell r="F7694" t="str">
            <v>B 四技</v>
          </cell>
          <cell r="H7694">
            <v>20</v>
          </cell>
          <cell r="I7694">
            <v>13</v>
          </cell>
        </row>
        <row r="7695">
          <cell r="B7695" t="str">
            <v>美和科技大學</v>
          </cell>
          <cell r="F7695" t="str">
            <v>B 四技</v>
          </cell>
          <cell r="H7695">
            <v>14</v>
          </cell>
          <cell r="I7695">
            <v>8</v>
          </cell>
        </row>
        <row r="7696">
          <cell r="B7696" t="str">
            <v>美和科技大學</v>
          </cell>
          <cell r="F7696" t="str">
            <v>2 二專</v>
          </cell>
          <cell r="H7696" t="str">
            <v>-</v>
          </cell>
          <cell r="I7696">
            <v>1</v>
          </cell>
        </row>
        <row r="7697">
          <cell r="B7697" t="str">
            <v>吳鳳科技大學</v>
          </cell>
          <cell r="F7697" t="str">
            <v>B 四技</v>
          </cell>
          <cell r="H7697">
            <v>4</v>
          </cell>
          <cell r="I7697">
            <v>25</v>
          </cell>
        </row>
        <row r="7698">
          <cell r="B7698" t="str">
            <v>吳鳳科技大學</v>
          </cell>
          <cell r="F7698" t="str">
            <v>B 四技</v>
          </cell>
          <cell r="H7698">
            <v>41</v>
          </cell>
          <cell r="I7698">
            <v>18</v>
          </cell>
        </row>
        <row r="7699">
          <cell r="B7699" t="str">
            <v>吳鳳科技大學</v>
          </cell>
          <cell r="F7699" t="str">
            <v>M 碩士</v>
          </cell>
          <cell r="H7699">
            <v>11</v>
          </cell>
          <cell r="I7699">
            <v>18</v>
          </cell>
        </row>
        <row r="7700">
          <cell r="B7700" t="str">
            <v>吳鳳科技大學</v>
          </cell>
          <cell r="F7700" t="str">
            <v>B 四技</v>
          </cell>
          <cell r="H7700">
            <v>5</v>
          </cell>
          <cell r="I7700">
            <v>6</v>
          </cell>
        </row>
        <row r="7701">
          <cell r="B7701" t="str">
            <v>吳鳳科技大學</v>
          </cell>
          <cell r="F7701" t="str">
            <v>B 四技</v>
          </cell>
          <cell r="H7701">
            <v>20</v>
          </cell>
          <cell r="I7701">
            <v>30</v>
          </cell>
        </row>
        <row r="7702">
          <cell r="B7702" t="str">
            <v>吳鳳科技大學</v>
          </cell>
          <cell r="F7702" t="str">
            <v>B 四技</v>
          </cell>
          <cell r="H7702">
            <v>8</v>
          </cell>
          <cell r="I7702">
            <v>17</v>
          </cell>
        </row>
        <row r="7703">
          <cell r="B7703" t="str">
            <v>吳鳳科技大學</v>
          </cell>
          <cell r="F7703" t="str">
            <v>B 四技</v>
          </cell>
          <cell r="H7703">
            <v>13</v>
          </cell>
          <cell r="I7703">
            <v>22</v>
          </cell>
        </row>
        <row r="7704">
          <cell r="B7704" t="str">
            <v>吳鳳科技大學</v>
          </cell>
          <cell r="F7704" t="str">
            <v>B 四技</v>
          </cell>
          <cell r="H7704">
            <v>9</v>
          </cell>
          <cell r="I7704">
            <v>11</v>
          </cell>
        </row>
        <row r="7705">
          <cell r="B7705" t="str">
            <v>吳鳳科技大學</v>
          </cell>
          <cell r="F7705" t="str">
            <v>B 四技</v>
          </cell>
          <cell r="H7705">
            <v>47</v>
          </cell>
          <cell r="I7705">
            <v>4</v>
          </cell>
        </row>
        <row r="7706">
          <cell r="B7706" t="str">
            <v>吳鳳科技大學</v>
          </cell>
          <cell r="F7706" t="str">
            <v>B 四技</v>
          </cell>
          <cell r="H7706">
            <v>22</v>
          </cell>
          <cell r="I7706">
            <v>9</v>
          </cell>
        </row>
        <row r="7707">
          <cell r="B7707" t="str">
            <v>吳鳳科技大學</v>
          </cell>
          <cell r="F7707" t="str">
            <v>B 四技</v>
          </cell>
          <cell r="H7707">
            <v>8</v>
          </cell>
          <cell r="I7707">
            <v>7</v>
          </cell>
        </row>
        <row r="7708">
          <cell r="B7708" t="str">
            <v>吳鳳科技大學</v>
          </cell>
          <cell r="F7708" t="str">
            <v>B 四技</v>
          </cell>
          <cell r="H7708">
            <v>34</v>
          </cell>
          <cell r="I7708">
            <v>3</v>
          </cell>
        </row>
        <row r="7709">
          <cell r="B7709" t="str">
            <v>吳鳳科技大學</v>
          </cell>
          <cell r="F7709" t="str">
            <v>B 四技</v>
          </cell>
          <cell r="H7709">
            <v>7</v>
          </cell>
          <cell r="I7709">
            <v>4</v>
          </cell>
        </row>
        <row r="7710">
          <cell r="B7710" t="str">
            <v>吳鳳科技大學</v>
          </cell>
          <cell r="F7710" t="str">
            <v>B 四技</v>
          </cell>
          <cell r="H7710">
            <v>33</v>
          </cell>
          <cell r="I7710">
            <v>3</v>
          </cell>
        </row>
        <row r="7711">
          <cell r="B7711" t="str">
            <v>吳鳳科技大學</v>
          </cell>
          <cell r="F7711" t="str">
            <v>B 四技</v>
          </cell>
          <cell r="H7711">
            <v>62</v>
          </cell>
          <cell r="I7711">
            <v>1</v>
          </cell>
        </row>
        <row r="7712">
          <cell r="B7712" t="str">
            <v>吳鳳科技大學</v>
          </cell>
          <cell r="F7712" t="str">
            <v>B 四技</v>
          </cell>
          <cell r="H7712">
            <v>30</v>
          </cell>
          <cell r="I7712" t="str">
            <v>-</v>
          </cell>
        </row>
        <row r="7713">
          <cell r="B7713" t="str">
            <v>吳鳳科技大學</v>
          </cell>
          <cell r="F7713" t="str">
            <v>B 四技</v>
          </cell>
          <cell r="H7713">
            <v>77</v>
          </cell>
          <cell r="I7713">
            <v>4</v>
          </cell>
        </row>
        <row r="7714">
          <cell r="B7714" t="str">
            <v>吳鳳科技大學</v>
          </cell>
          <cell r="F7714" t="str">
            <v>B 四技</v>
          </cell>
          <cell r="H7714">
            <v>19</v>
          </cell>
          <cell r="I7714" t="str">
            <v>-</v>
          </cell>
        </row>
        <row r="7715">
          <cell r="B7715" t="str">
            <v>吳鳳科技大學</v>
          </cell>
          <cell r="F7715" t="str">
            <v>M 碩士</v>
          </cell>
          <cell r="H7715">
            <v>9</v>
          </cell>
          <cell r="I7715">
            <v>7</v>
          </cell>
        </row>
        <row r="7716">
          <cell r="B7716" t="str">
            <v>吳鳳科技大學</v>
          </cell>
          <cell r="F7716" t="str">
            <v>B 四技</v>
          </cell>
          <cell r="H7716">
            <v>4</v>
          </cell>
          <cell r="I7716">
            <v>24</v>
          </cell>
        </row>
        <row r="7717">
          <cell r="B7717" t="str">
            <v>吳鳳科技大學</v>
          </cell>
          <cell r="F7717" t="str">
            <v>M 碩士</v>
          </cell>
          <cell r="H7717">
            <v>2</v>
          </cell>
          <cell r="I7717">
            <v>3</v>
          </cell>
        </row>
        <row r="7718">
          <cell r="B7718" t="str">
            <v>吳鳳科技大學</v>
          </cell>
          <cell r="F7718" t="str">
            <v>B 四技</v>
          </cell>
          <cell r="H7718">
            <v>70</v>
          </cell>
          <cell r="I7718">
            <v>59</v>
          </cell>
        </row>
        <row r="7719">
          <cell r="B7719" t="str">
            <v>吳鳳科技大學</v>
          </cell>
          <cell r="F7719" t="str">
            <v>B 四技</v>
          </cell>
          <cell r="H7719">
            <v>18</v>
          </cell>
          <cell r="I7719">
            <v>17</v>
          </cell>
        </row>
        <row r="7720">
          <cell r="B7720" t="str">
            <v>吳鳳科技大學</v>
          </cell>
          <cell r="F7720" t="str">
            <v>B 四技</v>
          </cell>
          <cell r="H7720">
            <v>36</v>
          </cell>
          <cell r="I7720">
            <v>56</v>
          </cell>
        </row>
        <row r="7721">
          <cell r="B7721" t="str">
            <v>吳鳳科技大學</v>
          </cell>
          <cell r="F7721" t="str">
            <v>B 四技</v>
          </cell>
          <cell r="H7721">
            <v>5</v>
          </cell>
          <cell r="I7721">
            <v>20</v>
          </cell>
        </row>
        <row r="7722">
          <cell r="B7722" t="str">
            <v>吳鳳科技大學</v>
          </cell>
          <cell r="F7722" t="str">
            <v>B 四技</v>
          </cell>
          <cell r="H7722">
            <v>40</v>
          </cell>
          <cell r="I7722">
            <v>18</v>
          </cell>
        </row>
        <row r="7723">
          <cell r="B7723" t="str">
            <v>吳鳳科技大學</v>
          </cell>
          <cell r="F7723" t="str">
            <v>B 四技</v>
          </cell>
          <cell r="H7723">
            <v>23</v>
          </cell>
          <cell r="I7723">
            <v>2</v>
          </cell>
        </row>
        <row r="7724">
          <cell r="B7724" t="str">
            <v>吳鳳科技大學</v>
          </cell>
          <cell r="F7724" t="str">
            <v>B 四技</v>
          </cell>
          <cell r="H7724">
            <v>123</v>
          </cell>
          <cell r="I7724">
            <v>9</v>
          </cell>
        </row>
        <row r="7725">
          <cell r="B7725" t="str">
            <v>吳鳳科技大學</v>
          </cell>
          <cell r="F7725" t="str">
            <v>M 碩士</v>
          </cell>
          <cell r="H7725">
            <v>15</v>
          </cell>
          <cell r="I7725">
            <v>2</v>
          </cell>
        </row>
        <row r="7726">
          <cell r="B7726" t="str">
            <v>吳鳳科技大學</v>
          </cell>
          <cell r="F7726" t="str">
            <v>B 四技</v>
          </cell>
          <cell r="H7726">
            <v>23</v>
          </cell>
          <cell r="I7726" t="str">
            <v>-</v>
          </cell>
        </row>
        <row r="7727">
          <cell r="B7727" t="str">
            <v>環球科技大學</v>
          </cell>
          <cell r="F7727" t="str">
            <v>B 四技</v>
          </cell>
          <cell r="H7727">
            <v>24</v>
          </cell>
          <cell r="I7727">
            <v>14</v>
          </cell>
        </row>
        <row r="7728">
          <cell r="B7728" t="str">
            <v>環球科技大學</v>
          </cell>
          <cell r="F7728" t="str">
            <v>M 碩士</v>
          </cell>
          <cell r="H7728">
            <v>1</v>
          </cell>
          <cell r="I7728">
            <v>1</v>
          </cell>
        </row>
        <row r="7729">
          <cell r="B7729" t="str">
            <v>環球科技大學</v>
          </cell>
          <cell r="F7729" t="str">
            <v>B 四技</v>
          </cell>
          <cell r="H7729">
            <v>45</v>
          </cell>
          <cell r="I7729">
            <v>57</v>
          </cell>
        </row>
        <row r="7730">
          <cell r="B7730" t="str">
            <v>環球科技大學</v>
          </cell>
          <cell r="F7730" t="str">
            <v>B 四技</v>
          </cell>
          <cell r="H7730">
            <v>25</v>
          </cell>
          <cell r="I7730">
            <v>15</v>
          </cell>
        </row>
        <row r="7731">
          <cell r="B7731" t="str">
            <v>環球科技大學</v>
          </cell>
          <cell r="F7731" t="str">
            <v>B 四技</v>
          </cell>
          <cell r="H7731">
            <v>11</v>
          </cell>
          <cell r="I7731">
            <v>13</v>
          </cell>
        </row>
        <row r="7732">
          <cell r="B7732" t="str">
            <v>環球科技大學</v>
          </cell>
          <cell r="F7732" t="str">
            <v>B 四技</v>
          </cell>
          <cell r="H7732">
            <v>10</v>
          </cell>
          <cell r="I7732">
            <v>10</v>
          </cell>
        </row>
        <row r="7733">
          <cell r="B7733" t="str">
            <v>環球科技大學</v>
          </cell>
          <cell r="F7733" t="str">
            <v>M 碩士</v>
          </cell>
          <cell r="H7733">
            <v>8</v>
          </cell>
          <cell r="I7733">
            <v>11</v>
          </cell>
        </row>
        <row r="7734">
          <cell r="B7734" t="str">
            <v>環球科技大學</v>
          </cell>
          <cell r="F7734" t="str">
            <v>B 四技</v>
          </cell>
          <cell r="H7734">
            <v>17</v>
          </cell>
          <cell r="I7734">
            <v>17</v>
          </cell>
        </row>
        <row r="7735">
          <cell r="B7735" t="str">
            <v>環球科技大學</v>
          </cell>
          <cell r="F7735" t="str">
            <v>B 四技</v>
          </cell>
          <cell r="H7735">
            <v>14</v>
          </cell>
          <cell r="I7735">
            <v>9</v>
          </cell>
        </row>
        <row r="7736">
          <cell r="B7736" t="str">
            <v>環球科技大學</v>
          </cell>
          <cell r="F7736" t="str">
            <v>C 二技</v>
          </cell>
          <cell r="H7736">
            <v>36</v>
          </cell>
          <cell r="I7736">
            <v>36</v>
          </cell>
        </row>
        <row r="7737">
          <cell r="B7737" t="str">
            <v>環球科技大學</v>
          </cell>
          <cell r="F7737" t="str">
            <v>2 二專</v>
          </cell>
          <cell r="H7737">
            <v>50</v>
          </cell>
          <cell r="I7737">
            <v>60</v>
          </cell>
        </row>
        <row r="7738">
          <cell r="B7738" t="str">
            <v>環球科技大學</v>
          </cell>
          <cell r="F7738" t="str">
            <v>M 碩士</v>
          </cell>
          <cell r="H7738">
            <v>17</v>
          </cell>
          <cell r="I7738">
            <v>9</v>
          </cell>
        </row>
        <row r="7739">
          <cell r="B7739" t="str">
            <v>環球科技大學</v>
          </cell>
          <cell r="F7739" t="str">
            <v>B 四技</v>
          </cell>
          <cell r="H7739">
            <v>34</v>
          </cell>
          <cell r="I7739">
            <v>41</v>
          </cell>
        </row>
        <row r="7740">
          <cell r="B7740" t="str">
            <v>環球科技大學</v>
          </cell>
          <cell r="F7740" t="str">
            <v>B 四技</v>
          </cell>
          <cell r="H7740">
            <v>50</v>
          </cell>
          <cell r="I7740">
            <v>62</v>
          </cell>
        </row>
        <row r="7741">
          <cell r="B7741" t="str">
            <v>環球科技大學</v>
          </cell>
          <cell r="F7741" t="str">
            <v>C 二技</v>
          </cell>
          <cell r="H7741">
            <v>1</v>
          </cell>
          <cell r="I7741">
            <v>5</v>
          </cell>
        </row>
        <row r="7742">
          <cell r="B7742" t="str">
            <v>環球科技大學</v>
          </cell>
          <cell r="F7742" t="str">
            <v>2 二專</v>
          </cell>
          <cell r="H7742">
            <v>7</v>
          </cell>
          <cell r="I7742">
            <v>19</v>
          </cell>
        </row>
        <row r="7743">
          <cell r="B7743" t="str">
            <v>環球科技大學</v>
          </cell>
          <cell r="F7743" t="str">
            <v>M 碩士</v>
          </cell>
          <cell r="H7743">
            <v>5</v>
          </cell>
          <cell r="I7743">
            <v>1</v>
          </cell>
        </row>
        <row r="7744">
          <cell r="B7744" t="str">
            <v>環球科技大學</v>
          </cell>
          <cell r="F7744" t="str">
            <v>B 四技</v>
          </cell>
          <cell r="H7744">
            <v>22</v>
          </cell>
          <cell r="I7744">
            <v>7</v>
          </cell>
        </row>
        <row r="7745">
          <cell r="B7745" t="str">
            <v>環球科技大學</v>
          </cell>
          <cell r="F7745" t="str">
            <v>B 四技</v>
          </cell>
          <cell r="H7745">
            <v>36</v>
          </cell>
          <cell r="I7745">
            <v>9</v>
          </cell>
        </row>
        <row r="7746">
          <cell r="B7746" t="str">
            <v>環球科技大學</v>
          </cell>
          <cell r="F7746" t="str">
            <v>B 四技</v>
          </cell>
          <cell r="H7746">
            <v>24</v>
          </cell>
          <cell r="I7746">
            <v>7</v>
          </cell>
        </row>
        <row r="7747">
          <cell r="B7747" t="str">
            <v>環球科技大學</v>
          </cell>
          <cell r="F7747" t="str">
            <v>2 二專</v>
          </cell>
          <cell r="H7747">
            <v>3</v>
          </cell>
          <cell r="I7747">
            <v>5</v>
          </cell>
        </row>
        <row r="7748">
          <cell r="B7748" t="str">
            <v>環球科技大學</v>
          </cell>
          <cell r="F7748" t="str">
            <v>B 四技</v>
          </cell>
          <cell r="H7748">
            <v>1</v>
          </cell>
          <cell r="I7748">
            <v>17</v>
          </cell>
        </row>
        <row r="7749">
          <cell r="B7749" t="str">
            <v>環球科技大學</v>
          </cell>
          <cell r="F7749" t="str">
            <v>C 二技</v>
          </cell>
          <cell r="H7749">
            <v>2</v>
          </cell>
          <cell r="I7749">
            <v>43</v>
          </cell>
        </row>
        <row r="7750">
          <cell r="B7750" t="str">
            <v>環球科技大學</v>
          </cell>
          <cell r="F7750" t="str">
            <v>B 四技</v>
          </cell>
          <cell r="H7750">
            <v>5</v>
          </cell>
          <cell r="I7750">
            <v>68</v>
          </cell>
        </row>
        <row r="7751">
          <cell r="B7751" t="str">
            <v>環球科技大學</v>
          </cell>
          <cell r="F7751" t="str">
            <v>B 四技</v>
          </cell>
          <cell r="H7751">
            <v>33</v>
          </cell>
          <cell r="I7751">
            <v>24</v>
          </cell>
        </row>
        <row r="7752">
          <cell r="B7752" t="str">
            <v>環球科技大學</v>
          </cell>
          <cell r="F7752" t="str">
            <v>B 四技</v>
          </cell>
          <cell r="H7752">
            <v>70</v>
          </cell>
          <cell r="I7752">
            <v>107</v>
          </cell>
        </row>
        <row r="7753">
          <cell r="B7753" t="str">
            <v>環球科技大學</v>
          </cell>
          <cell r="F7753" t="str">
            <v>C 二技</v>
          </cell>
          <cell r="H7753">
            <v>2</v>
          </cell>
          <cell r="I7753">
            <v>2</v>
          </cell>
        </row>
        <row r="7754">
          <cell r="B7754" t="str">
            <v>環球科技大學</v>
          </cell>
          <cell r="F7754" t="str">
            <v>C 二技</v>
          </cell>
          <cell r="H7754">
            <v>4</v>
          </cell>
          <cell r="I7754">
            <v>5</v>
          </cell>
        </row>
        <row r="7755">
          <cell r="B7755" t="str">
            <v>環球科技大學</v>
          </cell>
          <cell r="F7755" t="str">
            <v>2 二專</v>
          </cell>
          <cell r="H7755">
            <v>8</v>
          </cell>
          <cell r="I7755">
            <v>3</v>
          </cell>
        </row>
        <row r="7756">
          <cell r="B7756" t="str">
            <v>環球科技大學</v>
          </cell>
          <cell r="F7756" t="str">
            <v>M 碩士</v>
          </cell>
          <cell r="H7756">
            <v>6</v>
          </cell>
          <cell r="I7756">
            <v>4</v>
          </cell>
        </row>
        <row r="7757">
          <cell r="B7757" t="str">
            <v>環球科技大學</v>
          </cell>
          <cell r="F7757" t="str">
            <v>B 四技</v>
          </cell>
          <cell r="H7757">
            <v>19</v>
          </cell>
          <cell r="I7757">
            <v>10</v>
          </cell>
        </row>
        <row r="7758">
          <cell r="B7758" t="str">
            <v>環球科技大學</v>
          </cell>
          <cell r="F7758" t="str">
            <v>B 四技</v>
          </cell>
          <cell r="H7758">
            <v>1</v>
          </cell>
          <cell r="I7758">
            <v>2</v>
          </cell>
        </row>
        <row r="7759">
          <cell r="B7759" t="str">
            <v>台灣首府大學</v>
          </cell>
          <cell r="F7759" t="str">
            <v>M 碩士</v>
          </cell>
          <cell r="H7759">
            <v>6</v>
          </cell>
          <cell r="I7759">
            <v>9</v>
          </cell>
        </row>
        <row r="7760">
          <cell r="B7760" t="str">
            <v>台灣首府大學</v>
          </cell>
          <cell r="F7760" t="str">
            <v>M 碩士</v>
          </cell>
          <cell r="H7760">
            <v>1</v>
          </cell>
          <cell r="I7760">
            <v>6</v>
          </cell>
        </row>
        <row r="7761">
          <cell r="B7761" t="str">
            <v>台灣首府大學</v>
          </cell>
          <cell r="F7761" t="str">
            <v>B 學士</v>
          </cell>
          <cell r="H7761">
            <v>2</v>
          </cell>
          <cell r="I7761">
            <v>37</v>
          </cell>
        </row>
        <row r="7762">
          <cell r="B7762" t="str">
            <v>台灣首府大學</v>
          </cell>
          <cell r="F7762" t="str">
            <v>B 學士</v>
          </cell>
          <cell r="H7762">
            <v>1</v>
          </cell>
          <cell r="I7762">
            <v>27</v>
          </cell>
        </row>
        <row r="7763">
          <cell r="B7763" t="str">
            <v>台灣首府大學</v>
          </cell>
          <cell r="F7763" t="str">
            <v>B 學士</v>
          </cell>
          <cell r="H7763">
            <v>8</v>
          </cell>
          <cell r="I7763">
            <v>2</v>
          </cell>
        </row>
        <row r="7764">
          <cell r="B7764" t="str">
            <v>台灣首府大學</v>
          </cell>
          <cell r="F7764" t="str">
            <v>B 學士</v>
          </cell>
          <cell r="H7764">
            <v>19</v>
          </cell>
          <cell r="I7764">
            <v>11</v>
          </cell>
        </row>
        <row r="7765">
          <cell r="B7765" t="str">
            <v>台灣首府大學</v>
          </cell>
          <cell r="F7765" t="str">
            <v>B 學士</v>
          </cell>
          <cell r="H7765">
            <v>8</v>
          </cell>
          <cell r="I7765">
            <v>15</v>
          </cell>
        </row>
        <row r="7766">
          <cell r="B7766" t="str">
            <v>台灣首府大學</v>
          </cell>
          <cell r="F7766" t="str">
            <v>B 學士</v>
          </cell>
          <cell r="H7766">
            <v>7</v>
          </cell>
          <cell r="I7766">
            <v>10</v>
          </cell>
        </row>
        <row r="7767">
          <cell r="B7767" t="str">
            <v>台灣首府大學</v>
          </cell>
          <cell r="F7767" t="str">
            <v>B 學士</v>
          </cell>
          <cell r="H7767">
            <v>1</v>
          </cell>
          <cell r="I7767">
            <v>10</v>
          </cell>
        </row>
        <row r="7768">
          <cell r="B7768" t="str">
            <v>台灣首府大學</v>
          </cell>
          <cell r="F7768" t="str">
            <v>B 學士</v>
          </cell>
          <cell r="H7768">
            <v>19</v>
          </cell>
          <cell r="I7768">
            <v>4</v>
          </cell>
        </row>
        <row r="7769">
          <cell r="B7769" t="str">
            <v>台灣首府大學</v>
          </cell>
          <cell r="F7769" t="str">
            <v>B 學士</v>
          </cell>
          <cell r="H7769">
            <v>3</v>
          </cell>
          <cell r="I7769" t="str">
            <v>-</v>
          </cell>
        </row>
        <row r="7770">
          <cell r="B7770" t="str">
            <v>台灣首府大學</v>
          </cell>
          <cell r="F7770" t="str">
            <v>B 學士</v>
          </cell>
          <cell r="H7770">
            <v>21</v>
          </cell>
          <cell r="I7770">
            <v>2</v>
          </cell>
        </row>
        <row r="7771">
          <cell r="B7771" t="str">
            <v>台灣首府大學</v>
          </cell>
          <cell r="F7771" t="str">
            <v>B 學士</v>
          </cell>
          <cell r="H7771">
            <v>32</v>
          </cell>
          <cell r="I7771">
            <v>10</v>
          </cell>
        </row>
        <row r="7772">
          <cell r="B7772" t="str">
            <v>台灣首府大學</v>
          </cell>
          <cell r="F7772" t="str">
            <v>B 學士</v>
          </cell>
          <cell r="H7772">
            <v>9</v>
          </cell>
          <cell r="I7772">
            <v>1</v>
          </cell>
        </row>
        <row r="7773">
          <cell r="B7773" t="str">
            <v>台灣首府大學</v>
          </cell>
          <cell r="F7773" t="str">
            <v>B 學士</v>
          </cell>
          <cell r="H7773">
            <v>87</v>
          </cell>
          <cell r="I7773">
            <v>99</v>
          </cell>
        </row>
        <row r="7774">
          <cell r="B7774" t="str">
            <v>台灣首府大學</v>
          </cell>
          <cell r="F7774" t="str">
            <v>B 學士</v>
          </cell>
          <cell r="H7774">
            <v>9</v>
          </cell>
          <cell r="I7774">
            <v>11</v>
          </cell>
        </row>
        <row r="7775">
          <cell r="B7775" t="str">
            <v>台灣首府大學</v>
          </cell>
          <cell r="F7775" t="str">
            <v>B 學士</v>
          </cell>
          <cell r="H7775">
            <v>13</v>
          </cell>
          <cell r="I7775">
            <v>17</v>
          </cell>
        </row>
        <row r="7776">
          <cell r="B7776" t="str">
            <v>台灣首府大學</v>
          </cell>
          <cell r="F7776" t="str">
            <v>B 學士</v>
          </cell>
          <cell r="H7776">
            <v>36</v>
          </cell>
          <cell r="I7776">
            <v>34</v>
          </cell>
        </row>
        <row r="7777">
          <cell r="B7777" t="str">
            <v>台灣首府大學</v>
          </cell>
          <cell r="F7777" t="str">
            <v>B 學士</v>
          </cell>
          <cell r="H7777">
            <v>9</v>
          </cell>
          <cell r="I7777">
            <v>10</v>
          </cell>
        </row>
        <row r="7778">
          <cell r="B7778" t="str">
            <v>台灣首府大學</v>
          </cell>
          <cell r="F7778" t="str">
            <v>M 碩士</v>
          </cell>
          <cell r="H7778">
            <v>5</v>
          </cell>
          <cell r="I7778">
            <v>2</v>
          </cell>
        </row>
        <row r="7779">
          <cell r="B7779" t="str">
            <v>台灣首府大學</v>
          </cell>
          <cell r="F7779" t="str">
            <v>B 學士</v>
          </cell>
          <cell r="H7779">
            <v>20</v>
          </cell>
          <cell r="I7779">
            <v>16</v>
          </cell>
        </row>
        <row r="7780">
          <cell r="B7780" t="str">
            <v>台灣首府大學</v>
          </cell>
          <cell r="F7780" t="str">
            <v>B 學士</v>
          </cell>
          <cell r="H7780">
            <v>12</v>
          </cell>
          <cell r="I7780">
            <v>7</v>
          </cell>
        </row>
        <row r="7781">
          <cell r="B7781" t="str">
            <v>中州科技大學</v>
          </cell>
          <cell r="F7781" t="str">
            <v>B 四技</v>
          </cell>
          <cell r="H7781">
            <v>20</v>
          </cell>
          <cell r="I7781">
            <v>6</v>
          </cell>
        </row>
        <row r="7782">
          <cell r="B7782" t="str">
            <v>中州科技大學</v>
          </cell>
          <cell r="F7782" t="str">
            <v>B 四技</v>
          </cell>
          <cell r="H7782">
            <v>5</v>
          </cell>
          <cell r="I7782">
            <v>34</v>
          </cell>
        </row>
        <row r="7783">
          <cell r="B7783" t="str">
            <v>中州科技大學</v>
          </cell>
          <cell r="F7783" t="str">
            <v>B 四技</v>
          </cell>
          <cell r="H7783">
            <v>4</v>
          </cell>
          <cell r="I7783">
            <v>7</v>
          </cell>
        </row>
        <row r="7784">
          <cell r="B7784" t="str">
            <v>中州科技大學</v>
          </cell>
          <cell r="F7784" t="str">
            <v>B 四技</v>
          </cell>
          <cell r="H7784">
            <v>15</v>
          </cell>
          <cell r="I7784">
            <v>19</v>
          </cell>
        </row>
        <row r="7785">
          <cell r="B7785" t="str">
            <v>中州科技大學</v>
          </cell>
          <cell r="F7785" t="str">
            <v>B 四技</v>
          </cell>
          <cell r="H7785">
            <v>15</v>
          </cell>
          <cell r="I7785">
            <v>13</v>
          </cell>
        </row>
        <row r="7786">
          <cell r="B7786" t="str">
            <v>中州科技大學</v>
          </cell>
          <cell r="F7786" t="str">
            <v>B 四技</v>
          </cell>
          <cell r="H7786">
            <v>18</v>
          </cell>
          <cell r="I7786">
            <v>4</v>
          </cell>
        </row>
        <row r="7787">
          <cell r="B7787" t="str">
            <v>中州科技大學</v>
          </cell>
          <cell r="F7787" t="str">
            <v>B 四技</v>
          </cell>
          <cell r="H7787">
            <v>10</v>
          </cell>
          <cell r="I7787">
            <v>4</v>
          </cell>
        </row>
        <row r="7788">
          <cell r="B7788" t="str">
            <v>中州科技大學</v>
          </cell>
          <cell r="F7788" t="str">
            <v>C 二技</v>
          </cell>
          <cell r="H7788">
            <v>55</v>
          </cell>
          <cell r="I7788">
            <v>16</v>
          </cell>
        </row>
        <row r="7789">
          <cell r="B7789" t="str">
            <v>中州科技大學</v>
          </cell>
          <cell r="F7789" t="str">
            <v>B 四技</v>
          </cell>
          <cell r="H7789">
            <v>31</v>
          </cell>
          <cell r="I7789">
            <v>1</v>
          </cell>
        </row>
        <row r="7790">
          <cell r="B7790" t="str">
            <v>中州科技大學</v>
          </cell>
          <cell r="F7790" t="str">
            <v>B 四技</v>
          </cell>
          <cell r="H7790">
            <v>3</v>
          </cell>
          <cell r="I7790" t="str">
            <v>-</v>
          </cell>
        </row>
        <row r="7791">
          <cell r="B7791" t="str">
            <v>中州科技大學</v>
          </cell>
          <cell r="F7791" t="str">
            <v>B 四技</v>
          </cell>
          <cell r="H7791">
            <v>18</v>
          </cell>
          <cell r="I7791" t="str">
            <v>-</v>
          </cell>
        </row>
        <row r="7792">
          <cell r="B7792" t="str">
            <v>中州科技大學</v>
          </cell>
          <cell r="F7792" t="str">
            <v>B 四技</v>
          </cell>
          <cell r="H7792">
            <v>21</v>
          </cell>
          <cell r="I7792" t="str">
            <v>-</v>
          </cell>
        </row>
        <row r="7793">
          <cell r="B7793" t="str">
            <v>中州科技大學</v>
          </cell>
          <cell r="F7793" t="str">
            <v>M 碩士</v>
          </cell>
          <cell r="H7793">
            <v>9</v>
          </cell>
          <cell r="I7793">
            <v>3</v>
          </cell>
        </row>
        <row r="7794">
          <cell r="B7794" t="str">
            <v>中州科技大學</v>
          </cell>
          <cell r="F7794" t="str">
            <v>B 四技</v>
          </cell>
          <cell r="H7794">
            <v>40</v>
          </cell>
          <cell r="I7794" t="str">
            <v>-</v>
          </cell>
        </row>
        <row r="7795">
          <cell r="B7795" t="str">
            <v>中州科技大學</v>
          </cell>
          <cell r="F7795" t="str">
            <v>M 碩士</v>
          </cell>
          <cell r="H7795">
            <v>17</v>
          </cell>
          <cell r="I7795">
            <v>5</v>
          </cell>
        </row>
        <row r="7796">
          <cell r="B7796" t="str">
            <v>中州科技大學</v>
          </cell>
          <cell r="F7796" t="str">
            <v>B 四技</v>
          </cell>
          <cell r="H7796">
            <v>47</v>
          </cell>
          <cell r="I7796">
            <v>1</v>
          </cell>
        </row>
        <row r="7797">
          <cell r="B7797" t="str">
            <v>中州科技大學</v>
          </cell>
          <cell r="F7797" t="str">
            <v>M 碩士</v>
          </cell>
          <cell r="H7797">
            <v>2</v>
          </cell>
          <cell r="I7797" t="str">
            <v>-</v>
          </cell>
        </row>
        <row r="7798">
          <cell r="B7798" t="str">
            <v>中州科技大學</v>
          </cell>
          <cell r="F7798" t="str">
            <v>M 碩士</v>
          </cell>
          <cell r="H7798">
            <v>1</v>
          </cell>
          <cell r="I7798" t="str">
            <v>-</v>
          </cell>
        </row>
        <row r="7799">
          <cell r="B7799" t="str">
            <v>中州科技大學</v>
          </cell>
          <cell r="F7799" t="str">
            <v>M 碩士</v>
          </cell>
          <cell r="H7799" t="str">
            <v>-</v>
          </cell>
          <cell r="I7799">
            <v>2</v>
          </cell>
        </row>
        <row r="7800">
          <cell r="B7800" t="str">
            <v>中州科技大學</v>
          </cell>
          <cell r="F7800" t="str">
            <v>B 四技</v>
          </cell>
          <cell r="H7800">
            <v>20</v>
          </cell>
          <cell r="I7800">
            <v>17</v>
          </cell>
        </row>
        <row r="7801">
          <cell r="B7801" t="str">
            <v>中州科技大學</v>
          </cell>
          <cell r="F7801" t="str">
            <v>M 碩士</v>
          </cell>
          <cell r="H7801">
            <v>3</v>
          </cell>
          <cell r="I7801">
            <v>3</v>
          </cell>
        </row>
        <row r="7802">
          <cell r="B7802" t="str">
            <v>中州科技大學</v>
          </cell>
          <cell r="F7802" t="str">
            <v>B 四技</v>
          </cell>
          <cell r="H7802">
            <v>9</v>
          </cell>
          <cell r="I7802">
            <v>7</v>
          </cell>
        </row>
        <row r="7803">
          <cell r="B7803" t="str">
            <v>中州科技大學</v>
          </cell>
          <cell r="F7803" t="str">
            <v>B 四技</v>
          </cell>
          <cell r="H7803">
            <v>27</v>
          </cell>
          <cell r="I7803">
            <v>10</v>
          </cell>
        </row>
        <row r="7804">
          <cell r="B7804" t="str">
            <v>中州科技大學</v>
          </cell>
          <cell r="F7804" t="str">
            <v>B 四技</v>
          </cell>
          <cell r="H7804" t="str">
            <v>-</v>
          </cell>
          <cell r="I7804">
            <v>1</v>
          </cell>
        </row>
        <row r="7805">
          <cell r="B7805" t="str">
            <v>中州科技大學</v>
          </cell>
          <cell r="F7805" t="str">
            <v>B 四技</v>
          </cell>
          <cell r="H7805" t="str">
            <v>-</v>
          </cell>
          <cell r="I7805">
            <v>34</v>
          </cell>
        </row>
        <row r="7806">
          <cell r="B7806" t="str">
            <v>中州科技大學</v>
          </cell>
          <cell r="F7806" t="str">
            <v>C 二技</v>
          </cell>
          <cell r="H7806">
            <v>14</v>
          </cell>
          <cell r="I7806">
            <v>222</v>
          </cell>
        </row>
        <row r="7807">
          <cell r="B7807" t="str">
            <v>中州科技大學</v>
          </cell>
          <cell r="F7807" t="str">
            <v>B 四技</v>
          </cell>
          <cell r="H7807">
            <v>51</v>
          </cell>
          <cell r="I7807">
            <v>38</v>
          </cell>
        </row>
        <row r="7808">
          <cell r="B7808" t="str">
            <v>中州科技大學</v>
          </cell>
          <cell r="F7808" t="str">
            <v>B 四技</v>
          </cell>
          <cell r="H7808">
            <v>20</v>
          </cell>
          <cell r="I7808">
            <v>12</v>
          </cell>
        </row>
        <row r="7809">
          <cell r="B7809" t="str">
            <v>中州科技大學</v>
          </cell>
          <cell r="F7809" t="str">
            <v>B 四技</v>
          </cell>
          <cell r="H7809">
            <v>21</v>
          </cell>
          <cell r="I7809">
            <v>19</v>
          </cell>
        </row>
        <row r="7810">
          <cell r="B7810" t="str">
            <v>中州科技大學</v>
          </cell>
          <cell r="F7810" t="str">
            <v>B 四技</v>
          </cell>
          <cell r="H7810">
            <v>36</v>
          </cell>
          <cell r="I7810">
            <v>4</v>
          </cell>
        </row>
        <row r="7811">
          <cell r="B7811" t="str">
            <v>中州科技大學</v>
          </cell>
          <cell r="F7811" t="str">
            <v>B 四技</v>
          </cell>
          <cell r="H7811">
            <v>17</v>
          </cell>
          <cell r="I7811">
            <v>29</v>
          </cell>
        </row>
        <row r="7812">
          <cell r="B7812" t="str">
            <v>中州科技大學</v>
          </cell>
          <cell r="F7812" t="str">
            <v>B 四技</v>
          </cell>
          <cell r="H7812">
            <v>19</v>
          </cell>
          <cell r="I7812">
            <v>9</v>
          </cell>
        </row>
        <row r="7813">
          <cell r="B7813" t="str">
            <v>中州科技大學</v>
          </cell>
          <cell r="F7813" t="str">
            <v>C 二技</v>
          </cell>
          <cell r="H7813">
            <v>50</v>
          </cell>
          <cell r="I7813">
            <v>25</v>
          </cell>
        </row>
        <row r="7814">
          <cell r="B7814" t="str">
            <v>修平科技大學</v>
          </cell>
          <cell r="F7814" t="str">
            <v>B 四技</v>
          </cell>
          <cell r="H7814">
            <v>44</v>
          </cell>
          <cell r="I7814">
            <v>44</v>
          </cell>
        </row>
        <row r="7815">
          <cell r="B7815" t="str">
            <v>修平科技大學</v>
          </cell>
          <cell r="F7815" t="str">
            <v>B 四技</v>
          </cell>
          <cell r="H7815">
            <v>15</v>
          </cell>
          <cell r="I7815">
            <v>17</v>
          </cell>
        </row>
        <row r="7816">
          <cell r="B7816" t="str">
            <v>修平科技大學</v>
          </cell>
          <cell r="F7816" t="str">
            <v>B 四技</v>
          </cell>
          <cell r="H7816">
            <v>22</v>
          </cell>
          <cell r="I7816">
            <v>46</v>
          </cell>
        </row>
        <row r="7817">
          <cell r="B7817" t="str">
            <v>修平科技大學</v>
          </cell>
          <cell r="F7817" t="str">
            <v>B 四技</v>
          </cell>
          <cell r="H7817">
            <v>1</v>
          </cell>
          <cell r="I7817" t="str">
            <v>-</v>
          </cell>
        </row>
        <row r="7818">
          <cell r="B7818" t="str">
            <v>修平科技大學</v>
          </cell>
          <cell r="F7818" t="str">
            <v>B 四技</v>
          </cell>
          <cell r="H7818">
            <v>32</v>
          </cell>
          <cell r="I7818">
            <v>24</v>
          </cell>
        </row>
        <row r="7819">
          <cell r="B7819" t="str">
            <v>修平科技大學</v>
          </cell>
          <cell r="F7819" t="str">
            <v>B 四技</v>
          </cell>
          <cell r="H7819">
            <v>46</v>
          </cell>
          <cell r="I7819">
            <v>66</v>
          </cell>
        </row>
        <row r="7820">
          <cell r="B7820" t="str">
            <v>修平科技大學</v>
          </cell>
          <cell r="F7820" t="str">
            <v>B 四技</v>
          </cell>
          <cell r="H7820">
            <v>1</v>
          </cell>
          <cell r="I7820">
            <v>2</v>
          </cell>
        </row>
        <row r="7821">
          <cell r="B7821" t="str">
            <v>修平科技大學</v>
          </cell>
          <cell r="F7821" t="str">
            <v>2 二專</v>
          </cell>
          <cell r="H7821">
            <v>1</v>
          </cell>
          <cell r="I7821" t="str">
            <v>-</v>
          </cell>
        </row>
        <row r="7822">
          <cell r="B7822" t="str">
            <v>修平科技大學</v>
          </cell>
          <cell r="F7822" t="str">
            <v>B 四技</v>
          </cell>
          <cell r="H7822">
            <v>50</v>
          </cell>
          <cell r="I7822">
            <v>78</v>
          </cell>
        </row>
        <row r="7823">
          <cell r="B7823" t="str">
            <v>修平科技大學</v>
          </cell>
          <cell r="F7823" t="str">
            <v>M 碩士</v>
          </cell>
          <cell r="H7823">
            <v>1</v>
          </cell>
          <cell r="I7823">
            <v>12</v>
          </cell>
        </row>
        <row r="7824">
          <cell r="B7824" t="str">
            <v>修平科技大學</v>
          </cell>
          <cell r="F7824" t="str">
            <v>B 四技</v>
          </cell>
          <cell r="H7824">
            <v>21</v>
          </cell>
          <cell r="I7824">
            <v>44</v>
          </cell>
        </row>
        <row r="7825">
          <cell r="B7825" t="str">
            <v>修平科技大學</v>
          </cell>
          <cell r="F7825" t="str">
            <v>B 四技</v>
          </cell>
          <cell r="H7825">
            <v>77</v>
          </cell>
          <cell r="I7825">
            <v>9</v>
          </cell>
        </row>
        <row r="7826">
          <cell r="B7826" t="str">
            <v>修平科技大學</v>
          </cell>
          <cell r="F7826" t="str">
            <v>B 四技</v>
          </cell>
          <cell r="H7826">
            <v>1</v>
          </cell>
          <cell r="I7826" t="str">
            <v>-</v>
          </cell>
        </row>
        <row r="7827">
          <cell r="B7827" t="str">
            <v>修平科技大學</v>
          </cell>
          <cell r="F7827" t="str">
            <v>B 四技</v>
          </cell>
          <cell r="H7827">
            <v>59</v>
          </cell>
          <cell r="I7827">
            <v>19</v>
          </cell>
        </row>
        <row r="7828">
          <cell r="B7828" t="str">
            <v>修平科技大學</v>
          </cell>
          <cell r="F7828" t="str">
            <v>B 四技</v>
          </cell>
          <cell r="H7828">
            <v>8</v>
          </cell>
          <cell r="I7828">
            <v>8</v>
          </cell>
        </row>
        <row r="7829">
          <cell r="B7829" t="str">
            <v>修平科技大學</v>
          </cell>
          <cell r="F7829" t="str">
            <v>B 四技</v>
          </cell>
          <cell r="H7829">
            <v>48</v>
          </cell>
          <cell r="I7829">
            <v>6</v>
          </cell>
        </row>
        <row r="7830">
          <cell r="B7830" t="str">
            <v>修平科技大學</v>
          </cell>
          <cell r="F7830" t="str">
            <v>M 碩士</v>
          </cell>
          <cell r="H7830">
            <v>4</v>
          </cell>
          <cell r="I7830" t="str">
            <v>-</v>
          </cell>
        </row>
        <row r="7831">
          <cell r="B7831" t="str">
            <v>修平科技大學</v>
          </cell>
          <cell r="F7831" t="str">
            <v>B 四技</v>
          </cell>
          <cell r="H7831">
            <v>72</v>
          </cell>
          <cell r="I7831">
            <v>3</v>
          </cell>
        </row>
        <row r="7832">
          <cell r="B7832" t="str">
            <v>修平科技大學</v>
          </cell>
          <cell r="F7832" t="str">
            <v>B 四技</v>
          </cell>
          <cell r="H7832">
            <v>29</v>
          </cell>
          <cell r="I7832">
            <v>3</v>
          </cell>
        </row>
        <row r="7833">
          <cell r="B7833" t="str">
            <v>修平科技大學</v>
          </cell>
          <cell r="F7833" t="str">
            <v>B 四技</v>
          </cell>
          <cell r="H7833">
            <v>62</v>
          </cell>
          <cell r="I7833" t="str">
            <v>-</v>
          </cell>
        </row>
        <row r="7834">
          <cell r="B7834" t="str">
            <v>修平科技大學</v>
          </cell>
          <cell r="F7834" t="str">
            <v>B 四技</v>
          </cell>
          <cell r="H7834">
            <v>2</v>
          </cell>
          <cell r="I7834" t="str">
            <v>-</v>
          </cell>
        </row>
        <row r="7835">
          <cell r="B7835" t="str">
            <v>修平科技大學</v>
          </cell>
          <cell r="F7835" t="str">
            <v>B 四技</v>
          </cell>
          <cell r="H7835">
            <v>2</v>
          </cell>
          <cell r="I7835" t="str">
            <v>-</v>
          </cell>
        </row>
        <row r="7836">
          <cell r="B7836" t="str">
            <v>修平科技大學</v>
          </cell>
          <cell r="F7836" t="str">
            <v>M 碩士</v>
          </cell>
          <cell r="H7836">
            <v>2</v>
          </cell>
          <cell r="I7836" t="str">
            <v>-</v>
          </cell>
        </row>
        <row r="7837">
          <cell r="B7837" t="str">
            <v>修平科技大學</v>
          </cell>
          <cell r="F7837" t="str">
            <v>B 四技</v>
          </cell>
          <cell r="H7837">
            <v>112</v>
          </cell>
          <cell r="I7837" t="str">
            <v>-</v>
          </cell>
        </row>
        <row r="7838">
          <cell r="B7838" t="str">
            <v>修平科技大學</v>
          </cell>
          <cell r="F7838" t="str">
            <v>B 四技</v>
          </cell>
          <cell r="H7838">
            <v>53</v>
          </cell>
          <cell r="I7838">
            <v>1</v>
          </cell>
        </row>
        <row r="7839">
          <cell r="B7839" t="str">
            <v>修平科技大學</v>
          </cell>
          <cell r="F7839" t="str">
            <v>2 二專</v>
          </cell>
          <cell r="H7839">
            <v>1</v>
          </cell>
          <cell r="I7839" t="str">
            <v>-</v>
          </cell>
        </row>
        <row r="7840">
          <cell r="B7840" t="str">
            <v>修平科技大學</v>
          </cell>
          <cell r="F7840" t="str">
            <v>M 碩士</v>
          </cell>
          <cell r="H7840">
            <v>6</v>
          </cell>
          <cell r="I7840" t="str">
            <v>-</v>
          </cell>
        </row>
        <row r="7841">
          <cell r="B7841" t="str">
            <v>修平科技大學</v>
          </cell>
          <cell r="F7841" t="str">
            <v>B 四技</v>
          </cell>
          <cell r="H7841">
            <v>58</v>
          </cell>
          <cell r="I7841">
            <v>6</v>
          </cell>
        </row>
        <row r="7842">
          <cell r="B7842" t="str">
            <v>修平科技大學</v>
          </cell>
          <cell r="F7842" t="str">
            <v>M 碩士</v>
          </cell>
          <cell r="H7842">
            <v>1</v>
          </cell>
          <cell r="I7842">
            <v>2</v>
          </cell>
        </row>
        <row r="7843">
          <cell r="B7843" t="str">
            <v>修平科技大學</v>
          </cell>
          <cell r="F7843" t="str">
            <v>B 四技</v>
          </cell>
          <cell r="H7843">
            <v>17</v>
          </cell>
          <cell r="I7843">
            <v>6</v>
          </cell>
        </row>
        <row r="7844">
          <cell r="B7844" t="str">
            <v>修平科技大學</v>
          </cell>
          <cell r="F7844" t="str">
            <v>B 四技</v>
          </cell>
          <cell r="H7844">
            <v>1</v>
          </cell>
          <cell r="I7844" t="str">
            <v>-</v>
          </cell>
        </row>
        <row r="7845">
          <cell r="B7845" t="str">
            <v>修平科技大學</v>
          </cell>
          <cell r="F7845" t="str">
            <v>B 四技</v>
          </cell>
          <cell r="H7845">
            <v>29</v>
          </cell>
          <cell r="I7845">
            <v>55</v>
          </cell>
        </row>
        <row r="7846">
          <cell r="B7846" t="str">
            <v>長庚科技大學</v>
          </cell>
          <cell r="F7846" t="str">
            <v>M 碩士</v>
          </cell>
          <cell r="H7846">
            <v>2</v>
          </cell>
          <cell r="I7846">
            <v>8</v>
          </cell>
        </row>
        <row r="7847">
          <cell r="B7847" t="str">
            <v>長庚科技大學</v>
          </cell>
          <cell r="F7847" t="str">
            <v>B 四技</v>
          </cell>
          <cell r="H7847">
            <v>13</v>
          </cell>
          <cell r="I7847">
            <v>76</v>
          </cell>
        </row>
        <row r="7848">
          <cell r="B7848" t="str">
            <v>長庚科技大學</v>
          </cell>
          <cell r="F7848" t="str">
            <v>B 四技</v>
          </cell>
          <cell r="H7848">
            <v>46</v>
          </cell>
          <cell r="I7848">
            <v>315</v>
          </cell>
        </row>
        <row r="7849">
          <cell r="B7849" t="str">
            <v>長庚科技大學</v>
          </cell>
          <cell r="F7849" t="str">
            <v>C 二技</v>
          </cell>
          <cell r="H7849">
            <v>16</v>
          </cell>
          <cell r="I7849">
            <v>482</v>
          </cell>
        </row>
        <row r="7850">
          <cell r="B7850" t="str">
            <v>長庚科技大學</v>
          </cell>
          <cell r="F7850" t="str">
            <v>5 五專</v>
          </cell>
          <cell r="H7850">
            <v>10</v>
          </cell>
          <cell r="I7850">
            <v>274</v>
          </cell>
        </row>
        <row r="7851">
          <cell r="B7851" t="str">
            <v>長庚科技大學</v>
          </cell>
          <cell r="F7851" t="str">
            <v>M 碩士</v>
          </cell>
          <cell r="H7851" t="str">
            <v>-</v>
          </cell>
          <cell r="I7851">
            <v>8</v>
          </cell>
        </row>
        <row r="7852">
          <cell r="B7852" t="str">
            <v>長庚科技大學</v>
          </cell>
          <cell r="F7852" t="str">
            <v>C 二技</v>
          </cell>
          <cell r="H7852">
            <v>45</v>
          </cell>
          <cell r="I7852">
            <v>822</v>
          </cell>
        </row>
        <row r="7853">
          <cell r="B7853" t="str">
            <v>長庚科技大學</v>
          </cell>
          <cell r="F7853" t="str">
            <v>M 碩士</v>
          </cell>
          <cell r="H7853" t="str">
            <v>-</v>
          </cell>
          <cell r="I7853">
            <v>12</v>
          </cell>
        </row>
        <row r="7854">
          <cell r="B7854" t="str">
            <v>長庚科技大學</v>
          </cell>
          <cell r="F7854" t="str">
            <v>C 二技</v>
          </cell>
          <cell r="H7854">
            <v>2</v>
          </cell>
          <cell r="I7854">
            <v>46</v>
          </cell>
        </row>
        <row r="7855">
          <cell r="B7855" t="str">
            <v>長庚科技大學</v>
          </cell>
          <cell r="F7855" t="str">
            <v>C 二技</v>
          </cell>
          <cell r="H7855">
            <v>2</v>
          </cell>
          <cell r="I7855">
            <v>21</v>
          </cell>
        </row>
        <row r="7856">
          <cell r="B7856" t="str">
            <v>長庚科技大學</v>
          </cell>
          <cell r="F7856" t="str">
            <v>C 二技</v>
          </cell>
          <cell r="H7856">
            <v>1</v>
          </cell>
          <cell r="I7856">
            <v>36</v>
          </cell>
        </row>
        <row r="7857">
          <cell r="B7857" t="str">
            <v>長庚科技大學</v>
          </cell>
          <cell r="F7857" t="str">
            <v>C 二技</v>
          </cell>
          <cell r="H7857" t="str">
            <v>-</v>
          </cell>
          <cell r="I7857">
            <v>55</v>
          </cell>
        </row>
        <row r="7858">
          <cell r="B7858" t="str">
            <v>長庚科技大學</v>
          </cell>
          <cell r="F7858" t="str">
            <v>B 四技</v>
          </cell>
          <cell r="H7858">
            <v>1</v>
          </cell>
          <cell r="I7858">
            <v>104</v>
          </cell>
        </row>
        <row r="7859">
          <cell r="B7859" t="str">
            <v>長庚科技大學</v>
          </cell>
          <cell r="F7859" t="str">
            <v>C 二技</v>
          </cell>
          <cell r="H7859" t="str">
            <v>-</v>
          </cell>
          <cell r="I7859">
            <v>44</v>
          </cell>
        </row>
        <row r="7860">
          <cell r="B7860" t="str">
            <v>長庚科技大學</v>
          </cell>
          <cell r="F7860" t="str">
            <v>C 二技</v>
          </cell>
          <cell r="H7860" t="str">
            <v>-</v>
          </cell>
          <cell r="I7860">
            <v>41</v>
          </cell>
        </row>
        <row r="7861">
          <cell r="B7861" t="str">
            <v>長庚科技大學</v>
          </cell>
          <cell r="F7861" t="str">
            <v>B 四技</v>
          </cell>
          <cell r="H7861">
            <v>1</v>
          </cell>
          <cell r="I7861">
            <v>41</v>
          </cell>
        </row>
        <row r="7862">
          <cell r="B7862" t="str">
            <v>長庚科技大學</v>
          </cell>
          <cell r="F7862" t="str">
            <v>C 二技</v>
          </cell>
          <cell r="H7862">
            <v>3</v>
          </cell>
          <cell r="I7862">
            <v>83</v>
          </cell>
        </row>
        <row r="7863">
          <cell r="B7863" t="str">
            <v>臺北城市科技大學</v>
          </cell>
          <cell r="F7863" t="str">
            <v>B 四技</v>
          </cell>
          <cell r="H7863">
            <v>35</v>
          </cell>
          <cell r="I7863">
            <v>51</v>
          </cell>
        </row>
        <row r="7864">
          <cell r="B7864" t="str">
            <v>臺北城市科技大學</v>
          </cell>
          <cell r="F7864" t="str">
            <v>B 四技</v>
          </cell>
          <cell r="H7864">
            <v>13</v>
          </cell>
          <cell r="I7864">
            <v>18</v>
          </cell>
        </row>
        <row r="7865">
          <cell r="B7865" t="str">
            <v>臺北城市科技大學</v>
          </cell>
          <cell r="F7865" t="str">
            <v>B 四技</v>
          </cell>
          <cell r="H7865">
            <v>9</v>
          </cell>
          <cell r="I7865">
            <v>14</v>
          </cell>
        </row>
        <row r="7866">
          <cell r="B7866" t="str">
            <v>臺北城市科技大學</v>
          </cell>
          <cell r="F7866" t="str">
            <v>5 五專</v>
          </cell>
          <cell r="H7866">
            <v>1</v>
          </cell>
          <cell r="I7866">
            <v>15</v>
          </cell>
        </row>
        <row r="7867">
          <cell r="B7867" t="str">
            <v>臺北城市科技大學</v>
          </cell>
          <cell r="F7867" t="str">
            <v>B 四技</v>
          </cell>
          <cell r="H7867">
            <v>49</v>
          </cell>
          <cell r="I7867">
            <v>47</v>
          </cell>
        </row>
        <row r="7868">
          <cell r="B7868" t="str">
            <v>臺北城市科技大學</v>
          </cell>
          <cell r="F7868" t="str">
            <v>B 四技</v>
          </cell>
          <cell r="H7868">
            <v>9</v>
          </cell>
          <cell r="I7868">
            <v>4</v>
          </cell>
        </row>
        <row r="7869">
          <cell r="B7869" t="str">
            <v>臺北城市科技大學</v>
          </cell>
          <cell r="F7869" t="str">
            <v>B 四技</v>
          </cell>
          <cell r="H7869">
            <v>33</v>
          </cell>
          <cell r="I7869">
            <v>42</v>
          </cell>
        </row>
        <row r="7870">
          <cell r="B7870" t="str">
            <v>臺北城市科技大學</v>
          </cell>
          <cell r="F7870" t="str">
            <v>5 五專</v>
          </cell>
          <cell r="H7870">
            <v>7</v>
          </cell>
          <cell r="I7870">
            <v>16</v>
          </cell>
        </row>
        <row r="7871">
          <cell r="B7871" t="str">
            <v>臺北城市科技大學</v>
          </cell>
          <cell r="F7871" t="str">
            <v>M 碩士</v>
          </cell>
          <cell r="H7871">
            <v>3</v>
          </cell>
          <cell r="I7871">
            <v>3</v>
          </cell>
        </row>
        <row r="7872">
          <cell r="B7872" t="str">
            <v>臺北城市科技大學</v>
          </cell>
          <cell r="F7872" t="str">
            <v>B 四技</v>
          </cell>
          <cell r="H7872">
            <v>66</v>
          </cell>
          <cell r="I7872">
            <v>24</v>
          </cell>
        </row>
        <row r="7873">
          <cell r="B7873" t="str">
            <v>臺北城市科技大學</v>
          </cell>
          <cell r="F7873" t="str">
            <v>B 四技</v>
          </cell>
          <cell r="H7873">
            <v>2</v>
          </cell>
          <cell r="I7873">
            <v>1</v>
          </cell>
        </row>
        <row r="7874">
          <cell r="B7874" t="str">
            <v>臺北城市科技大學</v>
          </cell>
          <cell r="F7874" t="str">
            <v>B 四技</v>
          </cell>
          <cell r="H7874">
            <v>110</v>
          </cell>
          <cell r="I7874">
            <v>4</v>
          </cell>
        </row>
        <row r="7875">
          <cell r="B7875" t="str">
            <v>臺北城市科技大學</v>
          </cell>
          <cell r="F7875" t="str">
            <v>5 五專</v>
          </cell>
          <cell r="H7875">
            <v>35</v>
          </cell>
          <cell r="I7875" t="str">
            <v>-</v>
          </cell>
        </row>
        <row r="7876">
          <cell r="B7876" t="str">
            <v>臺北城市科技大學</v>
          </cell>
          <cell r="F7876" t="str">
            <v>B 四技</v>
          </cell>
          <cell r="H7876">
            <v>17</v>
          </cell>
          <cell r="I7876" t="str">
            <v>-</v>
          </cell>
        </row>
        <row r="7877">
          <cell r="B7877" t="str">
            <v>臺北城市科技大學</v>
          </cell>
          <cell r="F7877" t="str">
            <v>B 四技</v>
          </cell>
          <cell r="H7877">
            <v>113</v>
          </cell>
          <cell r="I7877">
            <v>4</v>
          </cell>
        </row>
        <row r="7878">
          <cell r="B7878" t="str">
            <v>臺北城市科技大學</v>
          </cell>
          <cell r="F7878" t="str">
            <v>5 五專</v>
          </cell>
          <cell r="H7878">
            <v>38</v>
          </cell>
          <cell r="I7878">
            <v>8</v>
          </cell>
        </row>
        <row r="7879">
          <cell r="B7879" t="str">
            <v>臺北城市科技大學</v>
          </cell>
          <cell r="F7879" t="str">
            <v>B 四技</v>
          </cell>
          <cell r="H7879">
            <v>79</v>
          </cell>
          <cell r="I7879">
            <v>4</v>
          </cell>
        </row>
        <row r="7880">
          <cell r="B7880" t="str">
            <v>臺北城市科技大學</v>
          </cell>
          <cell r="F7880" t="str">
            <v>M 碩士</v>
          </cell>
          <cell r="H7880">
            <v>11</v>
          </cell>
          <cell r="I7880" t="str">
            <v>-</v>
          </cell>
        </row>
        <row r="7881">
          <cell r="B7881" t="str">
            <v>臺北城市科技大學</v>
          </cell>
          <cell r="F7881" t="str">
            <v>B 四技</v>
          </cell>
          <cell r="H7881">
            <v>91</v>
          </cell>
          <cell r="I7881" t="str">
            <v>-</v>
          </cell>
        </row>
        <row r="7882">
          <cell r="B7882" t="str">
            <v>臺北城市科技大學</v>
          </cell>
          <cell r="F7882" t="str">
            <v>B 四技</v>
          </cell>
          <cell r="H7882">
            <v>85</v>
          </cell>
          <cell r="I7882" t="str">
            <v>-</v>
          </cell>
        </row>
        <row r="7883">
          <cell r="B7883" t="str">
            <v>臺北城市科技大學</v>
          </cell>
          <cell r="F7883" t="str">
            <v>5 五專</v>
          </cell>
          <cell r="H7883">
            <v>18</v>
          </cell>
          <cell r="I7883">
            <v>1</v>
          </cell>
        </row>
        <row r="7884">
          <cell r="B7884" t="str">
            <v>臺北城市科技大學</v>
          </cell>
          <cell r="F7884" t="str">
            <v>B 四技</v>
          </cell>
          <cell r="H7884">
            <v>37</v>
          </cell>
          <cell r="I7884" t="str">
            <v>-</v>
          </cell>
        </row>
        <row r="7885">
          <cell r="B7885" t="str">
            <v>臺北城市科技大學</v>
          </cell>
          <cell r="F7885" t="str">
            <v>B 四技</v>
          </cell>
          <cell r="H7885">
            <v>9</v>
          </cell>
          <cell r="I7885">
            <v>92</v>
          </cell>
        </row>
        <row r="7886">
          <cell r="B7886" t="str">
            <v>臺北城市科技大學</v>
          </cell>
          <cell r="F7886" t="str">
            <v>B 四技</v>
          </cell>
          <cell r="H7886">
            <v>1</v>
          </cell>
          <cell r="I7886">
            <v>11</v>
          </cell>
        </row>
        <row r="7887">
          <cell r="B7887" t="str">
            <v>臺北城市科技大學</v>
          </cell>
          <cell r="F7887" t="str">
            <v>B 四技</v>
          </cell>
          <cell r="H7887">
            <v>1</v>
          </cell>
          <cell r="I7887">
            <v>29</v>
          </cell>
        </row>
        <row r="7888">
          <cell r="B7888" t="str">
            <v>臺北城市科技大學</v>
          </cell>
          <cell r="F7888" t="str">
            <v>B 四技</v>
          </cell>
          <cell r="H7888">
            <v>77</v>
          </cell>
          <cell r="I7888">
            <v>73</v>
          </cell>
        </row>
        <row r="7889">
          <cell r="B7889" t="str">
            <v>臺北城市科技大學</v>
          </cell>
          <cell r="F7889" t="str">
            <v>2 二專</v>
          </cell>
          <cell r="H7889">
            <v>4</v>
          </cell>
          <cell r="I7889">
            <v>3</v>
          </cell>
        </row>
        <row r="7890">
          <cell r="B7890" t="str">
            <v>臺北城市科技大學</v>
          </cell>
          <cell r="F7890" t="str">
            <v>5 五專</v>
          </cell>
          <cell r="H7890">
            <v>20</v>
          </cell>
          <cell r="I7890">
            <v>22</v>
          </cell>
        </row>
        <row r="7891">
          <cell r="B7891" t="str">
            <v>臺北城市科技大學</v>
          </cell>
          <cell r="F7891" t="str">
            <v>B 四技</v>
          </cell>
          <cell r="H7891">
            <v>13</v>
          </cell>
          <cell r="I7891">
            <v>13</v>
          </cell>
        </row>
        <row r="7892">
          <cell r="B7892" t="str">
            <v>臺北城市科技大學</v>
          </cell>
          <cell r="F7892" t="str">
            <v>2 二專</v>
          </cell>
          <cell r="H7892">
            <v>1</v>
          </cell>
          <cell r="I7892" t="str">
            <v>-</v>
          </cell>
        </row>
        <row r="7893">
          <cell r="B7893" t="str">
            <v>臺北城市科技大學</v>
          </cell>
          <cell r="F7893" t="str">
            <v>B 四技</v>
          </cell>
          <cell r="H7893">
            <v>7</v>
          </cell>
          <cell r="I7893">
            <v>24</v>
          </cell>
        </row>
        <row r="7894">
          <cell r="B7894" t="str">
            <v>臺北城市科技大學</v>
          </cell>
          <cell r="F7894" t="str">
            <v>B 四技</v>
          </cell>
          <cell r="H7894">
            <v>32</v>
          </cell>
          <cell r="I7894">
            <v>83</v>
          </cell>
        </row>
        <row r="7895">
          <cell r="B7895" t="str">
            <v>臺北城市科技大學</v>
          </cell>
          <cell r="F7895" t="str">
            <v>B 四技</v>
          </cell>
          <cell r="H7895">
            <v>8</v>
          </cell>
          <cell r="I7895">
            <v>13</v>
          </cell>
        </row>
        <row r="7896">
          <cell r="B7896" t="str">
            <v>臺北城市科技大學</v>
          </cell>
          <cell r="F7896" t="str">
            <v>2 二專</v>
          </cell>
          <cell r="H7896">
            <v>12</v>
          </cell>
          <cell r="I7896">
            <v>6</v>
          </cell>
        </row>
        <row r="7897">
          <cell r="B7897" t="str">
            <v>臺北城市科技大學</v>
          </cell>
          <cell r="F7897" t="str">
            <v>M 碩士</v>
          </cell>
          <cell r="H7897">
            <v>7</v>
          </cell>
          <cell r="I7897">
            <v>7</v>
          </cell>
        </row>
        <row r="7898">
          <cell r="B7898" t="str">
            <v>臺北城市科技大學</v>
          </cell>
          <cell r="F7898" t="str">
            <v>B 四技</v>
          </cell>
          <cell r="H7898">
            <v>57</v>
          </cell>
          <cell r="I7898">
            <v>39</v>
          </cell>
        </row>
        <row r="7899">
          <cell r="B7899" t="str">
            <v>臺北城市科技大學</v>
          </cell>
          <cell r="F7899" t="str">
            <v>B 四技</v>
          </cell>
          <cell r="H7899">
            <v>12</v>
          </cell>
          <cell r="I7899">
            <v>7</v>
          </cell>
        </row>
        <row r="7900">
          <cell r="B7900" t="str">
            <v>臺北城市科技大學</v>
          </cell>
          <cell r="F7900" t="str">
            <v>B 四技</v>
          </cell>
          <cell r="H7900">
            <v>7</v>
          </cell>
          <cell r="I7900">
            <v>36</v>
          </cell>
        </row>
        <row r="7901">
          <cell r="B7901" t="str">
            <v>大華科技大學</v>
          </cell>
          <cell r="F7901" t="str">
            <v>B 四技</v>
          </cell>
          <cell r="H7901">
            <v>1</v>
          </cell>
          <cell r="I7901">
            <v>4</v>
          </cell>
        </row>
        <row r="7902">
          <cell r="B7902" t="str">
            <v>大華科技大學</v>
          </cell>
          <cell r="F7902" t="str">
            <v>B 四技</v>
          </cell>
          <cell r="H7902">
            <v>8</v>
          </cell>
          <cell r="I7902">
            <v>11</v>
          </cell>
        </row>
        <row r="7903">
          <cell r="B7903" t="str">
            <v>大華科技大學</v>
          </cell>
          <cell r="F7903" t="str">
            <v>5 五專</v>
          </cell>
          <cell r="H7903">
            <v>5</v>
          </cell>
          <cell r="I7903">
            <v>13</v>
          </cell>
        </row>
        <row r="7904">
          <cell r="B7904" t="str">
            <v>大華科技大學</v>
          </cell>
          <cell r="F7904" t="str">
            <v>B 四技</v>
          </cell>
          <cell r="H7904" t="str">
            <v>-</v>
          </cell>
          <cell r="I7904">
            <v>1</v>
          </cell>
        </row>
        <row r="7905">
          <cell r="B7905" t="str">
            <v>大華科技大學</v>
          </cell>
          <cell r="F7905" t="str">
            <v>B 四技</v>
          </cell>
          <cell r="H7905">
            <v>6</v>
          </cell>
          <cell r="I7905">
            <v>12</v>
          </cell>
        </row>
        <row r="7906">
          <cell r="B7906" t="str">
            <v>大華科技大學</v>
          </cell>
          <cell r="F7906" t="str">
            <v>C 二技</v>
          </cell>
          <cell r="H7906">
            <v>2</v>
          </cell>
          <cell r="I7906">
            <v>18</v>
          </cell>
        </row>
        <row r="7907">
          <cell r="B7907" t="str">
            <v>大華科技大學</v>
          </cell>
          <cell r="F7907" t="str">
            <v>5 五專</v>
          </cell>
          <cell r="H7907">
            <v>5</v>
          </cell>
          <cell r="I7907">
            <v>11</v>
          </cell>
        </row>
        <row r="7908">
          <cell r="B7908" t="str">
            <v>大華科技大學</v>
          </cell>
          <cell r="F7908" t="str">
            <v>C 二技</v>
          </cell>
          <cell r="H7908">
            <v>42</v>
          </cell>
          <cell r="I7908">
            <v>23</v>
          </cell>
        </row>
        <row r="7909">
          <cell r="B7909" t="str">
            <v>大華科技大學</v>
          </cell>
          <cell r="F7909" t="str">
            <v>B 四技</v>
          </cell>
          <cell r="H7909">
            <v>35</v>
          </cell>
          <cell r="I7909">
            <v>9</v>
          </cell>
        </row>
        <row r="7910">
          <cell r="B7910" t="str">
            <v>大華科技大學</v>
          </cell>
          <cell r="F7910" t="str">
            <v>C 二技</v>
          </cell>
          <cell r="H7910">
            <v>5</v>
          </cell>
          <cell r="I7910">
            <v>10</v>
          </cell>
        </row>
        <row r="7911">
          <cell r="B7911" t="str">
            <v>大華科技大學</v>
          </cell>
          <cell r="F7911" t="str">
            <v>5 五專</v>
          </cell>
          <cell r="H7911">
            <v>13</v>
          </cell>
          <cell r="I7911">
            <v>13</v>
          </cell>
        </row>
        <row r="7912">
          <cell r="B7912" t="str">
            <v>大華科技大學</v>
          </cell>
          <cell r="F7912" t="str">
            <v>B 四技</v>
          </cell>
          <cell r="H7912">
            <v>5</v>
          </cell>
          <cell r="I7912">
            <v>8</v>
          </cell>
        </row>
        <row r="7913">
          <cell r="B7913" t="str">
            <v>大華科技大學</v>
          </cell>
          <cell r="F7913" t="str">
            <v>2 二專</v>
          </cell>
          <cell r="H7913">
            <v>24</v>
          </cell>
          <cell r="I7913">
            <v>8</v>
          </cell>
        </row>
        <row r="7914">
          <cell r="B7914" t="str">
            <v>大華科技大學</v>
          </cell>
          <cell r="F7914" t="str">
            <v>B 四技</v>
          </cell>
          <cell r="H7914">
            <v>3</v>
          </cell>
          <cell r="I7914">
            <v>2</v>
          </cell>
        </row>
        <row r="7915">
          <cell r="B7915" t="str">
            <v>大華科技大學</v>
          </cell>
          <cell r="F7915" t="str">
            <v>C 二技</v>
          </cell>
          <cell r="H7915">
            <v>29</v>
          </cell>
          <cell r="I7915">
            <v>11</v>
          </cell>
        </row>
        <row r="7916">
          <cell r="B7916" t="str">
            <v>大華科技大學</v>
          </cell>
          <cell r="F7916" t="str">
            <v>2 二專</v>
          </cell>
          <cell r="H7916">
            <v>1</v>
          </cell>
          <cell r="I7916" t="str">
            <v>-</v>
          </cell>
        </row>
        <row r="7917">
          <cell r="B7917" t="str">
            <v>大華科技大學</v>
          </cell>
          <cell r="F7917" t="str">
            <v>B 四技</v>
          </cell>
          <cell r="H7917">
            <v>2</v>
          </cell>
          <cell r="I7917" t="str">
            <v>-</v>
          </cell>
        </row>
        <row r="7918">
          <cell r="B7918" t="str">
            <v>大華科技大學</v>
          </cell>
          <cell r="F7918" t="str">
            <v>5 五專</v>
          </cell>
          <cell r="H7918">
            <v>12</v>
          </cell>
          <cell r="I7918">
            <v>1</v>
          </cell>
        </row>
        <row r="7919">
          <cell r="B7919" t="str">
            <v>大華科技大學</v>
          </cell>
          <cell r="F7919" t="str">
            <v>M 碩士</v>
          </cell>
          <cell r="H7919">
            <v>3</v>
          </cell>
          <cell r="I7919" t="str">
            <v>-</v>
          </cell>
        </row>
        <row r="7920">
          <cell r="B7920" t="str">
            <v>大華科技大學</v>
          </cell>
          <cell r="F7920" t="str">
            <v>B 四技</v>
          </cell>
          <cell r="H7920">
            <v>27</v>
          </cell>
          <cell r="I7920">
            <v>3</v>
          </cell>
        </row>
        <row r="7921">
          <cell r="B7921" t="str">
            <v>大華科技大學</v>
          </cell>
          <cell r="F7921" t="str">
            <v>B 四技</v>
          </cell>
          <cell r="H7921">
            <v>11</v>
          </cell>
          <cell r="I7921">
            <v>1</v>
          </cell>
        </row>
        <row r="7922">
          <cell r="B7922" t="str">
            <v>大華科技大學</v>
          </cell>
          <cell r="F7922" t="str">
            <v>C 二技</v>
          </cell>
          <cell r="H7922">
            <v>162</v>
          </cell>
          <cell r="I7922">
            <v>40</v>
          </cell>
        </row>
        <row r="7923">
          <cell r="B7923" t="str">
            <v>大華科技大學</v>
          </cell>
          <cell r="F7923" t="str">
            <v>2 二專</v>
          </cell>
          <cell r="H7923">
            <v>52</v>
          </cell>
          <cell r="I7923">
            <v>13</v>
          </cell>
        </row>
        <row r="7924">
          <cell r="B7924" t="str">
            <v>大華科技大學</v>
          </cell>
          <cell r="F7924" t="str">
            <v>M 碩士</v>
          </cell>
          <cell r="H7924">
            <v>3</v>
          </cell>
          <cell r="I7924" t="str">
            <v>-</v>
          </cell>
        </row>
        <row r="7925">
          <cell r="B7925" t="str">
            <v>大華科技大學</v>
          </cell>
          <cell r="F7925" t="str">
            <v>B 四技</v>
          </cell>
          <cell r="H7925">
            <v>11</v>
          </cell>
          <cell r="I7925" t="str">
            <v>-</v>
          </cell>
        </row>
        <row r="7926">
          <cell r="B7926" t="str">
            <v>大華科技大學</v>
          </cell>
          <cell r="F7926" t="str">
            <v>C 二技</v>
          </cell>
          <cell r="H7926">
            <v>5</v>
          </cell>
          <cell r="I7926" t="str">
            <v>-</v>
          </cell>
        </row>
        <row r="7927">
          <cell r="B7927" t="str">
            <v>大華科技大學</v>
          </cell>
          <cell r="F7927" t="str">
            <v>5 五專</v>
          </cell>
          <cell r="H7927">
            <v>8</v>
          </cell>
          <cell r="I7927">
            <v>1</v>
          </cell>
        </row>
        <row r="7928">
          <cell r="B7928" t="str">
            <v>大華科技大學</v>
          </cell>
          <cell r="F7928" t="str">
            <v>B 四技</v>
          </cell>
          <cell r="H7928">
            <v>41</v>
          </cell>
          <cell r="I7928" t="str">
            <v>-</v>
          </cell>
        </row>
        <row r="7929">
          <cell r="B7929" t="str">
            <v>大華科技大學</v>
          </cell>
          <cell r="F7929" t="str">
            <v>C 二技</v>
          </cell>
          <cell r="H7929">
            <v>30</v>
          </cell>
          <cell r="I7929">
            <v>7</v>
          </cell>
        </row>
        <row r="7930">
          <cell r="B7930" t="str">
            <v>大華科技大學</v>
          </cell>
          <cell r="F7930" t="str">
            <v>2 二專</v>
          </cell>
          <cell r="H7930">
            <v>23</v>
          </cell>
          <cell r="I7930">
            <v>7</v>
          </cell>
        </row>
        <row r="7931">
          <cell r="B7931" t="str">
            <v>大華科技大學</v>
          </cell>
          <cell r="F7931" t="str">
            <v>B 四技</v>
          </cell>
          <cell r="H7931">
            <v>17</v>
          </cell>
          <cell r="I7931">
            <v>7</v>
          </cell>
        </row>
        <row r="7932">
          <cell r="B7932" t="str">
            <v>大華科技大學</v>
          </cell>
          <cell r="F7932" t="str">
            <v>5 五專</v>
          </cell>
          <cell r="H7932">
            <v>5</v>
          </cell>
          <cell r="I7932">
            <v>5</v>
          </cell>
        </row>
        <row r="7933">
          <cell r="B7933" t="str">
            <v>大華科技大學</v>
          </cell>
          <cell r="F7933" t="str">
            <v>B 四技</v>
          </cell>
          <cell r="H7933">
            <v>18</v>
          </cell>
          <cell r="I7933">
            <v>8</v>
          </cell>
        </row>
        <row r="7934">
          <cell r="B7934" t="str">
            <v>大華科技大學</v>
          </cell>
          <cell r="F7934" t="str">
            <v>C 二技</v>
          </cell>
          <cell r="H7934">
            <v>38</v>
          </cell>
          <cell r="I7934">
            <v>9</v>
          </cell>
        </row>
        <row r="7935">
          <cell r="B7935" t="str">
            <v>大華科技大學</v>
          </cell>
          <cell r="F7935" t="str">
            <v>2 二專</v>
          </cell>
          <cell r="H7935">
            <v>2</v>
          </cell>
          <cell r="I7935" t="str">
            <v>-</v>
          </cell>
        </row>
        <row r="7936">
          <cell r="B7936" t="str">
            <v>大華科技大學</v>
          </cell>
          <cell r="F7936" t="str">
            <v>B 四技</v>
          </cell>
          <cell r="H7936">
            <v>4</v>
          </cell>
          <cell r="I7936">
            <v>11</v>
          </cell>
        </row>
        <row r="7937">
          <cell r="B7937" t="str">
            <v>大華科技大學</v>
          </cell>
          <cell r="F7937" t="str">
            <v>5 五專</v>
          </cell>
          <cell r="H7937">
            <v>8</v>
          </cell>
          <cell r="I7937">
            <v>13</v>
          </cell>
        </row>
        <row r="7938">
          <cell r="B7938" t="str">
            <v>大華科技大學</v>
          </cell>
          <cell r="F7938" t="str">
            <v>B 四技</v>
          </cell>
          <cell r="H7938">
            <v>2</v>
          </cell>
          <cell r="I7938">
            <v>12</v>
          </cell>
        </row>
        <row r="7939">
          <cell r="B7939" t="str">
            <v>大華科技大學</v>
          </cell>
          <cell r="F7939" t="str">
            <v>B 四技</v>
          </cell>
          <cell r="H7939">
            <v>21</v>
          </cell>
          <cell r="I7939">
            <v>13</v>
          </cell>
        </row>
        <row r="7940">
          <cell r="B7940" t="str">
            <v>大華科技大學</v>
          </cell>
          <cell r="F7940" t="str">
            <v>5 五專</v>
          </cell>
          <cell r="H7940">
            <v>7</v>
          </cell>
          <cell r="I7940">
            <v>13</v>
          </cell>
        </row>
        <row r="7941">
          <cell r="B7941" t="str">
            <v>大華科技大學</v>
          </cell>
          <cell r="F7941" t="str">
            <v>B 四技</v>
          </cell>
          <cell r="H7941">
            <v>7</v>
          </cell>
          <cell r="I7941">
            <v>7</v>
          </cell>
        </row>
        <row r="7942">
          <cell r="B7942" t="str">
            <v>大華科技大學</v>
          </cell>
          <cell r="F7942" t="str">
            <v>B 四技</v>
          </cell>
          <cell r="H7942">
            <v>7</v>
          </cell>
          <cell r="I7942">
            <v>4</v>
          </cell>
        </row>
        <row r="7943">
          <cell r="B7943" t="str">
            <v>大華科技大學</v>
          </cell>
          <cell r="F7943" t="str">
            <v>B 四技</v>
          </cell>
          <cell r="H7943">
            <v>23</v>
          </cell>
          <cell r="I7943">
            <v>36</v>
          </cell>
        </row>
        <row r="7944">
          <cell r="B7944" t="str">
            <v>大華科技大學</v>
          </cell>
          <cell r="F7944" t="str">
            <v>C 二技</v>
          </cell>
          <cell r="H7944">
            <v>1</v>
          </cell>
          <cell r="I7944" t="str">
            <v>-</v>
          </cell>
        </row>
        <row r="7945">
          <cell r="B7945" t="str">
            <v>大華科技大學</v>
          </cell>
          <cell r="F7945" t="str">
            <v>5 五專</v>
          </cell>
          <cell r="H7945">
            <v>6</v>
          </cell>
          <cell r="I7945">
            <v>10</v>
          </cell>
        </row>
        <row r="7946">
          <cell r="B7946" t="str">
            <v>大華科技大學</v>
          </cell>
          <cell r="F7946" t="str">
            <v>B 四技</v>
          </cell>
          <cell r="H7946">
            <v>25</v>
          </cell>
          <cell r="I7946">
            <v>18</v>
          </cell>
        </row>
        <row r="7947">
          <cell r="B7947" t="str">
            <v>醒吾科技大學</v>
          </cell>
          <cell r="F7947" t="str">
            <v>B 四技</v>
          </cell>
          <cell r="H7947">
            <v>30</v>
          </cell>
          <cell r="I7947">
            <v>45</v>
          </cell>
        </row>
        <row r="7948">
          <cell r="B7948" t="str">
            <v>醒吾科技大學</v>
          </cell>
          <cell r="F7948" t="str">
            <v>B 四技</v>
          </cell>
          <cell r="H7948">
            <v>9</v>
          </cell>
          <cell r="I7948">
            <v>65</v>
          </cell>
        </row>
        <row r="7949">
          <cell r="B7949" t="str">
            <v>醒吾科技大學</v>
          </cell>
          <cell r="F7949" t="str">
            <v>B 四技</v>
          </cell>
          <cell r="H7949">
            <v>2</v>
          </cell>
          <cell r="I7949">
            <v>15</v>
          </cell>
        </row>
        <row r="7950">
          <cell r="B7950" t="str">
            <v>醒吾科技大學</v>
          </cell>
          <cell r="F7950" t="str">
            <v>B 四技</v>
          </cell>
          <cell r="H7950">
            <v>12</v>
          </cell>
          <cell r="I7950">
            <v>68</v>
          </cell>
        </row>
        <row r="7951">
          <cell r="B7951" t="str">
            <v>醒吾科技大學</v>
          </cell>
          <cell r="F7951" t="str">
            <v>B 四技</v>
          </cell>
          <cell r="H7951">
            <v>2</v>
          </cell>
          <cell r="I7951">
            <v>1</v>
          </cell>
        </row>
        <row r="7952">
          <cell r="B7952" t="str">
            <v>醒吾科技大學</v>
          </cell>
          <cell r="F7952" t="str">
            <v>B 四技</v>
          </cell>
          <cell r="H7952">
            <v>15</v>
          </cell>
          <cell r="I7952">
            <v>28</v>
          </cell>
        </row>
        <row r="7953">
          <cell r="B7953" t="str">
            <v>醒吾科技大學</v>
          </cell>
          <cell r="F7953" t="str">
            <v>5 五專</v>
          </cell>
          <cell r="H7953">
            <v>5</v>
          </cell>
          <cell r="I7953">
            <v>53</v>
          </cell>
        </row>
        <row r="7954">
          <cell r="B7954" t="str">
            <v>醒吾科技大學</v>
          </cell>
          <cell r="F7954" t="str">
            <v>B 四技</v>
          </cell>
          <cell r="H7954">
            <v>33</v>
          </cell>
          <cell r="I7954">
            <v>47</v>
          </cell>
        </row>
        <row r="7955">
          <cell r="B7955" t="str">
            <v>醒吾科技大學</v>
          </cell>
          <cell r="F7955" t="str">
            <v>B 四技</v>
          </cell>
          <cell r="H7955">
            <v>10</v>
          </cell>
          <cell r="I7955">
            <v>13</v>
          </cell>
        </row>
        <row r="7956">
          <cell r="B7956" t="str">
            <v>醒吾科技大學</v>
          </cell>
          <cell r="F7956" t="str">
            <v>B 四技</v>
          </cell>
          <cell r="H7956">
            <v>31</v>
          </cell>
          <cell r="I7956">
            <v>41</v>
          </cell>
        </row>
        <row r="7957">
          <cell r="B7957" t="str">
            <v>醒吾科技大學</v>
          </cell>
          <cell r="F7957" t="str">
            <v>5 五專</v>
          </cell>
          <cell r="H7957">
            <v>2</v>
          </cell>
          <cell r="I7957">
            <v>11</v>
          </cell>
        </row>
        <row r="7958">
          <cell r="B7958" t="str">
            <v>醒吾科技大學</v>
          </cell>
          <cell r="F7958" t="str">
            <v>B 四技</v>
          </cell>
          <cell r="H7958">
            <v>17</v>
          </cell>
          <cell r="I7958">
            <v>26</v>
          </cell>
        </row>
        <row r="7959">
          <cell r="B7959" t="str">
            <v>醒吾科技大學</v>
          </cell>
          <cell r="F7959" t="str">
            <v>5 五專</v>
          </cell>
          <cell r="H7959">
            <v>5</v>
          </cell>
          <cell r="I7959">
            <v>15</v>
          </cell>
        </row>
        <row r="7960">
          <cell r="B7960" t="str">
            <v>醒吾科技大學</v>
          </cell>
          <cell r="F7960" t="str">
            <v>B 四技</v>
          </cell>
          <cell r="H7960">
            <v>41</v>
          </cell>
          <cell r="I7960">
            <v>53</v>
          </cell>
        </row>
        <row r="7961">
          <cell r="B7961" t="str">
            <v>醒吾科技大學</v>
          </cell>
          <cell r="F7961" t="str">
            <v>5 五專</v>
          </cell>
          <cell r="H7961">
            <v>7</v>
          </cell>
          <cell r="I7961">
            <v>15</v>
          </cell>
        </row>
        <row r="7962">
          <cell r="B7962" t="str">
            <v>醒吾科技大學</v>
          </cell>
          <cell r="F7962" t="str">
            <v>B 四技</v>
          </cell>
          <cell r="H7962">
            <v>21</v>
          </cell>
          <cell r="I7962">
            <v>10</v>
          </cell>
        </row>
        <row r="7963">
          <cell r="B7963" t="str">
            <v>醒吾科技大學</v>
          </cell>
          <cell r="F7963" t="str">
            <v>M 碩士</v>
          </cell>
          <cell r="H7963">
            <v>3</v>
          </cell>
          <cell r="I7963">
            <v>2</v>
          </cell>
        </row>
        <row r="7964">
          <cell r="B7964" t="str">
            <v>醒吾科技大學</v>
          </cell>
          <cell r="F7964" t="str">
            <v>B 四技</v>
          </cell>
          <cell r="H7964">
            <v>55</v>
          </cell>
          <cell r="I7964">
            <v>79</v>
          </cell>
        </row>
        <row r="7965">
          <cell r="B7965" t="str">
            <v>醒吾科技大學</v>
          </cell>
          <cell r="F7965" t="str">
            <v>M 碩士</v>
          </cell>
          <cell r="H7965">
            <v>1</v>
          </cell>
          <cell r="I7965" t="str">
            <v>-</v>
          </cell>
        </row>
        <row r="7966">
          <cell r="B7966" t="str">
            <v>醒吾科技大學</v>
          </cell>
          <cell r="F7966" t="str">
            <v>M 碩士</v>
          </cell>
          <cell r="H7966">
            <v>6</v>
          </cell>
          <cell r="I7966">
            <v>10</v>
          </cell>
        </row>
        <row r="7967">
          <cell r="B7967" t="str">
            <v>醒吾科技大學</v>
          </cell>
          <cell r="F7967" t="str">
            <v>M 碩士</v>
          </cell>
          <cell r="H7967">
            <v>1</v>
          </cell>
          <cell r="I7967" t="str">
            <v>-</v>
          </cell>
        </row>
        <row r="7968">
          <cell r="B7968" t="str">
            <v>醒吾科技大學</v>
          </cell>
          <cell r="F7968" t="str">
            <v>B 四技</v>
          </cell>
          <cell r="H7968">
            <v>5</v>
          </cell>
          <cell r="I7968">
            <v>7</v>
          </cell>
        </row>
        <row r="7969">
          <cell r="B7969" t="str">
            <v>醒吾科技大學</v>
          </cell>
          <cell r="F7969" t="str">
            <v>B 四技</v>
          </cell>
          <cell r="H7969">
            <v>21</v>
          </cell>
          <cell r="I7969">
            <v>36</v>
          </cell>
        </row>
        <row r="7970">
          <cell r="B7970" t="str">
            <v>醒吾科技大學</v>
          </cell>
          <cell r="F7970" t="str">
            <v>5 五專</v>
          </cell>
          <cell r="H7970">
            <v>4</v>
          </cell>
          <cell r="I7970">
            <v>20</v>
          </cell>
        </row>
        <row r="7971">
          <cell r="B7971" t="str">
            <v>醒吾科技大學</v>
          </cell>
          <cell r="F7971" t="str">
            <v>M 碩士</v>
          </cell>
          <cell r="H7971">
            <v>3</v>
          </cell>
          <cell r="I7971" t="str">
            <v>-</v>
          </cell>
        </row>
        <row r="7972">
          <cell r="B7972" t="str">
            <v>醒吾科技大學</v>
          </cell>
          <cell r="F7972" t="str">
            <v>B 四技</v>
          </cell>
          <cell r="H7972">
            <v>17</v>
          </cell>
          <cell r="I7972">
            <v>9</v>
          </cell>
        </row>
        <row r="7973">
          <cell r="B7973" t="str">
            <v>醒吾科技大學</v>
          </cell>
          <cell r="F7973" t="str">
            <v>B 四技</v>
          </cell>
          <cell r="H7973">
            <v>41</v>
          </cell>
          <cell r="I7973">
            <v>19</v>
          </cell>
        </row>
        <row r="7974">
          <cell r="B7974" t="str">
            <v>醒吾科技大學</v>
          </cell>
          <cell r="F7974" t="str">
            <v>B 四技</v>
          </cell>
          <cell r="H7974">
            <v>29</v>
          </cell>
          <cell r="I7974">
            <v>14</v>
          </cell>
        </row>
        <row r="7975">
          <cell r="B7975" t="str">
            <v>醒吾科技大學</v>
          </cell>
          <cell r="F7975" t="str">
            <v>M 碩士</v>
          </cell>
          <cell r="H7975">
            <v>6</v>
          </cell>
          <cell r="I7975" t="str">
            <v>-</v>
          </cell>
        </row>
        <row r="7976">
          <cell r="B7976" t="str">
            <v>醒吾科技大學</v>
          </cell>
          <cell r="F7976" t="str">
            <v>B 四技</v>
          </cell>
          <cell r="H7976">
            <v>53</v>
          </cell>
          <cell r="I7976">
            <v>3</v>
          </cell>
        </row>
        <row r="7977">
          <cell r="B7977" t="str">
            <v>醒吾科技大學</v>
          </cell>
          <cell r="F7977" t="str">
            <v>M 碩士</v>
          </cell>
          <cell r="H7977">
            <v>27</v>
          </cell>
          <cell r="I7977">
            <v>11</v>
          </cell>
        </row>
        <row r="7978">
          <cell r="B7978" t="str">
            <v>醒吾科技大學</v>
          </cell>
          <cell r="F7978" t="str">
            <v>B 四技</v>
          </cell>
          <cell r="H7978">
            <v>83</v>
          </cell>
          <cell r="I7978">
            <v>100</v>
          </cell>
        </row>
        <row r="7979">
          <cell r="B7979" t="str">
            <v>醒吾科技大學</v>
          </cell>
          <cell r="F7979" t="str">
            <v>C 二技</v>
          </cell>
          <cell r="H7979">
            <v>1</v>
          </cell>
          <cell r="I7979" t="str">
            <v>-</v>
          </cell>
        </row>
        <row r="7980">
          <cell r="B7980" t="str">
            <v>醒吾科技大學</v>
          </cell>
          <cell r="F7980" t="str">
            <v>B 四技</v>
          </cell>
          <cell r="H7980">
            <v>18</v>
          </cell>
          <cell r="I7980">
            <v>13</v>
          </cell>
        </row>
        <row r="7981">
          <cell r="B7981" t="str">
            <v>醒吾科技大學</v>
          </cell>
          <cell r="F7981" t="str">
            <v>M 碩士</v>
          </cell>
          <cell r="H7981">
            <v>5</v>
          </cell>
          <cell r="I7981">
            <v>7</v>
          </cell>
        </row>
        <row r="7982">
          <cell r="B7982" t="str">
            <v>醒吾科技大學</v>
          </cell>
          <cell r="F7982" t="str">
            <v>B 四技</v>
          </cell>
          <cell r="H7982">
            <v>42</v>
          </cell>
          <cell r="I7982">
            <v>94</v>
          </cell>
        </row>
        <row r="7983">
          <cell r="B7983" t="str">
            <v>醒吾科技大學</v>
          </cell>
          <cell r="F7983" t="str">
            <v>5 五專</v>
          </cell>
          <cell r="H7983">
            <v>2</v>
          </cell>
          <cell r="I7983">
            <v>23</v>
          </cell>
        </row>
        <row r="7984">
          <cell r="B7984" t="str">
            <v>醒吾科技大學</v>
          </cell>
          <cell r="F7984" t="str">
            <v>B 四技</v>
          </cell>
          <cell r="H7984">
            <v>25</v>
          </cell>
          <cell r="I7984">
            <v>24</v>
          </cell>
        </row>
        <row r="7985">
          <cell r="B7985" t="str">
            <v>醒吾科技大學</v>
          </cell>
          <cell r="F7985" t="str">
            <v>B 四技</v>
          </cell>
          <cell r="H7985">
            <v>31</v>
          </cell>
          <cell r="I7985">
            <v>99</v>
          </cell>
        </row>
        <row r="7986">
          <cell r="B7986" t="str">
            <v>醒吾科技大學</v>
          </cell>
          <cell r="F7986" t="str">
            <v>B 四技</v>
          </cell>
          <cell r="H7986">
            <v>9</v>
          </cell>
          <cell r="I7986">
            <v>16</v>
          </cell>
        </row>
        <row r="7987">
          <cell r="B7987" t="str">
            <v>南榮科技大學</v>
          </cell>
          <cell r="F7987" t="str">
            <v>B 四技</v>
          </cell>
          <cell r="H7987">
            <v>1</v>
          </cell>
          <cell r="I7987" t="str">
            <v>-</v>
          </cell>
        </row>
        <row r="7988">
          <cell r="B7988" t="str">
            <v>南榮科技大學</v>
          </cell>
          <cell r="F7988" t="str">
            <v>5 五專</v>
          </cell>
          <cell r="H7988">
            <v>3</v>
          </cell>
          <cell r="I7988">
            <v>2</v>
          </cell>
        </row>
        <row r="7989">
          <cell r="B7989" t="str">
            <v>南榮科技大學</v>
          </cell>
          <cell r="F7989" t="str">
            <v>B 四技</v>
          </cell>
          <cell r="H7989">
            <v>2</v>
          </cell>
          <cell r="I7989" t="str">
            <v>-</v>
          </cell>
        </row>
        <row r="7990">
          <cell r="B7990" t="str">
            <v>南榮科技大學</v>
          </cell>
          <cell r="F7990" t="str">
            <v>B 四技</v>
          </cell>
          <cell r="H7990">
            <v>8</v>
          </cell>
          <cell r="I7990">
            <v>7</v>
          </cell>
        </row>
        <row r="7991">
          <cell r="B7991" t="str">
            <v>南榮科技大學</v>
          </cell>
          <cell r="F7991" t="str">
            <v>C 二技</v>
          </cell>
          <cell r="H7991" t="str">
            <v>-</v>
          </cell>
          <cell r="I7991">
            <v>2</v>
          </cell>
        </row>
        <row r="7992">
          <cell r="B7992" t="str">
            <v>南榮科技大學</v>
          </cell>
          <cell r="F7992" t="str">
            <v>B 四技</v>
          </cell>
          <cell r="H7992">
            <v>3</v>
          </cell>
          <cell r="I7992">
            <v>3</v>
          </cell>
        </row>
        <row r="7993">
          <cell r="B7993" t="str">
            <v>南榮科技大學</v>
          </cell>
          <cell r="F7993" t="str">
            <v>B 四技</v>
          </cell>
          <cell r="H7993">
            <v>10</v>
          </cell>
          <cell r="I7993">
            <v>21</v>
          </cell>
        </row>
        <row r="7994">
          <cell r="B7994" t="str">
            <v>南榮科技大學</v>
          </cell>
          <cell r="F7994" t="str">
            <v>B 四技</v>
          </cell>
          <cell r="H7994">
            <v>1</v>
          </cell>
          <cell r="I7994">
            <v>2</v>
          </cell>
        </row>
        <row r="7995">
          <cell r="B7995" t="str">
            <v>南榮科技大學</v>
          </cell>
          <cell r="F7995" t="str">
            <v>B 四技</v>
          </cell>
          <cell r="H7995">
            <v>2</v>
          </cell>
          <cell r="I7995" t="str">
            <v>-</v>
          </cell>
        </row>
        <row r="7996">
          <cell r="B7996" t="str">
            <v>南榮科技大學</v>
          </cell>
          <cell r="F7996" t="str">
            <v>B 四技</v>
          </cell>
          <cell r="H7996">
            <v>24</v>
          </cell>
          <cell r="I7996">
            <v>15</v>
          </cell>
        </row>
        <row r="7997">
          <cell r="B7997" t="str">
            <v>南榮科技大學</v>
          </cell>
          <cell r="F7997" t="str">
            <v>C 二技</v>
          </cell>
          <cell r="H7997">
            <v>22</v>
          </cell>
          <cell r="I7997">
            <v>21</v>
          </cell>
        </row>
        <row r="7998">
          <cell r="B7998" t="str">
            <v>南榮科技大學</v>
          </cell>
          <cell r="F7998" t="str">
            <v>2 二專</v>
          </cell>
          <cell r="H7998">
            <v>12</v>
          </cell>
          <cell r="I7998">
            <v>15</v>
          </cell>
        </row>
        <row r="7999">
          <cell r="B7999" t="str">
            <v>南榮科技大學</v>
          </cell>
          <cell r="F7999" t="str">
            <v>B 四技</v>
          </cell>
          <cell r="H7999">
            <v>6</v>
          </cell>
          <cell r="I7999">
            <v>9</v>
          </cell>
        </row>
        <row r="8000">
          <cell r="B8000" t="str">
            <v>南榮科技大學</v>
          </cell>
          <cell r="F8000" t="str">
            <v>B 四技</v>
          </cell>
          <cell r="H8000">
            <v>7</v>
          </cell>
          <cell r="I8000">
            <v>8</v>
          </cell>
        </row>
        <row r="8001">
          <cell r="B8001" t="str">
            <v>南榮科技大學</v>
          </cell>
          <cell r="F8001" t="str">
            <v>B 四技</v>
          </cell>
          <cell r="H8001">
            <v>12</v>
          </cell>
          <cell r="I8001">
            <v>1</v>
          </cell>
        </row>
        <row r="8002">
          <cell r="B8002" t="str">
            <v>南榮科技大學</v>
          </cell>
          <cell r="F8002" t="str">
            <v>B 四技</v>
          </cell>
          <cell r="H8002">
            <v>2</v>
          </cell>
          <cell r="I8002">
            <v>2</v>
          </cell>
        </row>
        <row r="8003">
          <cell r="B8003" t="str">
            <v>南榮科技大學</v>
          </cell>
          <cell r="F8003" t="str">
            <v>B 四技</v>
          </cell>
          <cell r="H8003">
            <v>6</v>
          </cell>
          <cell r="I8003">
            <v>10</v>
          </cell>
        </row>
        <row r="8004">
          <cell r="B8004" t="str">
            <v>南榮科技大學</v>
          </cell>
          <cell r="F8004" t="str">
            <v>5 五專</v>
          </cell>
          <cell r="H8004">
            <v>1</v>
          </cell>
          <cell r="I8004" t="str">
            <v>-</v>
          </cell>
        </row>
        <row r="8005">
          <cell r="B8005" t="str">
            <v>南榮科技大學</v>
          </cell>
          <cell r="F8005" t="str">
            <v>B 四技</v>
          </cell>
          <cell r="H8005">
            <v>13</v>
          </cell>
          <cell r="I8005">
            <v>11</v>
          </cell>
        </row>
        <row r="8006">
          <cell r="B8006" t="str">
            <v>南榮科技大學</v>
          </cell>
          <cell r="F8006" t="str">
            <v>2 二專</v>
          </cell>
          <cell r="H8006">
            <v>21</v>
          </cell>
          <cell r="I8006">
            <v>17</v>
          </cell>
        </row>
        <row r="8007">
          <cell r="B8007" t="str">
            <v>南榮科技大學</v>
          </cell>
          <cell r="F8007" t="str">
            <v>B 四技</v>
          </cell>
          <cell r="H8007">
            <v>17</v>
          </cell>
          <cell r="I8007" t="str">
            <v>-</v>
          </cell>
        </row>
        <row r="8008">
          <cell r="B8008" t="str">
            <v>南榮科技大學</v>
          </cell>
          <cell r="F8008" t="str">
            <v>C 二技</v>
          </cell>
          <cell r="H8008">
            <v>18</v>
          </cell>
          <cell r="I8008" t="str">
            <v>-</v>
          </cell>
        </row>
        <row r="8009">
          <cell r="B8009" t="str">
            <v>南榮科技大學</v>
          </cell>
          <cell r="F8009" t="str">
            <v>5 五專</v>
          </cell>
          <cell r="H8009">
            <v>22</v>
          </cell>
          <cell r="I8009">
            <v>1</v>
          </cell>
        </row>
        <row r="8010">
          <cell r="B8010" t="str">
            <v>南榮科技大學</v>
          </cell>
          <cell r="F8010" t="str">
            <v>B 四技</v>
          </cell>
          <cell r="H8010">
            <v>24</v>
          </cell>
          <cell r="I8010">
            <v>5</v>
          </cell>
        </row>
        <row r="8011">
          <cell r="B8011" t="str">
            <v>南榮科技大學</v>
          </cell>
          <cell r="F8011" t="str">
            <v>B 四技</v>
          </cell>
          <cell r="H8011">
            <v>22</v>
          </cell>
          <cell r="I8011">
            <v>2</v>
          </cell>
        </row>
        <row r="8012">
          <cell r="B8012" t="str">
            <v>南榮科技大學</v>
          </cell>
          <cell r="F8012" t="str">
            <v>B 四技</v>
          </cell>
          <cell r="H8012">
            <v>36</v>
          </cell>
          <cell r="I8012">
            <v>1</v>
          </cell>
        </row>
        <row r="8013">
          <cell r="B8013" t="str">
            <v>南榮科技大學</v>
          </cell>
          <cell r="F8013" t="str">
            <v>M 碩士</v>
          </cell>
          <cell r="H8013">
            <v>6</v>
          </cell>
          <cell r="I8013">
            <v>8</v>
          </cell>
        </row>
        <row r="8014">
          <cell r="B8014" t="str">
            <v>南榮科技大學</v>
          </cell>
          <cell r="F8014" t="str">
            <v>M 碩士</v>
          </cell>
          <cell r="H8014">
            <v>6</v>
          </cell>
          <cell r="I8014">
            <v>10</v>
          </cell>
        </row>
        <row r="8015">
          <cell r="B8015" t="str">
            <v>南榮科技大學</v>
          </cell>
          <cell r="F8015" t="str">
            <v>B 四技</v>
          </cell>
          <cell r="H8015">
            <v>14</v>
          </cell>
          <cell r="I8015">
            <v>4</v>
          </cell>
        </row>
        <row r="8016">
          <cell r="B8016" t="str">
            <v>南榮科技大學</v>
          </cell>
          <cell r="F8016" t="str">
            <v>B 四技</v>
          </cell>
          <cell r="H8016">
            <v>22</v>
          </cell>
          <cell r="I8016">
            <v>2</v>
          </cell>
        </row>
        <row r="8017">
          <cell r="B8017" t="str">
            <v>南榮科技大學</v>
          </cell>
          <cell r="F8017" t="str">
            <v>B 四技</v>
          </cell>
          <cell r="H8017" t="str">
            <v>-</v>
          </cell>
          <cell r="I8017">
            <v>14</v>
          </cell>
        </row>
        <row r="8018">
          <cell r="B8018" t="str">
            <v>南榮科技大學</v>
          </cell>
          <cell r="F8018" t="str">
            <v>B 四技</v>
          </cell>
          <cell r="H8018">
            <v>4</v>
          </cell>
          <cell r="I8018">
            <v>20</v>
          </cell>
        </row>
        <row r="8019">
          <cell r="B8019" t="str">
            <v>南榮科技大學</v>
          </cell>
          <cell r="F8019" t="str">
            <v>B 四技</v>
          </cell>
          <cell r="H8019">
            <v>42</v>
          </cell>
          <cell r="I8019">
            <v>39</v>
          </cell>
        </row>
        <row r="8020">
          <cell r="B8020" t="str">
            <v>南榮科技大學</v>
          </cell>
          <cell r="F8020" t="str">
            <v>B 四技</v>
          </cell>
          <cell r="H8020">
            <v>36</v>
          </cell>
          <cell r="I8020">
            <v>23</v>
          </cell>
        </row>
        <row r="8021">
          <cell r="B8021" t="str">
            <v>南榮科技大學</v>
          </cell>
          <cell r="F8021" t="str">
            <v>B 四技</v>
          </cell>
          <cell r="H8021">
            <v>4</v>
          </cell>
          <cell r="I8021">
            <v>10</v>
          </cell>
        </row>
        <row r="8022">
          <cell r="B8022" t="str">
            <v>南榮科技大學</v>
          </cell>
          <cell r="F8022" t="str">
            <v>5 五專</v>
          </cell>
          <cell r="H8022">
            <v>3</v>
          </cell>
          <cell r="I8022">
            <v>6</v>
          </cell>
        </row>
        <row r="8023">
          <cell r="B8023" t="str">
            <v>南榮科技大學</v>
          </cell>
          <cell r="F8023" t="str">
            <v>B 四技</v>
          </cell>
          <cell r="H8023">
            <v>9</v>
          </cell>
          <cell r="I8023">
            <v>5</v>
          </cell>
        </row>
        <row r="8024">
          <cell r="B8024" t="str">
            <v>南榮科技大學</v>
          </cell>
          <cell r="F8024" t="str">
            <v>2 二專</v>
          </cell>
          <cell r="H8024">
            <v>4</v>
          </cell>
          <cell r="I8024">
            <v>13</v>
          </cell>
        </row>
        <row r="8025">
          <cell r="B8025" t="str">
            <v>南榮科技大學</v>
          </cell>
          <cell r="F8025" t="str">
            <v>B 四技</v>
          </cell>
          <cell r="H8025">
            <v>6</v>
          </cell>
          <cell r="I8025">
            <v>1</v>
          </cell>
        </row>
        <row r="8026">
          <cell r="B8026" t="str">
            <v>文藻外語大學</v>
          </cell>
          <cell r="F8026" t="str">
            <v>M 碩士</v>
          </cell>
          <cell r="H8026">
            <v>1</v>
          </cell>
          <cell r="I8026">
            <v>7</v>
          </cell>
        </row>
        <row r="8027">
          <cell r="B8027" t="str">
            <v>文藻外語大學</v>
          </cell>
          <cell r="F8027" t="str">
            <v>B 四技</v>
          </cell>
          <cell r="H8027">
            <v>14</v>
          </cell>
          <cell r="I8027">
            <v>79</v>
          </cell>
        </row>
        <row r="8028">
          <cell r="B8028" t="str">
            <v>文藻外語大學</v>
          </cell>
          <cell r="F8028" t="str">
            <v>M 碩士</v>
          </cell>
          <cell r="H8028" t="str">
            <v>-</v>
          </cell>
          <cell r="I8028">
            <v>2</v>
          </cell>
        </row>
        <row r="8029">
          <cell r="B8029" t="str">
            <v>文藻外語大學</v>
          </cell>
          <cell r="F8029" t="str">
            <v>M 碩士</v>
          </cell>
          <cell r="H8029" t="str">
            <v>-</v>
          </cell>
          <cell r="I8029">
            <v>1</v>
          </cell>
        </row>
        <row r="8030">
          <cell r="B8030" t="str">
            <v>文藻外語大學</v>
          </cell>
          <cell r="F8030" t="str">
            <v>C 二技</v>
          </cell>
          <cell r="H8030">
            <v>4</v>
          </cell>
          <cell r="I8030">
            <v>21</v>
          </cell>
        </row>
        <row r="8031">
          <cell r="B8031" t="str">
            <v>文藻外語大學</v>
          </cell>
          <cell r="F8031" t="str">
            <v>5 五專</v>
          </cell>
          <cell r="H8031">
            <v>3</v>
          </cell>
          <cell r="I8031">
            <v>35</v>
          </cell>
        </row>
        <row r="8032">
          <cell r="B8032" t="str">
            <v>文藻外語大學</v>
          </cell>
          <cell r="F8032" t="str">
            <v>B 四技</v>
          </cell>
          <cell r="H8032">
            <v>31</v>
          </cell>
          <cell r="I8032">
            <v>145</v>
          </cell>
        </row>
        <row r="8033">
          <cell r="B8033" t="str">
            <v>文藻外語大學</v>
          </cell>
          <cell r="F8033" t="str">
            <v>C 二技</v>
          </cell>
          <cell r="H8033">
            <v>8</v>
          </cell>
          <cell r="I8033">
            <v>43</v>
          </cell>
        </row>
        <row r="8034">
          <cell r="B8034" t="str">
            <v>文藻外語大學</v>
          </cell>
          <cell r="F8034" t="str">
            <v>5 五專</v>
          </cell>
          <cell r="H8034">
            <v>10</v>
          </cell>
          <cell r="I8034">
            <v>85</v>
          </cell>
        </row>
        <row r="8035">
          <cell r="B8035" t="str">
            <v>文藻外語大學</v>
          </cell>
          <cell r="F8035" t="str">
            <v>B 四技</v>
          </cell>
          <cell r="H8035">
            <v>31</v>
          </cell>
          <cell r="I8035">
            <v>79</v>
          </cell>
        </row>
        <row r="8036">
          <cell r="B8036" t="str">
            <v>文藻外語大學</v>
          </cell>
          <cell r="F8036" t="str">
            <v>C 二技</v>
          </cell>
          <cell r="H8036">
            <v>12</v>
          </cell>
          <cell r="I8036">
            <v>43</v>
          </cell>
        </row>
        <row r="8037">
          <cell r="B8037" t="str">
            <v>文藻外語大學</v>
          </cell>
          <cell r="F8037" t="str">
            <v>B 四技</v>
          </cell>
          <cell r="H8037">
            <v>14</v>
          </cell>
          <cell r="I8037">
            <v>87</v>
          </cell>
        </row>
        <row r="8038">
          <cell r="B8038" t="str">
            <v>文藻外語大學</v>
          </cell>
          <cell r="F8038" t="str">
            <v>C 二技</v>
          </cell>
          <cell r="H8038">
            <v>2</v>
          </cell>
          <cell r="I8038">
            <v>14</v>
          </cell>
        </row>
        <row r="8039">
          <cell r="B8039" t="str">
            <v>文藻外語大學</v>
          </cell>
          <cell r="F8039" t="str">
            <v>5 五專</v>
          </cell>
          <cell r="H8039">
            <v>7</v>
          </cell>
          <cell r="I8039">
            <v>42</v>
          </cell>
        </row>
        <row r="8040">
          <cell r="B8040" t="str">
            <v>文藻外語大學</v>
          </cell>
          <cell r="F8040" t="str">
            <v>B 四技</v>
          </cell>
          <cell r="H8040">
            <v>1</v>
          </cell>
          <cell r="I8040">
            <v>11</v>
          </cell>
        </row>
        <row r="8041">
          <cell r="B8041" t="str">
            <v>文藻外語大學</v>
          </cell>
          <cell r="F8041" t="str">
            <v>B 四技</v>
          </cell>
          <cell r="H8041">
            <v>13</v>
          </cell>
          <cell r="I8041">
            <v>83</v>
          </cell>
        </row>
        <row r="8042">
          <cell r="B8042" t="str">
            <v>文藻外語大學</v>
          </cell>
          <cell r="F8042" t="str">
            <v>C 二技</v>
          </cell>
          <cell r="H8042">
            <v>1</v>
          </cell>
          <cell r="I8042">
            <v>11</v>
          </cell>
        </row>
        <row r="8043">
          <cell r="B8043" t="str">
            <v>文藻外語大學</v>
          </cell>
          <cell r="F8043" t="str">
            <v>5 五專</v>
          </cell>
          <cell r="H8043">
            <v>6</v>
          </cell>
          <cell r="I8043">
            <v>43</v>
          </cell>
        </row>
        <row r="8044">
          <cell r="B8044" t="str">
            <v>文藻外語大學</v>
          </cell>
          <cell r="F8044" t="str">
            <v>B 四技</v>
          </cell>
          <cell r="H8044">
            <v>5</v>
          </cell>
          <cell r="I8044">
            <v>13</v>
          </cell>
        </row>
        <row r="8045">
          <cell r="B8045" t="str">
            <v>文藻外語大學</v>
          </cell>
          <cell r="F8045" t="str">
            <v>B 四技</v>
          </cell>
          <cell r="H8045">
            <v>18</v>
          </cell>
          <cell r="I8045">
            <v>81</v>
          </cell>
        </row>
        <row r="8046">
          <cell r="B8046" t="str">
            <v>文藻外語大學</v>
          </cell>
          <cell r="F8046" t="str">
            <v>C 二技</v>
          </cell>
          <cell r="H8046">
            <v>2</v>
          </cell>
          <cell r="I8046">
            <v>7</v>
          </cell>
        </row>
        <row r="8047">
          <cell r="B8047" t="str">
            <v>文藻外語大學</v>
          </cell>
          <cell r="F8047" t="str">
            <v>5 五專</v>
          </cell>
          <cell r="H8047">
            <v>8</v>
          </cell>
          <cell r="I8047">
            <v>38</v>
          </cell>
        </row>
        <row r="8048">
          <cell r="B8048" t="str">
            <v>文藻外語大學</v>
          </cell>
          <cell r="F8048" t="str">
            <v>B 四技</v>
          </cell>
          <cell r="H8048">
            <v>8</v>
          </cell>
          <cell r="I8048">
            <v>10</v>
          </cell>
        </row>
        <row r="8049">
          <cell r="B8049" t="str">
            <v>文藻外語大學</v>
          </cell>
          <cell r="F8049" t="str">
            <v>B 四技</v>
          </cell>
          <cell r="H8049">
            <v>40</v>
          </cell>
          <cell r="I8049">
            <v>144</v>
          </cell>
        </row>
        <row r="8050">
          <cell r="B8050" t="str">
            <v>文藻外語大學</v>
          </cell>
          <cell r="F8050" t="str">
            <v>C 二技</v>
          </cell>
          <cell r="H8050">
            <v>2</v>
          </cell>
          <cell r="I8050">
            <v>22</v>
          </cell>
        </row>
        <row r="8051">
          <cell r="B8051" t="str">
            <v>文藻外語大學</v>
          </cell>
          <cell r="F8051" t="str">
            <v>5 五專</v>
          </cell>
          <cell r="H8051">
            <v>10</v>
          </cell>
          <cell r="I8051">
            <v>35</v>
          </cell>
        </row>
        <row r="8052">
          <cell r="B8052" t="str">
            <v>文藻外語大學</v>
          </cell>
          <cell r="F8052" t="str">
            <v>B 四技</v>
          </cell>
          <cell r="H8052">
            <v>18</v>
          </cell>
          <cell r="I8052">
            <v>57</v>
          </cell>
        </row>
        <row r="8053">
          <cell r="B8053" t="str">
            <v>文藻外語大學</v>
          </cell>
          <cell r="F8053" t="str">
            <v>B 四技</v>
          </cell>
          <cell r="H8053">
            <v>14</v>
          </cell>
          <cell r="I8053">
            <v>45</v>
          </cell>
        </row>
        <row r="8054">
          <cell r="B8054" t="str">
            <v>文藻外語大學</v>
          </cell>
          <cell r="F8054" t="str">
            <v>C 二技</v>
          </cell>
          <cell r="H8054">
            <v>1</v>
          </cell>
          <cell r="I8054">
            <v>21</v>
          </cell>
        </row>
        <row r="8055">
          <cell r="B8055" t="str">
            <v>文藻外語大學</v>
          </cell>
          <cell r="F8055" t="str">
            <v>M 碩士</v>
          </cell>
          <cell r="H8055">
            <v>1</v>
          </cell>
          <cell r="I8055">
            <v>1</v>
          </cell>
        </row>
        <row r="8056">
          <cell r="B8056" t="str">
            <v>文藻外語大學</v>
          </cell>
          <cell r="F8056" t="str">
            <v>B 四技</v>
          </cell>
          <cell r="H8056">
            <v>10</v>
          </cell>
          <cell r="I8056">
            <v>76</v>
          </cell>
        </row>
        <row r="8057">
          <cell r="B8057" t="str">
            <v>文藻外語大學</v>
          </cell>
          <cell r="F8057" t="str">
            <v>M 碩士</v>
          </cell>
          <cell r="H8057" t="str">
            <v>-</v>
          </cell>
          <cell r="I8057">
            <v>1</v>
          </cell>
        </row>
        <row r="8058">
          <cell r="B8058" t="str">
            <v>文藻外語大學</v>
          </cell>
          <cell r="F8058" t="str">
            <v>B 四技</v>
          </cell>
          <cell r="H8058">
            <v>5</v>
          </cell>
          <cell r="I8058">
            <v>43</v>
          </cell>
        </row>
        <row r="8059">
          <cell r="B8059" t="str">
            <v>文藻外語大學</v>
          </cell>
          <cell r="F8059" t="str">
            <v>B 四技</v>
          </cell>
          <cell r="H8059">
            <v>22</v>
          </cell>
          <cell r="I8059">
            <v>82</v>
          </cell>
        </row>
        <row r="8060">
          <cell r="B8060" t="str">
            <v>文藻外語大學</v>
          </cell>
          <cell r="F8060" t="str">
            <v>M 碩士</v>
          </cell>
          <cell r="H8060" t="str">
            <v>-</v>
          </cell>
          <cell r="I8060">
            <v>6</v>
          </cell>
        </row>
        <row r="8061">
          <cell r="B8061" t="str">
            <v>文藻外語大學</v>
          </cell>
          <cell r="F8061" t="str">
            <v>M 碩士</v>
          </cell>
          <cell r="H8061" t="str">
            <v>-</v>
          </cell>
          <cell r="I8061">
            <v>6</v>
          </cell>
        </row>
        <row r="8062">
          <cell r="B8062" t="str">
            <v>文藻外語大學</v>
          </cell>
          <cell r="F8062" t="str">
            <v>B 四技</v>
          </cell>
          <cell r="H8062">
            <v>24</v>
          </cell>
          <cell r="I8062">
            <v>31</v>
          </cell>
        </row>
        <row r="8063">
          <cell r="B8063" t="str">
            <v>文藻外語大學</v>
          </cell>
          <cell r="F8063" t="str">
            <v>B 四技</v>
          </cell>
          <cell r="H8063">
            <v>12</v>
          </cell>
          <cell r="I8063">
            <v>30</v>
          </cell>
        </row>
        <row r="8064">
          <cell r="B8064" t="str">
            <v>文藻外語大學</v>
          </cell>
          <cell r="F8064" t="str">
            <v>B 四技</v>
          </cell>
          <cell r="H8064">
            <v>28</v>
          </cell>
          <cell r="I8064">
            <v>46</v>
          </cell>
        </row>
        <row r="8065">
          <cell r="B8065" t="str">
            <v>華夏科技大學</v>
          </cell>
          <cell r="F8065" t="str">
            <v>B 四技</v>
          </cell>
          <cell r="H8065">
            <v>39</v>
          </cell>
          <cell r="I8065">
            <v>57</v>
          </cell>
        </row>
        <row r="8066">
          <cell r="B8066" t="str">
            <v>華夏科技大學</v>
          </cell>
          <cell r="F8066" t="str">
            <v>B 四技</v>
          </cell>
          <cell r="H8066">
            <v>7</v>
          </cell>
          <cell r="I8066">
            <v>8</v>
          </cell>
        </row>
        <row r="8067">
          <cell r="B8067" t="str">
            <v>華夏科技大學</v>
          </cell>
          <cell r="F8067" t="str">
            <v>B 四技</v>
          </cell>
          <cell r="H8067">
            <v>27</v>
          </cell>
          <cell r="I8067">
            <v>29</v>
          </cell>
        </row>
        <row r="8068">
          <cell r="B8068" t="str">
            <v>華夏科技大學</v>
          </cell>
          <cell r="F8068" t="str">
            <v>B 四技</v>
          </cell>
          <cell r="H8068">
            <v>1</v>
          </cell>
          <cell r="I8068">
            <v>1</v>
          </cell>
        </row>
        <row r="8069">
          <cell r="B8069" t="str">
            <v>華夏科技大學</v>
          </cell>
          <cell r="F8069" t="str">
            <v>C 二技</v>
          </cell>
          <cell r="H8069">
            <v>15</v>
          </cell>
          <cell r="I8069">
            <v>6</v>
          </cell>
        </row>
        <row r="8070">
          <cell r="B8070" t="str">
            <v>華夏科技大學</v>
          </cell>
          <cell r="F8070" t="str">
            <v>2 二專</v>
          </cell>
          <cell r="H8070">
            <v>4</v>
          </cell>
          <cell r="I8070">
            <v>3</v>
          </cell>
        </row>
        <row r="8071">
          <cell r="B8071" t="str">
            <v>華夏科技大學</v>
          </cell>
          <cell r="F8071" t="str">
            <v>B 四技</v>
          </cell>
          <cell r="H8071">
            <v>34</v>
          </cell>
          <cell r="I8071">
            <v>35</v>
          </cell>
        </row>
        <row r="8072">
          <cell r="B8072" t="str">
            <v>華夏科技大學</v>
          </cell>
          <cell r="F8072" t="str">
            <v>B 四技</v>
          </cell>
          <cell r="H8072">
            <v>15</v>
          </cell>
          <cell r="I8072">
            <v>25</v>
          </cell>
        </row>
        <row r="8073">
          <cell r="B8073" t="str">
            <v>華夏科技大學</v>
          </cell>
          <cell r="F8073" t="str">
            <v>2 二專</v>
          </cell>
          <cell r="H8073">
            <v>35</v>
          </cell>
          <cell r="I8073">
            <v>18</v>
          </cell>
        </row>
        <row r="8074">
          <cell r="B8074" t="str">
            <v>華夏科技大學</v>
          </cell>
          <cell r="F8074" t="str">
            <v>M 碩士</v>
          </cell>
          <cell r="H8074" t="str">
            <v>-</v>
          </cell>
          <cell r="I8074">
            <v>2</v>
          </cell>
        </row>
        <row r="8075">
          <cell r="B8075" t="str">
            <v>華夏科技大學</v>
          </cell>
          <cell r="F8075" t="str">
            <v>B 四技</v>
          </cell>
          <cell r="H8075">
            <v>16</v>
          </cell>
          <cell r="I8075">
            <v>25</v>
          </cell>
        </row>
        <row r="8076">
          <cell r="B8076" t="str">
            <v>華夏科技大學</v>
          </cell>
          <cell r="F8076" t="str">
            <v>M 碩士</v>
          </cell>
          <cell r="H8076">
            <v>7</v>
          </cell>
          <cell r="I8076">
            <v>3</v>
          </cell>
        </row>
        <row r="8077">
          <cell r="B8077" t="str">
            <v>華夏科技大學</v>
          </cell>
          <cell r="F8077" t="str">
            <v>B 四技</v>
          </cell>
          <cell r="H8077">
            <v>20</v>
          </cell>
          <cell r="I8077">
            <v>8</v>
          </cell>
        </row>
        <row r="8078">
          <cell r="B8078" t="str">
            <v>華夏科技大學</v>
          </cell>
          <cell r="F8078" t="str">
            <v>C 二技</v>
          </cell>
          <cell r="H8078">
            <v>21</v>
          </cell>
          <cell r="I8078">
            <v>9</v>
          </cell>
        </row>
        <row r="8079">
          <cell r="B8079" t="str">
            <v>華夏科技大學</v>
          </cell>
          <cell r="F8079" t="str">
            <v>5 五專</v>
          </cell>
          <cell r="H8079">
            <v>23</v>
          </cell>
          <cell r="I8079">
            <v>15</v>
          </cell>
        </row>
        <row r="8080">
          <cell r="B8080" t="str">
            <v>華夏科技大學</v>
          </cell>
          <cell r="F8080" t="str">
            <v>M 碩士</v>
          </cell>
          <cell r="H8080">
            <v>5</v>
          </cell>
          <cell r="I8080">
            <v>2</v>
          </cell>
        </row>
        <row r="8081">
          <cell r="B8081" t="str">
            <v>華夏科技大學</v>
          </cell>
          <cell r="F8081" t="str">
            <v>B 四技</v>
          </cell>
          <cell r="H8081">
            <v>8</v>
          </cell>
          <cell r="I8081">
            <v>6</v>
          </cell>
        </row>
        <row r="8082">
          <cell r="B8082" t="str">
            <v>華夏科技大學</v>
          </cell>
          <cell r="F8082" t="str">
            <v>C 二技</v>
          </cell>
          <cell r="H8082">
            <v>12</v>
          </cell>
          <cell r="I8082">
            <v>5</v>
          </cell>
        </row>
        <row r="8083">
          <cell r="B8083" t="str">
            <v>華夏科技大學</v>
          </cell>
          <cell r="F8083" t="str">
            <v>2 二專</v>
          </cell>
          <cell r="H8083">
            <v>7</v>
          </cell>
          <cell r="I8083">
            <v>8</v>
          </cell>
        </row>
        <row r="8084">
          <cell r="B8084" t="str">
            <v>華夏科技大學</v>
          </cell>
          <cell r="F8084" t="str">
            <v>B 四技</v>
          </cell>
          <cell r="H8084">
            <v>23</v>
          </cell>
          <cell r="I8084">
            <v>1</v>
          </cell>
        </row>
        <row r="8085">
          <cell r="B8085" t="str">
            <v>華夏科技大學</v>
          </cell>
          <cell r="F8085" t="str">
            <v>C 二技</v>
          </cell>
          <cell r="H8085">
            <v>14</v>
          </cell>
          <cell r="I8085">
            <v>1</v>
          </cell>
        </row>
        <row r="8086">
          <cell r="B8086" t="str">
            <v>華夏科技大學</v>
          </cell>
          <cell r="F8086" t="str">
            <v>5 五專</v>
          </cell>
          <cell r="H8086">
            <v>28</v>
          </cell>
          <cell r="I8086">
            <v>1</v>
          </cell>
        </row>
        <row r="8087">
          <cell r="B8087" t="str">
            <v>華夏科技大學</v>
          </cell>
          <cell r="F8087" t="str">
            <v>B 四技</v>
          </cell>
          <cell r="H8087">
            <v>20</v>
          </cell>
          <cell r="I8087">
            <v>1</v>
          </cell>
        </row>
        <row r="8088">
          <cell r="B8088" t="str">
            <v>華夏科技大學</v>
          </cell>
          <cell r="F8088" t="str">
            <v>2 二專</v>
          </cell>
          <cell r="H8088">
            <v>21</v>
          </cell>
          <cell r="I8088" t="str">
            <v>-</v>
          </cell>
        </row>
        <row r="8089">
          <cell r="B8089" t="str">
            <v>華夏科技大學</v>
          </cell>
          <cell r="F8089" t="str">
            <v>B 四技</v>
          </cell>
          <cell r="H8089">
            <v>30</v>
          </cell>
          <cell r="I8089">
            <v>1</v>
          </cell>
        </row>
        <row r="8090">
          <cell r="B8090" t="str">
            <v>華夏科技大學</v>
          </cell>
          <cell r="F8090" t="str">
            <v>C 二技</v>
          </cell>
          <cell r="H8090">
            <v>9</v>
          </cell>
          <cell r="I8090" t="str">
            <v>-</v>
          </cell>
        </row>
        <row r="8091">
          <cell r="B8091" t="str">
            <v>華夏科技大學</v>
          </cell>
          <cell r="F8091" t="str">
            <v>B 四技</v>
          </cell>
          <cell r="H8091">
            <v>64</v>
          </cell>
          <cell r="I8091" t="str">
            <v>-</v>
          </cell>
        </row>
        <row r="8092">
          <cell r="B8092" t="str">
            <v>華夏科技大學</v>
          </cell>
          <cell r="F8092" t="str">
            <v>B 四技</v>
          </cell>
          <cell r="H8092">
            <v>15</v>
          </cell>
          <cell r="I8092" t="str">
            <v>-</v>
          </cell>
        </row>
        <row r="8093">
          <cell r="B8093" t="str">
            <v>華夏科技大學</v>
          </cell>
          <cell r="F8093" t="str">
            <v>M 碩士</v>
          </cell>
          <cell r="H8093">
            <v>5</v>
          </cell>
          <cell r="I8093" t="str">
            <v>-</v>
          </cell>
        </row>
        <row r="8094">
          <cell r="B8094" t="str">
            <v>華夏科技大學</v>
          </cell>
          <cell r="F8094" t="str">
            <v>B 四技</v>
          </cell>
          <cell r="H8094">
            <v>59</v>
          </cell>
          <cell r="I8094">
            <v>8</v>
          </cell>
        </row>
        <row r="8095">
          <cell r="B8095" t="str">
            <v>華夏科技大學</v>
          </cell>
          <cell r="F8095" t="str">
            <v>B 四技</v>
          </cell>
          <cell r="H8095">
            <v>18</v>
          </cell>
          <cell r="I8095" t="str">
            <v>-</v>
          </cell>
        </row>
        <row r="8096">
          <cell r="B8096" t="str">
            <v>華夏科技大學</v>
          </cell>
          <cell r="F8096" t="str">
            <v>C 二技</v>
          </cell>
          <cell r="H8096">
            <v>4</v>
          </cell>
          <cell r="I8096" t="str">
            <v>-</v>
          </cell>
        </row>
        <row r="8097">
          <cell r="B8097" t="str">
            <v>華夏科技大學</v>
          </cell>
          <cell r="F8097" t="str">
            <v>B 四技</v>
          </cell>
          <cell r="H8097">
            <v>39</v>
          </cell>
          <cell r="I8097">
            <v>15</v>
          </cell>
        </row>
        <row r="8098">
          <cell r="B8098" t="str">
            <v>華夏科技大學</v>
          </cell>
          <cell r="F8098" t="str">
            <v>B 四技</v>
          </cell>
          <cell r="H8098">
            <v>9</v>
          </cell>
          <cell r="I8098">
            <v>72</v>
          </cell>
        </row>
        <row r="8099">
          <cell r="B8099" t="str">
            <v>華夏科技大學</v>
          </cell>
          <cell r="F8099" t="str">
            <v>B 四技</v>
          </cell>
          <cell r="H8099" t="str">
            <v>-</v>
          </cell>
          <cell r="I8099">
            <v>21</v>
          </cell>
        </row>
        <row r="8100">
          <cell r="B8100" t="str">
            <v>華夏科技大學</v>
          </cell>
          <cell r="F8100" t="str">
            <v>2 二專</v>
          </cell>
          <cell r="H8100">
            <v>1</v>
          </cell>
          <cell r="I8100">
            <v>28</v>
          </cell>
        </row>
        <row r="8101">
          <cell r="B8101" t="str">
            <v>慈濟科技大學</v>
          </cell>
          <cell r="F8101" t="str">
            <v>B 四技</v>
          </cell>
          <cell r="H8101">
            <v>8</v>
          </cell>
          <cell r="I8101">
            <v>20</v>
          </cell>
        </row>
        <row r="8102">
          <cell r="B8102" t="str">
            <v>慈濟科技大學</v>
          </cell>
          <cell r="F8102" t="str">
            <v>B 四技</v>
          </cell>
          <cell r="H8102">
            <v>17</v>
          </cell>
          <cell r="I8102">
            <v>61</v>
          </cell>
        </row>
        <row r="8103">
          <cell r="B8103" t="str">
            <v>慈濟科技大學</v>
          </cell>
          <cell r="F8103" t="str">
            <v>B 四技</v>
          </cell>
          <cell r="H8103">
            <v>56</v>
          </cell>
          <cell r="I8103">
            <v>14</v>
          </cell>
        </row>
        <row r="8104">
          <cell r="B8104" t="str">
            <v>慈濟科技大學</v>
          </cell>
          <cell r="F8104" t="str">
            <v>C 二技</v>
          </cell>
          <cell r="H8104">
            <v>7</v>
          </cell>
          <cell r="I8104">
            <v>125</v>
          </cell>
        </row>
        <row r="8105">
          <cell r="B8105" t="str">
            <v>慈濟科技大學</v>
          </cell>
          <cell r="F8105" t="str">
            <v>5 五專</v>
          </cell>
          <cell r="H8105">
            <v>21</v>
          </cell>
          <cell r="I8105">
            <v>211</v>
          </cell>
        </row>
        <row r="8106">
          <cell r="B8106" t="str">
            <v>慈濟科技大學</v>
          </cell>
          <cell r="F8106" t="str">
            <v>C 二技</v>
          </cell>
          <cell r="H8106" t="str">
            <v>-</v>
          </cell>
          <cell r="I8106">
            <v>51</v>
          </cell>
        </row>
        <row r="8107">
          <cell r="B8107" t="str">
            <v>慈濟科技大學</v>
          </cell>
          <cell r="F8107" t="str">
            <v>M 碩士</v>
          </cell>
          <cell r="H8107">
            <v>11</v>
          </cell>
          <cell r="I8107">
            <v>3</v>
          </cell>
        </row>
        <row r="8108">
          <cell r="B8108" t="str">
            <v>慈濟科技大學</v>
          </cell>
          <cell r="F8108" t="str">
            <v>B 四技</v>
          </cell>
          <cell r="H8108">
            <v>21</v>
          </cell>
          <cell r="I8108">
            <v>10</v>
          </cell>
        </row>
        <row r="8109">
          <cell r="B8109" t="str">
            <v>致理科技大學</v>
          </cell>
          <cell r="F8109" t="str">
            <v>B 四技</v>
          </cell>
          <cell r="H8109">
            <v>9</v>
          </cell>
          <cell r="I8109">
            <v>56</v>
          </cell>
        </row>
        <row r="8110">
          <cell r="B8110" t="str">
            <v>致理科技大學</v>
          </cell>
          <cell r="F8110" t="str">
            <v>B 四技</v>
          </cell>
          <cell r="H8110">
            <v>12</v>
          </cell>
          <cell r="I8110">
            <v>24</v>
          </cell>
        </row>
        <row r="8111">
          <cell r="B8111" t="str">
            <v>致理科技大學</v>
          </cell>
          <cell r="F8111" t="str">
            <v>B 四技</v>
          </cell>
          <cell r="H8111">
            <v>20</v>
          </cell>
          <cell r="I8111">
            <v>116</v>
          </cell>
        </row>
        <row r="8112">
          <cell r="B8112" t="str">
            <v>致理科技大學</v>
          </cell>
          <cell r="F8112" t="str">
            <v>5 五專</v>
          </cell>
          <cell r="H8112">
            <v>2</v>
          </cell>
          <cell r="I8112">
            <v>43</v>
          </cell>
        </row>
        <row r="8113">
          <cell r="B8113" t="str">
            <v>致理科技大學</v>
          </cell>
          <cell r="F8113" t="str">
            <v>B 四技</v>
          </cell>
          <cell r="H8113">
            <v>8</v>
          </cell>
          <cell r="I8113">
            <v>30</v>
          </cell>
        </row>
        <row r="8114">
          <cell r="B8114" t="str">
            <v>致理科技大學</v>
          </cell>
          <cell r="F8114" t="str">
            <v>B 四技</v>
          </cell>
          <cell r="H8114">
            <v>14</v>
          </cell>
          <cell r="I8114">
            <v>68</v>
          </cell>
        </row>
        <row r="8115">
          <cell r="B8115" t="str">
            <v>致理科技大學</v>
          </cell>
          <cell r="F8115" t="str">
            <v>B 四技</v>
          </cell>
          <cell r="H8115">
            <v>12</v>
          </cell>
          <cell r="I8115">
            <v>26</v>
          </cell>
        </row>
        <row r="8116">
          <cell r="B8116" t="str">
            <v>致理科技大學</v>
          </cell>
          <cell r="F8116" t="str">
            <v>B 四技</v>
          </cell>
          <cell r="H8116">
            <v>38</v>
          </cell>
          <cell r="I8116">
            <v>105</v>
          </cell>
        </row>
        <row r="8117">
          <cell r="B8117" t="str">
            <v>致理科技大學</v>
          </cell>
          <cell r="F8117" t="str">
            <v>5 五專</v>
          </cell>
          <cell r="H8117">
            <v>4</v>
          </cell>
          <cell r="I8117">
            <v>38</v>
          </cell>
        </row>
        <row r="8118">
          <cell r="B8118" t="str">
            <v>致理科技大學</v>
          </cell>
          <cell r="F8118" t="str">
            <v>B 四技</v>
          </cell>
          <cell r="H8118">
            <v>11</v>
          </cell>
          <cell r="I8118">
            <v>37</v>
          </cell>
        </row>
        <row r="8119">
          <cell r="B8119" t="str">
            <v>致理科技大學</v>
          </cell>
          <cell r="F8119" t="str">
            <v>B 四技</v>
          </cell>
          <cell r="H8119">
            <v>39</v>
          </cell>
          <cell r="I8119">
            <v>108</v>
          </cell>
        </row>
        <row r="8120">
          <cell r="B8120" t="str">
            <v>致理科技大學</v>
          </cell>
          <cell r="F8120" t="str">
            <v>C 二技</v>
          </cell>
          <cell r="H8120">
            <v>6</v>
          </cell>
          <cell r="I8120">
            <v>41</v>
          </cell>
        </row>
        <row r="8121">
          <cell r="B8121" t="str">
            <v>致理科技大學</v>
          </cell>
          <cell r="F8121" t="str">
            <v>5 五專</v>
          </cell>
          <cell r="H8121">
            <v>11</v>
          </cell>
          <cell r="I8121">
            <v>35</v>
          </cell>
        </row>
        <row r="8122">
          <cell r="B8122" t="str">
            <v>致理科技大學</v>
          </cell>
          <cell r="F8122" t="str">
            <v>B 四技</v>
          </cell>
          <cell r="H8122">
            <v>40</v>
          </cell>
          <cell r="I8122">
            <v>53</v>
          </cell>
        </row>
        <row r="8123">
          <cell r="B8123" t="str">
            <v>致理科技大學</v>
          </cell>
          <cell r="F8123" t="str">
            <v>C 二技</v>
          </cell>
          <cell r="H8123">
            <v>8</v>
          </cell>
          <cell r="I8123">
            <v>23</v>
          </cell>
        </row>
        <row r="8124">
          <cell r="B8124" t="str">
            <v>致理科技大學</v>
          </cell>
          <cell r="F8124" t="str">
            <v>B 四技</v>
          </cell>
          <cell r="H8124">
            <v>13</v>
          </cell>
          <cell r="I8124">
            <v>44</v>
          </cell>
        </row>
        <row r="8125">
          <cell r="B8125" t="str">
            <v>致理科技大學</v>
          </cell>
          <cell r="F8125" t="str">
            <v>B 四技</v>
          </cell>
          <cell r="H8125">
            <v>5</v>
          </cell>
          <cell r="I8125">
            <v>4</v>
          </cell>
        </row>
        <row r="8126">
          <cell r="B8126" t="str">
            <v>致理科技大學</v>
          </cell>
          <cell r="F8126" t="str">
            <v>M 碩士</v>
          </cell>
          <cell r="H8126">
            <v>1</v>
          </cell>
          <cell r="I8126">
            <v>1</v>
          </cell>
        </row>
        <row r="8127">
          <cell r="B8127" t="str">
            <v>致理科技大學</v>
          </cell>
          <cell r="F8127" t="str">
            <v>B 四技</v>
          </cell>
          <cell r="H8127">
            <v>48</v>
          </cell>
          <cell r="I8127">
            <v>103</v>
          </cell>
        </row>
        <row r="8128">
          <cell r="B8128" t="str">
            <v>致理科技大學</v>
          </cell>
          <cell r="F8128" t="str">
            <v>5 五專</v>
          </cell>
          <cell r="H8128">
            <v>19</v>
          </cell>
          <cell r="I8128">
            <v>63</v>
          </cell>
        </row>
        <row r="8129">
          <cell r="B8129" t="str">
            <v>致理科技大學</v>
          </cell>
          <cell r="F8129" t="str">
            <v>M 碩士</v>
          </cell>
          <cell r="H8129">
            <v>3</v>
          </cell>
          <cell r="I8129">
            <v>2</v>
          </cell>
        </row>
        <row r="8130">
          <cell r="B8130" t="str">
            <v>致理科技大學</v>
          </cell>
          <cell r="F8130" t="str">
            <v>B 四技</v>
          </cell>
          <cell r="H8130">
            <v>20</v>
          </cell>
          <cell r="I8130">
            <v>49</v>
          </cell>
        </row>
        <row r="8131">
          <cell r="B8131" t="str">
            <v>致理科技大學</v>
          </cell>
          <cell r="F8131" t="str">
            <v>C 二技</v>
          </cell>
          <cell r="H8131">
            <v>13</v>
          </cell>
          <cell r="I8131">
            <v>28</v>
          </cell>
        </row>
        <row r="8132">
          <cell r="B8132" t="str">
            <v>致理科技大學</v>
          </cell>
          <cell r="F8132" t="str">
            <v>B 四技</v>
          </cell>
          <cell r="H8132">
            <v>19</v>
          </cell>
          <cell r="I8132">
            <v>89</v>
          </cell>
        </row>
        <row r="8133">
          <cell r="B8133" t="str">
            <v>致理科技大學</v>
          </cell>
          <cell r="F8133" t="str">
            <v>C 二技</v>
          </cell>
          <cell r="H8133">
            <v>44</v>
          </cell>
          <cell r="I8133">
            <v>55</v>
          </cell>
        </row>
        <row r="8134">
          <cell r="B8134" t="str">
            <v>致理科技大學</v>
          </cell>
          <cell r="F8134" t="str">
            <v>C 二技</v>
          </cell>
          <cell r="H8134">
            <v>9</v>
          </cell>
          <cell r="I8134">
            <v>46</v>
          </cell>
        </row>
        <row r="8135">
          <cell r="B8135" t="str">
            <v>致理科技大學</v>
          </cell>
          <cell r="F8135" t="str">
            <v>B 四技</v>
          </cell>
          <cell r="H8135">
            <v>33</v>
          </cell>
          <cell r="I8135">
            <v>66</v>
          </cell>
        </row>
        <row r="8136">
          <cell r="B8136" t="str">
            <v>致理科技大學</v>
          </cell>
          <cell r="F8136" t="str">
            <v>B 四技</v>
          </cell>
          <cell r="H8136">
            <v>28</v>
          </cell>
          <cell r="I8136">
            <v>121</v>
          </cell>
        </row>
        <row r="8137">
          <cell r="B8137" t="str">
            <v>致理科技大學</v>
          </cell>
          <cell r="F8137" t="str">
            <v>5 五專</v>
          </cell>
          <cell r="H8137">
            <v>7</v>
          </cell>
          <cell r="I8137">
            <v>44</v>
          </cell>
        </row>
        <row r="8138">
          <cell r="B8138" t="str">
            <v>致理科技大學</v>
          </cell>
          <cell r="F8138" t="str">
            <v>B 四技</v>
          </cell>
          <cell r="H8138">
            <v>11</v>
          </cell>
          <cell r="I8138">
            <v>55</v>
          </cell>
        </row>
        <row r="8139">
          <cell r="B8139" t="str">
            <v>致理科技大學</v>
          </cell>
          <cell r="F8139" t="str">
            <v>C 二技</v>
          </cell>
          <cell r="H8139">
            <v>9</v>
          </cell>
          <cell r="I8139">
            <v>20</v>
          </cell>
        </row>
        <row r="8140">
          <cell r="B8140" t="str">
            <v>致理科技大學</v>
          </cell>
          <cell r="F8140" t="str">
            <v>B 四技</v>
          </cell>
          <cell r="H8140">
            <v>48</v>
          </cell>
          <cell r="I8140">
            <v>49</v>
          </cell>
        </row>
        <row r="8141">
          <cell r="B8141" t="str">
            <v>致理科技大學</v>
          </cell>
          <cell r="F8141" t="str">
            <v>B 四技</v>
          </cell>
          <cell r="H8141">
            <v>9</v>
          </cell>
          <cell r="I8141">
            <v>18</v>
          </cell>
        </row>
        <row r="8142">
          <cell r="B8142" t="str">
            <v>致理科技大學</v>
          </cell>
          <cell r="F8142" t="str">
            <v>B 四技</v>
          </cell>
          <cell r="H8142">
            <v>91</v>
          </cell>
          <cell r="I8142">
            <v>51</v>
          </cell>
        </row>
        <row r="8143">
          <cell r="B8143" t="str">
            <v>致理科技大學</v>
          </cell>
          <cell r="F8143" t="str">
            <v>C 二技</v>
          </cell>
          <cell r="H8143">
            <v>3</v>
          </cell>
          <cell r="I8143">
            <v>2</v>
          </cell>
        </row>
        <row r="8144">
          <cell r="B8144" t="str">
            <v>致理科技大學</v>
          </cell>
          <cell r="F8144" t="str">
            <v>2 二專</v>
          </cell>
          <cell r="H8144" t="str">
            <v>-</v>
          </cell>
          <cell r="I8144">
            <v>1</v>
          </cell>
        </row>
        <row r="8145">
          <cell r="B8145" t="str">
            <v>致理科技大學</v>
          </cell>
          <cell r="F8145" t="str">
            <v>B 四技</v>
          </cell>
          <cell r="H8145">
            <v>18</v>
          </cell>
          <cell r="I8145">
            <v>27</v>
          </cell>
        </row>
        <row r="8146">
          <cell r="B8146" t="str">
            <v>致理科技大學</v>
          </cell>
          <cell r="F8146" t="str">
            <v>B 四技</v>
          </cell>
          <cell r="H8146">
            <v>17</v>
          </cell>
          <cell r="I8146">
            <v>74</v>
          </cell>
        </row>
        <row r="8147">
          <cell r="B8147" t="str">
            <v>致理科技大學</v>
          </cell>
          <cell r="F8147" t="str">
            <v>B 四技</v>
          </cell>
          <cell r="H8147">
            <v>15</v>
          </cell>
          <cell r="I8147">
            <v>30</v>
          </cell>
        </row>
        <row r="8148">
          <cell r="B8148" t="str">
            <v>致理科技大學</v>
          </cell>
          <cell r="F8148" t="str">
            <v>B 四技</v>
          </cell>
          <cell r="H8148">
            <v>6</v>
          </cell>
          <cell r="I8148">
            <v>36</v>
          </cell>
        </row>
        <row r="8149">
          <cell r="B8149" t="str">
            <v>康寧大學</v>
          </cell>
          <cell r="F8149" t="str">
            <v>5 五專</v>
          </cell>
          <cell r="H8149">
            <v>18</v>
          </cell>
          <cell r="I8149">
            <v>47</v>
          </cell>
        </row>
        <row r="8150">
          <cell r="B8150" t="str">
            <v>康寧大學</v>
          </cell>
          <cell r="F8150" t="str">
            <v>B 學士</v>
          </cell>
          <cell r="H8150">
            <v>1</v>
          </cell>
          <cell r="I8150">
            <v>11</v>
          </cell>
        </row>
        <row r="8151">
          <cell r="B8151" t="str">
            <v>康寧大學</v>
          </cell>
          <cell r="F8151" t="str">
            <v>B 學士</v>
          </cell>
          <cell r="H8151">
            <v>3</v>
          </cell>
          <cell r="I8151">
            <v>14</v>
          </cell>
        </row>
        <row r="8152">
          <cell r="B8152" t="str">
            <v>康寧大學</v>
          </cell>
          <cell r="F8152" t="str">
            <v>M 碩士</v>
          </cell>
          <cell r="H8152" t="str">
            <v>-</v>
          </cell>
          <cell r="I8152">
            <v>1</v>
          </cell>
        </row>
        <row r="8153">
          <cell r="B8153" t="str">
            <v>康寧大學</v>
          </cell>
          <cell r="F8153" t="str">
            <v>B 學士</v>
          </cell>
          <cell r="H8153">
            <v>19</v>
          </cell>
          <cell r="I8153">
            <v>30</v>
          </cell>
        </row>
        <row r="8154">
          <cell r="B8154" t="str">
            <v>康寧大學</v>
          </cell>
          <cell r="F8154" t="str">
            <v>5 五專</v>
          </cell>
          <cell r="H8154">
            <v>6</v>
          </cell>
          <cell r="I8154">
            <v>36</v>
          </cell>
        </row>
        <row r="8155">
          <cell r="B8155" t="str">
            <v>康寧大學</v>
          </cell>
          <cell r="F8155" t="str">
            <v>M 碩士</v>
          </cell>
          <cell r="H8155" t="str">
            <v>-</v>
          </cell>
          <cell r="I8155">
            <v>1</v>
          </cell>
        </row>
        <row r="8156">
          <cell r="B8156" t="str">
            <v>康寧大學</v>
          </cell>
          <cell r="F8156" t="str">
            <v>B 學士</v>
          </cell>
          <cell r="H8156">
            <v>6</v>
          </cell>
          <cell r="I8156">
            <v>2</v>
          </cell>
        </row>
        <row r="8157">
          <cell r="B8157" t="str">
            <v>康寧大學</v>
          </cell>
          <cell r="F8157" t="str">
            <v>M 碩士</v>
          </cell>
          <cell r="H8157">
            <v>4</v>
          </cell>
          <cell r="I8157">
            <v>8</v>
          </cell>
        </row>
        <row r="8158">
          <cell r="B8158" t="str">
            <v>康寧大學</v>
          </cell>
          <cell r="F8158" t="str">
            <v>B 學士</v>
          </cell>
          <cell r="H8158">
            <v>11</v>
          </cell>
          <cell r="I8158">
            <v>6</v>
          </cell>
        </row>
        <row r="8159">
          <cell r="B8159" t="str">
            <v>康寧大學</v>
          </cell>
          <cell r="F8159" t="str">
            <v>M 碩士</v>
          </cell>
          <cell r="H8159">
            <v>5</v>
          </cell>
          <cell r="I8159">
            <v>10</v>
          </cell>
        </row>
        <row r="8160">
          <cell r="B8160" t="str">
            <v>康寧大學</v>
          </cell>
          <cell r="F8160" t="str">
            <v>B 學士</v>
          </cell>
          <cell r="H8160">
            <v>2</v>
          </cell>
          <cell r="I8160" t="str">
            <v>-</v>
          </cell>
        </row>
        <row r="8161">
          <cell r="B8161" t="str">
            <v>康寧大學</v>
          </cell>
          <cell r="F8161" t="str">
            <v>M 碩士</v>
          </cell>
          <cell r="H8161">
            <v>7</v>
          </cell>
          <cell r="I8161">
            <v>13</v>
          </cell>
        </row>
        <row r="8162">
          <cell r="B8162" t="str">
            <v>康寧大學</v>
          </cell>
          <cell r="F8162" t="str">
            <v>B 學士</v>
          </cell>
          <cell r="H8162">
            <v>17</v>
          </cell>
          <cell r="I8162">
            <v>30</v>
          </cell>
        </row>
        <row r="8163">
          <cell r="B8163" t="str">
            <v>康寧大學</v>
          </cell>
          <cell r="F8163" t="str">
            <v>5 五專</v>
          </cell>
          <cell r="H8163">
            <v>11</v>
          </cell>
          <cell r="I8163">
            <v>60</v>
          </cell>
        </row>
        <row r="8164">
          <cell r="B8164" t="str">
            <v>康寧大學</v>
          </cell>
          <cell r="F8164" t="str">
            <v>M 碩士</v>
          </cell>
          <cell r="H8164">
            <v>9</v>
          </cell>
          <cell r="I8164">
            <v>16</v>
          </cell>
        </row>
        <row r="8165">
          <cell r="B8165" t="str">
            <v>康寧大學</v>
          </cell>
          <cell r="F8165" t="str">
            <v>M 碩士</v>
          </cell>
          <cell r="H8165">
            <v>1</v>
          </cell>
          <cell r="I8165" t="str">
            <v>-</v>
          </cell>
        </row>
        <row r="8166">
          <cell r="B8166" t="str">
            <v>康寧大學</v>
          </cell>
          <cell r="F8166" t="str">
            <v>5 五專</v>
          </cell>
          <cell r="H8166">
            <v>24</v>
          </cell>
          <cell r="I8166">
            <v>46</v>
          </cell>
        </row>
        <row r="8167">
          <cell r="B8167" t="str">
            <v>康寧大學</v>
          </cell>
          <cell r="F8167" t="str">
            <v>M 碩士</v>
          </cell>
          <cell r="H8167">
            <v>1</v>
          </cell>
          <cell r="I8167">
            <v>7</v>
          </cell>
        </row>
        <row r="8168">
          <cell r="B8168" t="str">
            <v>康寧大學</v>
          </cell>
          <cell r="F8168" t="str">
            <v>B 學士</v>
          </cell>
          <cell r="H8168">
            <v>8</v>
          </cell>
          <cell r="I8168">
            <v>2</v>
          </cell>
        </row>
        <row r="8169">
          <cell r="B8169" t="str">
            <v>康寧大學</v>
          </cell>
          <cell r="F8169" t="str">
            <v>5 五專</v>
          </cell>
          <cell r="H8169">
            <v>14</v>
          </cell>
          <cell r="I8169">
            <v>187</v>
          </cell>
        </row>
        <row r="8170">
          <cell r="B8170" t="str">
            <v>康寧大學</v>
          </cell>
          <cell r="F8170" t="str">
            <v>B 學士</v>
          </cell>
          <cell r="H8170">
            <v>14</v>
          </cell>
          <cell r="I8170">
            <v>31</v>
          </cell>
        </row>
        <row r="8171">
          <cell r="B8171" t="str">
            <v>康寧大學</v>
          </cell>
          <cell r="F8171" t="str">
            <v>B 學士</v>
          </cell>
          <cell r="H8171">
            <v>6</v>
          </cell>
          <cell r="I8171">
            <v>3</v>
          </cell>
        </row>
        <row r="8172">
          <cell r="B8172" t="str">
            <v>康寧大學</v>
          </cell>
          <cell r="F8172" t="str">
            <v>2 二專</v>
          </cell>
          <cell r="H8172">
            <v>11</v>
          </cell>
          <cell r="I8172">
            <v>11</v>
          </cell>
        </row>
        <row r="8173">
          <cell r="B8173" t="str">
            <v>康寧大學</v>
          </cell>
          <cell r="F8173" t="str">
            <v>2 二專</v>
          </cell>
          <cell r="H8173">
            <v>4</v>
          </cell>
          <cell r="I8173">
            <v>14</v>
          </cell>
        </row>
        <row r="8174">
          <cell r="B8174" t="str">
            <v>康寧大學</v>
          </cell>
          <cell r="F8174" t="str">
            <v>2 二專</v>
          </cell>
          <cell r="H8174">
            <v>6</v>
          </cell>
          <cell r="I8174">
            <v>16</v>
          </cell>
        </row>
        <row r="8175">
          <cell r="B8175" t="str">
            <v>康寧大學</v>
          </cell>
          <cell r="F8175" t="str">
            <v>2 二專</v>
          </cell>
          <cell r="H8175" t="str">
            <v>-</v>
          </cell>
          <cell r="I8175">
            <v>2</v>
          </cell>
        </row>
        <row r="8176">
          <cell r="B8176" t="str">
            <v>康寧大學</v>
          </cell>
          <cell r="F8176" t="str">
            <v>5 五專</v>
          </cell>
          <cell r="H8176" t="str">
            <v>-</v>
          </cell>
          <cell r="I8176">
            <v>41</v>
          </cell>
        </row>
        <row r="8177">
          <cell r="B8177" t="str">
            <v>康寧大學</v>
          </cell>
          <cell r="F8177" t="str">
            <v>2 二專</v>
          </cell>
          <cell r="H8177">
            <v>1</v>
          </cell>
          <cell r="I8177">
            <v>89</v>
          </cell>
        </row>
        <row r="8178">
          <cell r="B8178" t="str">
            <v>康寧大學</v>
          </cell>
          <cell r="F8178" t="str">
            <v>B 學士</v>
          </cell>
          <cell r="H8178">
            <v>3</v>
          </cell>
          <cell r="I8178">
            <v>13</v>
          </cell>
        </row>
        <row r="8179">
          <cell r="B8179" t="str">
            <v>康寧大學</v>
          </cell>
          <cell r="F8179" t="str">
            <v>M 碩士</v>
          </cell>
          <cell r="H8179">
            <v>3</v>
          </cell>
          <cell r="I8179">
            <v>5</v>
          </cell>
        </row>
        <row r="8180">
          <cell r="B8180" t="str">
            <v>康寧大學</v>
          </cell>
          <cell r="F8180" t="str">
            <v>B 學士</v>
          </cell>
          <cell r="H8180">
            <v>19</v>
          </cell>
          <cell r="I8180">
            <v>14</v>
          </cell>
        </row>
        <row r="8181">
          <cell r="B8181" t="str">
            <v>康寧大學</v>
          </cell>
          <cell r="F8181" t="str">
            <v>B 學士</v>
          </cell>
          <cell r="H8181">
            <v>2</v>
          </cell>
          <cell r="I8181" t="str">
            <v>-</v>
          </cell>
        </row>
        <row r="8182">
          <cell r="B8182" t="str">
            <v>康寧大學</v>
          </cell>
          <cell r="F8182" t="str">
            <v>M 碩士</v>
          </cell>
          <cell r="H8182">
            <v>11</v>
          </cell>
          <cell r="I8182">
            <v>8</v>
          </cell>
        </row>
        <row r="8183">
          <cell r="B8183" t="str">
            <v>康寧大學</v>
          </cell>
          <cell r="F8183" t="str">
            <v>B 學士</v>
          </cell>
          <cell r="H8183">
            <v>40</v>
          </cell>
          <cell r="I8183">
            <v>19</v>
          </cell>
        </row>
        <row r="8184">
          <cell r="B8184" t="str">
            <v>康寧大學</v>
          </cell>
          <cell r="F8184" t="str">
            <v>M 碩士</v>
          </cell>
          <cell r="H8184">
            <v>6</v>
          </cell>
          <cell r="I8184">
            <v>16</v>
          </cell>
        </row>
        <row r="8185">
          <cell r="B8185" t="str">
            <v>康寧大學</v>
          </cell>
          <cell r="F8185" t="str">
            <v>B 學士</v>
          </cell>
          <cell r="H8185">
            <v>8</v>
          </cell>
          <cell r="I8185">
            <v>2</v>
          </cell>
        </row>
        <row r="8186">
          <cell r="B8186" t="str">
            <v>宏國德霖科技大學</v>
          </cell>
          <cell r="F8186" t="str">
            <v>B 四技</v>
          </cell>
          <cell r="H8186">
            <v>14</v>
          </cell>
          <cell r="I8186">
            <v>30</v>
          </cell>
        </row>
        <row r="8187">
          <cell r="B8187" t="str">
            <v>宏國德霖科技大學</v>
          </cell>
          <cell r="F8187" t="str">
            <v>B 四技</v>
          </cell>
          <cell r="H8187">
            <v>26</v>
          </cell>
          <cell r="I8187">
            <v>20</v>
          </cell>
        </row>
        <row r="8188">
          <cell r="B8188" t="str">
            <v>宏國德霖科技大學</v>
          </cell>
          <cell r="F8188" t="str">
            <v>B 四技</v>
          </cell>
          <cell r="H8188">
            <v>9</v>
          </cell>
          <cell r="I8188">
            <v>8</v>
          </cell>
        </row>
        <row r="8189">
          <cell r="B8189" t="str">
            <v>宏國德霖科技大學</v>
          </cell>
          <cell r="F8189" t="str">
            <v>2 二專</v>
          </cell>
          <cell r="H8189">
            <v>18</v>
          </cell>
          <cell r="I8189">
            <v>9</v>
          </cell>
        </row>
        <row r="8190">
          <cell r="B8190" t="str">
            <v>宏國德霖科技大學</v>
          </cell>
          <cell r="F8190" t="str">
            <v>5 五專</v>
          </cell>
          <cell r="H8190">
            <v>8</v>
          </cell>
          <cell r="I8190">
            <v>59</v>
          </cell>
        </row>
        <row r="8191">
          <cell r="B8191" t="str">
            <v>宏國德霖科技大學</v>
          </cell>
          <cell r="F8191" t="str">
            <v>B 四技</v>
          </cell>
          <cell r="H8191">
            <v>16</v>
          </cell>
          <cell r="I8191">
            <v>26</v>
          </cell>
        </row>
        <row r="8192">
          <cell r="B8192" t="str">
            <v>宏國德霖科技大學</v>
          </cell>
          <cell r="F8192" t="str">
            <v>C 二技</v>
          </cell>
          <cell r="H8192">
            <v>11</v>
          </cell>
          <cell r="I8192">
            <v>24</v>
          </cell>
        </row>
        <row r="8193">
          <cell r="B8193" t="str">
            <v>宏國德霖科技大學</v>
          </cell>
          <cell r="F8193" t="str">
            <v>C 二技</v>
          </cell>
          <cell r="H8193">
            <v>14</v>
          </cell>
          <cell r="I8193">
            <v>12</v>
          </cell>
        </row>
        <row r="8194">
          <cell r="B8194" t="str">
            <v>宏國德霖科技大學</v>
          </cell>
          <cell r="F8194" t="str">
            <v>B 四技</v>
          </cell>
          <cell r="H8194">
            <v>27</v>
          </cell>
          <cell r="I8194">
            <v>31</v>
          </cell>
        </row>
        <row r="8195">
          <cell r="B8195" t="str">
            <v>宏國德霖科技大學</v>
          </cell>
          <cell r="F8195" t="str">
            <v>B 四技</v>
          </cell>
          <cell r="H8195">
            <v>12</v>
          </cell>
          <cell r="I8195">
            <v>14</v>
          </cell>
        </row>
        <row r="8196">
          <cell r="B8196" t="str">
            <v>宏國德霖科技大學</v>
          </cell>
          <cell r="F8196" t="str">
            <v>C 二技</v>
          </cell>
          <cell r="H8196">
            <v>19</v>
          </cell>
          <cell r="I8196">
            <v>6</v>
          </cell>
        </row>
        <row r="8197">
          <cell r="B8197" t="str">
            <v>宏國德霖科技大學</v>
          </cell>
          <cell r="F8197" t="str">
            <v>2 二專</v>
          </cell>
          <cell r="H8197">
            <v>9</v>
          </cell>
          <cell r="I8197">
            <v>14</v>
          </cell>
        </row>
        <row r="8198">
          <cell r="B8198" t="str">
            <v>宏國德霖科技大學</v>
          </cell>
          <cell r="F8198" t="str">
            <v>B 四技</v>
          </cell>
          <cell r="H8198">
            <v>11</v>
          </cell>
          <cell r="I8198">
            <v>12</v>
          </cell>
        </row>
        <row r="8199">
          <cell r="B8199" t="str">
            <v>宏國德霖科技大學</v>
          </cell>
          <cell r="F8199" t="str">
            <v>C 二技</v>
          </cell>
          <cell r="H8199">
            <v>7</v>
          </cell>
          <cell r="I8199">
            <v>3</v>
          </cell>
        </row>
        <row r="8200">
          <cell r="B8200" t="str">
            <v>宏國德霖科技大學</v>
          </cell>
          <cell r="F8200" t="str">
            <v>2 二專</v>
          </cell>
          <cell r="H8200">
            <v>16</v>
          </cell>
          <cell r="I8200">
            <v>23</v>
          </cell>
        </row>
        <row r="8201">
          <cell r="B8201" t="str">
            <v>宏國德霖科技大學</v>
          </cell>
          <cell r="F8201" t="str">
            <v>B 四技</v>
          </cell>
          <cell r="H8201">
            <v>12</v>
          </cell>
          <cell r="I8201">
            <v>29</v>
          </cell>
        </row>
        <row r="8202">
          <cell r="B8202" t="str">
            <v>宏國德霖科技大學</v>
          </cell>
          <cell r="F8202" t="str">
            <v>B 四技</v>
          </cell>
          <cell r="H8202">
            <v>2</v>
          </cell>
          <cell r="I8202">
            <v>18</v>
          </cell>
        </row>
        <row r="8203">
          <cell r="B8203" t="str">
            <v>宏國德霖科技大學</v>
          </cell>
          <cell r="F8203" t="str">
            <v>2 二專</v>
          </cell>
          <cell r="H8203">
            <v>9</v>
          </cell>
          <cell r="I8203">
            <v>19</v>
          </cell>
        </row>
        <row r="8204">
          <cell r="B8204" t="str">
            <v>宏國德霖科技大學</v>
          </cell>
          <cell r="F8204" t="str">
            <v>B 四技</v>
          </cell>
          <cell r="H8204">
            <v>57</v>
          </cell>
          <cell r="I8204">
            <v>1</v>
          </cell>
        </row>
        <row r="8205">
          <cell r="B8205" t="str">
            <v>宏國德霖科技大學</v>
          </cell>
          <cell r="F8205" t="str">
            <v>B 四技</v>
          </cell>
          <cell r="H8205">
            <v>27</v>
          </cell>
          <cell r="I8205">
            <v>4</v>
          </cell>
        </row>
        <row r="8206">
          <cell r="B8206" t="str">
            <v>宏國德霖科技大學</v>
          </cell>
          <cell r="F8206" t="str">
            <v>B 四技</v>
          </cell>
          <cell r="H8206">
            <v>30</v>
          </cell>
          <cell r="I8206" t="str">
            <v>-</v>
          </cell>
        </row>
        <row r="8207">
          <cell r="B8207" t="str">
            <v>宏國德霖科技大學</v>
          </cell>
          <cell r="F8207" t="str">
            <v>5 五專</v>
          </cell>
          <cell r="H8207">
            <v>51</v>
          </cell>
          <cell r="I8207">
            <v>8</v>
          </cell>
        </row>
        <row r="8208">
          <cell r="B8208" t="str">
            <v>宏國德霖科技大學</v>
          </cell>
          <cell r="F8208" t="str">
            <v>B 四技</v>
          </cell>
          <cell r="H8208">
            <v>4</v>
          </cell>
          <cell r="I8208" t="str">
            <v>-</v>
          </cell>
        </row>
        <row r="8209">
          <cell r="B8209" t="str">
            <v>宏國德霖科技大學</v>
          </cell>
          <cell r="F8209" t="str">
            <v>C 二技</v>
          </cell>
          <cell r="H8209">
            <v>22</v>
          </cell>
          <cell r="I8209">
            <v>2</v>
          </cell>
        </row>
        <row r="8210">
          <cell r="B8210" t="str">
            <v>宏國德霖科技大學</v>
          </cell>
          <cell r="F8210" t="str">
            <v>B 四技</v>
          </cell>
          <cell r="H8210">
            <v>33</v>
          </cell>
          <cell r="I8210">
            <v>2</v>
          </cell>
        </row>
        <row r="8211">
          <cell r="B8211" t="str">
            <v>宏國德霖科技大學</v>
          </cell>
          <cell r="F8211" t="str">
            <v>B 四技</v>
          </cell>
          <cell r="H8211">
            <v>20</v>
          </cell>
          <cell r="I8211">
            <v>2</v>
          </cell>
        </row>
        <row r="8212">
          <cell r="B8212" t="str">
            <v>宏國德霖科技大學</v>
          </cell>
          <cell r="F8212" t="str">
            <v>B 四技</v>
          </cell>
          <cell r="H8212">
            <v>23</v>
          </cell>
          <cell r="I8212">
            <v>1</v>
          </cell>
        </row>
        <row r="8213">
          <cell r="B8213" t="str">
            <v>宏國德霖科技大學</v>
          </cell>
          <cell r="F8213" t="str">
            <v>5 五專</v>
          </cell>
          <cell r="H8213">
            <v>32</v>
          </cell>
          <cell r="I8213" t="str">
            <v>-</v>
          </cell>
        </row>
        <row r="8214">
          <cell r="B8214" t="str">
            <v>宏國德霖科技大學</v>
          </cell>
          <cell r="F8214" t="str">
            <v>B 四技</v>
          </cell>
          <cell r="H8214">
            <v>29</v>
          </cell>
          <cell r="I8214">
            <v>2</v>
          </cell>
        </row>
        <row r="8215">
          <cell r="B8215" t="str">
            <v>宏國德霖科技大學</v>
          </cell>
          <cell r="F8215" t="str">
            <v>C 二技</v>
          </cell>
          <cell r="H8215">
            <v>21</v>
          </cell>
          <cell r="I8215">
            <v>1</v>
          </cell>
        </row>
        <row r="8216">
          <cell r="B8216" t="str">
            <v>宏國德霖科技大學</v>
          </cell>
          <cell r="F8216" t="str">
            <v>B 四技</v>
          </cell>
          <cell r="H8216">
            <v>35</v>
          </cell>
          <cell r="I8216">
            <v>6</v>
          </cell>
        </row>
        <row r="8217">
          <cell r="B8217" t="str">
            <v>宏國德霖科技大學</v>
          </cell>
          <cell r="F8217" t="str">
            <v>5 五專</v>
          </cell>
          <cell r="H8217">
            <v>37</v>
          </cell>
          <cell r="I8217">
            <v>13</v>
          </cell>
        </row>
        <row r="8218">
          <cell r="B8218" t="str">
            <v>宏國德霖科技大學</v>
          </cell>
          <cell r="F8218" t="str">
            <v>B 四技</v>
          </cell>
          <cell r="H8218">
            <v>1</v>
          </cell>
          <cell r="I8218" t="str">
            <v>-</v>
          </cell>
        </row>
        <row r="8219">
          <cell r="B8219" t="str">
            <v>宏國德霖科技大學</v>
          </cell>
          <cell r="F8219" t="str">
            <v>C 二技</v>
          </cell>
          <cell r="H8219">
            <v>27</v>
          </cell>
          <cell r="I8219">
            <v>4</v>
          </cell>
        </row>
        <row r="8220">
          <cell r="B8220" t="str">
            <v>宏國德霖科技大學</v>
          </cell>
          <cell r="F8220" t="str">
            <v>B 四技</v>
          </cell>
          <cell r="H8220">
            <v>29</v>
          </cell>
          <cell r="I8220">
            <v>47</v>
          </cell>
        </row>
        <row r="8221">
          <cell r="B8221" t="str">
            <v>宏國德霖科技大學</v>
          </cell>
          <cell r="F8221" t="str">
            <v>5 五專</v>
          </cell>
          <cell r="H8221">
            <v>9</v>
          </cell>
          <cell r="I8221">
            <v>28</v>
          </cell>
        </row>
        <row r="8222">
          <cell r="B8222" t="str">
            <v>宏國德霖科技大學</v>
          </cell>
          <cell r="F8222" t="str">
            <v>B 四技</v>
          </cell>
          <cell r="H8222">
            <v>43</v>
          </cell>
          <cell r="I8222">
            <v>20</v>
          </cell>
        </row>
        <row r="8223">
          <cell r="B8223" t="str">
            <v>宏國德霖科技大學</v>
          </cell>
          <cell r="F8223" t="str">
            <v>C 二技</v>
          </cell>
          <cell r="H8223">
            <v>22</v>
          </cell>
          <cell r="I8223">
            <v>15</v>
          </cell>
        </row>
        <row r="8224">
          <cell r="B8224" t="str">
            <v>宏國德霖科技大學</v>
          </cell>
          <cell r="F8224" t="str">
            <v>2 二專</v>
          </cell>
          <cell r="H8224">
            <v>9</v>
          </cell>
          <cell r="I8224">
            <v>8</v>
          </cell>
        </row>
        <row r="8225">
          <cell r="B8225" t="str">
            <v>宏國德霖科技大學</v>
          </cell>
          <cell r="F8225" t="str">
            <v>B 四技</v>
          </cell>
          <cell r="H8225">
            <v>40</v>
          </cell>
          <cell r="I8225">
            <v>44</v>
          </cell>
        </row>
        <row r="8226">
          <cell r="B8226" t="str">
            <v>宏國德霖科技大學</v>
          </cell>
          <cell r="F8226" t="str">
            <v>B 四技</v>
          </cell>
          <cell r="H8226">
            <v>13</v>
          </cell>
          <cell r="I8226">
            <v>12</v>
          </cell>
        </row>
        <row r="8227">
          <cell r="B8227" t="str">
            <v>宏國德霖科技大學</v>
          </cell>
          <cell r="F8227" t="str">
            <v>2 二專</v>
          </cell>
          <cell r="H8227">
            <v>11</v>
          </cell>
          <cell r="I8227">
            <v>11</v>
          </cell>
        </row>
        <row r="8228">
          <cell r="B8228" t="str">
            <v>宏國德霖科技大學</v>
          </cell>
          <cell r="F8228" t="str">
            <v>B 四技</v>
          </cell>
          <cell r="H8228">
            <v>23</v>
          </cell>
          <cell r="I8228">
            <v>53</v>
          </cell>
        </row>
        <row r="8229">
          <cell r="B8229" t="str">
            <v>宏國德霖科技大學</v>
          </cell>
          <cell r="F8229" t="str">
            <v>B 四技</v>
          </cell>
          <cell r="H8229">
            <v>33</v>
          </cell>
          <cell r="I8229">
            <v>19</v>
          </cell>
        </row>
        <row r="8230">
          <cell r="B8230" t="str">
            <v>宏國德霖科技大學</v>
          </cell>
          <cell r="F8230" t="str">
            <v>C 二技</v>
          </cell>
          <cell r="H8230">
            <v>14</v>
          </cell>
          <cell r="I8230">
            <v>16</v>
          </cell>
        </row>
        <row r="8231">
          <cell r="B8231" t="str">
            <v>宏國德霖科技大學</v>
          </cell>
          <cell r="F8231" t="str">
            <v>2 二專</v>
          </cell>
          <cell r="H8231">
            <v>9</v>
          </cell>
          <cell r="I8231">
            <v>23</v>
          </cell>
        </row>
        <row r="8232">
          <cell r="B8232" t="str">
            <v>東方設計大學</v>
          </cell>
          <cell r="F8232" t="str">
            <v>B 四技</v>
          </cell>
          <cell r="H8232">
            <v>7</v>
          </cell>
          <cell r="I8232">
            <v>21</v>
          </cell>
        </row>
        <row r="8233">
          <cell r="B8233" t="str">
            <v>東方設計大學</v>
          </cell>
          <cell r="F8233" t="str">
            <v>B 四技</v>
          </cell>
          <cell r="H8233">
            <v>6</v>
          </cell>
          <cell r="I8233" t="str">
            <v>-</v>
          </cell>
        </row>
        <row r="8234">
          <cell r="B8234" t="str">
            <v>東方設計大學</v>
          </cell>
          <cell r="F8234" t="str">
            <v>5 五專</v>
          </cell>
          <cell r="H8234">
            <v>11</v>
          </cell>
          <cell r="I8234">
            <v>11</v>
          </cell>
        </row>
        <row r="8235">
          <cell r="B8235" t="str">
            <v>東方設計大學</v>
          </cell>
          <cell r="F8235" t="str">
            <v>B 四技</v>
          </cell>
          <cell r="H8235">
            <v>35</v>
          </cell>
          <cell r="I8235">
            <v>17</v>
          </cell>
        </row>
        <row r="8236">
          <cell r="B8236" t="str">
            <v>東方設計大學</v>
          </cell>
          <cell r="F8236" t="str">
            <v>B 四技</v>
          </cell>
          <cell r="H8236">
            <v>3</v>
          </cell>
          <cell r="I8236" t="str">
            <v>-</v>
          </cell>
        </row>
        <row r="8237">
          <cell r="B8237" t="str">
            <v>東方設計大學</v>
          </cell>
          <cell r="F8237" t="str">
            <v>B 四技</v>
          </cell>
          <cell r="H8237">
            <v>20</v>
          </cell>
          <cell r="I8237">
            <v>29</v>
          </cell>
        </row>
        <row r="8238">
          <cell r="B8238" t="str">
            <v>東方設計大學</v>
          </cell>
          <cell r="F8238" t="str">
            <v>5 五專</v>
          </cell>
          <cell r="H8238">
            <v>11</v>
          </cell>
          <cell r="I8238">
            <v>16</v>
          </cell>
        </row>
        <row r="8239">
          <cell r="B8239" t="str">
            <v>東方設計大學</v>
          </cell>
          <cell r="F8239" t="str">
            <v>5 五專</v>
          </cell>
          <cell r="H8239">
            <v>11</v>
          </cell>
          <cell r="I8239">
            <v>1</v>
          </cell>
        </row>
        <row r="8240">
          <cell r="B8240" t="str">
            <v>東方設計大學</v>
          </cell>
          <cell r="F8240" t="str">
            <v>B 四技</v>
          </cell>
          <cell r="H8240">
            <v>9</v>
          </cell>
          <cell r="I8240">
            <v>14</v>
          </cell>
        </row>
        <row r="8241">
          <cell r="B8241" t="str">
            <v>東方設計大學</v>
          </cell>
          <cell r="F8241" t="str">
            <v>B 四技</v>
          </cell>
          <cell r="H8241">
            <v>24</v>
          </cell>
          <cell r="I8241">
            <v>19</v>
          </cell>
        </row>
        <row r="8242">
          <cell r="B8242" t="str">
            <v>東方設計大學</v>
          </cell>
          <cell r="F8242" t="str">
            <v>B 四技</v>
          </cell>
          <cell r="H8242">
            <v>8</v>
          </cell>
          <cell r="I8242">
            <v>2</v>
          </cell>
        </row>
        <row r="8243">
          <cell r="B8243" t="str">
            <v>東方設計大學</v>
          </cell>
          <cell r="F8243" t="str">
            <v>B 四技</v>
          </cell>
          <cell r="H8243">
            <v>16</v>
          </cell>
          <cell r="I8243">
            <v>51</v>
          </cell>
        </row>
        <row r="8244">
          <cell r="B8244" t="str">
            <v>東方設計大學</v>
          </cell>
          <cell r="F8244" t="str">
            <v>C 二技</v>
          </cell>
          <cell r="H8244">
            <v>7</v>
          </cell>
          <cell r="I8244">
            <v>4</v>
          </cell>
        </row>
        <row r="8245">
          <cell r="B8245" t="str">
            <v>東方設計大學</v>
          </cell>
          <cell r="F8245" t="str">
            <v>5 五專</v>
          </cell>
          <cell r="H8245">
            <v>1</v>
          </cell>
          <cell r="I8245">
            <v>2</v>
          </cell>
        </row>
        <row r="8246">
          <cell r="B8246" t="str">
            <v>東方設計大學</v>
          </cell>
          <cell r="F8246" t="str">
            <v>5 五專</v>
          </cell>
          <cell r="H8246">
            <v>12</v>
          </cell>
          <cell r="I8246">
            <v>17</v>
          </cell>
        </row>
        <row r="8247">
          <cell r="B8247" t="str">
            <v>東方設計大學</v>
          </cell>
          <cell r="F8247" t="str">
            <v>B 四技</v>
          </cell>
          <cell r="H8247">
            <v>9</v>
          </cell>
          <cell r="I8247">
            <v>10</v>
          </cell>
        </row>
        <row r="8248">
          <cell r="B8248" t="str">
            <v>東方設計大學</v>
          </cell>
          <cell r="F8248" t="str">
            <v>M 碩士</v>
          </cell>
          <cell r="H8248">
            <v>5</v>
          </cell>
          <cell r="I8248">
            <v>6</v>
          </cell>
        </row>
        <row r="8249">
          <cell r="B8249" t="str">
            <v>東方設計大學</v>
          </cell>
          <cell r="F8249" t="str">
            <v>M 碩士</v>
          </cell>
          <cell r="H8249">
            <v>13</v>
          </cell>
          <cell r="I8249">
            <v>2</v>
          </cell>
        </row>
        <row r="8250">
          <cell r="B8250" t="str">
            <v>東方設計大學</v>
          </cell>
          <cell r="F8250" t="str">
            <v>5 五專</v>
          </cell>
          <cell r="H8250">
            <v>1</v>
          </cell>
          <cell r="I8250">
            <v>18</v>
          </cell>
        </row>
        <row r="8251">
          <cell r="B8251" t="str">
            <v>東方設計大學</v>
          </cell>
          <cell r="F8251" t="str">
            <v>B 四技</v>
          </cell>
          <cell r="H8251">
            <v>4</v>
          </cell>
          <cell r="I8251" t="str">
            <v>-</v>
          </cell>
        </row>
        <row r="8252">
          <cell r="B8252" t="str">
            <v>東方設計大學</v>
          </cell>
          <cell r="F8252" t="str">
            <v>B 四技</v>
          </cell>
          <cell r="H8252" t="str">
            <v>-</v>
          </cell>
          <cell r="I8252">
            <v>1</v>
          </cell>
        </row>
        <row r="8253">
          <cell r="B8253" t="str">
            <v>東方設計大學</v>
          </cell>
          <cell r="F8253" t="str">
            <v>M 碩士</v>
          </cell>
          <cell r="H8253" t="str">
            <v>-</v>
          </cell>
          <cell r="I8253">
            <v>1</v>
          </cell>
        </row>
        <row r="8254">
          <cell r="B8254" t="str">
            <v>東方設計大學</v>
          </cell>
          <cell r="F8254" t="str">
            <v>B 四技</v>
          </cell>
          <cell r="H8254">
            <v>3</v>
          </cell>
          <cell r="I8254">
            <v>22</v>
          </cell>
        </row>
        <row r="8255">
          <cell r="B8255" t="str">
            <v>東方設計大學</v>
          </cell>
          <cell r="F8255" t="str">
            <v>5 五專</v>
          </cell>
          <cell r="H8255">
            <v>1</v>
          </cell>
          <cell r="I8255">
            <v>23</v>
          </cell>
        </row>
        <row r="8256">
          <cell r="B8256" t="str">
            <v>東方設計大學</v>
          </cell>
          <cell r="F8256" t="str">
            <v>B 四技</v>
          </cell>
          <cell r="H8256">
            <v>1</v>
          </cell>
          <cell r="I8256">
            <v>2</v>
          </cell>
        </row>
        <row r="8257">
          <cell r="B8257" t="str">
            <v>東方設計大學</v>
          </cell>
          <cell r="F8257" t="str">
            <v>B 四技</v>
          </cell>
          <cell r="H8257">
            <v>29</v>
          </cell>
          <cell r="I8257">
            <v>28</v>
          </cell>
        </row>
        <row r="8258">
          <cell r="B8258" t="str">
            <v>東方設計大學</v>
          </cell>
          <cell r="F8258" t="str">
            <v>5 五專</v>
          </cell>
          <cell r="H8258">
            <v>11</v>
          </cell>
          <cell r="I8258">
            <v>15</v>
          </cell>
        </row>
        <row r="8259">
          <cell r="B8259" t="str">
            <v>東方設計大學</v>
          </cell>
          <cell r="F8259" t="str">
            <v>B 四技</v>
          </cell>
          <cell r="H8259">
            <v>3</v>
          </cell>
          <cell r="I8259">
            <v>5</v>
          </cell>
        </row>
        <row r="8260">
          <cell r="B8260" t="str">
            <v>東方設計大學</v>
          </cell>
          <cell r="F8260" t="str">
            <v>B 四技</v>
          </cell>
          <cell r="H8260">
            <v>6</v>
          </cell>
          <cell r="I8260">
            <v>14</v>
          </cell>
        </row>
        <row r="8261">
          <cell r="B8261" t="str">
            <v>東方設計大學</v>
          </cell>
          <cell r="F8261" t="str">
            <v>5 五專</v>
          </cell>
          <cell r="H8261">
            <v>7</v>
          </cell>
          <cell r="I8261">
            <v>25</v>
          </cell>
        </row>
        <row r="8262">
          <cell r="B8262" t="str">
            <v>東方設計大學</v>
          </cell>
          <cell r="F8262" t="str">
            <v>B 四技</v>
          </cell>
          <cell r="H8262" t="str">
            <v>-</v>
          </cell>
          <cell r="I8262">
            <v>2</v>
          </cell>
        </row>
        <row r="8263">
          <cell r="B8263" t="str">
            <v>東方設計大學</v>
          </cell>
          <cell r="F8263" t="str">
            <v>B 四技</v>
          </cell>
          <cell r="H8263">
            <v>3</v>
          </cell>
          <cell r="I8263">
            <v>2</v>
          </cell>
        </row>
        <row r="8264">
          <cell r="B8264" t="str">
            <v>崇右影藝科技大學</v>
          </cell>
          <cell r="F8264" t="str">
            <v>B 四技</v>
          </cell>
          <cell r="H8264">
            <v>2</v>
          </cell>
          <cell r="I8264" t="str">
            <v>-</v>
          </cell>
        </row>
        <row r="8265">
          <cell r="B8265" t="str">
            <v>崇右影藝科技大學</v>
          </cell>
          <cell r="F8265" t="str">
            <v>B 四技</v>
          </cell>
          <cell r="H8265">
            <v>26</v>
          </cell>
          <cell r="I8265">
            <v>28</v>
          </cell>
        </row>
        <row r="8266">
          <cell r="B8266" t="str">
            <v>崇右影藝科技大學</v>
          </cell>
          <cell r="F8266" t="str">
            <v>5 五專</v>
          </cell>
          <cell r="H8266">
            <v>3</v>
          </cell>
          <cell r="I8266">
            <v>10</v>
          </cell>
        </row>
        <row r="8267">
          <cell r="B8267" t="str">
            <v>崇右影藝科技大學</v>
          </cell>
          <cell r="F8267" t="str">
            <v>B 四技</v>
          </cell>
          <cell r="H8267">
            <v>19</v>
          </cell>
          <cell r="I8267">
            <v>38</v>
          </cell>
        </row>
        <row r="8268">
          <cell r="B8268" t="str">
            <v>崇右影藝科技大學</v>
          </cell>
          <cell r="F8268" t="str">
            <v>5 五專</v>
          </cell>
          <cell r="H8268">
            <v>3</v>
          </cell>
          <cell r="I8268">
            <v>24</v>
          </cell>
        </row>
        <row r="8269">
          <cell r="B8269" t="str">
            <v>崇右影藝科技大學</v>
          </cell>
          <cell r="F8269" t="str">
            <v>B 四技</v>
          </cell>
          <cell r="H8269">
            <v>8</v>
          </cell>
          <cell r="I8269">
            <v>47</v>
          </cell>
        </row>
        <row r="8270">
          <cell r="B8270" t="str">
            <v>崇右影藝科技大學</v>
          </cell>
          <cell r="F8270" t="str">
            <v>5 五專</v>
          </cell>
          <cell r="H8270">
            <v>2</v>
          </cell>
          <cell r="I8270">
            <v>10</v>
          </cell>
        </row>
        <row r="8271">
          <cell r="B8271" t="str">
            <v>崇右影藝科技大學</v>
          </cell>
          <cell r="F8271" t="str">
            <v>B 四技</v>
          </cell>
          <cell r="H8271">
            <v>7</v>
          </cell>
          <cell r="I8271">
            <v>8</v>
          </cell>
        </row>
        <row r="8272">
          <cell r="B8272" t="str">
            <v>崇右影藝科技大學</v>
          </cell>
          <cell r="F8272" t="str">
            <v>5 五專</v>
          </cell>
          <cell r="H8272">
            <v>2</v>
          </cell>
          <cell r="I8272">
            <v>16</v>
          </cell>
        </row>
        <row r="8273">
          <cell r="B8273" t="str">
            <v>崇右影藝科技大學</v>
          </cell>
          <cell r="F8273" t="str">
            <v>B 四技</v>
          </cell>
          <cell r="H8273">
            <v>14</v>
          </cell>
          <cell r="I8273">
            <v>19</v>
          </cell>
        </row>
        <row r="8274">
          <cell r="B8274" t="str">
            <v>崇右影藝科技大學</v>
          </cell>
          <cell r="F8274" t="str">
            <v>M 碩士</v>
          </cell>
          <cell r="H8274">
            <v>3</v>
          </cell>
          <cell r="I8274">
            <v>4</v>
          </cell>
        </row>
        <row r="8275">
          <cell r="B8275" t="str">
            <v>崇右影藝科技大學</v>
          </cell>
          <cell r="F8275" t="str">
            <v>B 四技</v>
          </cell>
          <cell r="H8275" t="str">
            <v>-</v>
          </cell>
          <cell r="I8275">
            <v>1</v>
          </cell>
        </row>
        <row r="8276">
          <cell r="B8276" t="str">
            <v>崇右影藝科技大學</v>
          </cell>
          <cell r="F8276" t="str">
            <v>B 四技</v>
          </cell>
          <cell r="H8276">
            <v>29</v>
          </cell>
          <cell r="I8276">
            <v>24</v>
          </cell>
        </row>
        <row r="8277">
          <cell r="B8277" t="str">
            <v>崇右影藝科技大學</v>
          </cell>
          <cell r="F8277" t="str">
            <v>B 四技</v>
          </cell>
          <cell r="H8277">
            <v>1</v>
          </cell>
          <cell r="I8277" t="str">
            <v>-</v>
          </cell>
        </row>
        <row r="8278">
          <cell r="B8278" t="str">
            <v>崇右影藝科技大學</v>
          </cell>
          <cell r="F8278" t="str">
            <v>5 五專</v>
          </cell>
          <cell r="H8278" t="str">
            <v>-</v>
          </cell>
          <cell r="I8278">
            <v>1</v>
          </cell>
        </row>
        <row r="8279">
          <cell r="B8279" t="str">
            <v>崇右影藝科技大學</v>
          </cell>
          <cell r="F8279" t="str">
            <v>M 碩士</v>
          </cell>
          <cell r="H8279">
            <v>11</v>
          </cell>
          <cell r="I8279">
            <v>13</v>
          </cell>
        </row>
        <row r="8280">
          <cell r="B8280" t="str">
            <v>崇右影藝科技大學</v>
          </cell>
          <cell r="F8280" t="str">
            <v>B 四技</v>
          </cell>
          <cell r="H8280">
            <v>27</v>
          </cell>
          <cell r="I8280">
            <v>11</v>
          </cell>
        </row>
        <row r="8281">
          <cell r="B8281" t="str">
            <v>崇右影藝科技大學</v>
          </cell>
          <cell r="F8281" t="str">
            <v>B 四技</v>
          </cell>
          <cell r="H8281">
            <v>1</v>
          </cell>
          <cell r="I8281" t="str">
            <v>-</v>
          </cell>
        </row>
        <row r="8282">
          <cell r="B8282" t="str">
            <v>崇右影藝科技大學</v>
          </cell>
          <cell r="F8282" t="str">
            <v>B 四技</v>
          </cell>
          <cell r="H8282">
            <v>1</v>
          </cell>
          <cell r="I8282" t="str">
            <v>-</v>
          </cell>
        </row>
        <row r="8283">
          <cell r="B8283" t="str">
            <v>崇右影藝科技大學</v>
          </cell>
          <cell r="F8283" t="str">
            <v>B 四技</v>
          </cell>
          <cell r="H8283">
            <v>3</v>
          </cell>
          <cell r="I8283" t="str">
            <v>-</v>
          </cell>
        </row>
        <row r="8284">
          <cell r="B8284" t="str">
            <v>崇右影藝科技大學</v>
          </cell>
          <cell r="F8284" t="str">
            <v>5 五專</v>
          </cell>
          <cell r="H8284">
            <v>4</v>
          </cell>
          <cell r="I8284" t="str">
            <v>-</v>
          </cell>
        </row>
        <row r="8285">
          <cell r="B8285" t="str">
            <v>崇右影藝科技大學</v>
          </cell>
          <cell r="F8285" t="str">
            <v>B 四技</v>
          </cell>
          <cell r="H8285">
            <v>5</v>
          </cell>
          <cell r="I8285">
            <v>29</v>
          </cell>
        </row>
        <row r="8286">
          <cell r="B8286" t="str">
            <v>崇右影藝科技大學</v>
          </cell>
          <cell r="F8286" t="str">
            <v>B 四技</v>
          </cell>
          <cell r="H8286">
            <v>22</v>
          </cell>
          <cell r="I8286">
            <v>30</v>
          </cell>
        </row>
        <row r="8287">
          <cell r="B8287" t="str">
            <v>台北海洋科技大學</v>
          </cell>
          <cell r="F8287" t="str">
            <v>B 四技</v>
          </cell>
          <cell r="H8287">
            <v>26</v>
          </cell>
          <cell r="I8287">
            <v>50</v>
          </cell>
        </row>
        <row r="8288">
          <cell r="B8288" t="str">
            <v>台北海洋科技大學</v>
          </cell>
          <cell r="F8288" t="str">
            <v>B 四技</v>
          </cell>
          <cell r="H8288">
            <v>11</v>
          </cell>
          <cell r="I8288">
            <v>74</v>
          </cell>
        </row>
        <row r="8289">
          <cell r="B8289" t="str">
            <v>台北海洋科技大學</v>
          </cell>
          <cell r="F8289" t="str">
            <v>B 四技</v>
          </cell>
          <cell r="H8289">
            <v>60</v>
          </cell>
          <cell r="I8289">
            <v>21</v>
          </cell>
        </row>
        <row r="8290">
          <cell r="B8290" t="str">
            <v>台北海洋科技大學</v>
          </cell>
          <cell r="F8290" t="str">
            <v>C 二技</v>
          </cell>
          <cell r="H8290">
            <v>29</v>
          </cell>
          <cell r="I8290">
            <v>12</v>
          </cell>
        </row>
        <row r="8291">
          <cell r="B8291" t="str">
            <v>台北海洋科技大學</v>
          </cell>
          <cell r="F8291" t="str">
            <v>5 五專</v>
          </cell>
          <cell r="H8291">
            <v>14</v>
          </cell>
          <cell r="I8291">
            <v>6</v>
          </cell>
        </row>
        <row r="8292">
          <cell r="B8292" t="str">
            <v>台北海洋科技大學</v>
          </cell>
          <cell r="F8292" t="str">
            <v>5 五專</v>
          </cell>
          <cell r="H8292" t="str">
            <v>-</v>
          </cell>
          <cell r="I8292">
            <v>1</v>
          </cell>
        </row>
        <row r="8293">
          <cell r="B8293" t="str">
            <v>台北海洋科技大學</v>
          </cell>
          <cell r="F8293" t="str">
            <v>B 四技</v>
          </cell>
          <cell r="H8293">
            <v>5</v>
          </cell>
          <cell r="I8293" t="str">
            <v>-</v>
          </cell>
        </row>
        <row r="8294">
          <cell r="B8294" t="str">
            <v>台北海洋科技大學</v>
          </cell>
          <cell r="F8294" t="str">
            <v>5 五專</v>
          </cell>
          <cell r="H8294">
            <v>32</v>
          </cell>
          <cell r="I8294">
            <v>11</v>
          </cell>
        </row>
        <row r="8295">
          <cell r="B8295" t="str">
            <v>台北海洋科技大學</v>
          </cell>
          <cell r="F8295" t="str">
            <v>B 四技</v>
          </cell>
          <cell r="H8295">
            <v>48</v>
          </cell>
          <cell r="I8295">
            <v>1</v>
          </cell>
        </row>
        <row r="8296">
          <cell r="B8296" t="str">
            <v>台北海洋科技大學</v>
          </cell>
          <cell r="F8296" t="str">
            <v>C 二技</v>
          </cell>
          <cell r="H8296">
            <v>31</v>
          </cell>
          <cell r="I8296" t="str">
            <v>-</v>
          </cell>
        </row>
        <row r="8297">
          <cell r="B8297" t="str">
            <v>台北海洋科技大學</v>
          </cell>
          <cell r="F8297" t="str">
            <v>2 二專</v>
          </cell>
          <cell r="H8297">
            <v>35</v>
          </cell>
          <cell r="I8297" t="str">
            <v>-</v>
          </cell>
        </row>
        <row r="8298">
          <cell r="B8298" t="str">
            <v>台北海洋科技大學</v>
          </cell>
          <cell r="F8298" t="str">
            <v>2 二專</v>
          </cell>
          <cell r="H8298">
            <v>22</v>
          </cell>
          <cell r="I8298" t="str">
            <v>-</v>
          </cell>
        </row>
        <row r="8299">
          <cell r="B8299" t="str">
            <v>台北海洋科技大學</v>
          </cell>
          <cell r="F8299" t="str">
            <v>B 四技</v>
          </cell>
          <cell r="H8299">
            <v>28</v>
          </cell>
          <cell r="I8299">
            <v>28</v>
          </cell>
        </row>
        <row r="8300">
          <cell r="B8300" t="str">
            <v>台北海洋科技大學</v>
          </cell>
          <cell r="F8300" t="str">
            <v>B 四技</v>
          </cell>
          <cell r="H8300">
            <v>6</v>
          </cell>
          <cell r="I8300">
            <v>49</v>
          </cell>
        </row>
        <row r="8301">
          <cell r="B8301" t="str">
            <v>台北海洋科技大學</v>
          </cell>
          <cell r="F8301" t="str">
            <v>C 二技</v>
          </cell>
          <cell r="H8301">
            <v>9</v>
          </cell>
          <cell r="I8301">
            <v>34</v>
          </cell>
        </row>
        <row r="8302">
          <cell r="B8302" t="str">
            <v>台北海洋科技大學</v>
          </cell>
          <cell r="F8302" t="str">
            <v>B 四技</v>
          </cell>
          <cell r="H8302">
            <v>45</v>
          </cell>
          <cell r="I8302">
            <v>41</v>
          </cell>
        </row>
        <row r="8303">
          <cell r="B8303" t="str">
            <v>台北海洋科技大學</v>
          </cell>
          <cell r="F8303" t="str">
            <v>5 五專</v>
          </cell>
          <cell r="H8303">
            <v>8</v>
          </cell>
          <cell r="I8303">
            <v>16</v>
          </cell>
        </row>
        <row r="8304">
          <cell r="B8304" t="str">
            <v>台北海洋科技大學</v>
          </cell>
          <cell r="F8304" t="str">
            <v>B 四技</v>
          </cell>
          <cell r="H8304">
            <v>15</v>
          </cell>
          <cell r="I8304">
            <v>8</v>
          </cell>
        </row>
        <row r="8305">
          <cell r="B8305" t="str">
            <v>台北海洋科技大學</v>
          </cell>
          <cell r="F8305" t="str">
            <v>B 四技</v>
          </cell>
          <cell r="H8305">
            <v>27</v>
          </cell>
          <cell r="I8305">
            <v>38</v>
          </cell>
        </row>
        <row r="8306">
          <cell r="B8306" t="str">
            <v>台北海洋科技大學</v>
          </cell>
          <cell r="F8306" t="str">
            <v>M 碩士</v>
          </cell>
          <cell r="H8306">
            <v>8</v>
          </cell>
          <cell r="I8306">
            <v>1</v>
          </cell>
        </row>
        <row r="8307">
          <cell r="B8307" t="str">
            <v>台北海洋科技大學</v>
          </cell>
          <cell r="F8307" t="str">
            <v>B 四技</v>
          </cell>
          <cell r="H8307">
            <v>21</v>
          </cell>
          <cell r="I8307">
            <v>21</v>
          </cell>
        </row>
        <row r="8308">
          <cell r="B8308" t="str">
            <v>台北海洋科技大學</v>
          </cell>
          <cell r="F8308" t="str">
            <v>C 二技</v>
          </cell>
          <cell r="H8308">
            <v>8</v>
          </cell>
          <cell r="I8308">
            <v>16</v>
          </cell>
        </row>
        <row r="8309">
          <cell r="B8309" t="str">
            <v>台北海洋科技大學</v>
          </cell>
          <cell r="F8309" t="str">
            <v>5 五專</v>
          </cell>
          <cell r="H8309">
            <v>9</v>
          </cell>
          <cell r="I8309">
            <v>10</v>
          </cell>
        </row>
        <row r="8310">
          <cell r="B8310" t="str">
            <v>台北海洋科技大學</v>
          </cell>
          <cell r="F8310" t="str">
            <v>B 四技</v>
          </cell>
          <cell r="H8310">
            <v>8</v>
          </cell>
          <cell r="I8310">
            <v>7</v>
          </cell>
        </row>
        <row r="8311">
          <cell r="B8311" t="str">
            <v>台北海洋科技大學</v>
          </cell>
          <cell r="F8311" t="str">
            <v>B 四技</v>
          </cell>
          <cell r="H8311">
            <v>2</v>
          </cell>
          <cell r="I8311">
            <v>1</v>
          </cell>
        </row>
        <row r="8312">
          <cell r="B8312" t="str">
            <v>台北海洋科技大學</v>
          </cell>
          <cell r="F8312" t="str">
            <v>B 四技</v>
          </cell>
          <cell r="H8312">
            <v>45</v>
          </cell>
          <cell r="I8312">
            <v>15</v>
          </cell>
        </row>
        <row r="8313">
          <cell r="B8313" t="str">
            <v>台北海洋科技大學</v>
          </cell>
          <cell r="F8313" t="str">
            <v>5 五專</v>
          </cell>
          <cell r="H8313">
            <v>14</v>
          </cell>
          <cell r="I8313">
            <v>12</v>
          </cell>
        </row>
        <row r="8314">
          <cell r="B8314" t="str">
            <v>台北海洋科技大學</v>
          </cell>
          <cell r="F8314" t="str">
            <v>B 四技</v>
          </cell>
          <cell r="H8314">
            <v>30</v>
          </cell>
          <cell r="I8314">
            <v>39</v>
          </cell>
        </row>
        <row r="8315">
          <cell r="B8315" t="str">
            <v>台北海洋科技大學</v>
          </cell>
          <cell r="F8315" t="str">
            <v>5 五專</v>
          </cell>
          <cell r="H8315">
            <v>9</v>
          </cell>
          <cell r="I8315">
            <v>14</v>
          </cell>
        </row>
        <row r="8316">
          <cell r="B8316" t="str">
            <v>台北海洋科技大學</v>
          </cell>
          <cell r="F8316" t="str">
            <v>B 四技</v>
          </cell>
          <cell r="H8316">
            <v>17</v>
          </cell>
          <cell r="I8316">
            <v>6</v>
          </cell>
        </row>
        <row r="8317">
          <cell r="B8317" t="str">
            <v>台北海洋科技大學</v>
          </cell>
          <cell r="F8317" t="str">
            <v>2 二專</v>
          </cell>
          <cell r="H8317">
            <v>17</v>
          </cell>
          <cell r="I8317">
            <v>2</v>
          </cell>
        </row>
        <row r="8318">
          <cell r="B8318" t="str">
            <v>台北海洋科技大學</v>
          </cell>
          <cell r="F8318" t="str">
            <v>2 二專</v>
          </cell>
          <cell r="H8318">
            <v>16</v>
          </cell>
          <cell r="I8318">
            <v>1</v>
          </cell>
        </row>
        <row r="8319">
          <cell r="B8319" t="str">
            <v>台北海洋科技大學</v>
          </cell>
          <cell r="F8319" t="str">
            <v>X 4+X</v>
          </cell>
          <cell r="H8319">
            <v>35</v>
          </cell>
          <cell r="I8319">
            <v>3</v>
          </cell>
        </row>
        <row r="8320">
          <cell r="B8320" t="str">
            <v>中信金融管理學院</v>
          </cell>
          <cell r="F8320" t="str">
            <v>B 學士</v>
          </cell>
          <cell r="H8320">
            <v>5</v>
          </cell>
          <cell r="I8320">
            <v>4</v>
          </cell>
        </row>
        <row r="8321">
          <cell r="B8321" t="str">
            <v>中信金融管理學院</v>
          </cell>
          <cell r="F8321" t="str">
            <v>B 學士</v>
          </cell>
          <cell r="H8321">
            <v>1</v>
          </cell>
          <cell r="I8321" t="str">
            <v>-</v>
          </cell>
        </row>
        <row r="8322">
          <cell r="B8322" t="str">
            <v>中信金融管理學院</v>
          </cell>
          <cell r="F8322" t="str">
            <v>B 學士</v>
          </cell>
          <cell r="H8322">
            <v>1</v>
          </cell>
          <cell r="I8322" t="str">
            <v>-</v>
          </cell>
        </row>
        <row r="8323">
          <cell r="B8323" t="str">
            <v>中信金融管理學院</v>
          </cell>
          <cell r="F8323" t="str">
            <v>C 二技</v>
          </cell>
          <cell r="H8323">
            <v>3</v>
          </cell>
          <cell r="I8323">
            <v>2</v>
          </cell>
        </row>
        <row r="8324">
          <cell r="B8324" t="str">
            <v>中信金融管理學院</v>
          </cell>
          <cell r="F8324" t="str">
            <v>B 學士</v>
          </cell>
          <cell r="H8324" t="str">
            <v>-</v>
          </cell>
          <cell r="I8324">
            <v>1</v>
          </cell>
        </row>
        <row r="8325">
          <cell r="B8325" t="str">
            <v>大漢技術學院</v>
          </cell>
          <cell r="F8325" t="str">
            <v>B 四技</v>
          </cell>
          <cell r="H8325">
            <v>2</v>
          </cell>
          <cell r="I8325">
            <v>7</v>
          </cell>
        </row>
        <row r="8326">
          <cell r="B8326" t="str">
            <v>大漢技術學院</v>
          </cell>
          <cell r="F8326" t="str">
            <v>C 二技</v>
          </cell>
          <cell r="H8326">
            <v>5</v>
          </cell>
          <cell r="I8326">
            <v>4</v>
          </cell>
        </row>
        <row r="8327">
          <cell r="B8327" t="str">
            <v>大漢技術學院</v>
          </cell>
          <cell r="F8327" t="str">
            <v>2 二專</v>
          </cell>
          <cell r="H8327">
            <v>2</v>
          </cell>
          <cell r="I8327">
            <v>6</v>
          </cell>
        </row>
        <row r="8328">
          <cell r="B8328" t="str">
            <v>大漢技術學院</v>
          </cell>
          <cell r="F8328" t="str">
            <v>B 四技</v>
          </cell>
          <cell r="H8328">
            <v>2</v>
          </cell>
          <cell r="I8328">
            <v>8</v>
          </cell>
        </row>
        <row r="8329">
          <cell r="B8329" t="str">
            <v>大漢技術學院</v>
          </cell>
          <cell r="F8329" t="str">
            <v>B 四技</v>
          </cell>
          <cell r="H8329">
            <v>5</v>
          </cell>
          <cell r="I8329">
            <v>6</v>
          </cell>
        </row>
        <row r="8330">
          <cell r="B8330" t="str">
            <v>大漢技術學院</v>
          </cell>
          <cell r="F8330" t="str">
            <v>C 二技</v>
          </cell>
          <cell r="H8330">
            <v>25</v>
          </cell>
          <cell r="I8330">
            <v>25</v>
          </cell>
        </row>
        <row r="8331">
          <cell r="B8331" t="str">
            <v>大漢技術學院</v>
          </cell>
          <cell r="F8331" t="str">
            <v>2 二專</v>
          </cell>
          <cell r="H8331">
            <v>19</v>
          </cell>
          <cell r="I8331">
            <v>32</v>
          </cell>
        </row>
        <row r="8332">
          <cell r="B8332" t="str">
            <v>大漢技術學院</v>
          </cell>
          <cell r="F8332" t="str">
            <v>M 碩士</v>
          </cell>
          <cell r="H8332">
            <v>5</v>
          </cell>
          <cell r="I8332">
            <v>6</v>
          </cell>
        </row>
        <row r="8333">
          <cell r="B8333" t="str">
            <v>大漢技術學院</v>
          </cell>
          <cell r="F8333" t="str">
            <v>B 四技</v>
          </cell>
          <cell r="H8333">
            <v>3</v>
          </cell>
          <cell r="I8333">
            <v>3</v>
          </cell>
        </row>
        <row r="8334">
          <cell r="B8334" t="str">
            <v>大漢技術學院</v>
          </cell>
          <cell r="F8334" t="str">
            <v>B 四技</v>
          </cell>
          <cell r="H8334">
            <v>7</v>
          </cell>
          <cell r="I8334">
            <v>4</v>
          </cell>
        </row>
        <row r="8335">
          <cell r="B8335" t="str">
            <v>大漢技術學院</v>
          </cell>
          <cell r="F8335" t="str">
            <v>B 四技</v>
          </cell>
          <cell r="H8335">
            <v>6</v>
          </cell>
          <cell r="I8335" t="str">
            <v>-</v>
          </cell>
        </row>
        <row r="8336">
          <cell r="B8336" t="str">
            <v>大漢技術學院</v>
          </cell>
          <cell r="F8336" t="str">
            <v>B 四技</v>
          </cell>
          <cell r="H8336">
            <v>11</v>
          </cell>
          <cell r="I8336" t="str">
            <v>-</v>
          </cell>
        </row>
        <row r="8337">
          <cell r="B8337" t="str">
            <v>大漢技術學院</v>
          </cell>
          <cell r="F8337" t="str">
            <v>M 碩士</v>
          </cell>
          <cell r="H8337">
            <v>6</v>
          </cell>
          <cell r="I8337">
            <v>4</v>
          </cell>
        </row>
        <row r="8338">
          <cell r="B8338" t="str">
            <v>大漢技術學院</v>
          </cell>
          <cell r="F8338" t="str">
            <v>B 四技</v>
          </cell>
          <cell r="H8338">
            <v>9</v>
          </cell>
          <cell r="I8338">
            <v>4</v>
          </cell>
        </row>
        <row r="8339">
          <cell r="B8339" t="str">
            <v>大漢技術學院</v>
          </cell>
          <cell r="F8339" t="str">
            <v>B 四技</v>
          </cell>
          <cell r="H8339">
            <v>13</v>
          </cell>
          <cell r="I8339">
            <v>11</v>
          </cell>
        </row>
        <row r="8340">
          <cell r="B8340" t="str">
            <v>大漢技術學院</v>
          </cell>
          <cell r="F8340" t="str">
            <v>C 二技</v>
          </cell>
          <cell r="H8340">
            <v>22</v>
          </cell>
          <cell r="I8340">
            <v>9</v>
          </cell>
        </row>
        <row r="8341">
          <cell r="B8341" t="str">
            <v>大漢技術學院</v>
          </cell>
          <cell r="F8341" t="str">
            <v>2 二專</v>
          </cell>
          <cell r="H8341">
            <v>13</v>
          </cell>
          <cell r="I8341">
            <v>3</v>
          </cell>
        </row>
        <row r="8342">
          <cell r="B8342" t="str">
            <v>大漢技術學院</v>
          </cell>
          <cell r="F8342" t="str">
            <v>B 四技</v>
          </cell>
          <cell r="H8342">
            <v>5</v>
          </cell>
          <cell r="I8342">
            <v>10</v>
          </cell>
        </row>
        <row r="8343">
          <cell r="B8343" t="str">
            <v>大漢技術學院</v>
          </cell>
          <cell r="F8343" t="str">
            <v>B 四技</v>
          </cell>
          <cell r="H8343">
            <v>7</v>
          </cell>
          <cell r="I8343">
            <v>9</v>
          </cell>
        </row>
        <row r="8344">
          <cell r="B8344" t="str">
            <v>大漢技術學院</v>
          </cell>
          <cell r="F8344" t="str">
            <v>B 四技</v>
          </cell>
          <cell r="H8344">
            <v>17</v>
          </cell>
          <cell r="I8344">
            <v>5</v>
          </cell>
        </row>
        <row r="8345">
          <cell r="B8345" t="str">
            <v>大漢技術學院</v>
          </cell>
          <cell r="F8345" t="str">
            <v>B 四技</v>
          </cell>
          <cell r="H8345">
            <v>14</v>
          </cell>
          <cell r="I8345">
            <v>10</v>
          </cell>
        </row>
        <row r="8346">
          <cell r="B8346" t="str">
            <v>大漢技術學院</v>
          </cell>
          <cell r="F8346" t="str">
            <v>C 二技</v>
          </cell>
          <cell r="H8346">
            <v>10</v>
          </cell>
          <cell r="I8346">
            <v>2</v>
          </cell>
        </row>
        <row r="8347">
          <cell r="B8347" t="str">
            <v>大漢技術學院</v>
          </cell>
          <cell r="F8347" t="str">
            <v>2 二專</v>
          </cell>
          <cell r="H8347">
            <v>8</v>
          </cell>
          <cell r="I8347">
            <v>5</v>
          </cell>
        </row>
        <row r="8348">
          <cell r="B8348" t="str">
            <v>和春技術學院</v>
          </cell>
          <cell r="F8348" t="str">
            <v>B 四技</v>
          </cell>
          <cell r="H8348">
            <v>7</v>
          </cell>
          <cell r="I8348">
            <v>5</v>
          </cell>
        </row>
        <row r="8349">
          <cell r="B8349" t="str">
            <v>和春技術學院</v>
          </cell>
          <cell r="F8349" t="str">
            <v>C 二技</v>
          </cell>
          <cell r="H8349">
            <v>2</v>
          </cell>
          <cell r="I8349">
            <v>2</v>
          </cell>
        </row>
        <row r="8350">
          <cell r="B8350" t="str">
            <v>和春技術學院</v>
          </cell>
          <cell r="F8350" t="str">
            <v>5 五專</v>
          </cell>
          <cell r="H8350">
            <v>13</v>
          </cell>
          <cell r="I8350">
            <v>3</v>
          </cell>
        </row>
        <row r="8351">
          <cell r="B8351" t="str">
            <v>和春技術學院</v>
          </cell>
          <cell r="F8351" t="str">
            <v>B 四技</v>
          </cell>
          <cell r="H8351">
            <v>4</v>
          </cell>
          <cell r="I8351">
            <v>2</v>
          </cell>
        </row>
        <row r="8352">
          <cell r="B8352" t="str">
            <v>和春技術學院</v>
          </cell>
          <cell r="F8352" t="str">
            <v>B 四技</v>
          </cell>
          <cell r="H8352">
            <v>8</v>
          </cell>
          <cell r="I8352">
            <v>8</v>
          </cell>
        </row>
        <row r="8353">
          <cell r="B8353" t="str">
            <v>和春技術學院</v>
          </cell>
          <cell r="F8353" t="str">
            <v>C 二技</v>
          </cell>
          <cell r="H8353">
            <v>1</v>
          </cell>
          <cell r="I8353">
            <v>1</v>
          </cell>
        </row>
        <row r="8354">
          <cell r="B8354" t="str">
            <v>和春技術學院</v>
          </cell>
          <cell r="F8354" t="str">
            <v>5 五專</v>
          </cell>
          <cell r="H8354">
            <v>5</v>
          </cell>
          <cell r="I8354">
            <v>14</v>
          </cell>
        </row>
        <row r="8355">
          <cell r="B8355" t="str">
            <v>和春技術學院</v>
          </cell>
          <cell r="F8355" t="str">
            <v>B 四技</v>
          </cell>
          <cell r="H8355">
            <v>10</v>
          </cell>
          <cell r="I8355">
            <v>3</v>
          </cell>
        </row>
        <row r="8356">
          <cell r="B8356" t="str">
            <v>和春技術學院</v>
          </cell>
          <cell r="F8356" t="str">
            <v>B 四技</v>
          </cell>
          <cell r="H8356">
            <v>2</v>
          </cell>
          <cell r="I8356" t="str">
            <v>-</v>
          </cell>
        </row>
        <row r="8357">
          <cell r="B8357" t="str">
            <v>和春技術學院</v>
          </cell>
          <cell r="F8357" t="str">
            <v>B 四技</v>
          </cell>
          <cell r="H8357">
            <v>4</v>
          </cell>
          <cell r="I8357" t="str">
            <v>-</v>
          </cell>
        </row>
        <row r="8358">
          <cell r="B8358" t="str">
            <v>和春技術學院</v>
          </cell>
          <cell r="F8358" t="str">
            <v>B 四技</v>
          </cell>
          <cell r="H8358">
            <v>5</v>
          </cell>
          <cell r="I8358">
            <v>1</v>
          </cell>
        </row>
        <row r="8359">
          <cell r="B8359" t="str">
            <v>和春技術學院</v>
          </cell>
          <cell r="F8359" t="str">
            <v>B 四技</v>
          </cell>
          <cell r="H8359">
            <v>24</v>
          </cell>
          <cell r="I8359">
            <v>9</v>
          </cell>
        </row>
        <row r="8360">
          <cell r="B8360" t="str">
            <v>和春技術學院</v>
          </cell>
          <cell r="F8360" t="str">
            <v>C 二技</v>
          </cell>
          <cell r="H8360">
            <v>54</v>
          </cell>
          <cell r="I8360">
            <v>20</v>
          </cell>
        </row>
        <row r="8361">
          <cell r="B8361" t="str">
            <v>和春技術學院</v>
          </cell>
          <cell r="F8361" t="str">
            <v>2 二專</v>
          </cell>
          <cell r="H8361">
            <v>104</v>
          </cell>
          <cell r="I8361">
            <v>37</v>
          </cell>
        </row>
        <row r="8362">
          <cell r="B8362" t="str">
            <v>和春技術學院</v>
          </cell>
          <cell r="F8362" t="str">
            <v>B 四技</v>
          </cell>
          <cell r="H8362">
            <v>2</v>
          </cell>
          <cell r="I8362" t="str">
            <v>-</v>
          </cell>
        </row>
        <row r="8363">
          <cell r="B8363" t="str">
            <v>和春技術學院</v>
          </cell>
          <cell r="F8363" t="str">
            <v>B 四技</v>
          </cell>
          <cell r="H8363">
            <v>10</v>
          </cell>
          <cell r="I8363">
            <v>4</v>
          </cell>
        </row>
        <row r="8364">
          <cell r="B8364" t="str">
            <v>和春技術學院</v>
          </cell>
          <cell r="F8364" t="str">
            <v>B 四技</v>
          </cell>
          <cell r="H8364">
            <v>3</v>
          </cell>
          <cell r="I8364" t="str">
            <v>-</v>
          </cell>
        </row>
        <row r="8365">
          <cell r="B8365" t="str">
            <v>和春技術學院</v>
          </cell>
          <cell r="F8365" t="str">
            <v>B 四技</v>
          </cell>
          <cell r="H8365">
            <v>7</v>
          </cell>
          <cell r="I8365">
            <v>4</v>
          </cell>
        </row>
        <row r="8366">
          <cell r="B8366" t="str">
            <v>和春技術學院</v>
          </cell>
          <cell r="F8366" t="str">
            <v>C 二技</v>
          </cell>
          <cell r="H8366">
            <v>3</v>
          </cell>
          <cell r="I8366">
            <v>2</v>
          </cell>
        </row>
        <row r="8367">
          <cell r="B8367" t="str">
            <v>和春技術學院</v>
          </cell>
          <cell r="F8367" t="str">
            <v>5 五專</v>
          </cell>
          <cell r="H8367">
            <v>20</v>
          </cell>
          <cell r="I8367">
            <v>3</v>
          </cell>
        </row>
        <row r="8368">
          <cell r="B8368" t="str">
            <v>和春技術學院</v>
          </cell>
          <cell r="F8368" t="str">
            <v>B 四技</v>
          </cell>
          <cell r="H8368">
            <v>11</v>
          </cell>
          <cell r="I8368">
            <v>1</v>
          </cell>
        </row>
        <row r="8369">
          <cell r="B8369" t="str">
            <v>和春技術學院</v>
          </cell>
          <cell r="F8369" t="str">
            <v>C 二技</v>
          </cell>
          <cell r="H8369">
            <v>18</v>
          </cell>
          <cell r="I8369">
            <v>22</v>
          </cell>
        </row>
        <row r="8370">
          <cell r="B8370" t="str">
            <v>和春技術學院</v>
          </cell>
          <cell r="F8370" t="str">
            <v>2 二專</v>
          </cell>
          <cell r="H8370">
            <v>56</v>
          </cell>
          <cell r="I8370">
            <v>26</v>
          </cell>
        </row>
        <row r="8371">
          <cell r="B8371" t="str">
            <v>和春技術學院</v>
          </cell>
          <cell r="F8371" t="str">
            <v>B 四技</v>
          </cell>
          <cell r="H8371">
            <v>1</v>
          </cell>
          <cell r="I8371" t="str">
            <v>-</v>
          </cell>
        </row>
        <row r="8372">
          <cell r="B8372" t="str">
            <v>和春技術學院</v>
          </cell>
          <cell r="F8372" t="str">
            <v>M 碩士</v>
          </cell>
          <cell r="H8372">
            <v>3</v>
          </cell>
          <cell r="I8372">
            <v>1</v>
          </cell>
        </row>
        <row r="8373">
          <cell r="B8373" t="str">
            <v>和春技術學院</v>
          </cell>
          <cell r="F8373" t="str">
            <v>B 四技</v>
          </cell>
          <cell r="H8373">
            <v>38</v>
          </cell>
          <cell r="I8373">
            <v>1</v>
          </cell>
        </row>
        <row r="8374">
          <cell r="B8374" t="str">
            <v>和春技術學院</v>
          </cell>
          <cell r="F8374" t="str">
            <v>C 二技</v>
          </cell>
          <cell r="H8374">
            <v>42</v>
          </cell>
          <cell r="I8374">
            <v>4</v>
          </cell>
        </row>
        <row r="8375">
          <cell r="B8375" t="str">
            <v>和春技術學院</v>
          </cell>
          <cell r="F8375" t="str">
            <v>2 二專</v>
          </cell>
          <cell r="H8375">
            <v>53</v>
          </cell>
          <cell r="I8375">
            <v>3</v>
          </cell>
        </row>
        <row r="8376">
          <cell r="B8376" t="str">
            <v>和春技術學院</v>
          </cell>
          <cell r="F8376" t="str">
            <v>B 四技</v>
          </cell>
          <cell r="H8376">
            <v>7</v>
          </cell>
          <cell r="I8376" t="str">
            <v>-</v>
          </cell>
        </row>
        <row r="8377">
          <cell r="B8377" t="str">
            <v>和春技術學院</v>
          </cell>
          <cell r="F8377" t="str">
            <v>5 五專</v>
          </cell>
          <cell r="H8377">
            <v>13</v>
          </cell>
          <cell r="I8377">
            <v>2</v>
          </cell>
        </row>
        <row r="8378">
          <cell r="B8378" t="str">
            <v>和春技術學院</v>
          </cell>
          <cell r="F8378" t="str">
            <v>C 二技</v>
          </cell>
          <cell r="H8378" t="str">
            <v>-</v>
          </cell>
          <cell r="I8378">
            <v>1</v>
          </cell>
        </row>
        <row r="8379">
          <cell r="B8379" t="str">
            <v>和春技術學院</v>
          </cell>
          <cell r="F8379" t="str">
            <v>2 二專</v>
          </cell>
          <cell r="H8379">
            <v>1</v>
          </cell>
          <cell r="I8379" t="str">
            <v>-</v>
          </cell>
        </row>
        <row r="8380">
          <cell r="B8380" t="str">
            <v>和春技術學院</v>
          </cell>
          <cell r="F8380" t="str">
            <v>C 二技</v>
          </cell>
          <cell r="H8380">
            <v>8</v>
          </cell>
          <cell r="I8380">
            <v>5</v>
          </cell>
        </row>
        <row r="8381">
          <cell r="B8381" t="str">
            <v>和春技術學院</v>
          </cell>
          <cell r="F8381" t="str">
            <v>2 二專</v>
          </cell>
          <cell r="H8381">
            <v>49</v>
          </cell>
          <cell r="I8381">
            <v>26</v>
          </cell>
        </row>
        <row r="8382">
          <cell r="B8382" t="str">
            <v>和春技術學院</v>
          </cell>
          <cell r="F8382" t="str">
            <v>B 四技</v>
          </cell>
          <cell r="H8382" t="str">
            <v>-</v>
          </cell>
          <cell r="I8382">
            <v>7</v>
          </cell>
        </row>
        <row r="8383">
          <cell r="B8383" t="str">
            <v>和春技術學院</v>
          </cell>
          <cell r="F8383" t="str">
            <v>B 四技</v>
          </cell>
          <cell r="H8383">
            <v>35</v>
          </cell>
          <cell r="I8383">
            <v>24</v>
          </cell>
        </row>
        <row r="8384">
          <cell r="B8384" t="str">
            <v>和春技術學院</v>
          </cell>
          <cell r="F8384" t="str">
            <v>B 四技</v>
          </cell>
          <cell r="H8384">
            <v>18</v>
          </cell>
          <cell r="I8384">
            <v>9</v>
          </cell>
        </row>
        <row r="8385">
          <cell r="B8385" t="str">
            <v>和春技術學院</v>
          </cell>
          <cell r="F8385" t="str">
            <v>B 四技</v>
          </cell>
          <cell r="H8385">
            <v>13</v>
          </cell>
          <cell r="I8385">
            <v>6</v>
          </cell>
        </row>
        <row r="8386">
          <cell r="B8386" t="str">
            <v>和春技術學院</v>
          </cell>
          <cell r="F8386" t="str">
            <v>B 四技</v>
          </cell>
          <cell r="H8386">
            <v>8</v>
          </cell>
          <cell r="I8386">
            <v>6</v>
          </cell>
        </row>
        <row r="8387">
          <cell r="B8387" t="str">
            <v>亞東技術學院</v>
          </cell>
          <cell r="F8387" t="str">
            <v>B 四技</v>
          </cell>
          <cell r="H8387">
            <v>41</v>
          </cell>
          <cell r="I8387">
            <v>50</v>
          </cell>
        </row>
        <row r="8388">
          <cell r="B8388" t="str">
            <v>亞東技術學院</v>
          </cell>
          <cell r="F8388" t="str">
            <v>M 碩士</v>
          </cell>
          <cell r="H8388">
            <v>2</v>
          </cell>
          <cell r="I8388">
            <v>4</v>
          </cell>
        </row>
        <row r="8389">
          <cell r="B8389" t="str">
            <v>亞東技術學院</v>
          </cell>
          <cell r="F8389" t="str">
            <v>B 四技</v>
          </cell>
          <cell r="H8389">
            <v>32</v>
          </cell>
          <cell r="I8389">
            <v>68</v>
          </cell>
        </row>
        <row r="8390">
          <cell r="B8390" t="str">
            <v>亞東技術學院</v>
          </cell>
          <cell r="F8390" t="str">
            <v>B 四技</v>
          </cell>
          <cell r="H8390">
            <v>16</v>
          </cell>
          <cell r="I8390">
            <v>78</v>
          </cell>
        </row>
        <row r="8391">
          <cell r="B8391" t="str">
            <v>亞東技術學院</v>
          </cell>
          <cell r="F8391" t="str">
            <v>B 四技</v>
          </cell>
          <cell r="H8391">
            <v>75</v>
          </cell>
          <cell r="I8391">
            <v>10</v>
          </cell>
        </row>
        <row r="8392">
          <cell r="B8392" t="str">
            <v>亞東技術學院</v>
          </cell>
          <cell r="F8392" t="str">
            <v>2 二專</v>
          </cell>
          <cell r="H8392">
            <v>1</v>
          </cell>
          <cell r="I8392">
            <v>1</v>
          </cell>
        </row>
        <row r="8393">
          <cell r="B8393" t="str">
            <v>亞東技術學院</v>
          </cell>
          <cell r="F8393" t="str">
            <v>B 四技</v>
          </cell>
          <cell r="H8393">
            <v>47</v>
          </cell>
          <cell r="I8393">
            <v>23</v>
          </cell>
        </row>
        <row r="8394">
          <cell r="B8394" t="str">
            <v>亞東技術學院</v>
          </cell>
          <cell r="F8394" t="str">
            <v>B 四技</v>
          </cell>
          <cell r="H8394">
            <v>133</v>
          </cell>
          <cell r="I8394">
            <v>8</v>
          </cell>
        </row>
        <row r="8395">
          <cell r="B8395" t="str">
            <v>亞東技術學院</v>
          </cell>
          <cell r="F8395" t="str">
            <v>B 四技</v>
          </cell>
          <cell r="H8395">
            <v>3</v>
          </cell>
          <cell r="I8395" t="str">
            <v>-</v>
          </cell>
        </row>
        <row r="8396">
          <cell r="B8396" t="str">
            <v>亞東技術學院</v>
          </cell>
          <cell r="F8396" t="str">
            <v>B 四技</v>
          </cell>
          <cell r="H8396">
            <v>140</v>
          </cell>
          <cell r="I8396">
            <v>4</v>
          </cell>
        </row>
        <row r="8397">
          <cell r="B8397" t="str">
            <v>亞東技術學院</v>
          </cell>
          <cell r="F8397" t="str">
            <v>B 四技</v>
          </cell>
          <cell r="H8397">
            <v>1</v>
          </cell>
          <cell r="I8397" t="str">
            <v>-</v>
          </cell>
        </row>
        <row r="8398">
          <cell r="B8398" t="str">
            <v>亞東技術學院</v>
          </cell>
          <cell r="F8398" t="str">
            <v>M 碩士</v>
          </cell>
          <cell r="H8398">
            <v>4</v>
          </cell>
          <cell r="I8398" t="str">
            <v>-</v>
          </cell>
        </row>
        <row r="8399">
          <cell r="B8399" t="str">
            <v>亞東技術學院</v>
          </cell>
          <cell r="F8399" t="str">
            <v>B 四技</v>
          </cell>
          <cell r="H8399">
            <v>86</v>
          </cell>
          <cell r="I8399">
            <v>6</v>
          </cell>
        </row>
        <row r="8400">
          <cell r="B8400" t="str">
            <v>亞東技術學院</v>
          </cell>
          <cell r="F8400" t="str">
            <v>B 四技</v>
          </cell>
          <cell r="H8400">
            <v>1</v>
          </cell>
          <cell r="I8400" t="str">
            <v>-</v>
          </cell>
        </row>
        <row r="8401">
          <cell r="B8401" t="str">
            <v>亞東技術學院</v>
          </cell>
          <cell r="F8401" t="str">
            <v>B 四技</v>
          </cell>
          <cell r="H8401">
            <v>149</v>
          </cell>
          <cell r="I8401">
            <v>13</v>
          </cell>
        </row>
        <row r="8402">
          <cell r="B8402" t="str">
            <v>亞東技術學院</v>
          </cell>
          <cell r="F8402" t="str">
            <v>B 四技</v>
          </cell>
          <cell r="H8402">
            <v>2</v>
          </cell>
          <cell r="I8402" t="str">
            <v>-</v>
          </cell>
        </row>
        <row r="8403">
          <cell r="B8403" t="str">
            <v>亞東技術學院</v>
          </cell>
          <cell r="F8403" t="str">
            <v>M 碩士</v>
          </cell>
          <cell r="H8403">
            <v>4</v>
          </cell>
          <cell r="I8403" t="str">
            <v>-</v>
          </cell>
        </row>
        <row r="8404">
          <cell r="B8404" t="str">
            <v>亞東技術學院</v>
          </cell>
          <cell r="F8404" t="str">
            <v>B 四技</v>
          </cell>
          <cell r="H8404">
            <v>41</v>
          </cell>
          <cell r="I8404">
            <v>42</v>
          </cell>
        </row>
        <row r="8405">
          <cell r="B8405" t="str">
            <v>亞東技術學院</v>
          </cell>
          <cell r="F8405" t="str">
            <v>C 二技</v>
          </cell>
          <cell r="H8405">
            <v>5</v>
          </cell>
          <cell r="I8405">
            <v>90</v>
          </cell>
        </row>
        <row r="8406">
          <cell r="B8406" t="str">
            <v>亞東技術學院</v>
          </cell>
          <cell r="F8406" t="str">
            <v>C 二技</v>
          </cell>
          <cell r="H8406" t="str">
            <v>-</v>
          </cell>
          <cell r="I8406">
            <v>23</v>
          </cell>
        </row>
        <row r="8407">
          <cell r="B8407" t="str">
            <v>南亞技術學院</v>
          </cell>
          <cell r="F8407" t="str">
            <v>B 四技</v>
          </cell>
          <cell r="H8407">
            <v>21</v>
          </cell>
          <cell r="I8407">
            <v>32</v>
          </cell>
        </row>
        <row r="8408">
          <cell r="B8408" t="str">
            <v>南亞技術學院</v>
          </cell>
          <cell r="F8408" t="str">
            <v>B 四技</v>
          </cell>
          <cell r="H8408">
            <v>15</v>
          </cell>
          <cell r="I8408">
            <v>20</v>
          </cell>
        </row>
        <row r="8409">
          <cell r="B8409" t="str">
            <v>南亞技術學院</v>
          </cell>
          <cell r="F8409" t="str">
            <v>B 四技</v>
          </cell>
          <cell r="H8409">
            <v>12</v>
          </cell>
          <cell r="I8409">
            <v>5</v>
          </cell>
        </row>
        <row r="8410">
          <cell r="B8410" t="str">
            <v>南亞技術學院</v>
          </cell>
          <cell r="F8410" t="str">
            <v>B 四技</v>
          </cell>
          <cell r="H8410">
            <v>1</v>
          </cell>
          <cell r="I8410">
            <v>35</v>
          </cell>
        </row>
        <row r="8411">
          <cell r="B8411" t="str">
            <v>南亞技術學院</v>
          </cell>
          <cell r="F8411" t="str">
            <v>B 四技</v>
          </cell>
          <cell r="H8411" t="str">
            <v>-</v>
          </cell>
          <cell r="I8411">
            <v>1</v>
          </cell>
        </row>
        <row r="8412">
          <cell r="B8412" t="str">
            <v>南亞技術學院</v>
          </cell>
          <cell r="F8412" t="str">
            <v>B 四技</v>
          </cell>
          <cell r="H8412">
            <v>10</v>
          </cell>
          <cell r="I8412">
            <v>7</v>
          </cell>
        </row>
        <row r="8413">
          <cell r="B8413" t="str">
            <v>南亞技術學院</v>
          </cell>
          <cell r="F8413" t="str">
            <v>B 四技</v>
          </cell>
          <cell r="H8413">
            <v>14</v>
          </cell>
          <cell r="I8413">
            <v>13</v>
          </cell>
        </row>
        <row r="8414">
          <cell r="B8414" t="str">
            <v>南亞技術學院</v>
          </cell>
          <cell r="F8414" t="str">
            <v>B 四技</v>
          </cell>
          <cell r="H8414">
            <v>16</v>
          </cell>
          <cell r="I8414">
            <v>9</v>
          </cell>
        </row>
        <row r="8415">
          <cell r="B8415" t="str">
            <v>南亞技術學院</v>
          </cell>
          <cell r="F8415" t="str">
            <v>B 四技</v>
          </cell>
          <cell r="H8415" t="str">
            <v>-</v>
          </cell>
          <cell r="I8415">
            <v>1</v>
          </cell>
        </row>
        <row r="8416">
          <cell r="B8416" t="str">
            <v>南亞技術學院</v>
          </cell>
          <cell r="F8416" t="str">
            <v>B 四技</v>
          </cell>
          <cell r="H8416">
            <v>23</v>
          </cell>
          <cell r="I8416">
            <v>8</v>
          </cell>
        </row>
        <row r="8417">
          <cell r="B8417" t="str">
            <v>南亞技術學院</v>
          </cell>
          <cell r="F8417" t="str">
            <v>B 四技</v>
          </cell>
          <cell r="H8417">
            <v>2</v>
          </cell>
          <cell r="I8417" t="str">
            <v>-</v>
          </cell>
        </row>
        <row r="8418">
          <cell r="B8418" t="str">
            <v>南亞技術學院</v>
          </cell>
          <cell r="F8418" t="str">
            <v>M 碩士</v>
          </cell>
          <cell r="H8418">
            <v>6</v>
          </cell>
          <cell r="I8418">
            <v>1</v>
          </cell>
        </row>
        <row r="8419">
          <cell r="B8419" t="str">
            <v>南亞技術學院</v>
          </cell>
          <cell r="F8419" t="str">
            <v>B 四技</v>
          </cell>
          <cell r="H8419">
            <v>39</v>
          </cell>
          <cell r="I8419">
            <v>3</v>
          </cell>
        </row>
        <row r="8420">
          <cell r="B8420" t="str">
            <v>南亞技術學院</v>
          </cell>
          <cell r="F8420" t="str">
            <v>B 四技</v>
          </cell>
          <cell r="H8420">
            <v>17</v>
          </cell>
          <cell r="I8420">
            <v>9</v>
          </cell>
        </row>
        <row r="8421">
          <cell r="B8421" t="str">
            <v>南亞技術學院</v>
          </cell>
          <cell r="F8421" t="str">
            <v>B 四技</v>
          </cell>
          <cell r="H8421">
            <v>30</v>
          </cell>
          <cell r="I8421" t="str">
            <v>-</v>
          </cell>
        </row>
        <row r="8422">
          <cell r="B8422" t="str">
            <v>南亞技術學院</v>
          </cell>
          <cell r="F8422" t="str">
            <v>M 碩士</v>
          </cell>
          <cell r="H8422">
            <v>5</v>
          </cell>
          <cell r="I8422" t="str">
            <v>-</v>
          </cell>
        </row>
        <row r="8423">
          <cell r="B8423" t="str">
            <v>南亞技術學院</v>
          </cell>
          <cell r="F8423" t="str">
            <v>B 四技</v>
          </cell>
          <cell r="H8423">
            <v>133</v>
          </cell>
          <cell r="I8423">
            <v>1</v>
          </cell>
        </row>
        <row r="8424">
          <cell r="B8424" t="str">
            <v>南亞技術學院</v>
          </cell>
          <cell r="F8424" t="str">
            <v>B 四技</v>
          </cell>
          <cell r="H8424">
            <v>43</v>
          </cell>
          <cell r="I8424">
            <v>2</v>
          </cell>
        </row>
        <row r="8425">
          <cell r="B8425" t="str">
            <v>南亞技術學院</v>
          </cell>
          <cell r="F8425" t="str">
            <v>B 四技</v>
          </cell>
          <cell r="H8425">
            <v>3</v>
          </cell>
          <cell r="I8425">
            <v>2</v>
          </cell>
        </row>
        <row r="8426">
          <cell r="B8426" t="str">
            <v>南亞技術學院</v>
          </cell>
          <cell r="F8426" t="str">
            <v>B 四技</v>
          </cell>
          <cell r="H8426">
            <v>6</v>
          </cell>
          <cell r="I8426">
            <v>2</v>
          </cell>
        </row>
        <row r="8427">
          <cell r="B8427" t="str">
            <v>南亞技術學院</v>
          </cell>
          <cell r="F8427" t="str">
            <v>B 四技</v>
          </cell>
          <cell r="H8427" t="str">
            <v>-</v>
          </cell>
          <cell r="I8427">
            <v>82</v>
          </cell>
        </row>
        <row r="8428">
          <cell r="B8428" t="str">
            <v>南亞技術學院</v>
          </cell>
          <cell r="F8428" t="str">
            <v>B 四技</v>
          </cell>
          <cell r="H8428" t="str">
            <v>-</v>
          </cell>
          <cell r="I8428">
            <v>28</v>
          </cell>
        </row>
        <row r="8429">
          <cell r="B8429" t="str">
            <v>南亞技術學院</v>
          </cell>
          <cell r="F8429" t="str">
            <v>B 四技</v>
          </cell>
          <cell r="H8429">
            <v>3</v>
          </cell>
          <cell r="I8429">
            <v>45</v>
          </cell>
        </row>
        <row r="8430">
          <cell r="B8430" t="str">
            <v>南亞技術學院</v>
          </cell>
          <cell r="F8430" t="str">
            <v>B 四技</v>
          </cell>
          <cell r="H8430">
            <v>49</v>
          </cell>
          <cell r="I8430">
            <v>57</v>
          </cell>
        </row>
        <row r="8431">
          <cell r="B8431" t="str">
            <v>南亞技術學院</v>
          </cell>
          <cell r="F8431" t="str">
            <v>B 四技</v>
          </cell>
          <cell r="H8431">
            <v>14</v>
          </cell>
          <cell r="I8431">
            <v>11</v>
          </cell>
        </row>
        <row r="8432">
          <cell r="B8432" t="str">
            <v>南亞技術學院</v>
          </cell>
          <cell r="F8432" t="str">
            <v>B 四技</v>
          </cell>
          <cell r="H8432">
            <v>54</v>
          </cell>
          <cell r="I8432">
            <v>39</v>
          </cell>
        </row>
        <row r="8433">
          <cell r="B8433" t="str">
            <v>南亞技術學院</v>
          </cell>
          <cell r="F8433" t="str">
            <v>B 四技</v>
          </cell>
          <cell r="H8433">
            <v>19</v>
          </cell>
          <cell r="I8433">
            <v>11</v>
          </cell>
        </row>
        <row r="8434">
          <cell r="B8434" t="str">
            <v>南亞技術學院</v>
          </cell>
          <cell r="F8434" t="str">
            <v>B 四技</v>
          </cell>
          <cell r="H8434">
            <v>22</v>
          </cell>
          <cell r="I8434">
            <v>40</v>
          </cell>
        </row>
        <row r="8435">
          <cell r="B8435" t="str">
            <v>南亞技術學院</v>
          </cell>
          <cell r="F8435" t="str">
            <v>B 四技</v>
          </cell>
          <cell r="H8435">
            <v>13</v>
          </cell>
          <cell r="I8435">
            <v>21</v>
          </cell>
        </row>
        <row r="8436">
          <cell r="B8436" t="str">
            <v>稻江科技暨管理學院</v>
          </cell>
          <cell r="F8436" t="str">
            <v>M 碩士</v>
          </cell>
          <cell r="H8436">
            <v>3</v>
          </cell>
          <cell r="I8436">
            <v>3</v>
          </cell>
        </row>
        <row r="8437">
          <cell r="B8437" t="str">
            <v>稻江科技暨管理學院</v>
          </cell>
          <cell r="F8437" t="str">
            <v>B 學士</v>
          </cell>
          <cell r="H8437">
            <v>2</v>
          </cell>
          <cell r="I8437">
            <v>13</v>
          </cell>
        </row>
        <row r="8438">
          <cell r="B8438" t="str">
            <v>稻江科技暨管理學院</v>
          </cell>
          <cell r="F8438" t="str">
            <v>C 二技</v>
          </cell>
          <cell r="H8438">
            <v>3</v>
          </cell>
          <cell r="I8438">
            <v>32</v>
          </cell>
        </row>
        <row r="8439">
          <cell r="B8439" t="str">
            <v>稻江科技暨管理學院</v>
          </cell>
          <cell r="F8439" t="str">
            <v>B 學士</v>
          </cell>
          <cell r="H8439">
            <v>1</v>
          </cell>
          <cell r="I8439">
            <v>35</v>
          </cell>
        </row>
        <row r="8440">
          <cell r="B8440" t="str">
            <v>稻江科技暨管理學院</v>
          </cell>
          <cell r="F8440" t="str">
            <v>B 學士</v>
          </cell>
          <cell r="H8440">
            <v>1</v>
          </cell>
          <cell r="I8440">
            <v>1</v>
          </cell>
        </row>
        <row r="8441">
          <cell r="B8441" t="str">
            <v>稻江科技暨管理學院</v>
          </cell>
          <cell r="F8441" t="str">
            <v>M 碩士</v>
          </cell>
          <cell r="H8441">
            <v>1</v>
          </cell>
          <cell r="I8441" t="str">
            <v>-</v>
          </cell>
        </row>
        <row r="8442">
          <cell r="B8442" t="str">
            <v>稻江科技暨管理學院</v>
          </cell>
          <cell r="F8442" t="str">
            <v>B 學士</v>
          </cell>
          <cell r="H8442">
            <v>8</v>
          </cell>
          <cell r="I8442">
            <v>2</v>
          </cell>
        </row>
        <row r="8443">
          <cell r="B8443" t="str">
            <v>稻江科技暨管理學院</v>
          </cell>
          <cell r="F8443" t="str">
            <v>B 學士</v>
          </cell>
          <cell r="H8443">
            <v>4</v>
          </cell>
          <cell r="I8443">
            <v>13</v>
          </cell>
        </row>
        <row r="8444">
          <cell r="B8444" t="str">
            <v>稻江科技暨管理學院</v>
          </cell>
          <cell r="F8444" t="str">
            <v>B 學士</v>
          </cell>
          <cell r="H8444">
            <v>1</v>
          </cell>
          <cell r="I8444" t="str">
            <v>-</v>
          </cell>
        </row>
        <row r="8445">
          <cell r="B8445" t="str">
            <v>稻江科技暨管理學院</v>
          </cell>
          <cell r="F8445" t="str">
            <v>B 學士</v>
          </cell>
          <cell r="H8445">
            <v>9</v>
          </cell>
          <cell r="I8445">
            <v>6</v>
          </cell>
        </row>
        <row r="8446">
          <cell r="B8446" t="str">
            <v>稻江科技暨管理學院</v>
          </cell>
          <cell r="F8446" t="str">
            <v>B 學士</v>
          </cell>
          <cell r="H8446">
            <v>4</v>
          </cell>
          <cell r="I8446">
            <v>2</v>
          </cell>
        </row>
        <row r="8447">
          <cell r="B8447" t="str">
            <v>稻江科技暨管理學院</v>
          </cell>
          <cell r="F8447" t="str">
            <v>B 學士</v>
          </cell>
          <cell r="H8447">
            <v>14</v>
          </cell>
          <cell r="I8447">
            <v>13</v>
          </cell>
        </row>
        <row r="8448">
          <cell r="B8448" t="str">
            <v>稻江科技暨管理學院</v>
          </cell>
          <cell r="F8448" t="str">
            <v>B 學士</v>
          </cell>
          <cell r="H8448">
            <v>13</v>
          </cell>
          <cell r="I8448">
            <v>6</v>
          </cell>
        </row>
        <row r="8449">
          <cell r="B8449" t="str">
            <v>稻江科技暨管理學院</v>
          </cell>
          <cell r="F8449" t="str">
            <v>B 學士</v>
          </cell>
          <cell r="H8449">
            <v>4</v>
          </cell>
          <cell r="I8449">
            <v>3</v>
          </cell>
        </row>
        <row r="8450">
          <cell r="B8450" t="str">
            <v>稻江科技暨管理學院</v>
          </cell>
          <cell r="F8450" t="str">
            <v>B 學士</v>
          </cell>
          <cell r="H8450">
            <v>6</v>
          </cell>
          <cell r="I8450">
            <v>4</v>
          </cell>
        </row>
        <row r="8451">
          <cell r="B8451" t="str">
            <v>稻江科技暨管理學院</v>
          </cell>
          <cell r="F8451" t="str">
            <v>B 學士</v>
          </cell>
          <cell r="H8451">
            <v>4</v>
          </cell>
          <cell r="I8451" t="str">
            <v>-</v>
          </cell>
        </row>
        <row r="8452">
          <cell r="B8452" t="str">
            <v>稻江科技暨管理學院</v>
          </cell>
          <cell r="F8452" t="str">
            <v>B 學士</v>
          </cell>
          <cell r="H8452">
            <v>4</v>
          </cell>
          <cell r="I8452">
            <v>10</v>
          </cell>
        </row>
        <row r="8453">
          <cell r="B8453" t="str">
            <v>稻江科技暨管理學院</v>
          </cell>
          <cell r="F8453" t="str">
            <v>C 二技</v>
          </cell>
          <cell r="H8453">
            <v>2</v>
          </cell>
          <cell r="I8453">
            <v>10</v>
          </cell>
        </row>
        <row r="8454">
          <cell r="B8454" t="str">
            <v>稻江科技暨管理學院</v>
          </cell>
          <cell r="F8454" t="str">
            <v>B 學士</v>
          </cell>
          <cell r="H8454">
            <v>5</v>
          </cell>
          <cell r="I8454">
            <v>12</v>
          </cell>
        </row>
        <row r="8455">
          <cell r="B8455" t="str">
            <v>稻江科技暨管理學院</v>
          </cell>
          <cell r="F8455" t="str">
            <v>B 學士</v>
          </cell>
          <cell r="H8455">
            <v>2</v>
          </cell>
          <cell r="I8455">
            <v>24</v>
          </cell>
        </row>
        <row r="8456">
          <cell r="B8456" t="str">
            <v>稻江科技暨管理學院</v>
          </cell>
          <cell r="F8456" t="str">
            <v>B 學士</v>
          </cell>
          <cell r="H8456">
            <v>4</v>
          </cell>
          <cell r="I8456">
            <v>9</v>
          </cell>
        </row>
        <row r="8457">
          <cell r="B8457" t="str">
            <v>稻江科技暨管理學院</v>
          </cell>
          <cell r="F8457" t="str">
            <v>B 學士</v>
          </cell>
          <cell r="H8457">
            <v>22</v>
          </cell>
          <cell r="I8457">
            <v>20</v>
          </cell>
        </row>
        <row r="8458">
          <cell r="B8458" t="str">
            <v>稻江科技暨管理學院</v>
          </cell>
          <cell r="F8458" t="str">
            <v>B 學士</v>
          </cell>
          <cell r="H8458">
            <v>8</v>
          </cell>
          <cell r="I8458">
            <v>12</v>
          </cell>
        </row>
        <row r="8459">
          <cell r="B8459" t="str">
            <v>稻江科技暨管理學院</v>
          </cell>
          <cell r="F8459" t="str">
            <v>M 碩士</v>
          </cell>
          <cell r="H8459">
            <v>3</v>
          </cell>
          <cell r="I8459">
            <v>4</v>
          </cell>
        </row>
        <row r="8460">
          <cell r="B8460" t="str">
            <v>稻江科技暨管理學院</v>
          </cell>
          <cell r="F8460" t="str">
            <v>B 學士</v>
          </cell>
          <cell r="H8460">
            <v>45</v>
          </cell>
          <cell r="I8460">
            <v>20</v>
          </cell>
        </row>
        <row r="8461">
          <cell r="B8461" t="str">
            <v>稻江科技暨管理學院</v>
          </cell>
          <cell r="F8461" t="str">
            <v>M 碩士</v>
          </cell>
          <cell r="H8461">
            <v>7</v>
          </cell>
          <cell r="I8461">
            <v>10</v>
          </cell>
        </row>
        <row r="8462">
          <cell r="B8462" t="str">
            <v>稻江科技暨管理學院</v>
          </cell>
          <cell r="F8462" t="str">
            <v>B 學士</v>
          </cell>
          <cell r="H8462">
            <v>16</v>
          </cell>
          <cell r="I8462">
            <v>11</v>
          </cell>
        </row>
        <row r="8463">
          <cell r="B8463" t="str">
            <v>稻江科技暨管理學院</v>
          </cell>
          <cell r="F8463" t="str">
            <v>B 學士</v>
          </cell>
          <cell r="H8463">
            <v>1</v>
          </cell>
          <cell r="I8463" t="str">
            <v>-</v>
          </cell>
        </row>
        <row r="8464">
          <cell r="B8464" t="str">
            <v>蘭陽技術學院</v>
          </cell>
          <cell r="F8464" t="str">
            <v>B 四技</v>
          </cell>
          <cell r="H8464">
            <v>7</v>
          </cell>
          <cell r="I8464">
            <v>11</v>
          </cell>
        </row>
        <row r="8465">
          <cell r="B8465" t="str">
            <v>蘭陽技術學院</v>
          </cell>
          <cell r="F8465" t="str">
            <v>5 五專</v>
          </cell>
          <cell r="H8465">
            <v>1</v>
          </cell>
          <cell r="I8465">
            <v>6</v>
          </cell>
        </row>
        <row r="8466">
          <cell r="B8466" t="str">
            <v>蘭陽技術學院</v>
          </cell>
          <cell r="F8466" t="str">
            <v>B 四技</v>
          </cell>
          <cell r="H8466">
            <v>1</v>
          </cell>
          <cell r="I8466" t="str">
            <v>-</v>
          </cell>
        </row>
        <row r="8467">
          <cell r="B8467" t="str">
            <v>蘭陽技術學院</v>
          </cell>
          <cell r="F8467" t="str">
            <v>B 四技</v>
          </cell>
          <cell r="H8467">
            <v>16</v>
          </cell>
          <cell r="I8467">
            <v>9</v>
          </cell>
        </row>
        <row r="8468">
          <cell r="B8468" t="str">
            <v>蘭陽技術學院</v>
          </cell>
          <cell r="F8468" t="str">
            <v>5 五專</v>
          </cell>
          <cell r="H8468">
            <v>5</v>
          </cell>
          <cell r="I8468">
            <v>3</v>
          </cell>
        </row>
        <row r="8469">
          <cell r="B8469" t="str">
            <v>蘭陽技術學院</v>
          </cell>
          <cell r="F8469" t="str">
            <v>2 二專</v>
          </cell>
          <cell r="H8469">
            <v>1</v>
          </cell>
          <cell r="I8469" t="str">
            <v>-</v>
          </cell>
        </row>
        <row r="8470">
          <cell r="B8470" t="str">
            <v>蘭陽技術學院</v>
          </cell>
          <cell r="F8470" t="str">
            <v>B 四技</v>
          </cell>
          <cell r="H8470">
            <v>14</v>
          </cell>
          <cell r="I8470" t="str">
            <v>-</v>
          </cell>
        </row>
        <row r="8471">
          <cell r="B8471" t="str">
            <v>蘭陽技術學院</v>
          </cell>
          <cell r="F8471" t="str">
            <v>C 二技</v>
          </cell>
          <cell r="H8471">
            <v>1</v>
          </cell>
          <cell r="I8471" t="str">
            <v>-</v>
          </cell>
        </row>
        <row r="8472">
          <cell r="B8472" t="str">
            <v>蘭陽技術學院</v>
          </cell>
          <cell r="F8472" t="str">
            <v>5 五專</v>
          </cell>
          <cell r="H8472">
            <v>18</v>
          </cell>
          <cell r="I8472">
            <v>2</v>
          </cell>
        </row>
        <row r="8473">
          <cell r="B8473" t="str">
            <v>蘭陽技術學院</v>
          </cell>
          <cell r="F8473" t="str">
            <v>B 四技</v>
          </cell>
          <cell r="H8473">
            <v>18</v>
          </cell>
          <cell r="I8473">
            <v>3</v>
          </cell>
        </row>
        <row r="8474">
          <cell r="B8474" t="str">
            <v>蘭陽技術學院</v>
          </cell>
          <cell r="F8474" t="str">
            <v>5 五專</v>
          </cell>
          <cell r="H8474">
            <v>2</v>
          </cell>
          <cell r="I8474">
            <v>1</v>
          </cell>
        </row>
        <row r="8475">
          <cell r="B8475" t="str">
            <v>蘭陽技術學院</v>
          </cell>
          <cell r="F8475" t="str">
            <v>B 四技</v>
          </cell>
          <cell r="H8475">
            <v>21</v>
          </cell>
          <cell r="I8475">
            <v>3</v>
          </cell>
        </row>
        <row r="8476">
          <cell r="B8476" t="str">
            <v>蘭陽技術學院</v>
          </cell>
          <cell r="F8476" t="str">
            <v>5 五專</v>
          </cell>
          <cell r="H8476">
            <v>9</v>
          </cell>
          <cell r="I8476" t="str">
            <v>-</v>
          </cell>
        </row>
        <row r="8477">
          <cell r="B8477" t="str">
            <v>蘭陽技術學院</v>
          </cell>
          <cell r="F8477" t="str">
            <v>B 四技</v>
          </cell>
          <cell r="H8477">
            <v>14</v>
          </cell>
          <cell r="I8477">
            <v>7</v>
          </cell>
        </row>
        <row r="8478">
          <cell r="B8478" t="str">
            <v>蘭陽技術學院</v>
          </cell>
          <cell r="F8478" t="str">
            <v>5 五專</v>
          </cell>
          <cell r="H8478">
            <v>13</v>
          </cell>
          <cell r="I8478">
            <v>4</v>
          </cell>
        </row>
        <row r="8479">
          <cell r="B8479" t="str">
            <v>蘭陽技術學院</v>
          </cell>
          <cell r="F8479" t="str">
            <v>B 四技</v>
          </cell>
          <cell r="H8479">
            <v>9</v>
          </cell>
          <cell r="I8479">
            <v>16</v>
          </cell>
        </row>
        <row r="8480">
          <cell r="B8480" t="str">
            <v>蘭陽技術學院</v>
          </cell>
          <cell r="F8480" t="str">
            <v>5 五專</v>
          </cell>
          <cell r="H8480">
            <v>1</v>
          </cell>
          <cell r="I8480">
            <v>10</v>
          </cell>
        </row>
        <row r="8481">
          <cell r="B8481" t="str">
            <v>蘭陽技術學院</v>
          </cell>
          <cell r="F8481" t="str">
            <v>C 二技</v>
          </cell>
          <cell r="H8481" t="str">
            <v>-</v>
          </cell>
          <cell r="I8481">
            <v>6</v>
          </cell>
        </row>
        <row r="8482">
          <cell r="B8482" t="str">
            <v>蘭陽技術學院</v>
          </cell>
          <cell r="F8482" t="str">
            <v>B 四技</v>
          </cell>
          <cell r="H8482">
            <v>44</v>
          </cell>
          <cell r="I8482">
            <v>35</v>
          </cell>
        </row>
        <row r="8483">
          <cell r="B8483" t="str">
            <v>蘭陽技術學院</v>
          </cell>
          <cell r="F8483" t="str">
            <v>C 二技</v>
          </cell>
          <cell r="H8483">
            <v>10</v>
          </cell>
          <cell r="I8483">
            <v>3</v>
          </cell>
        </row>
        <row r="8484">
          <cell r="B8484" t="str">
            <v>蘭陽技術學院</v>
          </cell>
          <cell r="F8484" t="str">
            <v>5 五專</v>
          </cell>
          <cell r="H8484">
            <v>7</v>
          </cell>
          <cell r="I8484">
            <v>5</v>
          </cell>
        </row>
        <row r="8485">
          <cell r="B8485" t="str">
            <v>黎明技術學院</v>
          </cell>
          <cell r="F8485" t="str">
            <v>B 四技</v>
          </cell>
          <cell r="H8485">
            <v>3</v>
          </cell>
          <cell r="I8485">
            <v>17</v>
          </cell>
        </row>
        <row r="8486">
          <cell r="B8486" t="str">
            <v>黎明技術學院</v>
          </cell>
          <cell r="F8486" t="str">
            <v>B 四技</v>
          </cell>
          <cell r="H8486">
            <v>27</v>
          </cell>
          <cell r="I8486">
            <v>28</v>
          </cell>
        </row>
        <row r="8487">
          <cell r="B8487" t="str">
            <v>黎明技術學院</v>
          </cell>
          <cell r="F8487" t="str">
            <v>B 四技</v>
          </cell>
          <cell r="H8487">
            <v>12</v>
          </cell>
          <cell r="I8487">
            <v>23</v>
          </cell>
        </row>
        <row r="8488">
          <cell r="B8488" t="str">
            <v>黎明技術學院</v>
          </cell>
          <cell r="F8488" t="str">
            <v>B 四技</v>
          </cell>
          <cell r="H8488">
            <v>12</v>
          </cell>
          <cell r="I8488">
            <v>6</v>
          </cell>
        </row>
        <row r="8489">
          <cell r="B8489" t="str">
            <v>黎明技術學院</v>
          </cell>
          <cell r="F8489" t="str">
            <v>B 四技</v>
          </cell>
          <cell r="H8489">
            <v>32</v>
          </cell>
          <cell r="I8489">
            <v>2</v>
          </cell>
        </row>
        <row r="8490">
          <cell r="B8490" t="str">
            <v>黎明技術學院</v>
          </cell>
          <cell r="F8490" t="str">
            <v>B 四技</v>
          </cell>
          <cell r="H8490">
            <v>15</v>
          </cell>
          <cell r="I8490">
            <v>2</v>
          </cell>
        </row>
        <row r="8491">
          <cell r="B8491" t="str">
            <v>黎明技術學院</v>
          </cell>
          <cell r="F8491" t="str">
            <v>B 四技</v>
          </cell>
          <cell r="H8491">
            <v>33</v>
          </cell>
          <cell r="I8491">
            <v>14</v>
          </cell>
        </row>
        <row r="8492">
          <cell r="B8492" t="str">
            <v>黎明技術學院</v>
          </cell>
          <cell r="F8492" t="str">
            <v>B 四技</v>
          </cell>
          <cell r="H8492">
            <v>5</v>
          </cell>
          <cell r="I8492">
            <v>5</v>
          </cell>
        </row>
        <row r="8493">
          <cell r="B8493" t="str">
            <v>黎明技術學院</v>
          </cell>
          <cell r="F8493" t="str">
            <v>B 四技</v>
          </cell>
          <cell r="H8493">
            <v>52</v>
          </cell>
          <cell r="I8493">
            <v>27</v>
          </cell>
        </row>
        <row r="8494">
          <cell r="B8494" t="str">
            <v>黎明技術學院</v>
          </cell>
          <cell r="F8494" t="str">
            <v>5 五專</v>
          </cell>
          <cell r="H8494">
            <v>45</v>
          </cell>
          <cell r="I8494">
            <v>20</v>
          </cell>
        </row>
        <row r="8495">
          <cell r="B8495" t="str">
            <v>黎明技術學院</v>
          </cell>
          <cell r="F8495" t="str">
            <v>B 四技</v>
          </cell>
          <cell r="H8495">
            <v>46</v>
          </cell>
          <cell r="I8495" t="str">
            <v>-</v>
          </cell>
        </row>
        <row r="8496">
          <cell r="B8496" t="str">
            <v>黎明技術學院</v>
          </cell>
          <cell r="F8496" t="str">
            <v>5 五專</v>
          </cell>
          <cell r="H8496">
            <v>36</v>
          </cell>
          <cell r="I8496" t="str">
            <v>-</v>
          </cell>
        </row>
        <row r="8497">
          <cell r="B8497" t="str">
            <v>黎明技術學院</v>
          </cell>
          <cell r="F8497" t="str">
            <v>B 四技</v>
          </cell>
          <cell r="H8497">
            <v>20</v>
          </cell>
          <cell r="I8497">
            <v>1</v>
          </cell>
        </row>
        <row r="8498">
          <cell r="B8498" t="str">
            <v>黎明技術學院</v>
          </cell>
          <cell r="F8498" t="str">
            <v>B 四技</v>
          </cell>
          <cell r="H8498">
            <v>23</v>
          </cell>
          <cell r="I8498">
            <v>1</v>
          </cell>
        </row>
        <row r="8499">
          <cell r="B8499" t="str">
            <v>黎明技術學院</v>
          </cell>
          <cell r="F8499" t="str">
            <v>B 四技</v>
          </cell>
          <cell r="H8499">
            <v>60</v>
          </cell>
          <cell r="I8499" t="str">
            <v>-</v>
          </cell>
        </row>
        <row r="8500">
          <cell r="B8500" t="str">
            <v>黎明技術學院</v>
          </cell>
          <cell r="F8500" t="str">
            <v>5 五專</v>
          </cell>
          <cell r="H8500">
            <v>25</v>
          </cell>
          <cell r="I8500" t="str">
            <v>-</v>
          </cell>
        </row>
        <row r="8501">
          <cell r="B8501" t="str">
            <v>黎明技術學院</v>
          </cell>
          <cell r="F8501" t="str">
            <v>B 四技</v>
          </cell>
          <cell r="H8501">
            <v>22</v>
          </cell>
          <cell r="I8501">
            <v>2</v>
          </cell>
        </row>
        <row r="8502">
          <cell r="B8502" t="str">
            <v>黎明技術學院</v>
          </cell>
          <cell r="F8502" t="str">
            <v>B 四技</v>
          </cell>
          <cell r="H8502">
            <v>4</v>
          </cell>
          <cell r="I8502">
            <v>74</v>
          </cell>
        </row>
        <row r="8503">
          <cell r="B8503" t="str">
            <v>黎明技術學院</v>
          </cell>
          <cell r="F8503" t="str">
            <v>C 二技</v>
          </cell>
          <cell r="H8503" t="str">
            <v>-</v>
          </cell>
          <cell r="I8503">
            <v>9</v>
          </cell>
        </row>
        <row r="8504">
          <cell r="B8504" t="str">
            <v>黎明技術學院</v>
          </cell>
          <cell r="F8504" t="str">
            <v>B 四技</v>
          </cell>
          <cell r="H8504">
            <v>2</v>
          </cell>
          <cell r="I8504">
            <v>24</v>
          </cell>
        </row>
        <row r="8505">
          <cell r="B8505" t="str">
            <v>黎明技術學院</v>
          </cell>
          <cell r="F8505" t="str">
            <v>C 二技</v>
          </cell>
          <cell r="H8505">
            <v>4</v>
          </cell>
          <cell r="I8505">
            <v>54</v>
          </cell>
        </row>
        <row r="8506">
          <cell r="B8506" t="str">
            <v>黎明技術學院</v>
          </cell>
          <cell r="F8506" t="str">
            <v>2 二專</v>
          </cell>
          <cell r="H8506">
            <v>6</v>
          </cell>
          <cell r="I8506">
            <v>42</v>
          </cell>
        </row>
        <row r="8507">
          <cell r="B8507" t="str">
            <v>黎明技術學院</v>
          </cell>
          <cell r="F8507" t="str">
            <v>B 四技</v>
          </cell>
          <cell r="H8507">
            <v>47</v>
          </cell>
          <cell r="I8507">
            <v>50</v>
          </cell>
        </row>
        <row r="8508">
          <cell r="B8508" t="str">
            <v>黎明技術學院</v>
          </cell>
          <cell r="F8508" t="str">
            <v>B 四技</v>
          </cell>
          <cell r="H8508">
            <v>15</v>
          </cell>
          <cell r="I8508">
            <v>14</v>
          </cell>
        </row>
        <row r="8509">
          <cell r="B8509" t="str">
            <v>經國管理暨健康學院</v>
          </cell>
          <cell r="F8509" t="str">
            <v>M 碩士</v>
          </cell>
          <cell r="H8509">
            <v>1</v>
          </cell>
          <cell r="I8509">
            <v>6</v>
          </cell>
        </row>
        <row r="8510">
          <cell r="B8510" t="str">
            <v>經國管理暨健康學院</v>
          </cell>
          <cell r="F8510" t="str">
            <v>M 碩士</v>
          </cell>
          <cell r="H8510">
            <v>5</v>
          </cell>
          <cell r="I8510">
            <v>12</v>
          </cell>
        </row>
        <row r="8511">
          <cell r="B8511" t="str">
            <v>經國管理暨健康學院</v>
          </cell>
          <cell r="F8511" t="str">
            <v>B 四技</v>
          </cell>
          <cell r="H8511">
            <v>28</v>
          </cell>
          <cell r="I8511">
            <v>10</v>
          </cell>
        </row>
        <row r="8512">
          <cell r="B8512" t="str">
            <v>經國管理暨健康學院</v>
          </cell>
          <cell r="F8512" t="str">
            <v>B 四技</v>
          </cell>
          <cell r="H8512">
            <v>8</v>
          </cell>
          <cell r="I8512">
            <v>16</v>
          </cell>
        </row>
        <row r="8513">
          <cell r="B8513" t="str">
            <v>經國管理暨健康學院</v>
          </cell>
          <cell r="F8513" t="str">
            <v>B 四技</v>
          </cell>
          <cell r="H8513">
            <v>6</v>
          </cell>
          <cell r="I8513">
            <v>4</v>
          </cell>
        </row>
        <row r="8514">
          <cell r="B8514" t="str">
            <v>經國管理暨健康學院</v>
          </cell>
          <cell r="F8514" t="str">
            <v>B 四技</v>
          </cell>
          <cell r="H8514">
            <v>3</v>
          </cell>
          <cell r="I8514">
            <v>31</v>
          </cell>
        </row>
        <row r="8515">
          <cell r="B8515" t="str">
            <v>經國管理暨健康學院</v>
          </cell>
          <cell r="F8515" t="str">
            <v>C 二技</v>
          </cell>
          <cell r="H8515">
            <v>2</v>
          </cell>
          <cell r="I8515">
            <v>45</v>
          </cell>
        </row>
        <row r="8516">
          <cell r="B8516" t="str">
            <v>經國管理暨健康學院</v>
          </cell>
          <cell r="F8516" t="str">
            <v>5 五專</v>
          </cell>
          <cell r="H8516">
            <v>8</v>
          </cell>
          <cell r="I8516">
            <v>107</v>
          </cell>
        </row>
        <row r="8517">
          <cell r="B8517" t="str">
            <v>經國管理暨健康學院</v>
          </cell>
          <cell r="F8517" t="str">
            <v>C 二技</v>
          </cell>
          <cell r="H8517">
            <v>5</v>
          </cell>
          <cell r="I8517">
            <v>109</v>
          </cell>
        </row>
        <row r="8518">
          <cell r="B8518" t="str">
            <v>經國管理暨健康學院</v>
          </cell>
          <cell r="F8518" t="str">
            <v>B 四技</v>
          </cell>
          <cell r="H8518">
            <v>7</v>
          </cell>
          <cell r="I8518">
            <v>25</v>
          </cell>
        </row>
        <row r="8519">
          <cell r="B8519" t="str">
            <v>經國管理暨健康學院</v>
          </cell>
          <cell r="F8519" t="str">
            <v>B 四技</v>
          </cell>
          <cell r="H8519" t="str">
            <v>-</v>
          </cell>
          <cell r="I8519">
            <v>31</v>
          </cell>
        </row>
        <row r="8520">
          <cell r="B8520" t="str">
            <v>經國管理暨健康學院</v>
          </cell>
          <cell r="F8520" t="str">
            <v>5 五專</v>
          </cell>
          <cell r="H8520" t="str">
            <v>-</v>
          </cell>
          <cell r="I8520">
            <v>19</v>
          </cell>
        </row>
        <row r="8521">
          <cell r="B8521" t="str">
            <v>經國管理暨健康學院</v>
          </cell>
          <cell r="F8521" t="str">
            <v>B 四技</v>
          </cell>
          <cell r="H8521" t="str">
            <v>-</v>
          </cell>
          <cell r="I8521">
            <v>2</v>
          </cell>
        </row>
        <row r="8522">
          <cell r="B8522" t="str">
            <v>經國管理暨健康學院</v>
          </cell>
          <cell r="F8522" t="str">
            <v>B 四技</v>
          </cell>
          <cell r="H8522">
            <v>1</v>
          </cell>
          <cell r="I8522">
            <v>16</v>
          </cell>
        </row>
        <row r="8523">
          <cell r="B8523" t="str">
            <v>經國管理暨健康學院</v>
          </cell>
          <cell r="F8523" t="str">
            <v>C 二技</v>
          </cell>
          <cell r="H8523" t="str">
            <v>-</v>
          </cell>
          <cell r="I8523">
            <v>14</v>
          </cell>
        </row>
        <row r="8524">
          <cell r="B8524" t="str">
            <v>經國管理暨健康學院</v>
          </cell>
          <cell r="F8524" t="str">
            <v>5 五專</v>
          </cell>
          <cell r="H8524" t="str">
            <v>-</v>
          </cell>
          <cell r="I8524">
            <v>20</v>
          </cell>
        </row>
        <row r="8525">
          <cell r="B8525" t="str">
            <v>經國管理暨健康學院</v>
          </cell>
          <cell r="F8525" t="str">
            <v>B 四技</v>
          </cell>
          <cell r="H8525">
            <v>3</v>
          </cell>
          <cell r="I8525">
            <v>8</v>
          </cell>
        </row>
        <row r="8526">
          <cell r="B8526" t="str">
            <v>經國管理暨健康學院</v>
          </cell>
          <cell r="F8526" t="str">
            <v>B 四技</v>
          </cell>
          <cell r="H8526">
            <v>4</v>
          </cell>
          <cell r="I8526">
            <v>23</v>
          </cell>
        </row>
        <row r="8527">
          <cell r="B8527" t="str">
            <v>經國管理暨健康學院</v>
          </cell>
          <cell r="F8527" t="str">
            <v>B 四技</v>
          </cell>
          <cell r="H8527">
            <v>43</v>
          </cell>
          <cell r="I8527">
            <v>27</v>
          </cell>
        </row>
        <row r="8528">
          <cell r="B8528" t="str">
            <v>經國管理暨健康學院</v>
          </cell>
          <cell r="F8528" t="str">
            <v>B 四技</v>
          </cell>
          <cell r="H8528">
            <v>14</v>
          </cell>
          <cell r="I8528">
            <v>17</v>
          </cell>
        </row>
        <row r="8529">
          <cell r="B8529" t="str">
            <v>經國管理暨健康學院</v>
          </cell>
          <cell r="F8529" t="str">
            <v>5 五專</v>
          </cell>
          <cell r="H8529">
            <v>10</v>
          </cell>
          <cell r="I8529">
            <v>22</v>
          </cell>
        </row>
        <row r="8530">
          <cell r="B8530" t="str">
            <v>經國管理暨健康學院</v>
          </cell>
          <cell r="F8530" t="str">
            <v>B 四技</v>
          </cell>
          <cell r="H8530">
            <v>23</v>
          </cell>
          <cell r="I8530">
            <v>23</v>
          </cell>
        </row>
        <row r="8531">
          <cell r="B8531" t="str">
            <v>經國管理暨健康學院</v>
          </cell>
          <cell r="F8531" t="str">
            <v>5 五專</v>
          </cell>
          <cell r="H8531">
            <v>11</v>
          </cell>
          <cell r="I8531">
            <v>13</v>
          </cell>
        </row>
        <row r="8532">
          <cell r="B8532" t="str">
            <v>經國管理暨健康學院</v>
          </cell>
          <cell r="F8532" t="str">
            <v>B 四技</v>
          </cell>
          <cell r="H8532">
            <v>19</v>
          </cell>
          <cell r="I8532">
            <v>8</v>
          </cell>
        </row>
        <row r="8533">
          <cell r="B8533" t="str">
            <v>大同技術學院</v>
          </cell>
          <cell r="F8533" t="str">
            <v>B 四技</v>
          </cell>
          <cell r="H8533" t="str">
            <v>-</v>
          </cell>
          <cell r="I8533">
            <v>2</v>
          </cell>
        </row>
        <row r="8534">
          <cell r="B8534" t="str">
            <v>大同技術學院</v>
          </cell>
          <cell r="F8534" t="str">
            <v>B 四技</v>
          </cell>
          <cell r="H8534">
            <v>9</v>
          </cell>
          <cell r="I8534">
            <v>11</v>
          </cell>
        </row>
        <row r="8535">
          <cell r="B8535" t="str">
            <v>大同技術學院</v>
          </cell>
          <cell r="F8535" t="str">
            <v>B 四技</v>
          </cell>
          <cell r="H8535">
            <v>4</v>
          </cell>
          <cell r="I8535">
            <v>4</v>
          </cell>
        </row>
        <row r="8536">
          <cell r="B8536" t="str">
            <v>大同技術學院</v>
          </cell>
          <cell r="F8536" t="str">
            <v>B 四技</v>
          </cell>
          <cell r="H8536">
            <v>1</v>
          </cell>
          <cell r="I8536" t="str">
            <v>-</v>
          </cell>
        </row>
        <row r="8537">
          <cell r="B8537" t="str">
            <v>大同技術學院</v>
          </cell>
          <cell r="F8537" t="str">
            <v>B 四技</v>
          </cell>
          <cell r="H8537">
            <v>6</v>
          </cell>
          <cell r="I8537">
            <v>11</v>
          </cell>
        </row>
        <row r="8538">
          <cell r="B8538" t="str">
            <v>大同技術學院</v>
          </cell>
          <cell r="F8538" t="str">
            <v>C 二技</v>
          </cell>
          <cell r="H8538">
            <v>8</v>
          </cell>
          <cell r="I8538">
            <v>10</v>
          </cell>
        </row>
        <row r="8539">
          <cell r="B8539" t="str">
            <v>大同技術學院</v>
          </cell>
          <cell r="F8539" t="str">
            <v>B 四技</v>
          </cell>
          <cell r="H8539">
            <v>6</v>
          </cell>
          <cell r="I8539">
            <v>22</v>
          </cell>
        </row>
        <row r="8540">
          <cell r="B8540" t="str">
            <v>大同技術學院</v>
          </cell>
          <cell r="F8540" t="str">
            <v>C 二技</v>
          </cell>
          <cell r="H8540">
            <v>1</v>
          </cell>
          <cell r="I8540" t="str">
            <v>-</v>
          </cell>
        </row>
        <row r="8541">
          <cell r="B8541" t="str">
            <v>大同技術學院</v>
          </cell>
          <cell r="F8541" t="str">
            <v>B 四技</v>
          </cell>
          <cell r="H8541">
            <v>3</v>
          </cell>
          <cell r="I8541">
            <v>16</v>
          </cell>
        </row>
        <row r="8542">
          <cell r="B8542" t="str">
            <v>大同技術學院</v>
          </cell>
          <cell r="F8542" t="str">
            <v>C 二技</v>
          </cell>
          <cell r="H8542">
            <v>8</v>
          </cell>
          <cell r="I8542">
            <v>74</v>
          </cell>
        </row>
        <row r="8543">
          <cell r="B8543" t="str">
            <v>大同技術學院</v>
          </cell>
          <cell r="F8543" t="str">
            <v>B 四技</v>
          </cell>
          <cell r="H8543">
            <v>1</v>
          </cell>
          <cell r="I8543">
            <v>31</v>
          </cell>
        </row>
        <row r="8544">
          <cell r="B8544" t="str">
            <v>大同技術學院</v>
          </cell>
          <cell r="F8544" t="str">
            <v>B 四技</v>
          </cell>
          <cell r="H8544">
            <v>2</v>
          </cell>
          <cell r="I8544">
            <v>9</v>
          </cell>
        </row>
        <row r="8545">
          <cell r="B8545" t="str">
            <v>大同技術學院</v>
          </cell>
          <cell r="F8545" t="str">
            <v>C 二技</v>
          </cell>
          <cell r="H8545">
            <v>1</v>
          </cell>
          <cell r="I8545">
            <v>19</v>
          </cell>
        </row>
        <row r="8546">
          <cell r="B8546" t="str">
            <v>大同技術學院</v>
          </cell>
          <cell r="F8546" t="str">
            <v>B 四技</v>
          </cell>
          <cell r="H8546">
            <v>46</v>
          </cell>
          <cell r="I8546">
            <v>25</v>
          </cell>
        </row>
        <row r="8547">
          <cell r="B8547" t="str">
            <v>大同技術學院</v>
          </cell>
          <cell r="F8547" t="str">
            <v>5 五專</v>
          </cell>
          <cell r="H8547">
            <v>7</v>
          </cell>
          <cell r="I8547">
            <v>4</v>
          </cell>
        </row>
        <row r="8548">
          <cell r="B8548" t="str">
            <v>大同技術學院</v>
          </cell>
          <cell r="F8548" t="str">
            <v>B 四技</v>
          </cell>
          <cell r="H8548">
            <v>4</v>
          </cell>
          <cell r="I8548">
            <v>8</v>
          </cell>
        </row>
        <row r="8549">
          <cell r="B8549" t="str">
            <v>大同技術學院</v>
          </cell>
          <cell r="F8549" t="str">
            <v>C 二技</v>
          </cell>
          <cell r="H8549">
            <v>4</v>
          </cell>
          <cell r="I8549">
            <v>12</v>
          </cell>
        </row>
        <row r="8550">
          <cell r="B8550" t="str">
            <v>大同技術學院</v>
          </cell>
          <cell r="F8550" t="str">
            <v>2 二專</v>
          </cell>
          <cell r="H8550">
            <v>6</v>
          </cell>
          <cell r="I8550">
            <v>7</v>
          </cell>
        </row>
        <row r="8551">
          <cell r="B8551" t="str">
            <v>大同技術學院</v>
          </cell>
          <cell r="F8551" t="str">
            <v>B 四技</v>
          </cell>
          <cell r="H8551">
            <v>28</v>
          </cell>
          <cell r="I8551">
            <v>63</v>
          </cell>
        </row>
        <row r="8552">
          <cell r="B8552" t="str">
            <v>大同技術學院</v>
          </cell>
          <cell r="F8552" t="str">
            <v>5 五專</v>
          </cell>
          <cell r="H8552">
            <v>6</v>
          </cell>
          <cell r="I8552">
            <v>11</v>
          </cell>
        </row>
        <row r="8553">
          <cell r="B8553" t="str">
            <v>大同技術學院</v>
          </cell>
          <cell r="F8553" t="str">
            <v>B 四技</v>
          </cell>
          <cell r="H8553">
            <v>2</v>
          </cell>
          <cell r="I8553">
            <v>4</v>
          </cell>
        </row>
        <row r="8554">
          <cell r="B8554" t="str">
            <v>大同技術學院</v>
          </cell>
          <cell r="F8554" t="str">
            <v>B 四技</v>
          </cell>
          <cell r="H8554">
            <v>17</v>
          </cell>
          <cell r="I8554">
            <v>32</v>
          </cell>
        </row>
        <row r="8555">
          <cell r="B8555" t="str">
            <v>大同技術學院</v>
          </cell>
          <cell r="F8555" t="str">
            <v>B 四技</v>
          </cell>
          <cell r="H8555">
            <v>5</v>
          </cell>
          <cell r="I8555">
            <v>4</v>
          </cell>
        </row>
        <row r="8556">
          <cell r="B8556" t="str">
            <v>大同技術學院</v>
          </cell>
          <cell r="F8556" t="str">
            <v>B 四技</v>
          </cell>
          <cell r="H8556">
            <v>53</v>
          </cell>
          <cell r="I8556">
            <v>3</v>
          </cell>
        </row>
        <row r="8557">
          <cell r="B8557" t="str">
            <v>大同技術學院</v>
          </cell>
          <cell r="F8557" t="str">
            <v>B 四技</v>
          </cell>
          <cell r="H8557">
            <v>1</v>
          </cell>
          <cell r="I8557">
            <v>14</v>
          </cell>
        </row>
        <row r="8558">
          <cell r="B8558" t="str">
            <v>大同技術學院</v>
          </cell>
          <cell r="F8558" t="str">
            <v>B 四技</v>
          </cell>
          <cell r="H8558">
            <v>11</v>
          </cell>
          <cell r="I8558">
            <v>1</v>
          </cell>
        </row>
        <row r="8559">
          <cell r="B8559" t="str">
            <v>亞太創意技術學院</v>
          </cell>
          <cell r="F8559" t="str">
            <v>B 四技</v>
          </cell>
          <cell r="H8559">
            <v>2</v>
          </cell>
          <cell r="I8559">
            <v>9</v>
          </cell>
        </row>
        <row r="8560">
          <cell r="B8560" t="str">
            <v>亞太創意技術學院</v>
          </cell>
          <cell r="F8560" t="str">
            <v>B 四技</v>
          </cell>
          <cell r="H8560">
            <v>15</v>
          </cell>
          <cell r="I8560">
            <v>10</v>
          </cell>
        </row>
        <row r="8561">
          <cell r="B8561" t="str">
            <v>亞太創意技術學院</v>
          </cell>
          <cell r="F8561" t="str">
            <v>M 碩士</v>
          </cell>
          <cell r="H8561">
            <v>4</v>
          </cell>
          <cell r="I8561">
            <v>3</v>
          </cell>
        </row>
        <row r="8562">
          <cell r="B8562" t="str">
            <v>亞太創意技術學院</v>
          </cell>
          <cell r="F8562" t="str">
            <v>B 四技</v>
          </cell>
          <cell r="H8562">
            <v>5</v>
          </cell>
          <cell r="I8562">
            <v>10</v>
          </cell>
        </row>
        <row r="8563">
          <cell r="B8563" t="str">
            <v>亞太創意技術學院</v>
          </cell>
          <cell r="F8563" t="str">
            <v>M 碩士</v>
          </cell>
          <cell r="H8563">
            <v>2</v>
          </cell>
          <cell r="I8563">
            <v>3</v>
          </cell>
        </row>
        <row r="8564">
          <cell r="B8564" t="str">
            <v>亞太創意技術學院</v>
          </cell>
          <cell r="F8564" t="str">
            <v>B 四技</v>
          </cell>
          <cell r="H8564">
            <v>1</v>
          </cell>
          <cell r="I8564" t="str">
            <v>-</v>
          </cell>
        </row>
        <row r="8565">
          <cell r="B8565" t="str">
            <v>亞太創意技術學院</v>
          </cell>
          <cell r="F8565" t="str">
            <v>B 四技</v>
          </cell>
          <cell r="H8565">
            <v>7</v>
          </cell>
          <cell r="I8565">
            <v>2</v>
          </cell>
        </row>
        <row r="8566">
          <cell r="B8566" t="str">
            <v>亞太創意技術學院</v>
          </cell>
          <cell r="F8566" t="str">
            <v>B 四技</v>
          </cell>
          <cell r="H8566">
            <v>17</v>
          </cell>
          <cell r="I8566">
            <v>4</v>
          </cell>
        </row>
        <row r="8567">
          <cell r="B8567" t="str">
            <v>亞太創意技術學院</v>
          </cell>
          <cell r="F8567" t="str">
            <v>B 四技</v>
          </cell>
          <cell r="H8567">
            <v>10</v>
          </cell>
          <cell r="I8567">
            <v>9</v>
          </cell>
        </row>
        <row r="8568">
          <cell r="B8568" t="str">
            <v>亞太創意技術學院</v>
          </cell>
          <cell r="F8568" t="str">
            <v>B 四技</v>
          </cell>
          <cell r="H8568" t="str">
            <v>-</v>
          </cell>
          <cell r="I8568">
            <v>7</v>
          </cell>
        </row>
        <row r="8569">
          <cell r="B8569" t="str">
            <v>亞太創意技術學院</v>
          </cell>
          <cell r="F8569" t="str">
            <v>C 二技</v>
          </cell>
          <cell r="H8569">
            <v>11</v>
          </cell>
          <cell r="I8569">
            <v>175</v>
          </cell>
        </row>
        <row r="8570">
          <cell r="B8570" t="str">
            <v>亞太創意技術學院</v>
          </cell>
          <cell r="F8570" t="str">
            <v>C 二技</v>
          </cell>
          <cell r="H8570">
            <v>9</v>
          </cell>
          <cell r="I8570">
            <v>134</v>
          </cell>
        </row>
        <row r="8571">
          <cell r="B8571" t="str">
            <v>亞太創意技術學院</v>
          </cell>
          <cell r="F8571" t="str">
            <v>2 二專</v>
          </cell>
          <cell r="H8571">
            <v>3</v>
          </cell>
          <cell r="I8571">
            <v>114</v>
          </cell>
        </row>
        <row r="8572">
          <cell r="B8572" t="str">
            <v>亞太創意技術學院</v>
          </cell>
          <cell r="F8572" t="str">
            <v>B 四技</v>
          </cell>
          <cell r="H8572">
            <v>6</v>
          </cell>
          <cell r="I8572">
            <v>3</v>
          </cell>
        </row>
        <row r="8573">
          <cell r="B8573" t="str">
            <v>亞太創意技術學院</v>
          </cell>
          <cell r="F8573" t="str">
            <v>B 四技</v>
          </cell>
          <cell r="H8573">
            <v>1</v>
          </cell>
          <cell r="I8573">
            <v>6</v>
          </cell>
        </row>
        <row r="8574">
          <cell r="B8574" t="str">
            <v>亞太創意技術學院</v>
          </cell>
          <cell r="F8574" t="str">
            <v>B 四技</v>
          </cell>
          <cell r="H8574">
            <v>7</v>
          </cell>
          <cell r="I8574">
            <v>10</v>
          </cell>
        </row>
        <row r="8575">
          <cell r="B8575" t="str">
            <v>亞太創意技術學院</v>
          </cell>
          <cell r="F8575" t="str">
            <v>B 四技</v>
          </cell>
          <cell r="H8575">
            <v>10</v>
          </cell>
          <cell r="I8575">
            <v>5</v>
          </cell>
        </row>
        <row r="8576">
          <cell r="B8576" t="str">
            <v>亞太創意技術學院</v>
          </cell>
          <cell r="F8576" t="str">
            <v>C 二技</v>
          </cell>
          <cell r="H8576" t="str">
            <v>-</v>
          </cell>
          <cell r="I8576">
            <v>1</v>
          </cell>
        </row>
        <row r="8577">
          <cell r="B8577" t="str">
            <v>亞太創意技術學院</v>
          </cell>
          <cell r="F8577" t="str">
            <v>B 四技</v>
          </cell>
          <cell r="H8577">
            <v>14</v>
          </cell>
          <cell r="I8577">
            <v>5</v>
          </cell>
        </row>
        <row r="8578">
          <cell r="B8578" t="str">
            <v>臺灣觀光學院</v>
          </cell>
          <cell r="F8578" t="str">
            <v>B 四技</v>
          </cell>
          <cell r="H8578">
            <v>7</v>
          </cell>
          <cell r="I8578">
            <v>20</v>
          </cell>
        </row>
        <row r="8579">
          <cell r="B8579" t="str">
            <v>臺灣觀光學院</v>
          </cell>
          <cell r="F8579" t="str">
            <v>B 四技</v>
          </cell>
          <cell r="H8579">
            <v>8</v>
          </cell>
          <cell r="I8579">
            <v>16</v>
          </cell>
        </row>
        <row r="8580">
          <cell r="B8580" t="str">
            <v>臺灣觀光學院</v>
          </cell>
          <cell r="F8580" t="str">
            <v>C 二技</v>
          </cell>
          <cell r="H8580">
            <v>1</v>
          </cell>
          <cell r="I8580">
            <v>3</v>
          </cell>
        </row>
        <row r="8581">
          <cell r="B8581" t="str">
            <v>臺灣觀光學院</v>
          </cell>
          <cell r="F8581" t="str">
            <v>C 二技</v>
          </cell>
          <cell r="H8581">
            <v>16</v>
          </cell>
          <cell r="I8581">
            <v>13</v>
          </cell>
        </row>
        <row r="8582">
          <cell r="B8582" t="str">
            <v>臺灣觀光學院</v>
          </cell>
          <cell r="F8582" t="str">
            <v>B 四技</v>
          </cell>
          <cell r="H8582">
            <v>40</v>
          </cell>
          <cell r="I8582">
            <v>28</v>
          </cell>
        </row>
        <row r="8583">
          <cell r="B8583" t="str">
            <v>臺灣觀光學院</v>
          </cell>
          <cell r="F8583" t="str">
            <v>M 碩士</v>
          </cell>
          <cell r="H8583">
            <v>1</v>
          </cell>
          <cell r="I8583">
            <v>3</v>
          </cell>
        </row>
        <row r="8584">
          <cell r="B8584" t="str">
            <v>臺灣觀光學院</v>
          </cell>
          <cell r="F8584" t="str">
            <v>B 四技</v>
          </cell>
          <cell r="H8584">
            <v>11</v>
          </cell>
          <cell r="I8584">
            <v>21</v>
          </cell>
        </row>
        <row r="8585">
          <cell r="B8585" t="str">
            <v>臺灣觀光學院</v>
          </cell>
          <cell r="F8585" t="str">
            <v>C 二技</v>
          </cell>
          <cell r="H8585" t="str">
            <v>-</v>
          </cell>
          <cell r="I8585">
            <v>7</v>
          </cell>
        </row>
        <row r="8586">
          <cell r="B8586" t="str">
            <v>臺灣觀光學院</v>
          </cell>
          <cell r="F8586" t="str">
            <v>2 二專</v>
          </cell>
          <cell r="H8586">
            <v>6</v>
          </cell>
          <cell r="I8586">
            <v>6</v>
          </cell>
        </row>
        <row r="8587">
          <cell r="B8587" t="str">
            <v>臺灣觀光學院</v>
          </cell>
          <cell r="F8587" t="str">
            <v>B 四技</v>
          </cell>
          <cell r="H8587">
            <v>16</v>
          </cell>
          <cell r="I8587">
            <v>24</v>
          </cell>
        </row>
        <row r="8588">
          <cell r="B8588" t="str">
            <v>臺灣觀光學院</v>
          </cell>
          <cell r="F8588" t="str">
            <v>C 二技</v>
          </cell>
          <cell r="H8588">
            <v>5</v>
          </cell>
          <cell r="I8588">
            <v>6</v>
          </cell>
        </row>
        <row r="8589">
          <cell r="B8589" t="str">
            <v>臺灣觀光學院</v>
          </cell>
          <cell r="F8589" t="str">
            <v>2 二專</v>
          </cell>
          <cell r="H8589">
            <v>4</v>
          </cell>
          <cell r="I8589">
            <v>5</v>
          </cell>
        </row>
        <row r="8590">
          <cell r="B8590" t="str">
            <v>臺灣觀光學院</v>
          </cell>
          <cell r="F8590" t="str">
            <v>B 四技</v>
          </cell>
          <cell r="H8590">
            <v>12</v>
          </cell>
          <cell r="I8590">
            <v>16</v>
          </cell>
        </row>
        <row r="8591">
          <cell r="B8591" t="str">
            <v>馬偕醫學院</v>
          </cell>
          <cell r="F8591" t="str">
            <v>M 碩士</v>
          </cell>
          <cell r="H8591">
            <v>2</v>
          </cell>
          <cell r="I8591" t="str">
            <v>-</v>
          </cell>
        </row>
        <row r="8592">
          <cell r="B8592" t="str">
            <v>馬偕醫學院</v>
          </cell>
          <cell r="F8592" t="str">
            <v>B 學士</v>
          </cell>
          <cell r="H8592">
            <v>30</v>
          </cell>
          <cell r="I8592">
            <v>9</v>
          </cell>
        </row>
        <row r="8593">
          <cell r="B8593" t="str">
            <v>馬偕醫學院</v>
          </cell>
          <cell r="F8593" t="str">
            <v>B 學士</v>
          </cell>
          <cell r="H8593">
            <v>1</v>
          </cell>
          <cell r="I8593">
            <v>24</v>
          </cell>
        </row>
        <row r="8594">
          <cell r="B8594" t="str">
            <v>馬偕醫學院</v>
          </cell>
          <cell r="F8594" t="str">
            <v>C 二技</v>
          </cell>
          <cell r="H8594" t="str">
            <v>-</v>
          </cell>
          <cell r="I8594">
            <v>6</v>
          </cell>
        </row>
        <row r="8595">
          <cell r="B8595" t="str">
            <v>馬偕醫學院</v>
          </cell>
          <cell r="F8595" t="str">
            <v>B 學士</v>
          </cell>
          <cell r="H8595">
            <v>4</v>
          </cell>
          <cell r="I8595">
            <v>33</v>
          </cell>
        </row>
        <row r="8596">
          <cell r="B8596" t="str">
            <v>法鼓文理學院</v>
          </cell>
          <cell r="F8596" t="str">
            <v>M 碩士</v>
          </cell>
          <cell r="H8596">
            <v>3</v>
          </cell>
          <cell r="I8596">
            <v>6</v>
          </cell>
        </row>
        <row r="8597">
          <cell r="B8597" t="str">
            <v>法鼓文理學院</v>
          </cell>
          <cell r="F8597" t="str">
            <v>B 學士</v>
          </cell>
          <cell r="H8597" t="str">
            <v>-</v>
          </cell>
          <cell r="I8597">
            <v>5</v>
          </cell>
        </row>
        <row r="8598">
          <cell r="B8598" t="str">
            <v>法鼓文理學院</v>
          </cell>
          <cell r="F8598" t="str">
            <v>M 碩士</v>
          </cell>
          <cell r="H8598">
            <v>2</v>
          </cell>
          <cell r="I8598">
            <v>1</v>
          </cell>
        </row>
        <row r="8599">
          <cell r="B8599" t="str">
            <v>馬偕醫護管理專科學校</v>
          </cell>
          <cell r="F8599" t="str">
            <v>5 五專</v>
          </cell>
          <cell r="H8599">
            <v>4</v>
          </cell>
          <cell r="I8599">
            <v>62</v>
          </cell>
        </row>
        <row r="8600">
          <cell r="B8600" t="str">
            <v>馬偕醫護管理專科學校</v>
          </cell>
          <cell r="F8600" t="str">
            <v>5 五專</v>
          </cell>
          <cell r="H8600">
            <v>15</v>
          </cell>
          <cell r="I8600">
            <v>313</v>
          </cell>
        </row>
        <row r="8601">
          <cell r="B8601" t="str">
            <v>馬偕醫護管理專科學校</v>
          </cell>
          <cell r="F8601" t="str">
            <v>2 二專</v>
          </cell>
          <cell r="H8601">
            <v>90</v>
          </cell>
          <cell r="I8601">
            <v>46</v>
          </cell>
        </row>
        <row r="8602">
          <cell r="B8602" t="str">
            <v>馬偕醫護管理專科學校</v>
          </cell>
          <cell r="F8602" t="str">
            <v>2 二專</v>
          </cell>
          <cell r="H8602">
            <v>4</v>
          </cell>
          <cell r="I8602">
            <v>21</v>
          </cell>
        </row>
        <row r="8603">
          <cell r="B8603" t="str">
            <v>馬偕醫護管理專科學校</v>
          </cell>
          <cell r="F8603" t="str">
            <v>2 二專</v>
          </cell>
          <cell r="H8603">
            <v>2</v>
          </cell>
          <cell r="I8603">
            <v>24</v>
          </cell>
        </row>
        <row r="8604">
          <cell r="B8604" t="str">
            <v>馬偕醫護管理專科學校</v>
          </cell>
          <cell r="F8604" t="str">
            <v>5 五專</v>
          </cell>
          <cell r="H8604">
            <v>1</v>
          </cell>
          <cell r="I8604">
            <v>73</v>
          </cell>
        </row>
        <row r="8605">
          <cell r="B8605" t="str">
            <v>馬偕醫護管理專科學校</v>
          </cell>
          <cell r="F8605" t="str">
            <v>2 二專</v>
          </cell>
          <cell r="H8605" t="str">
            <v>-</v>
          </cell>
          <cell r="I8605">
            <v>1</v>
          </cell>
        </row>
        <row r="8606">
          <cell r="B8606" t="str">
            <v>馬偕醫護管理專科學校</v>
          </cell>
          <cell r="F8606" t="str">
            <v>5 五專</v>
          </cell>
          <cell r="H8606">
            <v>2</v>
          </cell>
          <cell r="I8606">
            <v>87</v>
          </cell>
        </row>
        <row r="8607">
          <cell r="B8607" t="str">
            <v>馬偕醫護管理專科學校</v>
          </cell>
          <cell r="F8607" t="str">
            <v>5 五專</v>
          </cell>
          <cell r="H8607">
            <v>18</v>
          </cell>
          <cell r="I8607">
            <v>61</v>
          </cell>
        </row>
        <row r="8608">
          <cell r="B8608" t="str">
            <v>仁德醫護管理專科學校</v>
          </cell>
          <cell r="F8608" t="str">
            <v>5 五專</v>
          </cell>
          <cell r="H8608">
            <v>2</v>
          </cell>
          <cell r="I8608">
            <v>17</v>
          </cell>
        </row>
        <row r="8609">
          <cell r="B8609" t="str">
            <v>仁德醫護管理專科學校</v>
          </cell>
          <cell r="F8609" t="str">
            <v>5 五專</v>
          </cell>
          <cell r="H8609">
            <v>33</v>
          </cell>
          <cell r="I8609">
            <v>392</v>
          </cell>
        </row>
        <row r="8610">
          <cell r="B8610" t="str">
            <v>仁德醫護管理專科學校</v>
          </cell>
          <cell r="F8610" t="str">
            <v>5 五專</v>
          </cell>
          <cell r="H8610">
            <v>21</v>
          </cell>
          <cell r="I8610">
            <v>52</v>
          </cell>
        </row>
        <row r="8611">
          <cell r="B8611" t="str">
            <v>仁德醫護管理專科學校</v>
          </cell>
          <cell r="F8611" t="str">
            <v>2 二專</v>
          </cell>
          <cell r="H8611">
            <v>25</v>
          </cell>
          <cell r="I8611">
            <v>13</v>
          </cell>
        </row>
        <row r="8612">
          <cell r="B8612" t="str">
            <v>仁德醫護管理專科學校</v>
          </cell>
          <cell r="F8612" t="str">
            <v>5 五專</v>
          </cell>
          <cell r="H8612">
            <v>14</v>
          </cell>
          <cell r="I8612">
            <v>57</v>
          </cell>
        </row>
        <row r="8613">
          <cell r="B8613" t="str">
            <v>仁德醫護管理專科學校</v>
          </cell>
          <cell r="F8613" t="str">
            <v>5 五專</v>
          </cell>
          <cell r="H8613">
            <v>46</v>
          </cell>
          <cell r="I8613">
            <v>79</v>
          </cell>
        </row>
        <row r="8614">
          <cell r="B8614" t="str">
            <v>仁德醫護管理專科學校</v>
          </cell>
          <cell r="F8614" t="str">
            <v>5 五專</v>
          </cell>
          <cell r="H8614">
            <v>22</v>
          </cell>
          <cell r="I8614">
            <v>48</v>
          </cell>
        </row>
        <row r="8615">
          <cell r="B8615" t="str">
            <v>仁德醫護管理專科學校</v>
          </cell>
          <cell r="F8615" t="str">
            <v>2 二專</v>
          </cell>
          <cell r="H8615">
            <v>23</v>
          </cell>
          <cell r="I8615">
            <v>20</v>
          </cell>
        </row>
        <row r="8616">
          <cell r="B8616" t="str">
            <v>仁德醫護管理專科學校</v>
          </cell>
          <cell r="F8616" t="str">
            <v>5 五專</v>
          </cell>
          <cell r="H8616">
            <v>17</v>
          </cell>
          <cell r="I8616">
            <v>18</v>
          </cell>
        </row>
        <row r="8617">
          <cell r="B8617" t="str">
            <v>仁德醫護管理專科學校</v>
          </cell>
          <cell r="F8617" t="str">
            <v>2 二專</v>
          </cell>
          <cell r="H8617">
            <v>1</v>
          </cell>
          <cell r="I8617">
            <v>16</v>
          </cell>
        </row>
        <row r="8618">
          <cell r="B8618" t="str">
            <v>仁德醫護管理專科學校</v>
          </cell>
          <cell r="F8618" t="str">
            <v>5 五專</v>
          </cell>
          <cell r="H8618">
            <v>1</v>
          </cell>
          <cell r="I8618">
            <v>32</v>
          </cell>
        </row>
        <row r="8619">
          <cell r="B8619" t="str">
            <v>仁德醫護管理專科學校</v>
          </cell>
          <cell r="F8619" t="str">
            <v>2 二專</v>
          </cell>
          <cell r="H8619" t="str">
            <v>-</v>
          </cell>
          <cell r="I8619">
            <v>52</v>
          </cell>
        </row>
        <row r="8620">
          <cell r="B8620" t="str">
            <v>仁德醫護管理專科學校</v>
          </cell>
          <cell r="F8620" t="str">
            <v>2 二專</v>
          </cell>
          <cell r="H8620">
            <v>39</v>
          </cell>
          <cell r="I8620">
            <v>29</v>
          </cell>
        </row>
        <row r="8621">
          <cell r="B8621" t="str">
            <v>仁德醫護管理專科學校</v>
          </cell>
          <cell r="F8621" t="str">
            <v>5 五專</v>
          </cell>
          <cell r="H8621">
            <v>22</v>
          </cell>
          <cell r="I8621">
            <v>36</v>
          </cell>
        </row>
        <row r="8622">
          <cell r="B8622" t="str">
            <v>仁德醫護管理專科學校</v>
          </cell>
          <cell r="F8622" t="str">
            <v>5 五專</v>
          </cell>
          <cell r="H8622">
            <v>1</v>
          </cell>
          <cell r="I8622">
            <v>46</v>
          </cell>
        </row>
        <row r="8623">
          <cell r="B8623" t="str">
            <v>樹人醫護管理專科學校</v>
          </cell>
          <cell r="F8623" t="str">
            <v>5 五專</v>
          </cell>
          <cell r="H8623">
            <v>1</v>
          </cell>
          <cell r="I8623">
            <v>25</v>
          </cell>
        </row>
        <row r="8624">
          <cell r="B8624" t="str">
            <v>樹人醫護管理專科學校</v>
          </cell>
          <cell r="F8624" t="str">
            <v>5 五專</v>
          </cell>
          <cell r="H8624">
            <v>9</v>
          </cell>
          <cell r="I8624">
            <v>20</v>
          </cell>
        </row>
        <row r="8625">
          <cell r="B8625" t="str">
            <v>樹人醫護管理專科學校</v>
          </cell>
          <cell r="F8625" t="str">
            <v>5 五專</v>
          </cell>
          <cell r="H8625">
            <v>20</v>
          </cell>
          <cell r="I8625">
            <v>13</v>
          </cell>
        </row>
        <row r="8626">
          <cell r="B8626" t="str">
            <v>樹人醫護管理專科學校</v>
          </cell>
          <cell r="F8626" t="str">
            <v>5 五專</v>
          </cell>
          <cell r="H8626">
            <v>41</v>
          </cell>
          <cell r="I8626">
            <v>45</v>
          </cell>
        </row>
        <row r="8627">
          <cell r="B8627" t="str">
            <v>樹人醫護管理專科學校</v>
          </cell>
          <cell r="F8627" t="str">
            <v>2 二專</v>
          </cell>
          <cell r="H8627">
            <v>87</v>
          </cell>
          <cell r="I8627">
            <v>17</v>
          </cell>
        </row>
        <row r="8628">
          <cell r="B8628" t="str">
            <v>樹人醫護管理專科學校</v>
          </cell>
          <cell r="F8628" t="str">
            <v>5 五專</v>
          </cell>
          <cell r="H8628">
            <v>38</v>
          </cell>
          <cell r="I8628">
            <v>351</v>
          </cell>
        </row>
        <row r="8629">
          <cell r="B8629" t="str">
            <v>樹人醫護管理專科學校</v>
          </cell>
          <cell r="F8629" t="str">
            <v>5 五專</v>
          </cell>
          <cell r="H8629">
            <v>36</v>
          </cell>
          <cell r="I8629">
            <v>73</v>
          </cell>
        </row>
        <row r="8630">
          <cell r="B8630" t="str">
            <v>樹人醫護管理專科學校</v>
          </cell>
          <cell r="F8630" t="str">
            <v>2 二專</v>
          </cell>
          <cell r="H8630">
            <v>26</v>
          </cell>
          <cell r="I8630">
            <v>11</v>
          </cell>
        </row>
        <row r="8631">
          <cell r="B8631" t="str">
            <v>樹人醫護管理專科學校</v>
          </cell>
          <cell r="F8631" t="str">
            <v>5 五專</v>
          </cell>
          <cell r="H8631">
            <v>19</v>
          </cell>
          <cell r="I8631">
            <v>49</v>
          </cell>
        </row>
        <row r="8632">
          <cell r="B8632" t="str">
            <v>樹人醫護管理專科學校</v>
          </cell>
          <cell r="F8632" t="str">
            <v>5 五專</v>
          </cell>
          <cell r="H8632">
            <v>40</v>
          </cell>
          <cell r="I8632">
            <v>74</v>
          </cell>
        </row>
        <row r="8633">
          <cell r="B8633" t="str">
            <v>樹人醫護管理專科學校</v>
          </cell>
          <cell r="F8633" t="str">
            <v>2 二專</v>
          </cell>
          <cell r="H8633">
            <v>13</v>
          </cell>
          <cell r="I8633">
            <v>9</v>
          </cell>
        </row>
        <row r="8634">
          <cell r="B8634" t="str">
            <v>樹人醫護管理專科學校</v>
          </cell>
          <cell r="F8634" t="str">
            <v>5 五專</v>
          </cell>
          <cell r="H8634">
            <v>12</v>
          </cell>
          <cell r="I8634">
            <v>35</v>
          </cell>
        </row>
        <row r="8635">
          <cell r="B8635" t="str">
            <v>樹人醫護管理專科學校</v>
          </cell>
          <cell r="F8635" t="str">
            <v>5 五專</v>
          </cell>
          <cell r="H8635">
            <v>1</v>
          </cell>
          <cell r="I8635">
            <v>44</v>
          </cell>
        </row>
        <row r="8636">
          <cell r="B8636" t="str">
            <v>樹人醫護管理專科學校</v>
          </cell>
          <cell r="F8636" t="str">
            <v>5 五專</v>
          </cell>
          <cell r="H8636">
            <v>6</v>
          </cell>
          <cell r="I8636">
            <v>110</v>
          </cell>
        </row>
        <row r="8637">
          <cell r="B8637" t="str">
            <v>慈惠醫護管理專科學校</v>
          </cell>
          <cell r="F8637" t="str">
            <v>5 五專</v>
          </cell>
          <cell r="H8637">
            <v>53</v>
          </cell>
          <cell r="I8637">
            <v>53</v>
          </cell>
        </row>
        <row r="8638">
          <cell r="B8638" t="str">
            <v>慈惠醫護管理專科學校</v>
          </cell>
          <cell r="F8638" t="str">
            <v>2 二專</v>
          </cell>
          <cell r="H8638">
            <v>5</v>
          </cell>
          <cell r="I8638">
            <v>7</v>
          </cell>
        </row>
        <row r="8639">
          <cell r="B8639" t="str">
            <v>慈惠醫護管理專科學校</v>
          </cell>
          <cell r="F8639" t="str">
            <v>5 五專</v>
          </cell>
          <cell r="H8639">
            <v>24</v>
          </cell>
          <cell r="I8639">
            <v>292</v>
          </cell>
        </row>
        <row r="8640">
          <cell r="B8640" t="str">
            <v>慈惠醫護管理專科學校</v>
          </cell>
          <cell r="F8640" t="str">
            <v>2 二專</v>
          </cell>
          <cell r="H8640">
            <v>3</v>
          </cell>
          <cell r="I8640">
            <v>22</v>
          </cell>
        </row>
        <row r="8641">
          <cell r="B8641" t="str">
            <v>慈惠醫護管理專科學校</v>
          </cell>
          <cell r="F8641" t="str">
            <v>5 五專</v>
          </cell>
          <cell r="H8641">
            <v>38</v>
          </cell>
          <cell r="I8641">
            <v>136</v>
          </cell>
        </row>
        <row r="8642">
          <cell r="B8642" t="str">
            <v>慈惠醫護管理專科學校</v>
          </cell>
          <cell r="F8642" t="str">
            <v>2 二專</v>
          </cell>
          <cell r="H8642" t="str">
            <v>-</v>
          </cell>
          <cell r="I8642">
            <v>4</v>
          </cell>
        </row>
        <row r="8643">
          <cell r="B8643" t="str">
            <v>慈惠醫護管理專科學校</v>
          </cell>
          <cell r="F8643" t="str">
            <v>2 二專</v>
          </cell>
          <cell r="H8643" t="str">
            <v>-</v>
          </cell>
          <cell r="I8643">
            <v>18</v>
          </cell>
        </row>
        <row r="8644">
          <cell r="B8644" t="str">
            <v>慈惠醫護管理專科學校</v>
          </cell>
          <cell r="F8644" t="str">
            <v>5 五專</v>
          </cell>
          <cell r="H8644" t="str">
            <v>-</v>
          </cell>
          <cell r="I8644">
            <v>54</v>
          </cell>
        </row>
        <row r="8645">
          <cell r="B8645" t="str">
            <v>慈惠醫護管理專科學校</v>
          </cell>
          <cell r="F8645" t="str">
            <v>2 二專</v>
          </cell>
          <cell r="H8645">
            <v>1</v>
          </cell>
          <cell r="I8645">
            <v>10</v>
          </cell>
        </row>
        <row r="8646">
          <cell r="B8646" t="str">
            <v>慈惠醫護管理專科學校</v>
          </cell>
          <cell r="F8646" t="str">
            <v>5 五專</v>
          </cell>
          <cell r="H8646">
            <v>3</v>
          </cell>
          <cell r="I8646">
            <v>56</v>
          </cell>
        </row>
        <row r="8647">
          <cell r="B8647" t="str">
            <v>慈惠醫護管理專科學校</v>
          </cell>
          <cell r="F8647" t="str">
            <v>2 二專</v>
          </cell>
          <cell r="H8647">
            <v>6</v>
          </cell>
          <cell r="I8647">
            <v>13</v>
          </cell>
        </row>
        <row r="8648">
          <cell r="B8648" t="str">
            <v>慈惠醫護管理專科學校</v>
          </cell>
          <cell r="F8648" t="str">
            <v>5 五專</v>
          </cell>
          <cell r="H8648">
            <v>43</v>
          </cell>
          <cell r="I8648">
            <v>76</v>
          </cell>
        </row>
        <row r="8649">
          <cell r="B8649" t="str">
            <v>慈惠醫護管理專科學校</v>
          </cell>
          <cell r="F8649" t="str">
            <v>2 二專</v>
          </cell>
          <cell r="H8649">
            <v>9</v>
          </cell>
          <cell r="I8649">
            <v>4</v>
          </cell>
        </row>
        <row r="8650">
          <cell r="B8650" t="str">
            <v>慈惠醫護管理專科學校</v>
          </cell>
          <cell r="F8650" t="str">
            <v>5 五專</v>
          </cell>
          <cell r="H8650">
            <v>13</v>
          </cell>
          <cell r="I8650">
            <v>62</v>
          </cell>
        </row>
        <row r="8651">
          <cell r="B8651" t="str">
            <v>慈惠醫護管理專科學校</v>
          </cell>
          <cell r="F8651" t="str">
            <v>2 二專</v>
          </cell>
          <cell r="H8651">
            <v>8</v>
          </cell>
          <cell r="I8651">
            <v>5</v>
          </cell>
        </row>
        <row r="8652">
          <cell r="B8652" t="str">
            <v>慈惠醫護管理專科學校</v>
          </cell>
          <cell r="F8652" t="str">
            <v>5 五專</v>
          </cell>
          <cell r="H8652">
            <v>19</v>
          </cell>
          <cell r="I8652">
            <v>26</v>
          </cell>
        </row>
        <row r="8653">
          <cell r="B8653" t="str">
            <v>慈惠醫護管理專科學校</v>
          </cell>
          <cell r="F8653" t="str">
            <v>2 二專</v>
          </cell>
          <cell r="H8653">
            <v>23</v>
          </cell>
          <cell r="I8653">
            <v>11</v>
          </cell>
        </row>
        <row r="8654">
          <cell r="B8654" t="str">
            <v>耕莘健康管理專科學校</v>
          </cell>
          <cell r="F8654" t="str">
            <v>5 五專</v>
          </cell>
          <cell r="H8654">
            <v>8</v>
          </cell>
          <cell r="I8654">
            <v>36</v>
          </cell>
        </row>
        <row r="8655">
          <cell r="B8655" t="str">
            <v>耕莘健康管理專科學校</v>
          </cell>
          <cell r="F8655" t="str">
            <v>5 五專</v>
          </cell>
          <cell r="H8655">
            <v>32</v>
          </cell>
          <cell r="I8655">
            <v>561</v>
          </cell>
        </row>
        <row r="8656">
          <cell r="B8656" t="str">
            <v>耕莘健康管理專科學校</v>
          </cell>
          <cell r="F8656" t="str">
            <v>5 五專</v>
          </cell>
          <cell r="H8656" t="str">
            <v>-</v>
          </cell>
          <cell r="I8656">
            <v>1</v>
          </cell>
        </row>
        <row r="8657">
          <cell r="B8657" t="str">
            <v>耕莘健康管理專科學校</v>
          </cell>
          <cell r="F8657" t="str">
            <v>2 二專</v>
          </cell>
          <cell r="H8657" t="str">
            <v>-</v>
          </cell>
          <cell r="I8657">
            <v>40</v>
          </cell>
        </row>
        <row r="8658">
          <cell r="B8658" t="str">
            <v>耕莘健康管理專科學校</v>
          </cell>
          <cell r="F8658" t="str">
            <v>5 五專</v>
          </cell>
          <cell r="H8658">
            <v>2</v>
          </cell>
          <cell r="I8658">
            <v>88</v>
          </cell>
        </row>
        <row r="8659">
          <cell r="B8659" t="str">
            <v>耕莘健康管理專科學校</v>
          </cell>
          <cell r="F8659" t="str">
            <v>5 五專</v>
          </cell>
          <cell r="H8659">
            <v>1</v>
          </cell>
          <cell r="I8659">
            <v>4</v>
          </cell>
        </row>
        <row r="8660">
          <cell r="B8660" t="str">
            <v>耕莘健康管理專科學校</v>
          </cell>
          <cell r="F8660" t="str">
            <v>5 五專</v>
          </cell>
          <cell r="H8660">
            <v>23</v>
          </cell>
          <cell r="I8660">
            <v>100</v>
          </cell>
        </row>
        <row r="8661">
          <cell r="B8661" t="str">
            <v>敏惠醫護管理專科學校</v>
          </cell>
          <cell r="F8661" t="str">
            <v>5 五專</v>
          </cell>
          <cell r="H8661">
            <v>38</v>
          </cell>
          <cell r="I8661">
            <v>83</v>
          </cell>
        </row>
        <row r="8662">
          <cell r="B8662" t="str">
            <v>敏惠醫護管理專科學校</v>
          </cell>
          <cell r="F8662" t="str">
            <v>5 五專</v>
          </cell>
          <cell r="H8662">
            <v>18</v>
          </cell>
          <cell r="I8662">
            <v>346</v>
          </cell>
        </row>
        <row r="8663">
          <cell r="B8663" t="str">
            <v>敏惠醫護管理專科學校</v>
          </cell>
          <cell r="F8663" t="str">
            <v>5 五專</v>
          </cell>
          <cell r="H8663">
            <v>4</v>
          </cell>
          <cell r="I8663">
            <v>65</v>
          </cell>
        </row>
        <row r="8664">
          <cell r="B8664" t="str">
            <v>敏惠醫護管理專科學校</v>
          </cell>
          <cell r="F8664" t="str">
            <v>5 五專</v>
          </cell>
          <cell r="H8664" t="str">
            <v>-</v>
          </cell>
          <cell r="I8664">
            <v>145</v>
          </cell>
        </row>
        <row r="8665">
          <cell r="B8665" t="str">
            <v>高美醫護管理專科學校</v>
          </cell>
          <cell r="F8665" t="str">
            <v>2 二專</v>
          </cell>
          <cell r="H8665">
            <v>49</v>
          </cell>
          <cell r="I8665">
            <v>16</v>
          </cell>
        </row>
        <row r="8666">
          <cell r="B8666" t="str">
            <v>高美醫護管理專科學校</v>
          </cell>
          <cell r="F8666" t="str">
            <v>5 五專</v>
          </cell>
          <cell r="H8666">
            <v>6</v>
          </cell>
          <cell r="I8666">
            <v>77</v>
          </cell>
        </row>
        <row r="8667">
          <cell r="B8667" t="str">
            <v>高美醫護管理專科學校</v>
          </cell>
          <cell r="F8667" t="str">
            <v>5 五專</v>
          </cell>
          <cell r="H8667">
            <v>1</v>
          </cell>
          <cell r="I8667">
            <v>3</v>
          </cell>
        </row>
        <row r="8668">
          <cell r="B8668" t="str">
            <v>高美醫護管理專科學校</v>
          </cell>
          <cell r="F8668" t="str">
            <v>2 二專</v>
          </cell>
          <cell r="H8668">
            <v>3</v>
          </cell>
          <cell r="I8668">
            <v>22</v>
          </cell>
        </row>
        <row r="8669">
          <cell r="B8669" t="str">
            <v>高美醫護管理專科學校</v>
          </cell>
          <cell r="F8669" t="str">
            <v>5 五專</v>
          </cell>
          <cell r="H8669">
            <v>3</v>
          </cell>
          <cell r="I8669">
            <v>4</v>
          </cell>
        </row>
        <row r="8670">
          <cell r="B8670" t="str">
            <v>高美醫護管理專科學校</v>
          </cell>
          <cell r="F8670" t="str">
            <v>2 二專</v>
          </cell>
          <cell r="H8670">
            <v>6</v>
          </cell>
          <cell r="I8670">
            <v>9</v>
          </cell>
        </row>
        <row r="8671">
          <cell r="B8671" t="str">
            <v>育英醫護管理專科學校</v>
          </cell>
          <cell r="F8671" t="str">
            <v>5 五專</v>
          </cell>
          <cell r="H8671">
            <v>13</v>
          </cell>
          <cell r="I8671">
            <v>213</v>
          </cell>
        </row>
        <row r="8672">
          <cell r="B8672" t="str">
            <v>育英醫護管理專科學校</v>
          </cell>
          <cell r="F8672" t="str">
            <v>5 五專</v>
          </cell>
          <cell r="H8672">
            <v>8</v>
          </cell>
          <cell r="I8672">
            <v>44</v>
          </cell>
        </row>
        <row r="8673">
          <cell r="B8673" t="str">
            <v>育英醫護管理專科學校</v>
          </cell>
          <cell r="F8673" t="str">
            <v>5 五專</v>
          </cell>
          <cell r="H8673">
            <v>3</v>
          </cell>
          <cell r="I8673">
            <v>71</v>
          </cell>
        </row>
        <row r="8674">
          <cell r="B8674" t="str">
            <v>崇仁醫護管理專科學校</v>
          </cell>
          <cell r="F8674" t="str">
            <v>5 五專</v>
          </cell>
          <cell r="H8674">
            <v>10</v>
          </cell>
          <cell r="I8674">
            <v>45</v>
          </cell>
        </row>
        <row r="8675">
          <cell r="B8675" t="str">
            <v>崇仁醫護管理專科學校</v>
          </cell>
          <cell r="F8675" t="str">
            <v>5 五專</v>
          </cell>
          <cell r="H8675">
            <v>24</v>
          </cell>
          <cell r="I8675">
            <v>364</v>
          </cell>
        </row>
        <row r="8676">
          <cell r="B8676" t="str">
            <v>崇仁醫護管理專科學校</v>
          </cell>
          <cell r="F8676" t="str">
            <v>5 五專</v>
          </cell>
          <cell r="H8676" t="str">
            <v>-</v>
          </cell>
          <cell r="I8676">
            <v>104</v>
          </cell>
        </row>
        <row r="8677">
          <cell r="B8677" t="str">
            <v>崇仁醫護管理專科學校</v>
          </cell>
          <cell r="F8677" t="str">
            <v>5 五專</v>
          </cell>
          <cell r="H8677">
            <v>34</v>
          </cell>
          <cell r="I8677">
            <v>40</v>
          </cell>
        </row>
        <row r="8678">
          <cell r="B8678" t="str">
            <v>聖母醫護管理專科學校</v>
          </cell>
          <cell r="F8678" t="str">
            <v>5 五專</v>
          </cell>
          <cell r="H8678">
            <v>23</v>
          </cell>
          <cell r="I8678">
            <v>21</v>
          </cell>
        </row>
        <row r="8679">
          <cell r="B8679" t="str">
            <v>聖母醫護管理專科學校</v>
          </cell>
          <cell r="F8679" t="str">
            <v>5 五專</v>
          </cell>
          <cell r="H8679">
            <v>22</v>
          </cell>
          <cell r="I8679">
            <v>303</v>
          </cell>
        </row>
        <row r="8680">
          <cell r="B8680" t="str">
            <v>聖母醫護管理專科學校</v>
          </cell>
          <cell r="F8680" t="str">
            <v>5 五專</v>
          </cell>
          <cell r="H8680">
            <v>1</v>
          </cell>
          <cell r="I8680">
            <v>30</v>
          </cell>
        </row>
        <row r="8681">
          <cell r="B8681" t="str">
            <v>聖母醫護管理專科學校</v>
          </cell>
          <cell r="F8681" t="str">
            <v>5 五專</v>
          </cell>
          <cell r="H8681">
            <v>5</v>
          </cell>
          <cell r="I8681">
            <v>71</v>
          </cell>
        </row>
        <row r="8682">
          <cell r="B8682" t="str">
            <v>聖母醫護管理專科學校</v>
          </cell>
          <cell r="F8682" t="str">
            <v>5 五專</v>
          </cell>
          <cell r="H8682">
            <v>23</v>
          </cell>
          <cell r="I8682">
            <v>36</v>
          </cell>
        </row>
        <row r="8683">
          <cell r="B8683" t="str">
            <v>聖母醫護管理專科學校</v>
          </cell>
          <cell r="F8683" t="str">
            <v>5 五專</v>
          </cell>
          <cell r="H8683">
            <v>16</v>
          </cell>
          <cell r="I8683">
            <v>35</v>
          </cell>
        </row>
        <row r="8684">
          <cell r="B8684" t="str">
            <v>新生醫護管理專科學校</v>
          </cell>
          <cell r="F8684" t="str">
            <v>5 五專</v>
          </cell>
          <cell r="H8684">
            <v>4</v>
          </cell>
          <cell r="I8684">
            <v>39</v>
          </cell>
        </row>
        <row r="8685">
          <cell r="B8685" t="str">
            <v>新生醫護管理專科學校</v>
          </cell>
          <cell r="F8685" t="str">
            <v>5 五專</v>
          </cell>
          <cell r="H8685">
            <v>14</v>
          </cell>
          <cell r="I8685">
            <v>46</v>
          </cell>
        </row>
        <row r="8686">
          <cell r="B8686" t="str">
            <v>新生醫護管理專科學校</v>
          </cell>
          <cell r="F8686" t="str">
            <v>5 五專</v>
          </cell>
          <cell r="H8686">
            <v>9</v>
          </cell>
          <cell r="I8686">
            <v>24</v>
          </cell>
        </row>
        <row r="8687">
          <cell r="B8687" t="str">
            <v>新生醫護管理專科學校</v>
          </cell>
          <cell r="F8687" t="str">
            <v>5 五專</v>
          </cell>
          <cell r="H8687">
            <v>5</v>
          </cell>
          <cell r="I8687">
            <v>24</v>
          </cell>
        </row>
        <row r="8688">
          <cell r="B8688" t="str">
            <v>新生醫護管理專科學校</v>
          </cell>
          <cell r="F8688" t="str">
            <v>5 五專</v>
          </cell>
          <cell r="H8688">
            <v>40</v>
          </cell>
          <cell r="I8688">
            <v>554</v>
          </cell>
        </row>
        <row r="8689">
          <cell r="B8689" t="str">
            <v>新生醫護管理專科學校</v>
          </cell>
          <cell r="F8689" t="str">
            <v>2 二專</v>
          </cell>
          <cell r="H8689">
            <v>16</v>
          </cell>
          <cell r="I8689">
            <v>4</v>
          </cell>
        </row>
        <row r="8690">
          <cell r="B8690" t="str">
            <v>新生醫護管理專科學校</v>
          </cell>
          <cell r="F8690" t="str">
            <v>2 二專</v>
          </cell>
          <cell r="H8690">
            <v>5</v>
          </cell>
          <cell r="I8690">
            <v>27</v>
          </cell>
        </row>
        <row r="8691">
          <cell r="B8691" t="str">
            <v>新生醫護管理專科學校</v>
          </cell>
          <cell r="F8691" t="str">
            <v>5 五專</v>
          </cell>
          <cell r="H8691">
            <v>2</v>
          </cell>
          <cell r="I8691">
            <v>104</v>
          </cell>
        </row>
        <row r="8692">
          <cell r="B8692" t="str">
            <v>新生醫護管理專科學校</v>
          </cell>
          <cell r="F8692" t="str">
            <v>5 五專</v>
          </cell>
          <cell r="H8692">
            <v>3</v>
          </cell>
          <cell r="I8692">
            <v>64</v>
          </cell>
        </row>
        <row r="8693">
          <cell r="B8693" t="str">
            <v>新生醫護管理專科學校</v>
          </cell>
          <cell r="F8693" t="str">
            <v>5 五專</v>
          </cell>
          <cell r="H8693">
            <v>11</v>
          </cell>
          <cell r="I8693">
            <v>51</v>
          </cell>
        </row>
        <row r="8694">
          <cell r="B8694" t="str">
            <v>臺北市立大學</v>
          </cell>
          <cell r="F8694" t="str">
            <v>D 博士</v>
          </cell>
          <cell r="H8694">
            <v>4</v>
          </cell>
          <cell r="I8694">
            <v>4</v>
          </cell>
        </row>
        <row r="8695">
          <cell r="B8695" t="str">
            <v>臺北市立大學</v>
          </cell>
          <cell r="F8695" t="str">
            <v>M 碩士</v>
          </cell>
          <cell r="H8695">
            <v>4</v>
          </cell>
          <cell r="I8695">
            <v>7</v>
          </cell>
        </row>
        <row r="8696">
          <cell r="B8696" t="str">
            <v>臺北市立大學</v>
          </cell>
          <cell r="F8696" t="str">
            <v>B 學士</v>
          </cell>
          <cell r="H8696">
            <v>10</v>
          </cell>
          <cell r="I8696">
            <v>50</v>
          </cell>
        </row>
        <row r="8697">
          <cell r="B8697" t="str">
            <v>臺北市立大學</v>
          </cell>
          <cell r="F8697" t="str">
            <v>M 碩士</v>
          </cell>
          <cell r="H8697">
            <v>4</v>
          </cell>
          <cell r="I8697">
            <v>24</v>
          </cell>
        </row>
        <row r="8698">
          <cell r="B8698" t="str">
            <v>臺北市立大學</v>
          </cell>
          <cell r="F8698" t="str">
            <v>B 學士</v>
          </cell>
          <cell r="H8698">
            <v>7</v>
          </cell>
          <cell r="I8698">
            <v>31</v>
          </cell>
        </row>
        <row r="8699">
          <cell r="B8699" t="str">
            <v>臺北市立大學</v>
          </cell>
          <cell r="F8699" t="str">
            <v>M 碩士</v>
          </cell>
          <cell r="H8699" t="str">
            <v>-</v>
          </cell>
          <cell r="I8699">
            <v>6</v>
          </cell>
        </row>
        <row r="8700">
          <cell r="B8700" t="str">
            <v>臺北市立大學</v>
          </cell>
          <cell r="F8700" t="str">
            <v>D 博士</v>
          </cell>
          <cell r="H8700" t="str">
            <v>-</v>
          </cell>
          <cell r="I8700">
            <v>1</v>
          </cell>
        </row>
        <row r="8701">
          <cell r="B8701" t="str">
            <v>臺北市立大學</v>
          </cell>
          <cell r="F8701" t="str">
            <v>M 碩士</v>
          </cell>
          <cell r="H8701">
            <v>3</v>
          </cell>
          <cell r="I8701">
            <v>10</v>
          </cell>
        </row>
        <row r="8702">
          <cell r="B8702" t="str">
            <v>臺北市立大學</v>
          </cell>
          <cell r="F8702" t="str">
            <v>M 碩士</v>
          </cell>
          <cell r="H8702">
            <v>2</v>
          </cell>
          <cell r="I8702">
            <v>19</v>
          </cell>
        </row>
        <row r="8703">
          <cell r="B8703" t="str">
            <v>臺北市立大學</v>
          </cell>
          <cell r="F8703" t="str">
            <v>M 碩士</v>
          </cell>
          <cell r="H8703">
            <v>1</v>
          </cell>
          <cell r="I8703">
            <v>1</v>
          </cell>
        </row>
        <row r="8704">
          <cell r="B8704" t="str">
            <v>臺北市立大學</v>
          </cell>
          <cell r="F8704" t="str">
            <v>M 碩士</v>
          </cell>
          <cell r="H8704" t="str">
            <v>-</v>
          </cell>
          <cell r="I8704">
            <v>7</v>
          </cell>
        </row>
        <row r="8705">
          <cell r="B8705" t="str">
            <v>臺北市立大學</v>
          </cell>
          <cell r="F8705" t="str">
            <v>B 學士</v>
          </cell>
          <cell r="H8705">
            <v>8</v>
          </cell>
          <cell r="I8705">
            <v>27</v>
          </cell>
        </row>
        <row r="8706">
          <cell r="B8706" t="str">
            <v>臺北市立大學</v>
          </cell>
          <cell r="F8706" t="str">
            <v>M 碩士</v>
          </cell>
          <cell r="H8706" t="str">
            <v>-</v>
          </cell>
          <cell r="I8706">
            <v>4</v>
          </cell>
        </row>
        <row r="8707">
          <cell r="B8707" t="str">
            <v>臺北市立大學</v>
          </cell>
          <cell r="F8707" t="str">
            <v>M 碩士</v>
          </cell>
          <cell r="H8707" t="str">
            <v>-</v>
          </cell>
          <cell r="I8707">
            <v>18</v>
          </cell>
        </row>
        <row r="8708">
          <cell r="B8708" t="str">
            <v>臺北市立大學</v>
          </cell>
          <cell r="F8708" t="str">
            <v>M 碩士</v>
          </cell>
          <cell r="H8708" t="str">
            <v>-</v>
          </cell>
          <cell r="I8708">
            <v>7</v>
          </cell>
        </row>
        <row r="8709">
          <cell r="B8709" t="str">
            <v>臺北市立大學</v>
          </cell>
          <cell r="F8709" t="str">
            <v>B 學士</v>
          </cell>
          <cell r="H8709">
            <v>11</v>
          </cell>
          <cell r="I8709">
            <v>70</v>
          </cell>
        </row>
        <row r="8710">
          <cell r="B8710" t="str">
            <v>臺北市立大學</v>
          </cell>
          <cell r="F8710" t="str">
            <v>M 碩士</v>
          </cell>
          <cell r="H8710" t="str">
            <v>-</v>
          </cell>
          <cell r="I8710">
            <v>3</v>
          </cell>
        </row>
        <row r="8711">
          <cell r="B8711" t="str">
            <v>臺北市立大學</v>
          </cell>
          <cell r="F8711" t="str">
            <v>M 碩士</v>
          </cell>
          <cell r="H8711" t="str">
            <v>-</v>
          </cell>
          <cell r="I8711">
            <v>5</v>
          </cell>
        </row>
        <row r="8712">
          <cell r="B8712" t="str">
            <v>臺北市立大學</v>
          </cell>
          <cell r="F8712" t="str">
            <v>M 碩士</v>
          </cell>
          <cell r="H8712">
            <v>1</v>
          </cell>
          <cell r="I8712">
            <v>3</v>
          </cell>
        </row>
        <row r="8713">
          <cell r="B8713" t="str">
            <v>臺北市立大學</v>
          </cell>
          <cell r="F8713" t="str">
            <v>B 學士</v>
          </cell>
          <cell r="H8713">
            <v>7</v>
          </cell>
          <cell r="I8713">
            <v>25</v>
          </cell>
        </row>
        <row r="8714">
          <cell r="B8714" t="str">
            <v>臺北市立大學</v>
          </cell>
          <cell r="F8714" t="str">
            <v>M 碩士</v>
          </cell>
          <cell r="H8714">
            <v>8</v>
          </cell>
          <cell r="I8714">
            <v>2</v>
          </cell>
        </row>
        <row r="8715">
          <cell r="B8715" t="str">
            <v>臺北市立大學</v>
          </cell>
          <cell r="F8715" t="str">
            <v>B 學士</v>
          </cell>
          <cell r="H8715">
            <v>23</v>
          </cell>
          <cell r="I8715">
            <v>18</v>
          </cell>
        </row>
        <row r="8716">
          <cell r="B8716" t="str">
            <v>臺北市立大學</v>
          </cell>
          <cell r="F8716" t="str">
            <v>M 碩士</v>
          </cell>
          <cell r="H8716">
            <v>19</v>
          </cell>
          <cell r="I8716">
            <v>6</v>
          </cell>
        </row>
        <row r="8717">
          <cell r="B8717" t="str">
            <v>臺北市立大學</v>
          </cell>
          <cell r="F8717" t="str">
            <v>M 碩士</v>
          </cell>
          <cell r="H8717">
            <v>10</v>
          </cell>
          <cell r="I8717">
            <v>12</v>
          </cell>
        </row>
        <row r="8718">
          <cell r="B8718" t="str">
            <v>臺北市立大學</v>
          </cell>
          <cell r="F8718" t="str">
            <v>M 碩士</v>
          </cell>
          <cell r="H8718">
            <v>7</v>
          </cell>
          <cell r="I8718">
            <v>7</v>
          </cell>
        </row>
        <row r="8719">
          <cell r="B8719" t="str">
            <v>臺北市立大學</v>
          </cell>
          <cell r="F8719" t="str">
            <v>M 碩士</v>
          </cell>
          <cell r="H8719">
            <v>7</v>
          </cell>
          <cell r="I8719">
            <v>8</v>
          </cell>
        </row>
        <row r="8720">
          <cell r="B8720" t="str">
            <v>臺北市立大學</v>
          </cell>
          <cell r="F8720" t="str">
            <v>M 碩士</v>
          </cell>
          <cell r="H8720">
            <v>1</v>
          </cell>
          <cell r="I8720">
            <v>14</v>
          </cell>
        </row>
        <row r="8721">
          <cell r="B8721" t="str">
            <v>臺北市立大學</v>
          </cell>
          <cell r="F8721" t="str">
            <v>B 學士</v>
          </cell>
          <cell r="H8721">
            <v>4</v>
          </cell>
          <cell r="I8721">
            <v>35</v>
          </cell>
        </row>
        <row r="8722">
          <cell r="B8722" t="str">
            <v>臺北市立大學</v>
          </cell>
          <cell r="F8722" t="str">
            <v>M 碩士</v>
          </cell>
          <cell r="H8722">
            <v>6</v>
          </cell>
          <cell r="I8722">
            <v>13</v>
          </cell>
        </row>
        <row r="8723">
          <cell r="B8723" t="str">
            <v>臺北市立大學</v>
          </cell>
          <cell r="F8723" t="str">
            <v>M 碩士</v>
          </cell>
          <cell r="H8723" t="str">
            <v>-</v>
          </cell>
          <cell r="I8723">
            <v>1</v>
          </cell>
        </row>
        <row r="8724">
          <cell r="B8724" t="str">
            <v>臺北市立大學</v>
          </cell>
          <cell r="F8724" t="str">
            <v>M 碩士</v>
          </cell>
          <cell r="H8724">
            <v>2</v>
          </cell>
          <cell r="I8724">
            <v>14</v>
          </cell>
        </row>
        <row r="8725">
          <cell r="B8725" t="str">
            <v>臺北市立大學</v>
          </cell>
          <cell r="F8725" t="str">
            <v>B 學士</v>
          </cell>
          <cell r="H8725">
            <v>9</v>
          </cell>
          <cell r="I8725">
            <v>34</v>
          </cell>
        </row>
        <row r="8726">
          <cell r="B8726" t="str">
            <v>臺北市立大學</v>
          </cell>
          <cell r="F8726" t="str">
            <v>M 碩士</v>
          </cell>
          <cell r="H8726">
            <v>1</v>
          </cell>
          <cell r="I8726">
            <v>4</v>
          </cell>
        </row>
        <row r="8727">
          <cell r="B8727" t="str">
            <v>臺北市立大學</v>
          </cell>
          <cell r="F8727" t="str">
            <v>M 碩士</v>
          </cell>
          <cell r="H8727">
            <v>1</v>
          </cell>
          <cell r="I8727">
            <v>8</v>
          </cell>
        </row>
        <row r="8728">
          <cell r="B8728" t="str">
            <v>臺北市立大學</v>
          </cell>
          <cell r="F8728" t="str">
            <v>B 學士</v>
          </cell>
          <cell r="H8728">
            <v>1</v>
          </cell>
          <cell r="I8728">
            <v>36</v>
          </cell>
        </row>
        <row r="8729">
          <cell r="B8729" t="str">
            <v>臺北市立大學</v>
          </cell>
          <cell r="F8729" t="str">
            <v>M 碩士</v>
          </cell>
          <cell r="H8729" t="str">
            <v>-</v>
          </cell>
          <cell r="I8729">
            <v>8</v>
          </cell>
        </row>
        <row r="8730">
          <cell r="B8730" t="str">
            <v>臺北市立大學</v>
          </cell>
          <cell r="F8730" t="str">
            <v>M 碩士</v>
          </cell>
          <cell r="H8730">
            <v>1</v>
          </cell>
          <cell r="I8730">
            <v>5</v>
          </cell>
        </row>
        <row r="8731">
          <cell r="B8731" t="str">
            <v>臺北市立大學</v>
          </cell>
          <cell r="F8731" t="str">
            <v>B 學士</v>
          </cell>
          <cell r="H8731">
            <v>19</v>
          </cell>
          <cell r="I8731">
            <v>23</v>
          </cell>
        </row>
        <row r="8732">
          <cell r="B8732" t="str">
            <v>臺北市立大學</v>
          </cell>
          <cell r="F8732" t="str">
            <v>M 碩士</v>
          </cell>
          <cell r="H8732">
            <v>3</v>
          </cell>
          <cell r="I8732">
            <v>16</v>
          </cell>
        </row>
        <row r="8733">
          <cell r="B8733" t="str">
            <v>臺北市立大學</v>
          </cell>
          <cell r="F8733" t="str">
            <v>M 碩士</v>
          </cell>
          <cell r="H8733">
            <v>1</v>
          </cell>
          <cell r="I8733">
            <v>1</v>
          </cell>
        </row>
        <row r="8734">
          <cell r="B8734" t="str">
            <v>臺北市立大學</v>
          </cell>
          <cell r="F8734" t="str">
            <v>D 博士</v>
          </cell>
          <cell r="H8734">
            <v>4</v>
          </cell>
          <cell r="I8734">
            <v>3</v>
          </cell>
        </row>
        <row r="8735">
          <cell r="B8735" t="str">
            <v>臺北市立大學</v>
          </cell>
          <cell r="F8735" t="str">
            <v>M 碩士</v>
          </cell>
          <cell r="H8735">
            <v>1</v>
          </cell>
          <cell r="I8735">
            <v>6</v>
          </cell>
        </row>
        <row r="8736">
          <cell r="B8736" t="str">
            <v>臺北市立大學</v>
          </cell>
          <cell r="F8736" t="str">
            <v>B 學士</v>
          </cell>
          <cell r="H8736">
            <v>16</v>
          </cell>
          <cell r="I8736">
            <v>38</v>
          </cell>
        </row>
        <row r="8737">
          <cell r="B8737" t="str">
            <v>臺北市立大學</v>
          </cell>
          <cell r="F8737" t="str">
            <v>M 碩士</v>
          </cell>
          <cell r="H8737">
            <v>1</v>
          </cell>
          <cell r="I8737">
            <v>4</v>
          </cell>
        </row>
        <row r="8738">
          <cell r="B8738" t="str">
            <v>臺北市立大學</v>
          </cell>
          <cell r="F8738" t="str">
            <v>M 碩士</v>
          </cell>
          <cell r="H8738" t="str">
            <v>-</v>
          </cell>
          <cell r="I8738">
            <v>2</v>
          </cell>
        </row>
        <row r="8739">
          <cell r="B8739" t="str">
            <v>臺北市立大學</v>
          </cell>
          <cell r="F8739" t="str">
            <v>M 碩士</v>
          </cell>
          <cell r="H8739">
            <v>1</v>
          </cell>
          <cell r="I8739">
            <v>15</v>
          </cell>
        </row>
        <row r="8740">
          <cell r="B8740" t="str">
            <v>臺北市立大學</v>
          </cell>
          <cell r="F8740" t="str">
            <v>B 學士</v>
          </cell>
          <cell r="H8740">
            <v>6</v>
          </cell>
          <cell r="I8740">
            <v>27</v>
          </cell>
        </row>
        <row r="8741">
          <cell r="B8741" t="str">
            <v>臺北市立大學</v>
          </cell>
          <cell r="F8741" t="str">
            <v>M 碩士</v>
          </cell>
          <cell r="H8741" t="str">
            <v>-</v>
          </cell>
          <cell r="I8741">
            <v>5</v>
          </cell>
        </row>
        <row r="8742">
          <cell r="B8742" t="str">
            <v>臺北市立大學</v>
          </cell>
          <cell r="F8742" t="str">
            <v>M 碩士</v>
          </cell>
          <cell r="H8742">
            <v>3</v>
          </cell>
          <cell r="I8742">
            <v>3</v>
          </cell>
        </row>
        <row r="8743">
          <cell r="B8743" t="str">
            <v>臺北市立大學</v>
          </cell>
          <cell r="F8743" t="str">
            <v>B 學士</v>
          </cell>
          <cell r="H8743">
            <v>14</v>
          </cell>
          <cell r="I8743">
            <v>26</v>
          </cell>
        </row>
        <row r="8744">
          <cell r="B8744" t="str">
            <v>臺北市立大學</v>
          </cell>
          <cell r="F8744" t="str">
            <v>M 碩士</v>
          </cell>
          <cell r="H8744">
            <v>2</v>
          </cell>
          <cell r="I8744">
            <v>15</v>
          </cell>
        </row>
        <row r="8745">
          <cell r="B8745" t="str">
            <v>臺北市立大學</v>
          </cell>
          <cell r="F8745" t="str">
            <v>M 碩士</v>
          </cell>
          <cell r="H8745">
            <v>7</v>
          </cell>
          <cell r="I8745">
            <v>8</v>
          </cell>
        </row>
        <row r="8746">
          <cell r="B8746" t="str">
            <v>臺北市立大學</v>
          </cell>
          <cell r="F8746" t="str">
            <v>B 學士</v>
          </cell>
          <cell r="H8746">
            <v>15</v>
          </cell>
          <cell r="I8746">
            <v>17</v>
          </cell>
        </row>
        <row r="8747">
          <cell r="B8747" t="str">
            <v>臺北市立大學</v>
          </cell>
          <cell r="F8747" t="str">
            <v>M 碩士</v>
          </cell>
          <cell r="H8747">
            <v>1</v>
          </cell>
          <cell r="I8747">
            <v>4</v>
          </cell>
        </row>
        <row r="8748">
          <cell r="B8748" t="str">
            <v>臺北市立大學</v>
          </cell>
          <cell r="F8748" t="str">
            <v>M 碩士</v>
          </cell>
          <cell r="H8748">
            <v>3</v>
          </cell>
          <cell r="I8748">
            <v>1</v>
          </cell>
        </row>
        <row r="8749">
          <cell r="B8749" t="str">
            <v>臺北市立大學</v>
          </cell>
          <cell r="F8749" t="str">
            <v>B 學士</v>
          </cell>
          <cell r="H8749">
            <v>24</v>
          </cell>
          <cell r="I8749">
            <v>9</v>
          </cell>
        </row>
        <row r="8750">
          <cell r="B8750" t="str">
            <v>臺北市立大學</v>
          </cell>
          <cell r="F8750" t="str">
            <v>M 碩士</v>
          </cell>
          <cell r="H8750">
            <v>3</v>
          </cell>
          <cell r="I8750">
            <v>7</v>
          </cell>
        </row>
        <row r="8751">
          <cell r="B8751" t="str">
            <v>臺北市立大學</v>
          </cell>
          <cell r="F8751" t="str">
            <v>M 碩士</v>
          </cell>
          <cell r="H8751">
            <v>2</v>
          </cell>
          <cell r="I8751">
            <v>2</v>
          </cell>
        </row>
        <row r="8752">
          <cell r="B8752" t="str">
            <v>臺北市立大學</v>
          </cell>
          <cell r="F8752" t="str">
            <v>M 碩士</v>
          </cell>
          <cell r="H8752">
            <v>4</v>
          </cell>
          <cell r="I8752">
            <v>3</v>
          </cell>
        </row>
        <row r="8753">
          <cell r="B8753" t="str">
            <v>臺北市立大學</v>
          </cell>
          <cell r="F8753" t="str">
            <v>B 學士</v>
          </cell>
          <cell r="H8753">
            <v>26</v>
          </cell>
          <cell r="I8753">
            <v>7</v>
          </cell>
        </row>
        <row r="8754">
          <cell r="B8754" t="str">
            <v>臺北市立大學</v>
          </cell>
          <cell r="F8754" t="str">
            <v>M 碩士</v>
          </cell>
          <cell r="H8754">
            <v>8</v>
          </cell>
          <cell r="I8754">
            <v>10</v>
          </cell>
        </row>
        <row r="8755">
          <cell r="B8755" t="str">
            <v>臺北市立大學</v>
          </cell>
          <cell r="F8755" t="str">
            <v>M 碩士</v>
          </cell>
          <cell r="H8755">
            <v>8</v>
          </cell>
          <cell r="I8755">
            <v>1</v>
          </cell>
        </row>
        <row r="8756">
          <cell r="B8756" t="str">
            <v>臺北市立大學</v>
          </cell>
          <cell r="F8756" t="str">
            <v>B 學士</v>
          </cell>
          <cell r="H8756">
            <v>23</v>
          </cell>
          <cell r="I8756">
            <v>16</v>
          </cell>
        </row>
        <row r="8757">
          <cell r="B8757" t="str">
            <v>臺北市立大學</v>
          </cell>
          <cell r="F8757" t="str">
            <v>M 碩士</v>
          </cell>
          <cell r="H8757">
            <v>4</v>
          </cell>
          <cell r="I8757">
            <v>2</v>
          </cell>
        </row>
        <row r="8758">
          <cell r="B8758" t="str">
            <v>臺北市立大學</v>
          </cell>
          <cell r="F8758" t="str">
            <v>M 碩士</v>
          </cell>
          <cell r="H8758" t="str">
            <v>-</v>
          </cell>
          <cell r="I8758">
            <v>1</v>
          </cell>
        </row>
        <row r="8759">
          <cell r="B8759" t="str">
            <v>臺北市立大學</v>
          </cell>
          <cell r="F8759" t="str">
            <v>B 學士</v>
          </cell>
          <cell r="H8759">
            <v>21</v>
          </cell>
          <cell r="I8759">
            <v>12</v>
          </cell>
        </row>
        <row r="8760">
          <cell r="B8760" t="str">
            <v>臺北市立大學</v>
          </cell>
          <cell r="F8760" t="str">
            <v>D 博士</v>
          </cell>
          <cell r="H8760">
            <v>5</v>
          </cell>
          <cell r="I8760">
            <v>1</v>
          </cell>
        </row>
        <row r="8761">
          <cell r="B8761" t="str">
            <v>臺北市立大學</v>
          </cell>
          <cell r="F8761" t="str">
            <v>M 碩士</v>
          </cell>
          <cell r="H8761">
            <v>6</v>
          </cell>
          <cell r="I8761">
            <v>2</v>
          </cell>
        </row>
        <row r="8762">
          <cell r="B8762" t="str">
            <v>臺北市立大學</v>
          </cell>
          <cell r="F8762" t="str">
            <v>M 碩士</v>
          </cell>
          <cell r="H8762">
            <v>4</v>
          </cell>
          <cell r="I8762">
            <v>4</v>
          </cell>
        </row>
        <row r="8763">
          <cell r="B8763" t="str">
            <v>臺北市立大學</v>
          </cell>
          <cell r="F8763" t="str">
            <v>B 學士</v>
          </cell>
          <cell r="H8763">
            <v>84</v>
          </cell>
          <cell r="I8763">
            <v>37</v>
          </cell>
        </row>
        <row r="8764">
          <cell r="B8764" t="str">
            <v>臺北市立大學</v>
          </cell>
          <cell r="F8764" t="str">
            <v>B 學士</v>
          </cell>
          <cell r="H8764">
            <v>26</v>
          </cell>
          <cell r="I8764">
            <v>15</v>
          </cell>
        </row>
        <row r="8765">
          <cell r="B8765" t="str">
            <v>臺北市立大學</v>
          </cell>
          <cell r="F8765" t="str">
            <v>B 學士</v>
          </cell>
          <cell r="H8765">
            <v>25</v>
          </cell>
          <cell r="I8765">
            <v>6</v>
          </cell>
        </row>
        <row r="8766">
          <cell r="B8766" t="str">
            <v>臺北市立大學</v>
          </cell>
          <cell r="F8766" t="str">
            <v>B 學士</v>
          </cell>
          <cell r="H8766">
            <v>16</v>
          </cell>
          <cell r="I8766">
            <v>13</v>
          </cell>
        </row>
        <row r="8767">
          <cell r="B8767" t="str">
            <v>臺北市立大學</v>
          </cell>
          <cell r="F8767" t="str">
            <v>M 碩士</v>
          </cell>
          <cell r="H8767">
            <v>8</v>
          </cell>
          <cell r="I8767">
            <v>3</v>
          </cell>
        </row>
        <row r="8768">
          <cell r="B8768" t="str">
            <v>臺北市立大學</v>
          </cell>
          <cell r="F8768" t="str">
            <v>M 碩士</v>
          </cell>
          <cell r="H8768">
            <v>3</v>
          </cell>
          <cell r="I8768" t="str">
            <v>-</v>
          </cell>
        </row>
        <row r="8769">
          <cell r="B8769" t="str">
            <v>臺北市立大學</v>
          </cell>
          <cell r="F8769" t="str">
            <v>D 博士</v>
          </cell>
          <cell r="H8769">
            <v>1</v>
          </cell>
          <cell r="I8769" t="str">
            <v>-</v>
          </cell>
        </row>
        <row r="8770">
          <cell r="B8770" t="str">
            <v>臺北市立大學</v>
          </cell>
          <cell r="F8770" t="str">
            <v>M 碩士</v>
          </cell>
          <cell r="H8770">
            <v>5</v>
          </cell>
          <cell r="I8770">
            <v>3</v>
          </cell>
        </row>
        <row r="8771">
          <cell r="B8771" t="str">
            <v>臺北市立大學</v>
          </cell>
          <cell r="F8771" t="str">
            <v>M 碩士</v>
          </cell>
          <cell r="H8771">
            <v>3</v>
          </cell>
          <cell r="I8771">
            <v>4</v>
          </cell>
        </row>
        <row r="8772">
          <cell r="B8772" t="str">
            <v>臺北市立大學</v>
          </cell>
          <cell r="F8772" t="str">
            <v>M 碩士</v>
          </cell>
          <cell r="H8772">
            <v>1</v>
          </cell>
          <cell r="I8772">
            <v>7</v>
          </cell>
        </row>
        <row r="8773">
          <cell r="B8773" t="str">
            <v>臺北市立大學</v>
          </cell>
          <cell r="F8773" t="str">
            <v>M 碩士</v>
          </cell>
          <cell r="H8773">
            <v>7</v>
          </cell>
          <cell r="I8773">
            <v>6</v>
          </cell>
        </row>
        <row r="8774">
          <cell r="B8774" t="str">
            <v>臺北市立大學</v>
          </cell>
          <cell r="F8774" t="str">
            <v>B 學士</v>
          </cell>
          <cell r="H8774">
            <v>27</v>
          </cell>
          <cell r="I8774">
            <v>31</v>
          </cell>
        </row>
        <row r="8775">
          <cell r="B8775" t="str">
            <v>臺北市立大學</v>
          </cell>
          <cell r="F8775" t="str">
            <v>M 碩士</v>
          </cell>
          <cell r="H8775">
            <v>5</v>
          </cell>
          <cell r="I8775">
            <v>6</v>
          </cell>
        </row>
        <row r="8776">
          <cell r="B8776" t="str">
            <v>臺北市立大學</v>
          </cell>
          <cell r="F8776" t="str">
            <v>M 碩士</v>
          </cell>
          <cell r="H8776">
            <v>9</v>
          </cell>
          <cell r="I8776">
            <v>5</v>
          </cell>
        </row>
        <row r="8777">
          <cell r="B8777" t="str">
            <v>臺北市立大學</v>
          </cell>
          <cell r="F8777" t="str">
            <v>B 學士</v>
          </cell>
          <cell r="H8777">
            <v>28</v>
          </cell>
          <cell r="I8777">
            <v>19</v>
          </cell>
        </row>
      </sheetData>
      <sheetData sheetId="25"/>
      <sheetData sheetId="26"/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  <a:txDef>
      <a:spPr/>
      <a:bodyPr vertOverflow="clip" wrap="square" rtlCol="0"/>
      <a:lstStyle>
        <a:defPPr>
          <a:defRPr sz="1400" b="1">
            <a:latin typeface="+mn-ea"/>
            <a:ea typeface="+mn-ea"/>
          </a:defRPr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G40"/>
  <sheetViews>
    <sheetView showGridLines="0" view="pageBreakPreview" zoomScaleNormal="130" zoomScaleSheetLayoutView="100" workbookViewId="0">
      <pane xSplit="1" ySplit="8" topLeftCell="B9" activePane="bottomRight" state="frozen"/>
      <selection activeCell="Q37" sqref="Q37"/>
      <selection pane="topRight" activeCell="Q37" sqref="Q37"/>
      <selection pane="bottomLeft" activeCell="Q37" sqref="Q37"/>
      <selection pane="bottomRight" sqref="A1:XFD1048576"/>
    </sheetView>
  </sheetViews>
  <sheetFormatPr defaultColWidth="9" defaultRowHeight="19.899999999999999" customHeight="1"/>
  <cols>
    <col min="1" max="1" width="34.625" style="13" customWidth="1"/>
    <col min="2" max="2" width="6.625" style="13" customWidth="1"/>
    <col min="3" max="3" width="10.125" style="13" customWidth="1"/>
    <col min="4" max="9" width="6.125" style="13" customWidth="1"/>
    <col min="10" max="20" width="7.25" style="13" customWidth="1"/>
    <col min="21" max="21" width="8" style="13" customWidth="1"/>
    <col min="22" max="16384" width="9" style="13"/>
  </cols>
  <sheetData>
    <row r="1" spans="1:21" s="2" customFormat="1" ht="18" customHeight="1">
      <c r="A1" s="1" t="s">
        <v>173</v>
      </c>
      <c r="B1" s="1"/>
      <c r="O1" s="3"/>
      <c r="P1" s="3"/>
      <c r="U1" s="4" t="s">
        <v>1</v>
      </c>
    </row>
    <row r="2" spans="1:21" s="5" customFormat="1" ht="24.95" customHeight="1">
      <c r="A2" s="276" t="s">
        <v>174</v>
      </c>
      <c r="B2" s="276"/>
      <c r="C2" s="276"/>
      <c r="D2" s="276"/>
      <c r="E2" s="276"/>
      <c r="F2" s="276"/>
      <c r="G2" s="276"/>
      <c r="H2" s="276"/>
      <c r="I2" s="276"/>
      <c r="J2" s="276" t="s">
        <v>48</v>
      </c>
      <c r="K2" s="276"/>
      <c r="L2" s="276"/>
      <c r="M2" s="276"/>
      <c r="N2" s="276"/>
      <c r="O2" s="276"/>
      <c r="P2" s="276"/>
      <c r="Q2" s="276"/>
      <c r="R2" s="276"/>
      <c r="S2" s="276"/>
      <c r="T2" s="276"/>
      <c r="U2" s="276"/>
    </row>
    <row r="3" spans="1:21" s="6" customFormat="1" ht="18" customHeight="1">
      <c r="A3" s="284" t="s">
        <v>175</v>
      </c>
      <c r="B3" s="284"/>
      <c r="C3" s="284"/>
      <c r="D3" s="284"/>
      <c r="E3" s="284"/>
      <c r="F3" s="284"/>
      <c r="G3" s="284"/>
      <c r="H3" s="284"/>
      <c r="I3" s="284"/>
      <c r="J3" s="284" t="s">
        <v>32</v>
      </c>
      <c r="K3" s="284"/>
      <c r="L3" s="284"/>
      <c r="M3" s="284"/>
      <c r="N3" s="284"/>
      <c r="O3" s="284"/>
      <c r="P3" s="284"/>
      <c r="Q3" s="284"/>
      <c r="R3" s="284"/>
      <c r="S3" s="284"/>
      <c r="T3" s="284"/>
      <c r="U3" s="284"/>
    </row>
    <row r="4" spans="1:21" s="8" customFormat="1" ht="3" customHeight="1" thickBot="1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</row>
    <row r="5" spans="1:21" s="2" customFormat="1" ht="27" customHeight="1">
      <c r="A5" s="288" t="s">
        <v>176</v>
      </c>
      <c r="B5" s="281" t="s">
        <v>177</v>
      </c>
      <c r="C5" s="281" t="s">
        <v>178</v>
      </c>
      <c r="D5" s="277" t="s">
        <v>179</v>
      </c>
      <c r="E5" s="278"/>
      <c r="F5" s="278"/>
      <c r="G5" s="278"/>
      <c r="H5" s="278"/>
      <c r="I5" s="278"/>
      <c r="J5" s="279" t="s">
        <v>0</v>
      </c>
      <c r="K5" s="278"/>
      <c r="L5" s="280"/>
      <c r="M5" s="277" t="s">
        <v>180</v>
      </c>
      <c r="N5" s="278"/>
      <c r="O5" s="278"/>
      <c r="P5" s="278"/>
      <c r="Q5" s="278"/>
      <c r="R5" s="278"/>
      <c r="S5" s="278"/>
      <c r="T5" s="278"/>
      <c r="U5" s="278"/>
    </row>
    <row r="6" spans="1:21" s="2" customFormat="1" ht="15.6" customHeight="1">
      <c r="A6" s="289"/>
      <c r="B6" s="282"/>
      <c r="C6" s="282"/>
      <c r="D6" s="291" t="s">
        <v>181</v>
      </c>
      <c r="E6" s="285"/>
      <c r="F6" s="285"/>
      <c r="G6" s="292" t="s">
        <v>182</v>
      </c>
      <c r="H6" s="293"/>
      <c r="I6" s="294"/>
      <c r="J6" s="298" t="s">
        <v>183</v>
      </c>
      <c r="K6" s="285"/>
      <c r="L6" s="285"/>
      <c r="M6" s="286" t="s">
        <v>184</v>
      </c>
      <c r="N6" s="287"/>
      <c r="O6" s="287"/>
      <c r="P6" s="287"/>
      <c r="Q6" s="287"/>
      <c r="R6" s="287"/>
      <c r="S6" s="287"/>
      <c r="T6" s="287"/>
      <c r="U6" s="287"/>
    </row>
    <row r="7" spans="1:21" s="2" customFormat="1" ht="15.6" customHeight="1">
      <c r="A7" s="289"/>
      <c r="B7" s="282"/>
      <c r="C7" s="282"/>
      <c r="D7" s="285"/>
      <c r="E7" s="285"/>
      <c r="F7" s="285"/>
      <c r="G7" s="295"/>
      <c r="H7" s="296"/>
      <c r="I7" s="297"/>
      <c r="J7" s="282"/>
      <c r="K7" s="285"/>
      <c r="L7" s="285"/>
      <c r="M7" s="285" t="s">
        <v>185</v>
      </c>
      <c r="N7" s="285"/>
      <c r="O7" s="285"/>
      <c r="P7" s="285" t="s">
        <v>186</v>
      </c>
      <c r="Q7" s="285"/>
      <c r="R7" s="285" t="s">
        <v>187</v>
      </c>
      <c r="S7" s="285"/>
      <c r="T7" s="285" t="s">
        <v>188</v>
      </c>
      <c r="U7" s="285"/>
    </row>
    <row r="8" spans="1:21" s="2" customFormat="1" ht="26.25" customHeight="1" thickBot="1">
      <c r="A8" s="290"/>
      <c r="B8" s="283"/>
      <c r="C8" s="283"/>
      <c r="D8" s="9" t="s">
        <v>189</v>
      </c>
      <c r="E8" s="9" t="s">
        <v>190</v>
      </c>
      <c r="F8" s="9" t="s">
        <v>191</v>
      </c>
      <c r="G8" s="9" t="s">
        <v>189</v>
      </c>
      <c r="H8" s="9" t="s">
        <v>190</v>
      </c>
      <c r="I8" s="9" t="s">
        <v>191</v>
      </c>
      <c r="J8" s="10" t="s">
        <v>189</v>
      </c>
      <c r="K8" s="9" t="s">
        <v>190</v>
      </c>
      <c r="L8" s="9" t="s">
        <v>191</v>
      </c>
      <c r="M8" s="9" t="s">
        <v>189</v>
      </c>
      <c r="N8" s="9" t="s">
        <v>190</v>
      </c>
      <c r="O8" s="9" t="s">
        <v>191</v>
      </c>
      <c r="P8" s="9" t="s">
        <v>190</v>
      </c>
      <c r="Q8" s="9" t="s">
        <v>191</v>
      </c>
      <c r="R8" s="9" t="s">
        <v>190</v>
      </c>
      <c r="S8" s="9" t="s">
        <v>191</v>
      </c>
      <c r="T8" s="9" t="s">
        <v>190</v>
      </c>
      <c r="U8" s="9" t="s">
        <v>191</v>
      </c>
    </row>
    <row r="9" spans="1:21" ht="22.5" customHeight="1">
      <c r="A9" s="14" t="s">
        <v>192</v>
      </c>
      <c r="B9" s="132">
        <v>11</v>
      </c>
      <c r="C9" s="12">
        <v>562</v>
      </c>
      <c r="D9" s="12">
        <v>5678</v>
      </c>
      <c r="E9" s="12">
        <v>3231</v>
      </c>
      <c r="F9" s="12">
        <v>2447</v>
      </c>
      <c r="G9" s="12">
        <v>3978</v>
      </c>
      <c r="H9" s="12">
        <v>2737</v>
      </c>
      <c r="I9" s="12">
        <v>1241</v>
      </c>
      <c r="J9" s="12">
        <v>1700</v>
      </c>
      <c r="K9" s="12">
        <v>494</v>
      </c>
      <c r="L9" s="12">
        <v>1206</v>
      </c>
      <c r="M9" s="12">
        <v>84841</v>
      </c>
      <c r="N9" s="12">
        <v>48091</v>
      </c>
      <c r="O9" s="12">
        <v>36750</v>
      </c>
      <c r="P9" s="12">
        <v>11361</v>
      </c>
      <c r="Q9" s="12">
        <v>8067</v>
      </c>
      <c r="R9" s="12">
        <v>11209</v>
      </c>
      <c r="S9" s="12">
        <v>8071</v>
      </c>
      <c r="T9" s="12">
        <v>11312</v>
      </c>
      <c r="U9" s="12">
        <v>9568</v>
      </c>
    </row>
    <row r="10" spans="1:21" ht="22.5" customHeight="1">
      <c r="A10" s="14" t="s">
        <v>193</v>
      </c>
      <c r="B10" s="132">
        <v>11</v>
      </c>
      <c r="C10" s="193" t="s">
        <v>170</v>
      </c>
      <c r="D10" s="12">
        <v>5774</v>
      </c>
      <c r="E10" s="12">
        <v>3247</v>
      </c>
      <c r="F10" s="12">
        <v>2527</v>
      </c>
      <c r="G10" s="12">
        <v>4027</v>
      </c>
      <c r="H10" s="12">
        <v>2755</v>
      </c>
      <c r="I10" s="12">
        <v>1272</v>
      </c>
      <c r="J10" s="12">
        <v>1747</v>
      </c>
      <c r="K10" s="12">
        <v>492</v>
      </c>
      <c r="L10" s="12">
        <v>1255</v>
      </c>
      <c r="M10" s="12">
        <v>85238</v>
      </c>
      <c r="N10" s="12">
        <v>48258</v>
      </c>
      <c r="O10" s="12">
        <v>36980</v>
      </c>
      <c r="P10" s="12">
        <v>11878</v>
      </c>
      <c r="Q10" s="12">
        <v>8425</v>
      </c>
      <c r="R10" s="12">
        <v>10992</v>
      </c>
      <c r="S10" s="12">
        <v>7900</v>
      </c>
      <c r="T10" s="12">
        <v>11423</v>
      </c>
      <c r="U10" s="12">
        <v>9741</v>
      </c>
    </row>
    <row r="11" spans="1:21" ht="22.5" customHeight="1">
      <c r="A11" s="14" t="s">
        <v>194</v>
      </c>
      <c r="B11" s="132">
        <v>11</v>
      </c>
      <c r="C11" s="12">
        <v>533</v>
      </c>
      <c r="D11" s="12">
        <v>6100</v>
      </c>
      <c r="E11" s="12">
        <v>3337</v>
      </c>
      <c r="F11" s="12">
        <v>2763</v>
      </c>
      <c r="G11" s="12">
        <v>4028</v>
      </c>
      <c r="H11" s="12">
        <v>2765</v>
      </c>
      <c r="I11" s="12">
        <v>1263</v>
      </c>
      <c r="J11" s="12">
        <v>2072</v>
      </c>
      <c r="K11" s="12">
        <v>572</v>
      </c>
      <c r="L11" s="12">
        <v>1500</v>
      </c>
      <c r="M11" s="12">
        <v>86687</v>
      </c>
      <c r="N11" s="12">
        <v>48930</v>
      </c>
      <c r="O11" s="12">
        <v>37757</v>
      </c>
      <c r="P11" s="12">
        <v>12289</v>
      </c>
      <c r="Q11" s="12">
        <v>8627</v>
      </c>
      <c r="R11" s="12">
        <v>11353</v>
      </c>
      <c r="S11" s="12">
        <v>8223</v>
      </c>
      <c r="T11" s="12">
        <v>11090</v>
      </c>
      <c r="U11" s="12">
        <v>9638</v>
      </c>
    </row>
    <row r="12" spans="1:21" ht="22.5" customHeight="1">
      <c r="A12" s="14" t="s">
        <v>195</v>
      </c>
      <c r="B12" s="132">
        <v>11</v>
      </c>
      <c r="C12" s="12">
        <v>541</v>
      </c>
      <c r="D12" s="12">
        <v>6127</v>
      </c>
      <c r="E12" s="12">
        <v>3307</v>
      </c>
      <c r="F12" s="12">
        <v>2820</v>
      </c>
      <c r="G12" s="12">
        <v>3998</v>
      </c>
      <c r="H12" s="12">
        <v>2712</v>
      </c>
      <c r="I12" s="12">
        <v>1286</v>
      </c>
      <c r="J12" s="12">
        <v>2129</v>
      </c>
      <c r="K12" s="12">
        <v>595</v>
      </c>
      <c r="L12" s="12">
        <v>1534</v>
      </c>
      <c r="M12" s="12">
        <v>87567</v>
      </c>
      <c r="N12" s="12">
        <v>49089</v>
      </c>
      <c r="O12" s="12">
        <v>38478</v>
      </c>
      <c r="P12" s="12">
        <v>12105</v>
      </c>
      <c r="Q12" s="12">
        <v>9048</v>
      </c>
      <c r="R12" s="12">
        <v>11827</v>
      </c>
      <c r="S12" s="12">
        <v>8334</v>
      </c>
      <c r="T12" s="12">
        <v>11327</v>
      </c>
      <c r="U12" s="12">
        <v>9856</v>
      </c>
    </row>
    <row r="13" spans="1:21" ht="22.5" customHeight="1">
      <c r="A13" s="14" t="s">
        <v>196</v>
      </c>
      <c r="B13" s="132">
        <v>11</v>
      </c>
      <c r="C13" s="12">
        <v>541</v>
      </c>
      <c r="D13" s="12">
        <v>6136</v>
      </c>
      <c r="E13" s="12">
        <v>3275</v>
      </c>
      <c r="F13" s="12">
        <v>2861</v>
      </c>
      <c r="G13" s="12">
        <v>3974</v>
      </c>
      <c r="H13" s="12">
        <v>2691</v>
      </c>
      <c r="I13" s="12">
        <v>1283</v>
      </c>
      <c r="J13" s="12">
        <v>2162</v>
      </c>
      <c r="K13" s="12">
        <v>584</v>
      </c>
      <c r="L13" s="12">
        <v>1578</v>
      </c>
      <c r="M13" s="12">
        <v>87124</v>
      </c>
      <c r="N13" s="12">
        <v>48235</v>
      </c>
      <c r="O13" s="12">
        <v>38889</v>
      </c>
      <c r="P13" s="12">
        <v>11231</v>
      </c>
      <c r="Q13" s="12">
        <v>8880</v>
      </c>
      <c r="R13" s="12">
        <v>11595</v>
      </c>
      <c r="S13" s="12">
        <v>8743</v>
      </c>
      <c r="T13" s="12">
        <v>11732</v>
      </c>
      <c r="U13" s="12">
        <v>9893</v>
      </c>
    </row>
    <row r="14" spans="1:21" ht="22.5" customHeight="1">
      <c r="A14" s="14" t="s">
        <v>197</v>
      </c>
      <c r="B14" s="132">
        <v>11</v>
      </c>
      <c r="C14" s="12">
        <v>550</v>
      </c>
      <c r="D14" s="12">
        <v>6089</v>
      </c>
      <c r="E14" s="12">
        <v>3246</v>
      </c>
      <c r="F14" s="12">
        <v>2843</v>
      </c>
      <c r="G14" s="12">
        <v>3936</v>
      </c>
      <c r="H14" s="12">
        <v>2657</v>
      </c>
      <c r="I14" s="12">
        <v>1279</v>
      </c>
      <c r="J14" s="12">
        <v>2153</v>
      </c>
      <c r="K14" s="12">
        <v>589</v>
      </c>
      <c r="L14" s="12">
        <v>1564</v>
      </c>
      <c r="M14" s="12">
        <v>87162</v>
      </c>
      <c r="N14" s="12">
        <v>48000</v>
      </c>
      <c r="O14" s="12">
        <v>39162</v>
      </c>
      <c r="P14" s="12">
        <v>11651</v>
      </c>
      <c r="Q14" s="12">
        <v>8746</v>
      </c>
      <c r="R14" s="12">
        <v>10856</v>
      </c>
      <c r="S14" s="12">
        <v>8634</v>
      </c>
      <c r="T14" s="12">
        <v>11530</v>
      </c>
      <c r="U14" s="12">
        <v>10349</v>
      </c>
    </row>
    <row r="15" spans="1:21" ht="22.5" customHeight="1">
      <c r="A15" s="14" t="s">
        <v>198</v>
      </c>
      <c r="B15" s="132">
        <v>11</v>
      </c>
      <c r="C15" s="12">
        <v>529</v>
      </c>
      <c r="D15" s="12">
        <v>5970</v>
      </c>
      <c r="E15" s="12">
        <v>3170</v>
      </c>
      <c r="F15" s="12">
        <v>2800</v>
      </c>
      <c r="G15" s="12">
        <v>3866</v>
      </c>
      <c r="H15" s="12">
        <v>2604</v>
      </c>
      <c r="I15" s="12">
        <v>1262</v>
      </c>
      <c r="J15" s="12">
        <v>2104</v>
      </c>
      <c r="K15" s="12">
        <v>566</v>
      </c>
      <c r="L15" s="12">
        <v>1538</v>
      </c>
      <c r="M15" s="12">
        <v>86384</v>
      </c>
      <c r="N15" s="12">
        <v>47354</v>
      </c>
      <c r="O15" s="12">
        <v>39030</v>
      </c>
      <c r="P15" s="12">
        <v>11398</v>
      </c>
      <c r="Q15" s="12">
        <v>8709</v>
      </c>
      <c r="R15" s="12">
        <v>11121</v>
      </c>
      <c r="S15" s="12">
        <v>8423</v>
      </c>
      <c r="T15" s="12">
        <v>10835</v>
      </c>
      <c r="U15" s="12">
        <v>10035</v>
      </c>
    </row>
    <row r="16" spans="1:21" ht="22.5" customHeight="1">
      <c r="A16" s="14" t="s">
        <v>199</v>
      </c>
      <c r="B16" s="132">
        <v>11</v>
      </c>
      <c r="C16" s="12">
        <v>536</v>
      </c>
      <c r="D16" s="12">
        <v>5885</v>
      </c>
      <c r="E16" s="12">
        <v>3109</v>
      </c>
      <c r="F16" s="12">
        <v>2776</v>
      </c>
      <c r="G16" s="12">
        <v>3794</v>
      </c>
      <c r="H16" s="12">
        <v>2542</v>
      </c>
      <c r="I16" s="12">
        <v>1252</v>
      </c>
      <c r="J16" s="12">
        <v>2091</v>
      </c>
      <c r="K16" s="12">
        <v>567</v>
      </c>
      <c r="L16" s="12">
        <v>1524</v>
      </c>
      <c r="M16" s="12">
        <v>83570</v>
      </c>
      <c r="N16" s="12">
        <v>45409</v>
      </c>
      <c r="O16" s="12">
        <v>38161</v>
      </c>
      <c r="P16" s="12">
        <v>10677</v>
      </c>
      <c r="Q16" s="12">
        <v>8560</v>
      </c>
      <c r="R16" s="12">
        <v>10676</v>
      </c>
      <c r="S16" s="12">
        <v>8285</v>
      </c>
      <c r="T16" s="12">
        <v>10885</v>
      </c>
      <c r="U16" s="12">
        <v>9790</v>
      </c>
    </row>
    <row r="17" spans="1:33" ht="22.5" customHeight="1">
      <c r="A17" s="14" t="s">
        <v>200</v>
      </c>
      <c r="B17" s="132">
        <v>11</v>
      </c>
      <c r="C17" s="12">
        <v>547</v>
      </c>
      <c r="D17" s="12">
        <v>5766</v>
      </c>
      <c r="E17" s="12">
        <v>3026</v>
      </c>
      <c r="F17" s="12">
        <v>2740</v>
      </c>
      <c r="G17" s="12">
        <v>3678</v>
      </c>
      <c r="H17" s="12">
        <v>2454</v>
      </c>
      <c r="I17" s="12">
        <v>1224</v>
      </c>
      <c r="J17" s="12">
        <v>2088</v>
      </c>
      <c r="K17" s="12">
        <v>572</v>
      </c>
      <c r="L17" s="12">
        <v>1516</v>
      </c>
      <c r="M17" s="12">
        <v>80906</v>
      </c>
      <c r="N17" s="12">
        <v>44292</v>
      </c>
      <c r="O17" s="12">
        <v>36614</v>
      </c>
      <c r="P17" s="12">
        <v>10785</v>
      </c>
      <c r="Q17" s="12">
        <v>8033</v>
      </c>
      <c r="R17" s="12">
        <v>9844</v>
      </c>
      <c r="S17" s="12">
        <v>7991</v>
      </c>
      <c r="T17" s="12">
        <v>10580</v>
      </c>
      <c r="U17" s="12">
        <v>9655</v>
      </c>
    </row>
    <row r="18" spans="1:33" s="15" customFormat="1" ht="22.5" customHeight="1">
      <c r="A18" s="14" t="s">
        <v>201</v>
      </c>
      <c r="B18" s="132">
        <v>11</v>
      </c>
      <c r="C18" s="173">
        <f>SUM(C19:C29)</f>
        <v>529</v>
      </c>
      <c r="D18" s="173">
        <f t="shared" ref="D18:U18" si="0">SUM(D19:D29)</f>
        <v>5755</v>
      </c>
      <c r="E18" s="173">
        <f t="shared" si="0"/>
        <v>2952</v>
      </c>
      <c r="F18" s="173">
        <f t="shared" si="0"/>
        <v>2803</v>
      </c>
      <c r="G18" s="173">
        <f t="shared" si="0"/>
        <v>3595</v>
      </c>
      <c r="H18" s="173">
        <f t="shared" si="0"/>
        <v>2380</v>
      </c>
      <c r="I18" s="173">
        <f t="shared" si="0"/>
        <v>1215</v>
      </c>
      <c r="J18" s="173">
        <f>SUM(J19:J29)</f>
        <v>2160</v>
      </c>
      <c r="K18" s="173">
        <f t="shared" si="0"/>
        <v>572</v>
      </c>
      <c r="L18" s="173">
        <f t="shared" si="0"/>
        <v>1588</v>
      </c>
      <c r="M18" s="173">
        <f>SUM(M19:M29)</f>
        <v>80000</v>
      </c>
      <c r="N18" s="173">
        <f t="shared" si="0"/>
        <v>44028</v>
      </c>
      <c r="O18" s="173">
        <f t="shared" si="0"/>
        <v>35972</v>
      </c>
      <c r="P18" s="173">
        <f t="shared" si="0"/>
        <v>11373</v>
      </c>
      <c r="Q18" s="173">
        <f t="shared" si="0"/>
        <v>8400</v>
      </c>
      <c r="R18" s="173">
        <f t="shared" si="0"/>
        <v>10084</v>
      </c>
      <c r="S18" s="173">
        <f t="shared" si="0"/>
        <v>7605</v>
      </c>
      <c r="T18" s="173">
        <f t="shared" si="0"/>
        <v>9810</v>
      </c>
      <c r="U18" s="173">
        <f t="shared" si="0"/>
        <v>9202</v>
      </c>
    </row>
    <row r="19" spans="1:33" ht="27" customHeight="1">
      <c r="A19" s="197" t="s">
        <v>202</v>
      </c>
      <c r="B19" s="253">
        <v>1</v>
      </c>
      <c r="C19" s="173">
        <v>92</v>
      </c>
      <c r="D19" s="173">
        <v>1070</v>
      </c>
      <c r="E19" s="173">
        <v>617</v>
      </c>
      <c r="F19" s="173">
        <v>453</v>
      </c>
      <c r="G19" s="12">
        <v>645</v>
      </c>
      <c r="H19" s="12">
        <v>510</v>
      </c>
      <c r="I19" s="12">
        <v>135</v>
      </c>
      <c r="J19" s="12">
        <v>425</v>
      </c>
      <c r="K19" s="12">
        <v>107</v>
      </c>
      <c r="L19" s="12">
        <v>318</v>
      </c>
      <c r="M19" s="12">
        <v>6057</v>
      </c>
      <c r="N19" s="12">
        <v>3872</v>
      </c>
      <c r="O19" s="12">
        <v>2185</v>
      </c>
      <c r="P19" s="12">
        <v>931</v>
      </c>
      <c r="Q19" s="12">
        <v>558</v>
      </c>
      <c r="R19" s="12">
        <v>956</v>
      </c>
      <c r="S19" s="12">
        <v>535</v>
      </c>
      <c r="T19" s="12">
        <v>917</v>
      </c>
      <c r="U19" s="12">
        <v>524</v>
      </c>
    </row>
    <row r="20" spans="1:33" ht="27" customHeight="1">
      <c r="A20" s="197" t="s">
        <v>203</v>
      </c>
      <c r="B20" s="253">
        <v>1</v>
      </c>
      <c r="C20" s="173">
        <v>24</v>
      </c>
      <c r="D20" s="173">
        <v>205</v>
      </c>
      <c r="E20" s="173">
        <v>103</v>
      </c>
      <c r="F20" s="173">
        <v>102</v>
      </c>
      <c r="G20" s="12">
        <v>99</v>
      </c>
      <c r="H20" s="12">
        <v>68</v>
      </c>
      <c r="I20" s="12">
        <v>31</v>
      </c>
      <c r="J20" s="12">
        <v>106</v>
      </c>
      <c r="K20" s="12">
        <v>35</v>
      </c>
      <c r="L20" s="12">
        <v>71</v>
      </c>
      <c r="M20" s="12">
        <v>1748</v>
      </c>
      <c r="N20" s="12">
        <v>1130</v>
      </c>
      <c r="O20" s="12">
        <v>618</v>
      </c>
      <c r="P20" s="12">
        <v>272</v>
      </c>
      <c r="Q20" s="12">
        <v>140</v>
      </c>
      <c r="R20" s="12">
        <v>235</v>
      </c>
      <c r="S20" s="12">
        <v>158</v>
      </c>
      <c r="T20" s="12">
        <v>258</v>
      </c>
      <c r="U20" s="12">
        <v>158</v>
      </c>
    </row>
    <row r="21" spans="1:33" ht="27" customHeight="1">
      <c r="A21" s="197" t="s">
        <v>204</v>
      </c>
      <c r="B21" s="253">
        <v>1</v>
      </c>
      <c r="C21" s="173">
        <v>92</v>
      </c>
      <c r="D21" s="173">
        <v>854</v>
      </c>
      <c r="E21" s="173">
        <v>418</v>
      </c>
      <c r="F21" s="173">
        <v>436</v>
      </c>
      <c r="G21" s="12">
        <v>497</v>
      </c>
      <c r="H21" s="12">
        <v>351</v>
      </c>
      <c r="I21" s="12">
        <v>146</v>
      </c>
      <c r="J21" s="12">
        <v>357</v>
      </c>
      <c r="K21" s="12">
        <v>67</v>
      </c>
      <c r="L21" s="12">
        <v>290</v>
      </c>
      <c r="M21" s="12">
        <v>13361</v>
      </c>
      <c r="N21" s="12">
        <v>7271</v>
      </c>
      <c r="O21" s="12">
        <v>6090</v>
      </c>
      <c r="P21" s="12">
        <v>1651</v>
      </c>
      <c r="Q21" s="12">
        <v>1467</v>
      </c>
      <c r="R21" s="12">
        <v>1715</v>
      </c>
      <c r="S21" s="12">
        <v>1399</v>
      </c>
      <c r="T21" s="12">
        <v>1637</v>
      </c>
      <c r="U21" s="12">
        <v>1452</v>
      </c>
    </row>
    <row r="22" spans="1:33" ht="27" customHeight="1">
      <c r="A22" s="267" t="s">
        <v>205</v>
      </c>
      <c r="B22" s="253">
        <v>1</v>
      </c>
      <c r="C22" s="173">
        <v>49</v>
      </c>
      <c r="D22" s="173">
        <v>853</v>
      </c>
      <c r="E22" s="173">
        <v>495</v>
      </c>
      <c r="F22" s="173">
        <v>358</v>
      </c>
      <c r="G22" s="12">
        <v>586</v>
      </c>
      <c r="H22" s="12">
        <v>405</v>
      </c>
      <c r="I22" s="12">
        <v>181</v>
      </c>
      <c r="J22" s="12">
        <v>267</v>
      </c>
      <c r="K22" s="12">
        <v>90</v>
      </c>
      <c r="L22" s="12">
        <v>177</v>
      </c>
      <c r="M22" s="12">
        <v>5260</v>
      </c>
      <c r="N22" s="12">
        <v>2652</v>
      </c>
      <c r="O22" s="12">
        <v>2608</v>
      </c>
      <c r="P22" s="12">
        <v>557</v>
      </c>
      <c r="Q22" s="12">
        <v>615</v>
      </c>
      <c r="R22" s="12">
        <v>562</v>
      </c>
      <c r="S22" s="12">
        <v>589</v>
      </c>
      <c r="T22" s="12">
        <v>527</v>
      </c>
      <c r="U22" s="12">
        <v>629</v>
      </c>
    </row>
    <row r="23" spans="1:33" ht="27" customHeight="1">
      <c r="A23" s="197" t="s">
        <v>206</v>
      </c>
      <c r="B23" s="253">
        <v>1</v>
      </c>
      <c r="C23" s="173">
        <v>42</v>
      </c>
      <c r="D23" s="173">
        <v>506</v>
      </c>
      <c r="E23" s="173">
        <v>272</v>
      </c>
      <c r="F23" s="173">
        <v>234</v>
      </c>
      <c r="G23" s="12">
        <v>312</v>
      </c>
      <c r="H23" s="12">
        <v>222</v>
      </c>
      <c r="I23" s="12">
        <v>90</v>
      </c>
      <c r="J23" s="12">
        <v>194</v>
      </c>
      <c r="K23" s="12">
        <v>50</v>
      </c>
      <c r="L23" s="12">
        <v>144</v>
      </c>
      <c r="M23" s="12">
        <v>7113</v>
      </c>
      <c r="N23" s="12">
        <v>4053</v>
      </c>
      <c r="O23" s="12">
        <v>3060</v>
      </c>
      <c r="P23" s="12">
        <v>950</v>
      </c>
      <c r="Q23" s="12">
        <v>733</v>
      </c>
      <c r="R23" s="12">
        <v>953</v>
      </c>
      <c r="S23" s="12">
        <v>740</v>
      </c>
      <c r="T23" s="12">
        <v>947</v>
      </c>
      <c r="U23" s="12">
        <v>746</v>
      </c>
    </row>
    <row r="24" spans="1:33" ht="27" customHeight="1">
      <c r="A24" s="197" t="s">
        <v>207</v>
      </c>
      <c r="B24" s="253">
        <v>1</v>
      </c>
      <c r="C24" s="173">
        <v>45</v>
      </c>
      <c r="D24" s="173">
        <v>350</v>
      </c>
      <c r="E24" s="173">
        <v>221</v>
      </c>
      <c r="F24" s="173">
        <v>129</v>
      </c>
      <c r="G24" s="12">
        <v>251</v>
      </c>
      <c r="H24" s="12">
        <v>190</v>
      </c>
      <c r="I24" s="12">
        <v>61</v>
      </c>
      <c r="J24" s="12">
        <v>99</v>
      </c>
      <c r="K24" s="12">
        <v>31</v>
      </c>
      <c r="L24" s="12">
        <v>68</v>
      </c>
      <c r="M24" s="12">
        <v>10525</v>
      </c>
      <c r="N24" s="12">
        <v>7176</v>
      </c>
      <c r="O24" s="12">
        <v>3349</v>
      </c>
      <c r="P24" s="12">
        <v>1967</v>
      </c>
      <c r="Q24" s="12">
        <v>877</v>
      </c>
      <c r="R24" s="12">
        <v>1698</v>
      </c>
      <c r="S24" s="12">
        <v>755</v>
      </c>
      <c r="T24" s="12">
        <v>1593</v>
      </c>
      <c r="U24" s="12">
        <v>744</v>
      </c>
    </row>
    <row r="25" spans="1:33" ht="27" customHeight="1">
      <c r="A25" s="197" t="s">
        <v>208</v>
      </c>
      <c r="B25" s="253">
        <v>1</v>
      </c>
      <c r="C25" s="173">
        <v>48</v>
      </c>
      <c r="D25" s="173">
        <v>484</v>
      </c>
      <c r="E25" s="173">
        <v>257</v>
      </c>
      <c r="F25" s="173">
        <v>227</v>
      </c>
      <c r="G25" s="12">
        <v>293</v>
      </c>
      <c r="H25" s="12">
        <v>203</v>
      </c>
      <c r="I25" s="12">
        <v>90</v>
      </c>
      <c r="J25" s="12">
        <v>191</v>
      </c>
      <c r="K25" s="12">
        <v>54</v>
      </c>
      <c r="L25" s="12">
        <v>137</v>
      </c>
      <c r="M25" s="12">
        <v>10956</v>
      </c>
      <c r="N25" s="12">
        <v>7102</v>
      </c>
      <c r="O25" s="12">
        <v>3854</v>
      </c>
      <c r="P25" s="12">
        <v>2200</v>
      </c>
      <c r="Q25" s="12">
        <v>1102</v>
      </c>
      <c r="R25" s="12">
        <v>1677</v>
      </c>
      <c r="S25" s="12">
        <v>863</v>
      </c>
      <c r="T25" s="12">
        <v>1360</v>
      </c>
      <c r="U25" s="12">
        <v>787</v>
      </c>
    </row>
    <row r="26" spans="1:33" ht="27" customHeight="1">
      <c r="A26" s="197" t="s">
        <v>209</v>
      </c>
      <c r="B26" s="253">
        <v>1</v>
      </c>
      <c r="C26" s="173">
        <v>43</v>
      </c>
      <c r="D26" s="173">
        <v>396</v>
      </c>
      <c r="E26" s="173">
        <v>208</v>
      </c>
      <c r="F26" s="173">
        <v>188</v>
      </c>
      <c r="G26" s="12">
        <v>234</v>
      </c>
      <c r="H26" s="12">
        <v>158</v>
      </c>
      <c r="I26" s="12">
        <v>76</v>
      </c>
      <c r="J26" s="12">
        <v>162</v>
      </c>
      <c r="K26" s="12">
        <v>50</v>
      </c>
      <c r="L26" s="12">
        <v>112</v>
      </c>
      <c r="M26" s="12">
        <v>10115</v>
      </c>
      <c r="N26" s="12">
        <v>5460</v>
      </c>
      <c r="O26" s="12">
        <v>4655</v>
      </c>
      <c r="P26" s="12">
        <v>1578</v>
      </c>
      <c r="Q26" s="12">
        <v>1268</v>
      </c>
      <c r="R26" s="12">
        <v>1299</v>
      </c>
      <c r="S26" s="12">
        <v>1025</v>
      </c>
      <c r="T26" s="12">
        <v>1353</v>
      </c>
      <c r="U26" s="12">
        <v>1244</v>
      </c>
    </row>
    <row r="27" spans="1:33" ht="27" customHeight="1">
      <c r="A27" s="197" t="s">
        <v>210</v>
      </c>
      <c r="B27" s="253">
        <v>1</v>
      </c>
      <c r="C27" s="173">
        <v>55</v>
      </c>
      <c r="D27" s="173">
        <v>357</v>
      </c>
      <c r="E27" s="173">
        <v>180</v>
      </c>
      <c r="F27" s="173">
        <v>177</v>
      </c>
      <c r="G27" s="12">
        <v>226</v>
      </c>
      <c r="H27" s="12">
        <v>144</v>
      </c>
      <c r="I27" s="12">
        <v>82</v>
      </c>
      <c r="J27" s="12">
        <v>131</v>
      </c>
      <c r="K27" s="12">
        <v>36</v>
      </c>
      <c r="L27" s="12">
        <v>95</v>
      </c>
      <c r="M27" s="12">
        <v>6110</v>
      </c>
      <c r="N27" s="12">
        <v>3089</v>
      </c>
      <c r="O27" s="12">
        <v>3021</v>
      </c>
      <c r="P27" s="12">
        <v>751</v>
      </c>
      <c r="Q27" s="12">
        <v>631</v>
      </c>
      <c r="R27" s="12">
        <v>601</v>
      </c>
      <c r="S27" s="12">
        <v>582</v>
      </c>
      <c r="T27" s="12">
        <v>615</v>
      </c>
      <c r="U27" s="12">
        <v>716</v>
      </c>
    </row>
    <row r="28" spans="1:33" ht="27" customHeight="1">
      <c r="A28" s="197" t="s">
        <v>211</v>
      </c>
      <c r="B28" s="253">
        <v>1</v>
      </c>
      <c r="C28" s="173">
        <v>15</v>
      </c>
      <c r="D28" s="173">
        <v>501</v>
      </c>
      <c r="E28" s="173">
        <v>88</v>
      </c>
      <c r="F28" s="173">
        <v>413</v>
      </c>
      <c r="G28" s="12">
        <v>338</v>
      </c>
      <c r="H28" s="12">
        <v>57</v>
      </c>
      <c r="I28" s="12">
        <v>281</v>
      </c>
      <c r="J28" s="12">
        <v>163</v>
      </c>
      <c r="K28" s="12">
        <v>31</v>
      </c>
      <c r="L28" s="12">
        <v>132</v>
      </c>
      <c r="M28" s="12">
        <v>6135</v>
      </c>
      <c r="N28" s="12">
        <v>610</v>
      </c>
      <c r="O28" s="12">
        <v>5525</v>
      </c>
      <c r="P28" s="12">
        <v>121</v>
      </c>
      <c r="Q28" s="12">
        <v>788</v>
      </c>
      <c r="R28" s="12">
        <v>114</v>
      </c>
      <c r="S28" s="12">
        <v>777</v>
      </c>
      <c r="T28" s="12">
        <v>205</v>
      </c>
      <c r="U28" s="12">
        <v>1957</v>
      </c>
    </row>
    <row r="29" spans="1:33" ht="27" customHeight="1">
      <c r="A29" s="197" t="s">
        <v>212</v>
      </c>
      <c r="B29" s="253">
        <v>1</v>
      </c>
      <c r="C29" s="174">
        <v>24</v>
      </c>
      <c r="D29" s="173">
        <v>179</v>
      </c>
      <c r="E29" s="173">
        <v>93</v>
      </c>
      <c r="F29" s="173">
        <v>86</v>
      </c>
      <c r="G29" s="12">
        <v>114</v>
      </c>
      <c r="H29" s="12">
        <v>72</v>
      </c>
      <c r="I29" s="12">
        <v>42</v>
      </c>
      <c r="J29" s="16">
        <v>65</v>
      </c>
      <c r="K29" s="16">
        <v>21</v>
      </c>
      <c r="L29" s="16">
        <v>44</v>
      </c>
      <c r="M29" s="12">
        <v>2620</v>
      </c>
      <c r="N29" s="12">
        <v>1613</v>
      </c>
      <c r="O29" s="12">
        <v>1007</v>
      </c>
      <c r="P29" s="12">
        <v>395</v>
      </c>
      <c r="Q29" s="12">
        <v>221</v>
      </c>
      <c r="R29" s="12">
        <v>274</v>
      </c>
      <c r="S29" s="12">
        <v>182</v>
      </c>
      <c r="T29" s="12">
        <v>398</v>
      </c>
      <c r="U29" s="12">
        <v>245</v>
      </c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</row>
    <row r="30" spans="1:33" ht="1.5" customHeight="1" thickBot="1">
      <c r="A30" s="18"/>
      <c r="B30" s="20"/>
      <c r="C30" s="19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Y30" s="17"/>
    </row>
    <row r="31" spans="1:33" s="26" customFormat="1" ht="12.6" customHeight="1">
      <c r="A31" s="21" t="s">
        <v>213</v>
      </c>
      <c r="B31" s="21"/>
      <c r="C31" s="22"/>
      <c r="D31" s="22"/>
      <c r="E31" s="22"/>
      <c r="F31" s="22"/>
      <c r="G31" s="22"/>
      <c r="H31" s="23"/>
      <c r="I31" s="24"/>
      <c r="J31" s="23" t="s">
        <v>2</v>
      </c>
      <c r="K31" s="24"/>
      <c r="L31" s="24"/>
      <c r="M31" s="24"/>
      <c r="N31" s="24"/>
      <c r="O31" s="24"/>
      <c r="P31" s="24"/>
      <c r="Q31" s="24"/>
      <c r="R31" s="24"/>
      <c r="S31" s="25"/>
      <c r="T31" s="24"/>
      <c r="U31" s="24"/>
    </row>
    <row r="32" spans="1:33" s="26" customFormat="1" ht="12.6" customHeight="1">
      <c r="A32" s="21" t="s">
        <v>214</v>
      </c>
      <c r="B32" s="21"/>
      <c r="C32" s="22"/>
      <c r="D32" s="22"/>
      <c r="E32" s="22"/>
      <c r="F32" s="22"/>
      <c r="G32" s="22"/>
      <c r="H32" s="23"/>
      <c r="I32" s="24"/>
      <c r="J32" s="23" t="s">
        <v>82</v>
      </c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</row>
    <row r="33" spans="1:21" s="26" customFormat="1" ht="12.6" customHeight="1">
      <c r="A33" s="21" t="s">
        <v>215</v>
      </c>
      <c r="B33" s="21"/>
      <c r="C33" s="22"/>
      <c r="D33" s="22"/>
      <c r="E33" s="22"/>
      <c r="F33" s="22"/>
      <c r="G33" s="22"/>
      <c r="H33" s="23"/>
      <c r="I33" s="24"/>
      <c r="J33" s="23" t="s">
        <v>83</v>
      </c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</row>
    <row r="34" spans="1:21" s="26" customFormat="1" ht="12.6" customHeight="1">
      <c r="A34" s="21" t="s">
        <v>216</v>
      </c>
      <c r="B34" s="21"/>
      <c r="C34" s="22"/>
      <c r="D34" s="22"/>
      <c r="E34" s="22"/>
      <c r="F34" s="22"/>
      <c r="G34" s="22"/>
      <c r="H34" s="23"/>
      <c r="I34" s="24"/>
      <c r="J34" s="23" t="s">
        <v>92</v>
      </c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</row>
    <row r="35" spans="1:21" s="26" customFormat="1" ht="12.6" customHeight="1">
      <c r="A35" s="21" t="s">
        <v>217</v>
      </c>
      <c r="B35" s="21"/>
      <c r="C35" s="22"/>
      <c r="D35" s="22"/>
      <c r="E35" s="22"/>
      <c r="F35" s="22"/>
      <c r="G35" s="22"/>
      <c r="H35" s="23"/>
      <c r="I35" s="24"/>
      <c r="J35" s="23" t="s">
        <v>100</v>
      </c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</row>
    <row r="36" spans="1:21" s="26" customFormat="1" ht="12.6" customHeight="1">
      <c r="A36" s="21" t="s">
        <v>218</v>
      </c>
      <c r="B36" s="21"/>
      <c r="C36" s="22"/>
      <c r="D36" s="22"/>
      <c r="E36" s="22"/>
      <c r="F36" s="22"/>
      <c r="G36" s="22"/>
      <c r="H36" s="23"/>
      <c r="I36" s="24"/>
      <c r="J36" s="23" t="s">
        <v>99</v>
      </c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</row>
    <row r="37" spans="1:21" s="28" customFormat="1" ht="12.6" customHeight="1">
      <c r="C37" s="21"/>
      <c r="D37" s="21"/>
      <c r="E37" s="21"/>
      <c r="F37" s="21"/>
      <c r="G37" s="21"/>
      <c r="H37" s="23"/>
      <c r="I37" s="27"/>
      <c r="J37" s="23" t="s">
        <v>64</v>
      </c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</row>
    <row r="38" spans="1:21" s="26" customFormat="1" ht="12.6" customHeight="1">
      <c r="A38" s="21"/>
      <c r="B38" s="21"/>
      <c r="C38" s="22"/>
      <c r="D38" s="22"/>
      <c r="E38" s="22"/>
      <c r="F38" s="22"/>
      <c r="G38" s="22"/>
      <c r="H38" s="23"/>
      <c r="I38" s="24"/>
      <c r="J38" s="23" t="s">
        <v>65</v>
      </c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</row>
    <row r="39" spans="1:21" s="2" customFormat="1" ht="12.6" customHeight="1">
      <c r="A39" s="29"/>
      <c r="B39" s="29"/>
      <c r="C39" s="29"/>
      <c r="D39" s="29"/>
      <c r="E39" s="29"/>
      <c r="F39" s="29"/>
      <c r="G39" s="29"/>
      <c r="H39" s="23"/>
      <c r="I39" s="23"/>
      <c r="J39" s="23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</row>
    <row r="40" spans="1:21" ht="19.899999999999999" customHeight="1">
      <c r="J40" s="30"/>
    </row>
  </sheetData>
  <sheetProtection formatCells="0" formatRows="0" insertRows="0" deleteRows="0"/>
  <mergeCells count="18">
    <mergeCell ref="G6:I7"/>
    <mergeCell ref="J6:L7"/>
    <mergeCell ref="A2:I2"/>
    <mergeCell ref="J2:U2"/>
    <mergeCell ref="M5:U5"/>
    <mergeCell ref="D5:I5"/>
    <mergeCell ref="J5:L5"/>
    <mergeCell ref="C5:C8"/>
    <mergeCell ref="J3:U3"/>
    <mergeCell ref="A3:I3"/>
    <mergeCell ref="P7:Q7"/>
    <mergeCell ref="R7:S7"/>
    <mergeCell ref="T7:U7"/>
    <mergeCell ref="M6:U6"/>
    <mergeCell ref="M7:O7"/>
    <mergeCell ref="B5:B8"/>
    <mergeCell ref="A5:A8"/>
    <mergeCell ref="D6:F7"/>
  </mergeCells>
  <phoneticPr fontId="7" type="noConversion"/>
  <printOptions horizontalCentered="1"/>
  <pageMargins left="0.6692913385826772" right="0.6692913385826772" top="0.6692913385826772" bottom="0.6692913385826772" header="0.27559055118110237" footer="0.27559055118110237"/>
  <pageSetup paperSize="9" firstPageNumber="256" orientation="portrait" r:id="rId1"/>
  <headerFooter alignWithMargins="0"/>
  <colBreaks count="1" manualBreakCount="1">
    <brk id="9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9"/>
  <dimension ref="A1:AE40"/>
  <sheetViews>
    <sheetView showGridLines="0" view="pageBreakPreview" zoomScaleNormal="115" zoomScaleSheetLayoutView="100" workbookViewId="0">
      <pane xSplit="2" ySplit="6" topLeftCell="D31" activePane="bottomRight" state="frozen"/>
      <selection activeCell="E14" sqref="E14"/>
      <selection pane="topRight" activeCell="E14" sqref="E14"/>
      <selection pane="bottomLeft" activeCell="E14" sqref="E14"/>
      <selection pane="bottomRight" activeCell="J40" sqref="J40"/>
    </sheetView>
  </sheetViews>
  <sheetFormatPr defaultColWidth="9" defaultRowHeight="12.75"/>
  <cols>
    <col min="1" max="1" width="14.625" style="13" customWidth="1"/>
    <col min="2" max="3" width="10.625" style="13" customWidth="1"/>
    <col min="4" max="9" width="8.625" style="13" customWidth="1"/>
    <col min="10" max="16" width="12.125" style="13" customWidth="1"/>
    <col min="17" max="16384" width="9" style="13"/>
  </cols>
  <sheetData>
    <row r="1" spans="1:22" s="2" customFormat="1" ht="18" customHeight="1">
      <c r="A1" s="1" t="s">
        <v>173</v>
      </c>
      <c r="P1" s="4" t="s">
        <v>7</v>
      </c>
      <c r="Q1" s="3"/>
      <c r="V1" s="4"/>
    </row>
    <row r="2" spans="1:22" s="112" customFormat="1" ht="24.95" customHeight="1">
      <c r="A2" s="276" t="s">
        <v>406</v>
      </c>
      <c r="B2" s="276"/>
      <c r="C2" s="276"/>
      <c r="D2" s="276"/>
      <c r="E2" s="276"/>
      <c r="F2" s="276"/>
      <c r="G2" s="276"/>
      <c r="H2" s="276"/>
      <c r="I2" s="276"/>
      <c r="J2" s="276" t="s">
        <v>42</v>
      </c>
      <c r="K2" s="276"/>
      <c r="L2" s="276"/>
      <c r="M2" s="276"/>
      <c r="N2" s="276"/>
      <c r="O2" s="276"/>
      <c r="P2" s="276"/>
    </row>
    <row r="3" spans="1:22" ht="14.1" customHeight="1" thickBot="1"/>
    <row r="4" spans="1:22" s="2" customFormat="1" ht="20.45" customHeight="1">
      <c r="A4" s="328" t="s">
        <v>372</v>
      </c>
      <c r="B4" s="329"/>
      <c r="C4" s="328" t="s">
        <v>232</v>
      </c>
      <c r="D4" s="305" t="s">
        <v>255</v>
      </c>
      <c r="E4" s="306"/>
      <c r="F4" s="306"/>
      <c r="G4" s="305" t="s">
        <v>256</v>
      </c>
      <c r="H4" s="306"/>
      <c r="I4" s="306"/>
      <c r="J4" s="328" t="s">
        <v>257</v>
      </c>
      <c r="K4" s="306"/>
      <c r="L4" s="306"/>
      <c r="M4" s="306"/>
      <c r="N4" s="306"/>
      <c r="O4" s="306"/>
      <c r="P4" s="306"/>
    </row>
    <row r="5" spans="1:22" s="2" customFormat="1" ht="20.45" customHeight="1">
      <c r="A5" s="311"/>
      <c r="B5" s="330"/>
      <c r="C5" s="311"/>
      <c r="D5" s="308"/>
      <c r="E5" s="308"/>
      <c r="F5" s="308"/>
      <c r="G5" s="308"/>
      <c r="H5" s="308"/>
      <c r="I5" s="308"/>
      <c r="J5" s="311"/>
      <c r="K5" s="308"/>
      <c r="L5" s="308"/>
      <c r="M5" s="308"/>
      <c r="N5" s="308"/>
      <c r="O5" s="308"/>
      <c r="P5" s="308"/>
    </row>
    <row r="6" spans="1:22" s="2" customFormat="1" ht="32.1" customHeight="1" thickBot="1">
      <c r="A6" s="331"/>
      <c r="B6" s="332"/>
      <c r="C6" s="331"/>
      <c r="D6" s="37" t="s">
        <v>181</v>
      </c>
      <c r="E6" s="37" t="s">
        <v>190</v>
      </c>
      <c r="F6" s="37" t="s">
        <v>191</v>
      </c>
      <c r="G6" s="37" t="s">
        <v>181</v>
      </c>
      <c r="H6" s="37" t="s">
        <v>190</v>
      </c>
      <c r="I6" s="37" t="s">
        <v>191</v>
      </c>
      <c r="J6" s="36" t="s">
        <v>181</v>
      </c>
      <c r="K6" s="37" t="s">
        <v>248</v>
      </c>
      <c r="L6" s="37" t="s">
        <v>249</v>
      </c>
      <c r="M6" s="37" t="s">
        <v>250</v>
      </c>
      <c r="N6" s="37" t="s">
        <v>223</v>
      </c>
      <c r="O6" s="37" t="s">
        <v>224</v>
      </c>
      <c r="P6" s="37" t="s">
        <v>225</v>
      </c>
    </row>
    <row r="7" spans="1:22" s="15" customFormat="1" ht="19.5" customHeight="1">
      <c r="A7" s="132" t="s">
        <v>192</v>
      </c>
      <c r="B7" s="14"/>
      <c r="C7" s="138">
        <v>189</v>
      </c>
      <c r="D7" s="177">
        <v>8862</v>
      </c>
      <c r="E7" s="177">
        <v>2558</v>
      </c>
      <c r="F7" s="177">
        <v>6304</v>
      </c>
      <c r="G7" s="138">
        <v>498</v>
      </c>
      <c r="H7" s="138">
        <v>60</v>
      </c>
      <c r="I7" s="138">
        <v>438</v>
      </c>
      <c r="J7" s="138">
        <v>5512</v>
      </c>
      <c r="K7" s="138">
        <v>890</v>
      </c>
      <c r="L7" s="138">
        <v>904</v>
      </c>
      <c r="M7" s="138">
        <v>961</v>
      </c>
      <c r="N7" s="138">
        <v>938</v>
      </c>
      <c r="O7" s="138">
        <v>889</v>
      </c>
      <c r="P7" s="138">
        <v>930</v>
      </c>
    </row>
    <row r="8" spans="1:22" s="15" customFormat="1" ht="19.5" customHeight="1">
      <c r="A8" s="132" t="s">
        <v>193</v>
      </c>
      <c r="B8" s="14"/>
      <c r="C8" s="138">
        <v>190</v>
      </c>
      <c r="D8" s="177">
        <v>8807</v>
      </c>
      <c r="E8" s="177">
        <v>2537</v>
      </c>
      <c r="F8" s="177">
        <v>6270</v>
      </c>
      <c r="G8" s="138">
        <v>529</v>
      </c>
      <c r="H8" s="138">
        <v>63</v>
      </c>
      <c r="I8" s="138">
        <v>466</v>
      </c>
      <c r="J8" s="138">
        <v>5468</v>
      </c>
      <c r="K8" s="138">
        <v>869</v>
      </c>
      <c r="L8" s="138">
        <v>881</v>
      </c>
      <c r="M8" s="138">
        <v>918</v>
      </c>
      <c r="N8" s="138">
        <v>963</v>
      </c>
      <c r="O8" s="138">
        <v>944</v>
      </c>
      <c r="P8" s="138">
        <v>893</v>
      </c>
    </row>
    <row r="9" spans="1:22" s="15" customFormat="1" ht="19.5" customHeight="1">
      <c r="A9" s="132" t="s">
        <v>194</v>
      </c>
      <c r="B9" s="14"/>
      <c r="C9" s="138">
        <v>190</v>
      </c>
      <c r="D9" s="177">
        <v>8769</v>
      </c>
      <c r="E9" s="177">
        <v>2487</v>
      </c>
      <c r="F9" s="177">
        <v>6282</v>
      </c>
      <c r="G9" s="138">
        <v>537</v>
      </c>
      <c r="H9" s="138">
        <v>65</v>
      </c>
      <c r="I9" s="138">
        <v>472</v>
      </c>
      <c r="J9" s="138">
        <v>5450</v>
      </c>
      <c r="K9" s="138">
        <v>836</v>
      </c>
      <c r="L9" s="138">
        <v>864</v>
      </c>
      <c r="M9" s="138">
        <v>897</v>
      </c>
      <c r="N9" s="138">
        <v>920</v>
      </c>
      <c r="O9" s="138">
        <v>983</v>
      </c>
      <c r="P9" s="138">
        <v>950</v>
      </c>
    </row>
    <row r="10" spans="1:22" s="15" customFormat="1" ht="19.5" customHeight="1">
      <c r="A10" s="132" t="s">
        <v>195</v>
      </c>
      <c r="B10" s="14"/>
      <c r="C10" s="138">
        <v>191</v>
      </c>
      <c r="D10" s="177">
        <v>8853</v>
      </c>
      <c r="E10" s="177">
        <v>2481</v>
      </c>
      <c r="F10" s="177">
        <v>6372</v>
      </c>
      <c r="G10" s="138">
        <v>578</v>
      </c>
      <c r="H10" s="138">
        <v>71</v>
      </c>
      <c r="I10" s="138">
        <v>507</v>
      </c>
      <c r="J10" s="138">
        <v>5355</v>
      </c>
      <c r="K10" s="138">
        <v>824</v>
      </c>
      <c r="L10" s="138">
        <v>846</v>
      </c>
      <c r="M10" s="138">
        <v>873</v>
      </c>
      <c r="N10" s="138">
        <v>895</v>
      </c>
      <c r="O10" s="138">
        <v>929</v>
      </c>
      <c r="P10" s="138">
        <v>988</v>
      </c>
    </row>
    <row r="11" spans="1:22" s="15" customFormat="1" ht="19.5" customHeight="1">
      <c r="A11" s="132" t="s">
        <v>196</v>
      </c>
      <c r="B11" s="14"/>
      <c r="C11" s="138">
        <v>190</v>
      </c>
      <c r="D11" s="177">
        <v>8897</v>
      </c>
      <c r="E11" s="177">
        <v>2434</v>
      </c>
      <c r="F11" s="177">
        <v>6463</v>
      </c>
      <c r="G11" s="138">
        <v>608</v>
      </c>
      <c r="H11" s="138">
        <v>87</v>
      </c>
      <c r="I11" s="138">
        <v>521</v>
      </c>
      <c r="J11" s="138">
        <v>5225</v>
      </c>
      <c r="K11" s="138">
        <v>809</v>
      </c>
      <c r="L11" s="138">
        <v>826</v>
      </c>
      <c r="M11" s="138">
        <v>861</v>
      </c>
      <c r="N11" s="138">
        <v>883</v>
      </c>
      <c r="O11" s="138">
        <v>915</v>
      </c>
      <c r="P11" s="138">
        <v>931</v>
      </c>
    </row>
    <row r="12" spans="1:22" s="15" customFormat="1" ht="19.5" customHeight="1">
      <c r="A12" s="132" t="s">
        <v>197</v>
      </c>
      <c r="B12" s="14"/>
      <c r="C12" s="138">
        <v>190</v>
      </c>
      <c r="D12" s="177">
        <v>9096</v>
      </c>
      <c r="E12" s="177">
        <v>2435</v>
      </c>
      <c r="F12" s="177">
        <v>6661</v>
      </c>
      <c r="G12" s="138">
        <v>601</v>
      </c>
      <c r="H12" s="138">
        <v>84</v>
      </c>
      <c r="I12" s="138">
        <v>517</v>
      </c>
      <c r="J12" s="138">
        <v>5177</v>
      </c>
      <c r="K12" s="138">
        <v>829</v>
      </c>
      <c r="L12" s="138">
        <v>815</v>
      </c>
      <c r="M12" s="138">
        <v>848</v>
      </c>
      <c r="N12" s="138">
        <v>864</v>
      </c>
      <c r="O12" s="138">
        <v>902</v>
      </c>
      <c r="P12" s="138">
        <v>919</v>
      </c>
    </row>
    <row r="13" spans="1:22" s="15" customFormat="1" ht="19.5" customHeight="1">
      <c r="A13" s="132" t="s">
        <v>198</v>
      </c>
      <c r="B13" s="14"/>
      <c r="C13" s="138">
        <v>190</v>
      </c>
      <c r="D13" s="177">
        <v>9078</v>
      </c>
      <c r="E13" s="177">
        <v>2394</v>
      </c>
      <c r="F13" s="177">
        <v>6684</v>
      </c>
      <c r="G13" s="138">
        <v>613</v>
      </c>
      <c r="H13" s="138">
        <v>88</v>
      </c>
      <c r="I13" s="138">
        <v>525</v>
      </c>
      <c r="J13" s="138">
        <v>5133</v>
      </c>
      <c r="K13" s="138">
        <v>816</v>
      </c>
      <c r="L13" s="138">
        <v>840</v>
      </c>
      <c r="M13" s="138">
        <v>838</v>
      </c>
      <c r="N13" s="138">
        <v>850</v>
      </c>
      <c r="O13" s="138">
        <v>888</v>
      </c>
      <c r="P13" s="138">
        <v>901</v>
      </c>
    </row>
    <row r="14" spans="1:22" s="15" customFormat="1" ht="19.5" customHeight="1">
      <c r="A14" s="132" t="s">
        <v>199</v>
      </c>
      <c r="B14" s="14"/>
      <c r="C14" s="138">
        <v>190</v>
      </c>
      <c r="D14" s="177">
        <v>8940</v>
      </c>
      <c r="E14" s="177">
        <v>2356</v>
      </c>
      <c r="F14" s="177">
        <v>6584</v>
      </c>
      <c r="G14" s="138">
        <v>661</v>
      </c>
      <c r="H14" s="138">
        <v>90</v>
      </c>
      <c r="I14" s="138">
        <v>571</v>
      </c>
      <c r="J14" s="138">
        <v>5029</v>
      </c>
      <c r="K14" s="138">
        <v>747</v>
      </c>
      <c r="L14" s="138">
        <v>827</v>
      </c>
      <c r="M14" s="138">
        <v>855</v>
      </c>
      <c r="N14" s="138">
        <v>836</v>
      </c>
      <c r="O14" s="138">
        <v>873</v>
      </c>
      <c r="P14" s="138">
        <v>891</v>
      </c>
    </row>
    <row r="15" spans="1:22" s="15" customFormat="1" ht="19.5" customHeight="1">
      <c r="A15" s="132" t="s">
        <v>200</v>
      </c>
      <c r="B15" s="14"/>
      <c r="C15" s="138">
        <v>190</v>
      </c>
      <c r="D15" s="177">
        <v>8905</v>
      </c>
      <c r="E15" s="177">
        <v>2344</v>
      </c>
      <c r="F15" s="177">
        <v>6561</v>
      </c>
      <c r="G15" s="138">
        <v>673</v>
      </c>
      <c r="H15" s="138">
        <v>94</v>
      </c>
      <c r="I15" s="138">
        <v>579</v>
      </c>
      <c r="J15" s="138">
        <v>4975</v>
      </c>
      <c r="K15" s="138">
        <v>799</v>
      </c>
      <c r="L15" s="138">
        <v>751</v>
      </c>
      <c r="M15" s="138">
        <v>839</v>
      </c>
      <c r="N15" s="138">
        <v>859</v>
      </c>
      <c r="O15" s="138">
        <v>851</v>
      </c>
      <c r="P15" s="138">
        <v>876</v>
      </c>
    </row>
    <row r="16" spans="1:22" s="15" customFormat="1" ht="19.5" customHeight="1">
      <c r="A16" s="132" t="s">
        <v>201</v>
      </c>
      <c r="B16" s="14"/>
      <c r="C16" s="177">
        <f>SUM(C17,C31)</f>
        <v>190</v>
      </c>
      <c r="D16" s="177">
        <f>D17+D31</f>
        <v>9037</v>
      </c>
      <c r="E16" s="177">
        <f>SUM(E17,E31)</f>
        <v>2332</v>
      </c>
      <c r="F16" s="177">
        <f>SUM(F17,F31)</f>
        <v>6705</v>
      </c>
      <c r="G16" s="177">
        <f t="shared" ref="G16:P16" si="0">SUM(G17,G31)</f>
        <v>699</v>
      </c>
      <c r="H16" s="177">
        <f t="shared" si="0"/>
        <v>101</v>
      </c>
      <c r="I16" s="177">
        <f t="shared" si="0"/>
        <v>598</v>
      </c>
      <c r="J16" s="177">
        <f>SUM(J17,J31)</f>
        <v>5038</v>
      </c>
      <c r="K16" s="177">
        <f t="shared" si="0"/>
        <v>903</v>
      </c>
      <c r="L16" s="177">
        <f t="shared" si="0"/>
        <v>797</v>
      </c>
      <c r="M16" s="177">
        <f t="shared" si="0"/>
        <v>769</v>
      </c>
      <c r="N16" s="177">
        <f t="shared" si="0"/>
        <v>834</v>
      </c>
      <c r="O16" s="177">
        <f t="shared" si="0"/>
        <v>879</v>
      </c>
      <c r="P16" s="177">
        <f t="shared" si="0"/>
        <v>856</v>
      </c>
    </row>
    <row r="17" spans="1:16" s="15" customFormat="1" ht="21.95" customHeight="1">
      <c r="A17" s="382" t="s">
        <v>407</v>
      </c>
      <c r="B17" s="383"/>
      <c r="C17" s="177">
        <f t="shared" ref="C17:H17" si="1">SUM(C18:C30)</f>
        <v>186</v>
      </c>
      <c r="D17" s="138">
        <f t="shared" si="1"/>
        <v>8927</v>
      </c>
      <c r="E17" s="177">
        <f t="shared" si="1"/>
        <v>2312</v>
      </c>
      <c r="F17" s="177">
        <f t="shared" si="1"/>
        <v>6615</v>
      </c>
      <c r="G17" s="177">
        <f t="shared" si="1"/>
        <v>683</v>
      </c>
      <c r="H17" s="177">
        <f t="shared" si="1"/>
        <v>97</v>
      </c>
      <c r="I17" s="177">
        <f t="shared" ref="I17:P17" si="2">SUM(I18:I30)</f>
        <v>586</v>
      </c>
      <c r="J17" s="177">
        <f t="shared" si="2"/>
        <v>4967</v>
      </c>
      <c r="K17" s="177">
        <f t="shared" si="2"/>
        <v>889</v>
      </c>
      <c r="L17" s="177">
        <f t="shared" si="2"/>
        <v>783</v>
      </c>
      <c r="M17" s="177">
        <f t="shared" si="2"/>
        <v>756</v>
      </c>
      <c r="N17" s="177">
        <f t="shared" si="2"/>
        <v>822</v>
      </c>
      <c r="O17" s="177">
        <f t="shared" si="2"/>
        <v>868</v>
      </c>
      <c r="P17" s="177">
        <f t="shared" si="2"/>
        <v>849</v>
      </c>
    </row>
    <row r="18" spans="1:16" s="15" customFormat="1" ht="21.6" customHeight="1">
      <c r="A18" s="132" t="s">
        <v>390</v>
      </c>
      <c r="B18" s="14"/>
      <c r="C18" s="138">
        <v>23</v>
      </c>
      <c r="D18" s="138">
        <f>SUM(E18:F18)</f>
        <v>1779</v>
      </c>
      <c r="E18" s="138">
        <v>429</v>
      </c>
      <c r="F18" s="138">
        <v>1350</v>
      </c>
      <c r="G18" s="138">
        <f>SUM(H18:I18)</f>
        <v>103</v>
      </c>
      <c r="H18" s="138">
        <v>12</v>
      </c>
      <c r="I18" s="138">
        <v>91</v>
      </c>
      <c r="J18" s="138">
        <f>SUM(K18:P18)</f>
        <v>990</v>
      </c>
      <c r="K18" s="138">
        <v>175</v>
      </c>
      <c r="L18" s="138">
        <v>156</v>
      </c>
      <c r="M18" s="138">
        <v>153</v>
      </c>
      <c r="N18" s="138">
        <v>168</v>
      </c>
      <c r="O18" s="138">
        <v>173</v>
      </c>
      <c r="P18" s="138">
        <v>165</v>
      </c>
    </row>
    <row r="19" spans="1:16" s="15" customFormat="1" ht="21.6" customHeight="1">
      <c r="A19" s="132" t="s">
        <v>391</v>
      </c>
      <c r="B19" s="14"/>
      <c r="C19" s="138">
        <v>23</v>
      </c>
      <c r="D19" s="138">
        <f>SUM(E19:F19)</f>
        <v>1587</v>
      </c>
      <c r="E19" s="138">
        <v>351</v>
      </c>
      <c r="F19" s="138">
        <v>1236</v>
      </c>
      <c r="G19" s="138">
        <f t="shared" ref="G19:G30" si="3">SUM(H19:I19)</f>
        <v>90</v>
      </c>
      <c r="H19" s="138">
        <v>10</v>
      </c>
      <c r="I19" s="138">
        <v>80</v>
      </c>
      <c r="J19" s="138">
        <f t="shared" ref="J19:J30" si="4">SUM(K19:P19)</f>
        <v>895</v>
      </c>
      <c r="K19" s="138">
        <v>161</v>
      </c>
      <c r="L19" s="138">
        <v>140</v>
      </c>
      <c r="M19" s="138">
        <v>136</v>
      </c>
      <c r="N19" s="138">
        <v>144</v>
      </c>
      <c r="O19" s="138">
        <v>158</v>
      </c>
      <c r="P19" s="138">
        <v>156</v>
      </c>
    </row>
    <row r="20" spans="1:16" s="15" customFormat="1" ht="21.6" customHeight="1">
      <c r="A20" s="132" t="s">
        <v>392</v>
      </c>
      <c r="B20" s="14"/>
      <c r="C20" s="138">
        <v>14</v>
      </c>
      <c r="D20" s="138">
        <f t="shared" ref="D20:D30" si="5">SUM(E20:F20)</f>
        <v>420</v>
      </c>
      <c r="E20" s="138">
        <v>139</v>
      </c>
      <c r="F20" s="138">
        <v>281</v>
      </c>
      <c r="G20" s="138">
        <f t="shared" si="3"/>
        <v>47</v>
      </c>
      <c r="H20" s="138">
        <v>4</v>
      </c>
      <c r="I20" s="138">
        <v>43</v>
      </c>
      <c r="J20" s="138">
        <f t="shared" si="4"/>
        <v>229</v>
      </c>
      <c r="K20" s="138">
        <v>40</v>
      </c>
      <c r="L20" s="138">
        <v>37</v>
      </c>
      <c r="M20" s="138">
        <v>36</v>
      </c>
      <c r="N20" s="138">
        <v>37</v>
      </c>
      <c r="O20" s="138">
        <v>39</v>
      </c>
      <c r="P20" s="138">
        <v>40</v>
      </c>
    </row>
    <row r="21" spans="1:16" s="15" customFormat="1" ht="21.6" customHeight="1">
      <c r="A21" s="132" t="s">
        <v>393</v>
      </c>
      <c r="B21" s="14"/>
      <c r="C21" s="138">
        <v>15</v>
      </c>
      <c r="D21" s="138">
        <f t="shared" si="5"/>
        <v>653</v>
      </c>
      <c r="E21" s="138">
        <v>172</v>
      </c>
      <c r="F21" s="138">
        <v>481</v>
      </c>
      <c r="G21" s="138">
        <f t="shared" si="3"/>
        <v>51</v>
      </c>
      <c r="H21" s="138">
        <v>5</v>
      </c>
      <c r="I21" s="138">
        <v>46</v>
      </c>
      <c r="J21" s="138">
        <f t="shared" si="4"/>
        <v>362</v>
      </c>
      <c r="K21" s="138">
        <v>70</v>
      </c>
      <c r="L21" s="138">
        <v>57</v>
      </c>
      <c r="M21" s="138">
        <v>53</v>
      </c>
      <c r="N21" s="138">
        <v>60</v>
      </c>
      <c r="O21" s="138">
        <v>60</v>
      </c>
      <c r="P21" s="138">
        <v>62</v>
      </c>
    </row>
    <row r="22" spans="1:16" s="15" customFormat="1" ht="21.6" customHeight="1">
      <c r="A22" s="132" t="s">
        <v>394</v>
      </c>
      <c r="B22" s="14"/>
      <c r="C22" s="138">
        <v>14</v>
      </c>
      <c r="D22" s="138">
        <f t="shared" si="5"/>
        <v>731</v>
      </c>
      <c r="E22" s="138">
        <v>202</v>
      </c>
      <c r="F22" s="138">
        <v>529</v>
      </c>
      <c r="G22" s="138">
        <f t="shared" si="3"/>
        <v>54</v>
      </c>
      <c r="H22" s="138">
        <v>10</v>
      </c>
      <c r="I22" s="138">
        <v>44</v>
      </c>
      <c r="J22" s="138">
        <f t="shared" si="4"/>
        <v>416</v>
      </c>
      <c r="K22" s="138">
        <v>75</v>
      </c>
      <c r="L22" s="138">
        <v>65</v>
      </c>
      <c r="M22" s="138">
        <v>64</v>
      </c>
      <c r="N22" s="138">
        <v>67</v>
      </c>
      <c r="O22" s="138">
        <v>74</v>
      </c>
      <c r="P22" s="138">
        <v>71</v>
      </c>
    </row>
    <row r="23" spans="1:16" s="15" customFormat="1" ht="21.6" customHeight="1">
      <c r="A23" s="132" t="s">
        <v>395</v>
      </c>
      <c r="B23" s="14"/>
      <c r="C23" s="138">
        <v>12</v>
      </c>
      <c r="D23" s="139">
        <f t="shared" si="5"/>
        <v>351</v>
      </c>
      <c r="E23" s="139">
        <v>118</v>
      </c>
      <c r="F23" s="139">
        <v>233</v>
      </c>
      <c r="G23" s="138">
        <f t="shared" si="3"/>
        <v>40</v>
      </c>
      <c r="H23" s="139">
        <v>7</v>
      </c>
      <c r="I23" s="138">
        <v>33</v>
      </c>
      <c r="J23" s="138">
        <f t="shared" si="4"/>
        <v>192</v>
      </c>
      <c r="K23" s="138">
        <v>33</v>
      </c>
      <c r="L23" s="138">
        <v>30</v>
      </c>
      <c r="M23" s="138">
        <v>28</v>
      </c>
      <c r="N23" s="138">
        <v>31</v>
      </c>
      <c r="O23" s="138">
        <v>36</v>
      </c>
      <c r="P23" s="138">
        <v>34</v>
      </c>
    </row>
    <row r="24" spans="1:16" s="15" customFormat="1" ht="21.6" customHeight="1">
      <c r="A24" s="132" t="s">
        <v>396</v>
      </c>
      <c r="B24" s="14"/>
      <c r="C24" s="138">
        <v>19</v>
      </c>
      <c r="D24" s="138">
        <f t="shared" si="5"/>
        <v>734</v>
      </c>
      <c r="E24" s="138">
        <v>181</v>
      </c>
      <c r="F24" s="138">
        <v>553</v>
      </c>
      <c r="G24" s="138">
        <f t="shared" si="3"/>
        <v>66</v>
      </c>
      <c r="H24" s="138">
        <v>8</v>
      </c>
      <c r="I24" s="138">
        <v>58</v>
      </c>
      <c r="J24" s="138">
        <f t="shared" si="4"/>
        <v>409</v>
      </c>
      <c r="K24" s="138">
        <v>72</v>
      </c>
      <c r="L24" s="138">
        <v>66</v>
      </c>
      <c r="M24" s="138">
        <v>62</v>
      </c>
      <c r="N24" s="138">
        <v>69</v>
      </c>
      <c r="O24" s="138">
        <v>69</v>
      </c>
      <c r="P24" s="138">
        <v>71</v>
      </c>
    </row>
    <row r="25" spans="1:16" s="15" customFormat="1" ht="21.6" customHeight="1">
      <c r="A25" s="132" t="s">
        <v>397</v>
      </c>
      <c r="B25" s="14"/>
      <c r="C25" s="138">
        <v>9</v>
      </c>
      <c r="D25" s="138">
        <f t="shared" si="5"/>
        <v>646</v>
      </c>
      <c r="E25" s="138">
        <v>182</v>
      </c>
      <c r="F25" s="138">
        <v>464</v>
      </c>
      <c r="G25" s="138">
        <f t="shared" si="3"/>
        <v>39</v>
      </c>
      <c r="H25" s="138">
        <v>3</v>
      </c>
      <c r="I25" s="138">
        <v>36</v>
      </c>
      <c r="J25" s="138">
        <f t="shared" si="4"/>
        <v>365</v>
      </c>
      <c r="K25" s="138">
        <v>69</v>
      </c>
      <c r="L25" s="138">
        <v>59</v>
      </c>
      <c r="M25" s="138">
        <v>55</v>
      </c>
      <c r="N25" s="138">
        <v>58</v>
      </c>
      <c r="O25" s="138">
        <v>63</v>
      </c>
      <c r="P25" s="138">
        <v>61</v>
      </c>
    </row>
    <row r="26" spans="1:16" s="15" customFormat="1" ht="21.6" customHeight="1">
      <c r="A26" s="132" t="s">
        <v>398</v>
      </c>
      <c r="B26" s="14"/>
      <c r="C26" s="138">
        <v>11</v>
      </c>
      <c r="D26" s="138">
        <f t="shared" si="5"/>
        <v>450</v>
      </c>
      <c r="E26" s="138">
        <v>107</v>
      </c>
      <c r="F26" s="138">
        <v>343</v>
      </c>
      <c r="G26" s="138">
        <f t="shared" si="3"/>
        <v>40</v>
      </c>
      <c r="H26" s="138">
        <v>7</v>
      </c>
      <c r="I26" s="138">
        <v>33</v>
      </c>
      <c r="J26" s="138">
        <f t="shared" si="4"/>
        <v>253</v>
      </c>
      <c r="K26" s="138">
        <v>44</v>
      </c>
      <c r="L26" s="138">
        <v>38</v>
      </c>
      <c r="M26" s="138">
        <v>41</v>
      </c>
      <c r="N26" s="138">
        <v>43</v>
      </c>
      <c r="O26" s="138">
        <v>44</v>
      </c>
      <c r="P26" s="138">
        <v>43</v>
      </c>
    </row>
    <row r="27" spans="1:16" s="15" customFormat="1" ht="21.6" customHeight="1">
      <c r="A27" s="132" t="s">
        <v>399</v>
      </c>
      <c r="B27" s="14"/>
      <c r="C27" s="138">
        <v>14</v>
      </c>
      <c r="D27" s="138">
        <f t="shared" si="5"/>
        <v>929</v>
      </c>
      <c r="E27" s="138">
        <v>198</v>
      </c>
      <c r="F27" s="138">
        <v>731</v>
      </c>
      <c r="G27" s="138">
        <f t="shared" si="3"/>
        <v>59</v>
      </c>
      <c r="H27" s="138">
        <v>5</v>
      </c>
      <c r="I27" s="138">
        <v>54</v>
      </c>
      <c r="J27" s="138">
        <f t="shared" si="4"/>
        <v>518</v>
      </c>
      <c r="K27" s="138">
        <v>93</v>
      </c>
      <c r="L27" s="138">
        <v>82</v>
      </c>
      <c r="M27" s="138">
        <v>77</v>
      </c>
      <c r="N27" s="138">
        <v>89</v>
      </c>
      <c r="O27" s="138">
        <v>91</v>
      </c>
      <c r="P27" s="138">
        <v>86</v>
      </c>
    </row>
    <row r="28" spans="1:16" s="15" customFormat="1" ht="21.6" customHeight="1">
      <c r="A28" s="132" t="s">
        <v>400</v>
      </c>
      <c r="B28" s="14"/>
      <c r="C28" s="138">
        <v>11</v>
      </c>
      <c r="D28" s="138">
        <f t="shared" si="5"/>
        <v>230</v>
      </c>
      <c r="E28" s="138">
        <v>85</v>
      </c>
      <c r="F28" s="138">
        <v>145</v>
      </c>
      <c r="G28" s="138">
        <f t="shared" si="3"/>
        <v>32</v>
      </c>
      <c r="H28" s="138">
        <v>5</v>
      </c>
      <c r="I28" s="138">
        <v>27</v>
      </c>
      <c r="J28" s="138">
        <f t="shared" si="4"/>
        <v>120</v>
      </c>
      <c r="K28" s="138">
        <v>21</v>
      </c>
      <c r="L28" s="138">
        <v>18</v>
      </c>
      <c r="M28" s="138">
        <v>18</v>
      </c>
      <c r="N28" s="138">
        <v>19</v>
      </c>
      <c r="O28" s="138">
        <v>22</v>
      </c>
      <c r="P28" s="138">
        <v>22</v>
      </c>
    </row>
    <row r="29" spans="1:16" s="15" customFormat="1" ht="21.6" customHeight="1">
      <c r="A29" s="132" t="s">
        <v>401</v>
      </c>
      <c r="B29" s="14"/>
      <c r="C29" s="138">
        <v>10</v>
      </c>
      <c r="D29" s="138">
        <f t="shared" si="5"/>
        <v>269</v>
      </c>
      <c r="E29" s="138">
        <v>95</v>
      </c>
      <c r="F29" s="138">
        <v>174</v>
      </c>
      <c r="G29" s="138">
        <f t="shared" si="3"/>
        <v>31</v>
      </c>
      <c r="H29" s="138">
        <v>6</v>
      </c>
      <c r="I29" s="138">
        <v>25</v>
      </c>
      <c r="J29" s="138">
        <f t="shared" si="4"/>
        <v>148</v>
      </c>
      <c r="K29" s="138">
        <v>25</v>
      </c>
      <c r="L29" s="138">
        <v>24</v>
      </c>
      <c r="M29" s="138">
        <v>22</v>
      </c>
      <c r="N29" s="138">
        <v>25</v>
      </c>
      <c r="O29" s="138">
        <v>26</v>
      </c>
      <c r="P29" s="138">
        <v>26</v>
      </c>
    </row>
    <row r="30" spans="1:16" s="15" customFormat="1" ht="21.6" customHeight="1">
      <c r="A30" s="132" t="s">
        <v>402</v>
      </c>
      <c r="B30" s="14"/>
      <c r="C30" s="138">
        <v>11</v>
      </c>
      <c r="D30" s="138">
        <f t="shared" si="5"/>
        <v>148</v>
      </c>
      <c r="E30" s="138">
        <v>53</v>
      </c>
      <c r="F30" s="138">
        <v>95</v>
      </c>
      <c r="G30" s="138">
        <f t="shared" si="3"/>
        <v>31</v>
      </c>
      <c r="H30" s="138">
        <v>15</v>
      </c>
      <c r="I30" s="138">
        <v>16</v>
      </c>
      <c r="J30" s="138">
        <f t="shared" si="4"/>
        <v>70</v>
      </c>
      <c r="K30" s="138">
        <v>11</v>
      </c>
      <c r="L30" s="138">
        <v>11</v>
      </c>
      <c r="M30" s="138">
        <v>11</v>
      </c>
      <c r="N30" s="138">
        <v>12</v>
      </c>
      <c r="O30" s="138">
        <v>13</v>
      </c>
      <c r="P30" s="138">
        <v>12</v>
      </c>
    </row>
    <row r="31" spans="1:16" s="15" customFormat="1" ht="21.95" customHeight="1">
      <c r="A31" s="382" t="s">
        <v>408</v>
      </c>
      <c r="B31" s="383"/>
      <c r="C31" s="177">
        <f>SUM(C32:C35)</f>
        <v>4</v>
      </c>
      <c r="D31" s="177">
        <f>SUM(D32:D35)</f>
        <v>110</v>
      </c>
      <c r="E31" s="177">
        <f>SUM(E32:E35)</f>
        <v>20</v>
      </c>
      <c r="F31" s="177">
        <f t="shared" ref="F31:P31" si="6">SUM(F32:F35)</f>
        <v>90</v>
      </c>
      <c r="G31" s="177">
        <f t="shared" si="6"/>
        <v>16</v>
      </c>
      <c r="H31" s="177">
        <f>SUM(H32:H35)</f>
        <v>4</v>
      </c>
      <c r="I31" s="177">
        <f t="shared" si="6"/>
        <v>12</v>
      </c>
      <c r="J31" s="177">
        <f t="shared" si="6"/>
        <v>71</v>
      </c>
      <c r="K31" s="177">
        <f t="shared" si="6"/>
        <v>14</v>
      </c>
      <c r="L31" s="177">
        <f t="shared" si="6"/>
        <v>14</v>
      </c>
      <c r="M31" s="177">
        <f t="shared" si="6"/>
        <v>13</v>
      </c>
      <c r="N31" s="177">
        <f t="shared" si="6"/>
        <v>12</v>
      </c>
      <c r="O31" s="177">
        <f t="shared" si="6"/>
        <v>11</v>
      </c>
      <c r="P31" s="177">
        <f t="shared" si="6"/>
        <v>7</v>
      </c>
    </row>
    <row r="32" spans="1:16" s="15" customFormat="1" ht="21.6" customHeight="1">
      <c r="A32" s="132" t="s">
        <v>390</v>
      </c>
      <c r="B32" s="267"/>
      <c r="C32" s="138">
        <v>1</v>
      </c>
      <c r="D32" s="12">
        <f>SUM(E32:F32)</f>
        <v>53</v>
      </c>
      <c r="E32" s="12">
        <v>8</v>
      </c>
      <c r="F32" s="12">
        <v>45</v>
      </c>
      <c r="G32" s="12">
        <f>SUM(H32:I32)</f>
        <v>0</v>
      </c>
      <c r="H32" s="12">
        <v>0</v>
      </c>
      <c r="I32" s="12">
        <v>0</v>
      </c>
      <c r="J32" s="138">
        <f>SUM(K32:P32)</f>
        <v>36</v>
      </c>
      <c r="K32" s="138">
        <v>7</v>
      </c>
      <c r="L32" s="138">
        <v>7</v>
      </c>
      <c r="M32" s="138">
        <v>7</v>
      </c>
      <c r="N32" s="138">
        <v>6</v>
      </c>
      <c r="O32" s="138">
        <v>6</v>
      </c>
      <c r="P32" s="138">
        <v>3</v>
      </c>
    </row>
    <row r="33" spans="1:31" s="15" customFormat="1" ht="21.6" customHeight="1">
      <c r="A33" s="132" t="s">
        <v>391</v>
      </c>
      <c r="B33" s="267"/>
      <c r="C33" s="138">
        <v>1</v>
      </c>
      <c r="D33" s="12">
        <f>SUM(E33:F33)</f>
        <v>20</v>
      </c>
      <c r="E33" s="12">
        <v>6</v>
      </c>
      <c r="F33" s="12">
        <v>14</v>
      </c>
      <c r="G33" s="12">
        <f>SUM(H33:I33)</f>
        <v>0</v>
      </c>
      <c r="H33" s="12">
        <v>0</v>
      </c>
      <c r="I33" s="12">
        <v>0</v>
      </c>
      <c r="J33" s="138">
        <f>SUM(K33:P33)</f>
        <v>14</v>
      </c>
      <c r="K33" s="138">
        <v>3</v>
      </c>
      <c r="L33" s="138">
        <v>3</v>
      </c>
      <c r="M33" s="138">
        <v>2</v>
      </c>
      <c r="N33" s="138">
        <v>2</v>
      </c>
      <c r="O33" s="138">
        <v>2</v>
      </c>
      <c r="P33" s="138">
        <v>2</v>
      </c>
    </row>
    <row r="34" spans="1:31" s="15" customFormat="1" ht="21.6" customHeight="1">
      <c r="A34" s="132" t="s">
        <v>393</v>
      </c>
      <c r="B34" s="14"/>
      <c r="C34" s="12">
        <v>0</v>
      </c>
      <c r="D34" s="12">
        <f>SUM(E34:F34)</f>
        <v>9</v>
      </c>
      <c r="E34" s="12">
        <v>3</v>
      </c>
      <c r="F34" s="12">
        <v>6</v>
      </c>
      <c r="G34" s="12">
        <f>SUM(H34:I34)</f>
        <v>2</v>
      </c>
      <c r="H34" s="12">
        <v>0</v>
      </c>
      <c r="I34" s="12">
        <v>2</v>
      </c>
      <c r="J34" s="138">
        <f>SUM(K34:P34)</f>
        <v>5</v>
      </c>
      <c r="K34" s="138">
        <v>1</v>
      </c>
      <c r="L34" s="138">
        <v>1</v>
      </c>
      <c r="M34" s="138">
        <v>1</v>
      </c>
      <c r="N34" s="138">
        <v>1</v>
      </c>
      <c r="O34" s="12">
        <v>1</v>
      </c>
      <c r="P34" s="12">
        <v>0</v>
      </c>
    </row>
    <row r="35" spans="1:31" s="15" customFormat="1" ht="21.6" customHeight="1">
      <c r="A35" s="132" t="s">
        <v>398</v>
      </c>
      <c r="B35" s="267"/>
      <c r="C35" s="138">
        <v>2</v>
      </c>
      <c r="D35" s="138">
        <f>SUM(E35:F35)</f>
        <v>28</v>
      </c>
      <c r="E35" s="138">
        <v>3</v>
      </c>
      <c r="F35" s="138">
        <v>25</v>
      </c>
      <c r="G35" s="138">
        <f>SUM(H35:I35)</f>
        <v>14</v>
      </c>
      <c r="H35" s="138">
        <v>4</v>
      </c>
      <c r="I35" s="138">
        <v>10</v>
      </c>
      <c r="J35" s="138">
        <f>SUM(K35:P35)</f>
        <v>16</v>
      </c>
      <c r="K35" s="138">
        <v>3</v>
      </c>
      <c r="L35" s="138">
        <v>3</v>
      </c>
      <c r="M35" s="138">
        <v>3</v>
      </c>
      <c r="N35" s="138">
        <v>3</v>
      </c>
      <c r="O35" s="138">
        <v>2</v>
      </c>
      <c r="P35" s="138">
        <v>2</v>
      </c>
    </row>
    <row r="36" spans="1:31" s="15" customFormat="1" ht="3" customHeight="1" thickBot="1">
      <c r="A36" s="148"/>
      <c r="B36" s="147"/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</row>
    <row r="37" spans="1:31" s="93" customFormat="1" ht="15.6" customHeight="1">
      <c r="A37" s="93" t="s">
        <v>404</v>
      </c>
      <c r="J37" s="83" t="s">
        <v>67</v>
      </c>
      <c r="N37" s="83"/>
      <c r="AC37" s="83"/>
      <c r="AD37" s="83"/>
      <c r="AE37" s="83"/>
    </row>
    <row r="38" spans="1:31" s="93" customFormat="1" ht="15.6" customHeight="1">
      <c r="A38" s="93" t="s">
        <v>409</v>
      </c>
      <c r="J38" s="83" t="s">
        <v>68</v>
      </c>
      <c r="N38" s="83"/>
      <c r="AC38" s="83"/>
      <c r="AD38" s="83"/>
      <c r="AE38" s="83"/>
    </row>
    <row r="39" spans="1:31" s="15" customFormat="1" ht="15.6" customHeight="1">
      <c r="A39" s="93" t="s">
        <v>410</v>
      </c>
      <c r="J39" s="15" t="s">
        <v>610</v>
      </c>
    </row>
    <row r="40" spans="1:31">
      <c r="C40" s="17"/>
    </row>
  </sheetData>
  <sheetProtection formatCells="0" formatRows="0" insertRows="0" deleteRows="0"/>
  <mergeCells count="9">
    <mergeCell ref="A17:B17"/>
    <mergeCell ref="A31:B31"/>
    <mergeCell ref="A2:I2"/>
    <mergeCell ref="J2:P2"/>
    <mergeCell ref="A4:B6"/>
    <mergeCell ref="C4:C6"/>
    <mergeCell ref="D4:F5"/>
    <mergeCell ref="G4:I5"/>
    <mergeCell ref="J4:P5"/>
  </mergeCells>
  <phoneticPr fontId="7" type="noConversion"/>
  <printOptions horizontalCentered="1" gridLinesSet="0"/>
  <pageMargins left="0.6692913385826772" right="0.6692913385826772" top="0.6692913385826772" bottom="0.6692913385826772" header="0.27559055118110237" footer="0.27559055118110237"/>
  <pageSetup paperSize="9" firstPageNumber="296" orientation="portrait" r:id="rId1"/>
  <headerFooter alignWithMargins="0"/>
  <colBreaks count="1" manualBreakCount="1">
    <brk id="9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10"/>
  <dimension ref="A1:V35"/>
  <sheetViews>
    <sheetView showGridLines="0" view="pageBreakPreview" zoomScale="70" zoomScaleNormal="115" zoomScaleSheetLayoutView="70" workbookViewId="0">
      <pane xSplit="2" ySplit="6" topLeftCell="C22" activePane="bottomRight" state="frozen"/>
      <selection activeCell="E14" sqref="E14"/>
      <selection pane="topRight" activeCell="E14" sqref="E14"/>
      <selection pane="bottomLeft" activeCell="E14" sqref="E14"/>
      <selection pane="bottomRight" activeCell="T34" sqref="T34"/>
    </sheetView>
  </sheetViews>
  <sheetFormatPr defaultColWidth="9" defaultRowHeight="12.75"/>
  <cols>
    <col min="1" max="1" width="14.625" style="15" customWidth="1"/>
    <col min="2" max="2" width="9.75" style="15" customWidth="1"/>
    <col min="3" max="9" width="9.125" style="15" customWidth="1"/>
    <col min="10" max="20" width="7.875" style="15" customWidth="1"/>
    <col min="21" max="16384" width="9" style="15"/>
  </cols>
  <sheetData>
    <row r="1" spans="1:22" s="86" customFormat="1" ht="18" customHeight="1">
      <c r="A1" s="85" t="s">
        <v>173</v>
      </c>
      <c r="P1" s="87"/>
      <c r="Q1" s="87"/>
      <c r="T1" s="88" t="s">
        <v>9</v>
      </c>
      <c r="V1" s="88"/>
    </row>
    <row r="2" spans="1:22" s="136" customFormat="1" ht="24.95" customHeight="1">
      <c r="A2" s="384" t="s">
        <v>411</v>
      </c>
      <c r="B2" s="384"/>
      <c r="C2" s="384"/>
      <c r="D2" s="384"/>
      <c r="E2" s="384"/>
      <c r="F2" s="384"/>
      <c r="G2" s="384"/>
      <c r="H2" s="384"/>
      <c r="I2" s="384"/>
      <c r="J2" s="384" t="s">
        <v>54</v>
      </c>
      <c r="K2" s="384"/>
      <c r="L2" s="384"/>
      <c r="M2" s="384"/>
      <c r="N2" s="384"/>
      <c r="O2" s="384"/>
      <c r="P2" s="384"/>
      <c r="Q2" s="384"/>
      <c r="R2" s="384"/>
      <c r="S2" s="384"/>
      <c r="T2" s="384"/>
    </row>
    <row r="3" spans="1:22" ht="14.1" customHeight="1" thickBot="1"/>
    <row r="4" spans="1:22" s="86" customFormat="1" ht="20.45" customHeight="1">
      <c r="A4" s="281" t="s">
        <v>372</v>
      </c>
      <c r="B4" s="385"/>
      <c r="C4" s="391" t="s">
        <v>412</v>
      </c>
      <c r="D4" s="278"/>
      <c r="E4" s="278"/>
      <c r="F4" s="278"/>
      <c r="G4" s="278"/>
      <c r="H4" s="278"/>
      <c r="I4" s="278"/>
      <c r="J4" s="278" t="s">
        <v>10</v>
      </c>
      <c r="K4" s="278"/>
      <c r="L4" s="278"/>
      <c r="M4" s="278"/>
      <c r="N4" s="278"/>
      <c r="O4" s="278"/>
      <c r="P4" s="278"/>
      <c r="Q4" s="280"/>
      <c r="R4" s="388" t="s">
        <v>221</v>
      </c>
      <c r="S4" s="389"/>
      <c r="T4" s="390"/>
    </row>
    <row r="5" spans="1:22" s="86" customFormat="1" ht="20.45" customHeight="1">
      <c r="A5" s="282"/>
      <c r="B5" s="386"/>
      <c r="C5" s="392" t="s">
        <v>185</v>
      </c>
      <c r="D5" s="285"/>
      <c r="E5" s="285"/>
      <c r="F5" s="291" t="s">
        <v>186</v>
      </c>
      <c r="G5" s="285"/>
      <c r="H5" s="291" t="s">
        <v>187</v>
      </c>
      <c r="I5" s="285"/>
      <c r="J5" s="298" t="s">
        <v>188</v>
      </c>
      <c r="K5" s="285"/>
      <c r="L5" s="291" t="s">
        <v>413</v>
      </c>
      <c r="M5" s="285"/>
      <c r="N5" s="291" t="s">
        <v>414</v>
      </c>
      <c r="O5" s="285"/>
      <c r="P5" s="291" t="s">
        <v>415</v>
      </c>
      <c r="Q5" s="285"/>
      <c r="R5" s="285"/>
      <c r="S5" s="285"/>
      <c r="T5" s="286"/>
    </row>
    <row r="6" spans="1:22" s="86" customFormat="1" ht="30" customHeight="1" thickBot="1">
      <c r="A6" s="283"/>
      <c r="B6" s="387"/>
      <c r="C6" s="36" t="s">
        <v>189</v>
      </c>
      <c r="D6" s="9" t="s">
        <v>416</v>
      </c>
      <c r="E6" s="9" t="s">
        <v>417</v>
      </c>
      <c r="F6" s="9" t="s">
        <v>416</v>
      </c>
      <c r="G6" s="9" t="s">
        <v>417</v>
      </c>
      <c r="H6" s="9" t="s">
        <v>416</v>
      </c>
      <c r="I6" s="9" t="s">
        <v>417</v>
      </c>
      <c r="J6" s="10" t="s">
        <v>416</v>
      </c>
      <c r="K6" s="9" t="s">
        <v>417</v>
      </c>
      <c r="L6" s="9" t="s">
        <v>416</v>
      </c>
      <c r="M6" s="9" t="s">
        <v>417</v>
      </c>
      <c r="N6" s="9" t="s">
        <v>416</v>
      </c>
      <c r="O6" s="9" t="s">
        <v>417</v>
      </c>
      <c r="P6" s="9" t="s">
        <v>416</v>
      </c>
      <c r="Q6" s="9" t="s">
        <v>417</v>
      </c>
      <c r="R6" s="9" t="s">
        <v>181</v>
      </c>
      <c r="S6" s="9" t="s">
        <v>190</v>
      </c>
      <c r="T6" s="137" t="s">
        <v>191</v>
      </c>
    </row>
    <row r="7" spans="1:22" ht="21.6" customHeight="1">
      <c r="A7" s="132" t="s">
        <v>192</v>
      </c>
      <c r="B7" s="14"/>
      <c r="C7" s="138">
        <v>161716</v>
      </c>
      <c r="D7" s="138">
        <v>84458</v>
      </c>
      <c r="E7" s="138">
        <v>77258</v>
      </c>
      <c r="F7" s="138">
        <v>12277</v>
      </c>
      <c r="G7" s="138">
        <v>11413</v>
      </c>
      <c r="H7" s="138">
        <v>13227</v>
      </c>
      <c r="I7" s="138">
        <v>11964</v>
      </c>
      <c r="J7" s="138">
        <v>14602</v>
      </c>
      <c r="K7" s="138">
        <v>13351</v>
      </c>
      <c r="L7" s="138">
        <v>15070</v>
      </c>
      <c r="M7" s="138">
        <v>13760</v>
      </c>
      <c r="N7" s="138">
        <v>14357</v>
      </c>
      <c r="O7" s="138">
        <v>13037</v>
      </c>
      <c r="P7" s="138">
        <v>14925</v>
      </c>
      <c r="Q7" s="138">
        <v>13733</v>
      </c>
      <c r="R7" s="138">
        <v>30828</v>
      </c>
      <c r="S7" s="138">
        <v>16001</v>
      </c>
      <c r="T7" s="138">
        <v>14827</v>
      </c>
    </row>
    <row r="8" spans="1:22" ht="21.6" customHeight="1">
      <c r="A8" s="132" t="s">
        <v>193</v>
      </c>
      <c r="B8" s="14"/>
      <c r="C8" s="138">
        <v>155449</v>
      </c>
      <c r="D8" s="138">
        <v>81330</v>
      </c>
      <c r="E8" s="138">
        <v>74119</v>
      </c>
      <c r="F8" s="138">
        <v>11767</v>
      </c>
      <c r="G8" s="138">
        <v>10492</v>
      </c>
      <c r="H8" s="138">
        <v>12294</v>
      </c>
      <c r="I8" s="138">
        <v>11405</v>
      </c>
      <c r="J8" s="138">
        <v>13220</v>
      </c>
      <c r="K8" s="138">
        <v>11977</v>
      </c>
      <c r="L8" s="138">
        <v>14639</v>
      </c>
      <c r="M8" s="138">
        <v>13392</v>
      </c>
      <c r="N8" s="138">
        <v>15059</v>
      </c>
      <c r="O8" s="138">
        <v>13773</v>
      </c>
      <c r="P8" s="138">
        <v>14351</v>
      </c>
      <c r="Q8" s="138">
        <v>13080</v>
      </c>
      <c r="R8" s="138">
        <v>28685</v>
      </c>
      <c r="S8" s="138">
        <v>14964</v>
      </c>
      <c r="T8" s="138">
        <v>13721</v>
      </c>
    </row>
    <row r="9" spans="1:22" ht="21.6" customHeight="1">
      <c r="A9" s="132" t="s">
        <v>194</v>
      </c>
      <c r="B9" s="14"/>
      <c r="C9" s="138">
        <v>150294</v>
      </c>
      <c r="D9" s="138">
        <v>78643</v>
      </c>
      <c r="E9" s="138">
        <v>71651</v>
      </c>
      <c r="F9" s="138">
        <v>11495</v>
      </c>
      <c r="G9" s="138">
        <v>10433</v>
      </c>
      <c r="H9" s="138">
        <v>11775</v>
      </c>
      <c r="I9" s="138">
        <v>10551</v>
      </c>
      <c r="J9" s="138">
        <v>12376</v>
      </c>
      <c r="K9" s="138">
        <v>11409</v>
      </c>
      <c r="L9" s="138">
        <v>13232</v>
      </c>
      <c r="M9" s="138">
        <v>12012</v>
      </c>
      <c r="N9" s="138">
        <v>14680</v>
      </c>
      <c r="O9" s="138">
        <v>13462</v>
      </c>
      <c r="P9" s="138">
        <v>15085</v>
      </c>
      <c r="Q9" s="138">
        <v>13784</v>
      </c>
      <c r="R9" s="138">
        <v>27403</v>
      </c>
      <c r="S9" s="138">
        <v>14360</v>
      </c>
      <c r="T9" s="138">
        <v>13043</v>
      </c>
    </row>
    <row r="10" spans="1:22" ht="21.6" customHeight="1">
      <c r="A10" s="132" t="s">
        <v>195</v>
      </c>
      <c r="B10" s="14"/>
      <c r="C10" s="138">
        <v>142703</v>
      </c>
      <c r="D10" s="138">
        <v>74780</v>
      </c>
      <c r="E10" s="138">
        <v>67923</v>
      </c>
      <c r="F10" s="138">
        <v>11121</v>
      </c>
      <c r="G10" s="138">
        <v>9952</v>
      </c>
      <c r="H10" s="138">
        <v>11500</v>
      </c>
      <c r="I10" s="138">
        <v>10453</v>
      </c>
      <c r="J10" s="138">
        <v>11798</v>
      </c>
      <c r="K10" s="138">
        <v>10555</v>
      </c>
      <c r="L10" s="138">
        <v>12426</v>
      </c>
      <c r="M10" s="138">
        <v>11428</v>
      </c>
      <c r="N10" s="138">
        <v>13239</v>
      </c>
      <c r="O10" s="138">
        <v>12050</v>
      </c>
      <c r="P10" s="138">
        <v>14696</v>
      </c>
      <c r="Q10" s="138">
        <v>13485</v>
      </c>
      <c r="R10" s="138">
        <v>28846</v>
      </c>
      <c r="S10" s="138">
        <v>14995</v>
      </c>
      <c r="T10" s="138">
        <v>13851</v>
      </c>
    </row>
    <row r="11" spans="1:22" ht="21.6" customHeight="1">
      <c r="A11" s="132" t="s">
        <v>196</v>
      </c>
      <c r="B11" s="14"/>
      <c r="C11" s="138">
        <v>135633</v>
      </c>
      <c r="D11" s="138">
        <v>71192</v>
      </c>
      <c r="E11" s="138">
        <v>64441</v>
      </c>
      <c r="F11" s="138">
        <v>10939</v>
      </c>
      <c r="G11" s="138">
        <v>9963</v>
      </c>
      <c r="H11" s="138">
        <v>11156</v>
      </c>
      <c r="I11" s="138">
        <v>9931</v>
      </c>
      <c r="J11" s="138">
        <v>11526</v>
      </c>
      <c r="K11" s="138">
        <v>10475</v>
      </c>
      <c r="L11" s="138">
        <v>11848</v>
      </c>
      <c r="M11" s="138">
        <v>10553</v>
      </c>
      <c r="N11" s="138">
        <v>12442</v>
      </c>
      <c r="O11" s="138">
        <v>11457</v>
      </c>
      <c r="P11" s="138">
        <v>13281</v>
      </c>
      <c r="Q11" s="138">
        <v>12062</v>
      </c>
      <c r="R11" s="138">
        <v>28248</v>
      </c>
      <c r="S11" s="138">
        <v>14772</v>
      </c>
      <c r="T11" s="138">
        <v>13476</v>
      </c>
    </row>
    <row r="12" spans="1:22" ht="21.6" customHeight="1">
      <c r="A12" s="132" t="s">
        <v>197</v>
      </c>
      <c r="B12" s="14"/>
      <c r="C12" s="138">
        <v>131739</v>
      </c>
      <c r="D12" s="138">
        <v>69189</v>
      </c>
      <c r="E12" s="138">
        <v>62550</v>
      </c>
      <c r="F12" s="138">
        <v>11165</v>
      </c>
      <c r="G12" s="138">
        <v>10078</v>
      </c>
      <c r="H12" s="138">
        <v>10956</v>
      </c>
      <c r="I12" s="138">
        <v>9974</v>
      </c>
      <c r="J12" s="138">
        <v>11179</v>
      </c>
      <c r="K12" s="138">
        <v>9975</v>
      </c>
      <c r="L12" s="138">
        <v>11557</v>
      </c>
      <c r="M12" s="138">
        <v>10476</v>
      </c>
      <c r="N12" s="138">
        <v>11894</v>
      </c>
      <c r="O12" s="138">
        <v>10556</v>
      </c>
      <c r="P12" s="138">
        <v>12438</v>
      </c>
      <c r="Q12" s="138">
        <v>11491</v>
      </c>
      <c r="R12" s="138">
        <v>25348</v>
      </c>
      <c r="S12" s="138">
        <v>13262</v>
      </c>
      <c r="T12" s="138">
        <v>12086</v>
      </c>
    </row>
    <row r="13" spans="1:22" ht="21.6" customHeight="1">
      <c r="A13" s="132" t="s">
        <v>198</v>
      </c>
      <c r="B13" s="14"/>
      <c r="C13" s="138">
        <v>128444</v>
      </c>
      <c r="D13" s="138">
        <v>67401</v>
      </c>
      <c r="E13" s="138">
        <v>61043</v>
      </c>
      <c r="F13" s="138">
        <v>10547</v>
      </c>
      <c r="G13" s="138">
        <v>9855</v>
      </c>
      <c r="H13" s="138">
        <v>11169</v>
      </c>
      <c r="I13" s="138">
        <v>10118</v>
      </c>
      <c r="J13" s="138">
        <v>10994</v>
      </c>
      <c r="K13" s="138">
        <v>9994</v>
      </c>
      <c r="L13" s="138">
        <v>11194</v>
      </c>
      <c r="M13" s="138">
        <v>10027</v>
      </c>
      <c r="N13" s="138">
        <v>11603</v>
      </c>
      <c r="O13" s="138">
        <v>10472</v>
      </c>
      <c r="P13" s="138">
        <v>11894</v>
      </c>
      <c r="Q13" s="138">
        <v>10577</v>
      </c>
      <c r="R13" s="138">
        <v>23883</v>
      </c>
      <c r="S13" s="138">
        <v>12423</v>
      </c>
      <c r="T13" s="138">
        <v>11460</v>
      </c>
    </row>
    <row r="14" spans="1:22" ht="21.6" customHeight="1">
      <c r="A14" s="132" t="s">
        <v>199</v>
      </c>
      <c r="B14" s="14"/>
      <c r="C14" s="138">
        <v>124604</v>
      </c>
      <c r="D14" s="138">
        <v>65303</v>
      </c>
      <c r="E14" s="138">
        <v>59301</v>
      </c>
      <c r="F14" s="138">
        <v>9695</v>
      </c>
      <c r="G14" s="138">
        <v>8783</v>
      </c>
      <c r="H14" s="138">
        <v>10599</v>
      </c>
      <c r="I14" s="138">
        <v>9895</v>
      </c>
      <c r="J14" s="138">
        <v>11192</v>
      </c>
      <c r="K14" s="138">
        <v>10121</v>
      </c>
      <c r="L14" s="138">
        <v>11014</v>
      </c>
      <c r="M14" s="138">
        <v>9992</v>
      </c>
      <c r="N14" s="138">
        <v>11206</v>
      </c>
      <c r="O14" s="138">
        <v>10032</v>
      </c>
      <c r="P14" s="138">
        <v>11597</v>
      </c>
      <c r="Q14" s="138">
        <v>10478</v>
      </c>
      <c r="R14" s="138">
        <v>22459</v>
      </c>
      <c r="S14" s="138">
        <v>11881</v>
      </c>
      <c r="T14" s="138">
        <v>10578</v>
      </c>
    </row>
    <row r="15" spans="1:22" ht="21.6" customHeight="1">
      <c r="A15" s="132" t="s">
        <v>200</v>
      </c>
      <c r="B15" s="14"/>
      <c r="C15" s="138">
        <v>122590</v>
      </c>
      <c r="D15" s="138">
        <v>64052</v>
      </c>
      <c r="E15" s="138">
        <v>58538</v>
      </c>
      <c r="F15" s="138">
        <v>10264</v>
      </c>
      <c r="G15" s="138">
        <v>9675</v>
      </c>
      <c r="H15" s="138">
        <v>9719</v>
      </c>
      <c r="I15" s="138">
        <v>8744</v>
      </c>
      <c r="J15" s="138">
        <v>10620</v>
      </c>
      <c r="K15" s="138">
        <v>9939</v>
      </c>
      <c r="L15" s="138">
        <v>11206</v>
      </c>
      <c r="M15" s="138">
        <v>10126</v>
      </c>
      <c r="N15" s="138">
        <v>11035</v>
      </c>
      <c r="O15" s="138">
        <v>9997</v>
      </c>
      <c r="P15" s="138">
        <v>11208</v>
      </c>
      <c r="Q15" s="138">
        <v>10057</v>
      </c>
      <c r="R15" s="138">
        <v>22070</v>
      </c>
      <c r="S15" s="138">
        <v>11591</v>
      </c>
      <c r="T15" s="138">
        <v>10479</v>
      </c>
    </row>
    <row r="16" spans="1:22" ht="21.6" customHeight="1">
      <c r="A16" s="132" t="s">
        <v>201</v>
      </c>
      <c r="B16" s="14"/>
      <c r="C16" s="177">
        <f>SUM(C17,C31)</f>
        <v>124639</v>
      </c>
      <c r="D16" s="177">
        <f t="shared" ref="D16:T16" si="0">SUM(D17,D31)</f>
        <v>64836</v>
      </c>
      <c r="E16" s="177">
        <f t="shared" si="0"/>
        <v>59803</v>
      </c>
      <c r="F16" s="177">
        <f t="shared" si="0"/>
        <v>11996</v>
      </c>
      <c r="G16" s="177">
        <f t="shared" si="0"/>
        <v>11288</v>
      </c>
      <c r="H16" s="177">
        <f t="shared" si="0"/>
        <v>10250</v>
      </c>
      <c r="I16" s="177">
        <f t="shared" si="0"/>
        <v>9656</v>
      </c>
      <c r="J16" s="177">
        <f t="shared" si="0"/>
        <v>9742</v>
      </c>
      <c r="K16" s="177">
        <f t="shared" si="0"/>
        <v>8773</v>
      </c>
      <c r="L16" s="177">
        <f t="shared" si="0"/>
        <v>10618</v>
      </c>
      <c r="M16" s="177">
        <f t="shared" si="0"/>
        <v>9931</v>
      </c>
      <c r="N16" s="177">
        <f t="shared" si="0"/>
        <v>11211</v>
      </c>
      <c r="O16" s="177">
        <f t="shared" si="0"/>
        <v>10135</v>
      </c>
      <c r="P16" s="177">
        <f t="shared" si="0"/>
        <v>11019</v>
      </c>
      <c r="Q16" s="177">
        <f t="shared" si="0"/>
        <v>10020</v>
      </c>
      <c r="R16" s="177">
        <f t="shared" si="0"/>
        <v>21284</v>
      </c>
      <c r="S16" s="177">
        <f t="shared" si="0"/>
        <v>11217</v>
      </c>
      <c r="T16" s="177">
        <f t="shared" si="0"/>
        <v>10067</v>
      </c>
    </row>
    <row r="17" spans="1:20" ht="23.45" customHeight="1">
      <c r="A17" s="382" t="s">
        <v>407</v>
      </c>
      <c r="B17" s="383"/>
      <c r="C17" s="177">
        <f>SUM(C18:C30)</f>
        <v>122497</v>
      </c>
      <c r="D17" s="177">
        <f t="shared" ref="D17:T17" si="1">SUM(D18:D30)</f>
        <v>63712</v>
      </c>
      <c r="E17" s="177">
        <f t="shared" si="1"/>
        <v>58785</v>
      </c>
      <c r="F17" s="177">
        <f t="shared" si="1"/>
        <v>11767</v>
      </c>
      <c r="G17" s="177">
        <f t="shared" si="1"/>
        <v>11047</v>
      </c>
      <c r="H17" s="177">
        <f t="shared" si="1"/>
        <v>10047</v>
      </c>
      <c r="I17" s="177">
        <f t="shared" si="1"/>
        <v>9464</v>
      </c>
      <c r="J17" s="177">
        <f t="shared" si="1"/>
        <v>9538</v>
      </c>
      <c r="K17" s="177">
        <f t="shared" si="1"/>
        <v>8606</v>
      </c>
      <c r="L17" s="177">
        <f t="shared" si="1"/>
        <v>10420</v>
      </c>
      <c r="M17" s="177">
        <f t="shared" si="1"/>
        <v>9774</v>
      </c>
      <c r="N17" s="177">
        <f t="shared" si="1"/>
        <v>11044</v>
      </c>
      <c r="O17" s="177">
        <f t="shared" si="1"/>
        <v>9973</v>
      </c>
      <c r="P17" s="177">
        <f t="shared" si="1"/>
        <v>10896</v>
      </c>
      <c r="Q17" s="177">
        <f t="shared" si="1"/>
        <v>9921</v>
      </c>
      <c r="R17" s="177">
        <f>SUM(R18:R30)</f>
        <v>21049</v>
      </c>
      <c r="S17" s="177">
        <f t="shared" si="1"/>
        <v>11093</v>
      </c>
      <c r="T17" s="177">
        <f t="shared" si="1"/>
        <v>9956</v>
      </c>
    </row>
    <row r="18" spans="1:20" ht="23.45" customHeight="1">
      <c r="A18" s="132" t="s">
        <v>390</v>
      </c>
      <c r="B18" s="14"/>
      <c r="C18" s="177">
        <f>SUM(D18:E18)</f>
        <v>25603</v>
      </c>
      <c r="D18" s="177">
        <f>SUM(F18,H18,J18,L18,N18,P18)</f>
        <v>13293</v>
      </c>
      <c r="E18" s="177">
        <f>SUM(G18,I18,K18,M18,O18,Q18)</f>
        <v>12310</v>
      </c>
      <c r="F18" s="138">
        <v>2410</v>
      </c>
      <c r="G18" s="138">
        <v>2230</v>
      </c>
      <c r="H18" s="138">
        <v>2119</v>
      </c>
      <c r="I18" s="138">
        <v>1981</v>
      </c>
      <c r="J18" s="138">
        <v>1978</v>
      </c>
      <c r="K18" s="138">
        <v>1842</v>
      </c>
      <c r="L18" s="138">
        <v>2194</v>
      </c>
      <c r="M18" s="138">
        <v>2113</v>
      </c>
      <c r="N18" s="138">
        <v>2347</v>
      </c>
      <c r="O18" s="138">
        <v>2056</v>
      </c>
      <c r="P18" s="138">
        <v>2245</v>
      </c>
      <c r="Q18" s="138">
        <v>2088</v>
      </c>
      <c r="R18" s="138">
        <f>SUM(S18:T18)</f>
        <v>4473</v>
      </c>
      <c r="S18" s="138">
        <v>2353</v>
      </c>
      <c r="T18" s="138">
        <v>2120</v>
      </c>
    </row>
    <row r="19" spans="1:20" ht="23.45" customHeight="1">
      <c r="A19" s="132" t="s">
        <v>391</v>
      </c>
      <c r="B19" s="14"/>
      <c r="C19" s="177">
        <f t="shared" ref="C19:C30" si="2">SUM(D19:E19)</f>
        <v>23219</v>
      </c>
      <c r="D19" s="177">
        <f t="shared" ref="D19:E30" si="3">SUM(F19,H19,J19,L19,N19,P19)</f>
        <v>12056</v>
      </c>
      <c r="E19" s="177">
        <f t="shared" si="3"/>
        <v>11163</v>
      </c>
      <c r="F19" s="138">
        <v>2301</v>
      </c>
      <c r="G19" s="138">
        <v>2107</v>
      </c>
      <c r="H19" s="138">
        <v>1899</v>
      </c>
      <c r="I19" s="138">
        <v>1790</v>
      </c>
      <c r="J19" s="138">
        <v>1746</v>
      </c>
      <c r="K19" s="138">
        <v>1670</v>
      </c>
      <c r="L19" s="138">
        <v>1988</v>
      </c>
      <c r="M19" s="138">
        <v>1775</v>
      </c>
      <c r="N19" s="138">
        <v>2068</v>
      </c>
      <c r="O19" s="138">
        <v>1927</v>
      </c>
      <c r="P19" s="138">
        <v>2054</v>
      </c>
      <c r="Q19" s="138">
        <v>1894</v>
      </c>
      <c r="R19" s="138">
        <f t="shared" ref="R19:R30" si="4">SUM(S19:T19)</f>
        <v>3980</v>
      </c>
      <c r="S19" s="138">
        <v>2121</v>
      </c>
      <c r="T19" s="138">
        <v>1859</v>
      </c>
    </row>
    <row r="20" spans="1:20" ht="23.45" customHeight="1">
      <c r="A20" s="132" t="s">
        <v>392</v>
      </c>
      <c r="B20" s="14"/>
      <c r="C20" s="177">
        <f t="shared" si="2"/>
        <v>5184</v>
      </c>
      <c r="D20" s="177">
        <f t="shared" si="3"/>
        <v>2739</v>
      </c>
      <c r="E20" s="177">
        <f t="shared" si="3"/>
        <v>2445</v>
      </c>
      <c r="F20" s="138">
        <v>482</v>
      </c>
      <c r="G20" s="138">
        <v>461</v>
      </c>
      <c r="H20" s="138">
        <v>434</v>
      </c>
      <c r="I20" s="138">
        <v>419</v>
      </c>
      <c r="J20" s="138">
        <v>417</v>
      </c>
      <c r="K20" s="138">
        <v>363</v>
      </c>
      <c r="L20" s="138">
        <v>464</v>
      </c>
      <c r="M20" s="138">
        <v>377</v>
      </c>
      <c r="N20" s="138">
        <v>462</v>
      </c>
      <c r="O20" s="138">
        <v>432</v>
      </c>
      <c r="P20" s="138">
        <v>480</v>
      </c>
      <c r="Q20" s="138">
        <v>393</v>
      </c>
      <c r="R20" s="138">
        <f t="shared" si="4"/>
        <v>928</v>
      </c>
      <c r="S20" s="138">
        <v>490</v>
      </c>
      <c r="T20" s="138">
        <v>438</v>
      </c>
    </row>
    <row r="21" spans="1:20" ht="23.45" customHeight="1">
      <c r="A21" s="132" t="s">
        <v>393</v>
      </c>
      <c r="B21" s="14"/>
      <c r="C21" s="177">
        <f t="shared" si="2"/>
        <v>8989</v>
      </c>
      <c r="D21" s="177">
        <f t="shared" si="3"/>
        <v>4732</v>
      </c>
      <c r="E21" s="177">
        <f t="shared" si="3"/>
        <v>4257</v>
      </c>
      <c r="F21" s="138">
        <v>894</v>
      </c>
      <c r="G21" s="138">
        <v>837</v>
      </c>
      <c r="H21" s="138">
        <v>753</v>
      </c>
      <c r="I21" s="138">
        <v>691</v>
      </c>
      <c r="J21" s="138">
        <v>724</v>
      </c>
      <c r="K21" s="138">
        <v>591</v>
      </c>
      <c r="L21" s="138">
        <v>756</v>
      </c>
      <c r="M21" s="138">
        <v>722</v>
      </c>
      <c r="N21" s="138">
        <v>783</v>
      </c>
      <c r="O21" s="138">
        <v>732</v>
      </c>
      <c r="P21" s="138">
        <v>822</v>
      </c>
      <c r="Q21" s="138">
        <v>684</v>
      </c>
      <c r="R21" s="138">
        <f t="shared" si="4"/>
        <v>1567</v>
      </c>
      <c r="S21" s="138">
        <v>794</v>
      </c>
      <c r="T21" s="138">
        <v>773</v>
      </c>
    </row>
    <row r="22" spans="1:20" ht="23.45" customHeight="1">
      <c r="A22" s="132" t="s">
        <v>394</v>
      </c>
      <c r="B22" s="14"/>
      <c r="C22" s="177">
        <f t="shared" si="2"/>
        <v>10713</v>
      </c>
      <c r="D22" s="177">
        <f t="shared" si="3"/>
        <v>5684</v>
      </c>
      <c r="E22" s="177">
        <f t="shared" si="3"/>
        <v>5029</v>
      </c>
      <c r="F22" s="138">
        <v>997</v>
      </c>
      <c r="G22" s="138">
        <v>950</v>
      </c>
      <c r="H22" s="138">
        <v>876</v>
      </c>
      <c r="I22" s="138">
        <v>799</v>
      </c>
      <c r="J22" s="138">
        <v>863</v>
      </c>
      <c r="K22" s="138">
        <v>730</v>
      </c>
      <c r="L22" s="138">
        <v>924</v>
      </c>
      <c r="M22" s="138">
        <v>834</v>
      </c>
      <c r="N22" s="138">
        <v>1005</v>
      </c>
      <c r="O22" s="138">
        <v>873</v>
      </c>
      <c r="P22" s="138">
        <v>1019</v>
      </c>
      <c r="Q22" s="138">
        <v>843</v>
      </c>
      <c r="R22" s="138">
        <f t="shared" si="4"/>
        <v>1790</v>
      </c>
      <c r="S22" s="138">
        <v>929</v>
      </c>
      <c r="T22" s="138">
        <v>861</v>
      </c>
    </row>
    <row r="23" spans="1:20" ht="23.45" customHeight="1">
      <c r="A23" s="132" t="s">
        <v>395</v>
      </c>
      <c r="B23" s="14"/>
      <c r="C23" s="177">
        <f t="shared" si="2"/>
        <v>4258</v>
      </c>
      <c r="D23" s="177">
        <f t="shared" si="3"/>
        <v>2213</v>
      </c>
      <c r="E23" s="177">
        <f t="shared" si="3"/>
        <v>2045</v>
      </c>
      <c r="F23" s="138">
        <v>391</v>
      </c>
      <c r="G23" s="138">
        <v>388</v>
      </c>
      <c r="H23" s="138">
        <v>325</v>
      </c>
      <c r="I23" s="138">
        <v>306</v>
      </c>
      <c r="J23" s="138">
        <v>305</v>
      </c>
      <c r="K23" s="138">
        <v>307</v>
      </c>
      <c r="L23" s="138">
        <v>368</v>
      </c>
      <c r="M23" s="138">
        <v>316</v>
      </c>
      <c r="N23" s="138">
        <v>426</v>
      </c>
      <c r="O23" s="138">
        <v>374</v>
      </c>
      <c r="P23" s="138">
        <v>398</v>
      </c>
      <c r="Q23" s="138">
        <v>354</v>
      </c>
      <c r="R23" s="138">
        <f t="shared" si="4"/>
        <v>766</v>
      </c>
      <c r="S23" s="138">
        <v>414</v>
      </c>
      <c r="T23" s="138">
        <v>352</v>
      </c>
    </row>
    <row r="24" spans="1:20" ht="23.45" customHeight="1">
      <c r="A24" s="132" t="s">
        <v>396</v>
      </c>
      <c r="B24" s="14"/>
      <c r="C24" s="177">
        <f t="shared" si="2"/>
        <v>9728</v>
      </c>
      <c r="D24" s="177">
        <f t="shared" si="3"/>
        <v>5010</v>
      </c>
      <c r="E24" s="177">
        <f t="shared" si="3"/>
        <v>4718</v>
      </c>
      <c r="F24" s="138">
        <v>971</v>
      </c>
      <c r="G24" s="138">
        <v>878</v>
      </c>
      <c r="H24" s="138">
        <v>780</v>
      </c>
      <c r="I24" s="138">
        <v>800</v>
      </c>
      <c r="J24" s="138">
        <v>755</v>
      </c>
      <c r="K24" s="138">
        <v>702</v>
      </c>
      <c r="L24" s="138">
        <v>840</v>
      </c>
      <c r="M24" s="138">
        <v>760</v>
      </c>
      <c r="N24" s="138">
        <v>839</v>
      </c>
      <c r="O24" s="138">
        <v>807</v>
      </c>
      <c r="P24" s="138">
        <v>825</v>
      </c>
      <c r="Q24" s="138">
        <v>771</v>
      </c>
      <c r="R24" s="138">
        <f t="shared" si="4"/>
        <v>1606</v>
      </c>
      <c r="S24" s="138">
        <v>843</v>
      </c>
      <c r="T24" s="138">
        <v>763</v>
      </c>
    </row>
    <row r="25" spans="1:20" ht="23.45" customHeight="1">
      <c r="A25" s="132" t="s">
        <v>397</v>
      </c>
      <c r="B25" s="14"/>
      <c r="C25" s="177">
        <f t="shared" si="2"/>
        <v>9218</v>
      </c>
      <c r="D25" s="177">
        <f t="shared" si="3"/>
        <v>4721</v>
      </c>
      <c r="E25" s="177">
        <f t="shared" si="3"/>
        <v>4497</v>
      </c>
      <c r="F25" s="138">
        <v>927</v>
      </c>
      <c r="G25" s="138">
        <v>888</v>
      </c>
      <c r="H25" s="138">
        <v>784</v>
      </c>
      <c r="I25" s="138">
        <v>744</v>
      </c>
      <c r="J25" s="138">
        <v>714</v>
      </c>
      <c r="K25" s="138">
        <v>631</v>
      </c>
      <c r="L25" s="138">
        <v>746</v>
      </c>
      <c r="M25" s="138">
        <v>742</v>
      </c>
      <c r="N25" s="138">
        <v>798</v>
      </c>
      <c r="O25" s="138">
        <v>739</v>
      </c>
      <c r="P25" s="138">
        <v>752</v>
      </c>
      <c r="Q25" s="138">
        <v>753</v>
      </c>
      <c r="R25" s="138">
        <f t="shared" si="4"/>
        <v>1542</v>
      </c>
      <c r="S25" s="138">
        <v>846</v>
      </c>
      <c r="T25" s="138">
        <v>696</v>
      </c>
    </row>
    <row r="26" spans="1:20" ht="23.45" customHeight="1">
      <c r="A26" s="132" t="s">
        <v>398</v>
      </c>
      <c r="B26" s="14"/>
      <c r="C26" s="177">
        <f t="shared" si="2"/>
        <v>6251</v>
      </c>
      <c r="D26" s="177">
        <f t="shared" si="3"/>
        <v>3240</v>
      </c>
      <c r="E26" s="177">
        <f t="shared" si="3"/>
        <v>3011</v>
      </c>
      <c r="F26" s="138">
        <v>554</v>
      </c>
      <c r="G26" s="138">
        <v>563</v>
      </c>
      <c r="H26" s="138">
        <v>489</v>
      </c>
      <c r="I26" s="138">
        <v>471</v>
      </c>
      <c r="J26" s="138">
        <v>511</v>
      </c>
      <c r="K26" s="138">
        <v>446</v>
      </c>
      <c r="L26" s="138">
        <v>558</v>
      </c>
      <c r="M26" s="138">
        <v>521</v>
      </c>
      <c r="N26" s="138">
        <v>566</v>
      </c>
      <c r="O26" s="138">
        <v>481</v>
      </c>
      <c r="P26" s="138">
        <v>562</v>
      </c>
      <c r="Q26" s="138">
        <v>529</v>
      </c>
      <c r="R26" s="138">
        <f t="shared" si="4"/>
        <v>1071</v>
      </c>
      <c r="S26" s="138">
        <v>558</v>
      </c>
      <c r="T26" s="138">
        <v>513</v>
      </c>
    </row>
    <row r="27" spans="1:20" ht="23.45" customHeight="1">
      <c r="A27" s="132" t="s">
        <v>399</v>
      </c>
      <c r="B27" s="14"/>
      <c r="C27" s="177">
        <f t="shared" si="2"/>
        <v>13338</v>
      </c>
      <c r="D27" s="177">
        <f t="shared" si="3"/>
        <v>6869</v>
      </c>
      <c r="E27" s="177">
        <f t="shared" si="3"/>
        <v>6469</v>
      </c>
      <c r="F27" s="138">
        <v>1280</v>
      </c>
      <c r="G27" s="138">
        <v>1229</v>
      </c>
      <c r="H27" s="138">
        <v>1130</v>
      </c>
      <c r="I27" s="138">
        <v>1049</v>
      </c>
      <c r="J27" s="138">
        <v>1040</v>
      </c>
      <c r="K27" s="138">
        <v>915</v>
      </c>
      <c r="L27" s="138">
        <v>1080</v>
      </c>
      <c r="M27" s="138">
        <v>1131</v>
      </c>
      <c r="N27" s="138">
        <v>1199</v>
      </c>
      <c r="O27" s="138">
        <v>1056</v>
      </c>
      <c r="P27" s="138">
        <v>1140</v>
      </c>
      <c r="Q27" s="138">
        <v>1089</v>
      </c>
      <c r="R27" s="138">
        <f t="shared" si="4"/>
        <v>2268</v>
      </c>
      <c r="S27" s="138">
        <v>1198</v>
      </c>
      <c r="T27" s="138">
        <v>1070</v>
      </c>
    </row>
    <row r="28" spans="1:20" ht="23.45" customHeight="1">
      <c r="A28" s="132" t="s">
        <v>400</v>
      </c>
      <c r="B28" s="14"/>
      <c r="C28" s="177">
        <f t="shared" si="2"/>
        <v>2259</v>
      </c>
      <c r="D28" s="177">
        <f t="shared" si="3"/>
        <v>1225</v>
      </c>
      <c r="E28" s="177">
        <f t="shared" si="3"/>
        <v>1034</v>
      </c>
      <c r="F28" s="138">
        <v>219</v>
      </c>
      <c r="G28" s="138">
        <v>186</v>
      </c>
      <c r="H28" s="138">
        <v>185</v>
      </c>
      <c r="I28" s="138">
        <v>143</v>
      </c>
      <c r="J28" s="138">
        <v>184</v>
      </c>
      <c r="K28" s="138">
        <v>152</v>
      </c>
      <c r="L28" s="138">
        <v>187</v>
      </c>
      <c r="M28" s="138">
        <v>180</v>
      </c>
      <c r="N28" s="138">
        <v>213</v>
      </c>
      <c r="O28" s="138">
        <v>183</v>
      </c>
      <c r="P28" s="138">
        <v>237</v>
      </c>
      <c r="Q28" s="138">
        <v>190</v>
      </c>
      <c r="R28" s="138">
        <f t="shared" si="4"/>
        <v>400</v>
      </c>
      <c r="S28" s="138">
        <v>211</v>
      </c>
      <c r="T28" s="138">
        <v>189</v>
      </c>
    </row>
    <row r="29" spans="1:20" ht="23.45" customHeight="1">
      <c r="A29" s="132" t="s">
        <v>401</v>
      </c>
      <c r="B29" s="14"/>
      <c r="C29" s="177">
        <f t="shared" si="2"/>
        <v>3249</v>
      </c>
      <c r="D29" s="177">
        <f t="shared" si="3"/>
        <v>1684</v>
      </c>
      <c r="E29" s="177">
        <f t="shared" si="3"/>
        <v>1565</v>
      </c>
      <c r="F29" s="138">
        <v>286</v>
      </c>
      <c r="G29" s="138">
        <v>295</v>
      </c>
      <c r="H29" s="138">
        <v>242</v>
      </c>
      <c r="I29" s="138">
        <v>238</v>
      </c>
      <c r="J29" s="138">
        <v>254</v>
      </c>
      <c r="K29" s="138">
        <v>214</v>
      </c>
      <c r="L29" s="138">
        <v>276</v>
      </c>
      <c r="M29" s="138">
        <v>267</v>
      </c>
      <c r="N29" s="138">
        <v>304</v>
      </c>
      <c r="O29" s="138">
        <v>272</v>
      </c>
      <c r="P29" s="138">
        <v>322</v>
      </c>
      <c r="Q29" s="138">
        <v>279</v>
      </c>
      <c r="R29" s="138">
        <f t="shared" si="4"/>
        <v>562</v>
      </c>
      <c r="S29" s="138">
        <v>284</v>
      </c>
      <c r="T29" s="138">
        <v>278</v>
      </c>
    </row>
    <row r="30" spans="1:20" ht="23.45" customHeight="1">
      <c r="A30" s="132" t="s">
        <v>402</v>
      </c>
      <c r="B30" s="14"/>
      <c r="C30" s="177">
        <f t="shared" si="2"/>
        <v>488</v>
      </c>
      <c r="D30" s="177">
        <f t="shared" si="3"/>
        <v>246</v>
      </c>
      <c r="E30" s="177">
        <f t="shared" si="3"/>
        <v>242</v>
      </c>
      <c r="F30" s="138">
        <v>55</v>
      </c>
      <c r="G30" s="138">
        <v>35</v>
      </c>
      <c r="H30" s="138">
        <v>31</v>
      </c>
      <c r="I30" s="138">
        <v>33</v>
      </c>
      <c r="J30" s="138">
        <v>47</v>
      </c>
      <c r="K30" s="138">
        <v>43</v>
      </c>
      <c r="L30" s="138">
        <v>39</v>
      </c>
      <c r="M30" s="138">
        <v>36</v>
      </c>
      <c r="N30" s="138">
        <v>34</v>
      </c>
      <c r="O30" s="138">
        <v>41</v>
      </c>
      <c r="P30" s="138">
        <v>40</v>
      </c>
      <c r="Q30" s="138">
        <v>54</v>
      </c>
      <c r="R30" s="138">
        <f t="shared" si="4"/>
        <v>96</v>
      </c>
      <c r="S30" s="138">
        <v>52</v>
      </c>
      <c r="T30" s="138">
        <v>44</v>
      </c>
    </row>
    <row r="31" spans="1:20" ht="23.45" customHeight="1">
      <c r="A31" s="382" t="s">
        <v>408</v>
      </c>
      <c r="B31" s="383"/>
      <c r="C31" s="177">
        <f>SUM(C32:C35)</f>
        <v>2142</v>
      </c>
      <c r="D31" s="177">
        <f t="shared" ref="D31:T31" si="5">SUM(D32:D35)</f>
        <v>1124</v>
      </c>
      <c r="E31" s="177">
        <f t="shared" si="5"/>
        <v>1018</v>
      </c>
      <c r="F31" s="177">
        <f t="shared" si="5"/>
        <v>229</v>
      </c>
      <c r="G31" s="177">
        <f t="shared" si="5"/>
        <v>241</v>
      </c>
      <c r="H31" s="177">
        <f t="shared" si="5"/>
        <v>203</v>
      </c>
      <c r="I31" s="177">
        <f t="shared" si="5"/>
        <v>192</v>
      </c>
      <c r="J31" s="177">
        <f t="shared" si="5"/>
        <v>204</v>
      </c>
      <c r="K31" s="177">
        <f t="shared" si="5"/>
        <v>167</v>
      </c>
      <c r="L31" s="177">
        <f t="shared" si="5"/>
        <v>198</v>
      </c>
      <c r="M31" s="177">
        <f t="shared" si="5"/>
        <v>157</v>
      </c>
      <c r="N31" s="177">
        <f t="shared" si="5"/>
        <v>167</v>
      </c>
      <c r="O31" s="177">
        <f t="shared" si="5"/>
        <v>162</v>
      </c>
      <c r="P31" s="177">
        <f t="shared" si="5"/>
        <v>123</v>
      </c>
      <c r="Q31" s="177">
        <f t="shared" si="5"/>
        <v>99</v>
      </c>
      <c r="R31" s="177">
        <f t="shared" si="5"/>
        <v>235</v>
      </c>
      <c r="S31" s="177">
        <f t="shared" si="5"/>
        <v>124</v>
      </c>
      <c r="T31" s="177">
        <f t="shared" si="5"/>
        <v>111</v>
      </c>
    </row>
    <row r="32" spans="1:20" ht="23.45" customHeight="1">
      <c r="A32" s="132" t="s">
        <v>390</v>
      </c>
      <c r="B32" s="267"/>
      <c r="C32" s="177">
        <f>SUM(D32:E32)</f>
        <v>1234</v>
      </c>
      <c r="D32" s="177">
        <f>SUM(F32,H32,J32,L32,N32,P32)</f>
        <v>622</v>
      </c>
      <c r="E32" s="177">
        <f t="shared" ref="D32:E35" si="6">SUM(G32,I32,K32,M32,O32,Q32)</f>
        <v>612</v>
      </c>
      <c r="F32" s="138">
        <v>128</v>
      </c>
      <c r="G32" s="138">
        <v>135</v>
      </c>
      <c r="H32" s="138">
        <v>110</v>
      </c>
      <c r="I32" s="138">
        <v>108</v>
      </c>
      <c r="J32" s="138">
        <v>118</v>
      </c>
      <c r="K32" s="138">
        <v>106</v>
      </c>
      <c r="L32" s="138">
        <v>102</v>
      </c>
      <c r="M32" s="138">
        <v>107</v>
      </c>
      <c r="N32" s="138">
        <v>101</v>
      </c>
      <c r="O32" s="138">
        <v>99</v>
      </c>
      <c r="P32" s="138">
        <v>63</v>
      </c>
      <c r="Q32" s="138">
        <v>57</v>
      </c>
      <c r="R32" s="138">
        <f>SUM(S32:T32)</f>
        <v>123</v>
      </c>
      <c r="S32" s="138">
        <v>64</v>
      </c>
      <c r="T32" s="138">
        <v>59</v>
      </c>
    </row>
    <row r="33" spans="1:20" ht="23.45" customHeight="1">
      <c r="A33" s="132" t="s">
        <v>391</v>
      </c>
      <c r="B33" s="267"/>
      <c r="C33" s="177">
        <f>SUM(D33:E33)</f>
        <v>420</v>
      </c>
      <c r="D33" s="177">
        <f t="shared" si="6"/>
        <v>203</v>
      </c>
      <c r="E33" s="177">
        <f t="shared" si="6"/>
        <v>217</v>
      </c>
      <c r="F33" s="138">
        <v>37</v>
      </c>
      <c r="G33" s="138">
        <v>58</v>
      </c>
      <c r="H33" s="138">
        <v>40</v>
      </c>
      <c r="I33" s="138">
        <v>47</v>
      </c>
      <c r="J33" s="138">
        <v>31</v>
      </c>
      <c r="K33" s="138">
        <v>29</v>
      </c>
      <c r="L33" s="138">
        <v>37</v>
      </c>
      <c r="M33" s="138">
        <v>24</v>
      </c>
      <c r="N33" s="138">
        <v>29</v>
      </c>
      <c r="O33" s="138">
        <v>33</v>
      </c>
      <c r="P33" s="138">
        <v>29</v>
      </c>
      <c r="Q33" s="138">
        <v>26</v>
      </c>
      <c r="R33" s="138">
        <f>SUM(S33:T33)</f>
        <v>64</v>
      </c>
      <c r="S33" s="138">
        <v>36</v>
      </c>
      <c r="T33" s="138">
        <v>28</v>
      </c>
    </row>
    <row r="34" spans="1:20" ht="23.45" customHeight="1">
      <c r="A34" s="132" t="s">
        <v>393</v>
      </c>
      <c r="B34" s="14"/>
      <c r="C34" s="177">
        <f>SUM(D34:E34)</f>
        <v>93</v>
      </c>
      <c r="D34" s="177">
        <f t="shared" si="6"/>
        <v>62</v>
      </c>
      <c r="E34" s="177">
        <f t="shared" si="6"/>
        <v>31</v>
      </c>
      <c r="F34" s="138">
        <v>20</v>
      </c>
      <c r="G34" s="138">
        <v>9</v>
      </c>
      <c r="H34" s="138">
        <v>13</v>
      </c>
      <c r="I34" s="138">
        <v>12</v>
      </c>
      <c r="J34" s="138">
        <v>11</v>
      </c>
      <c r="K34" s="138">
        <v>2</v>
      </c>
      <c r="L34" s="138">
        <v>8</v>
      </c>
      <c r="M34" s="138">
        <v>3</v>
      </c>
      <c r="N34" s="12">
        <v>10</v>
      </c>
      <c r="O34" s="12">
        <v>5</v>
      </c>
      <c r="P34" s="12">
        <v>0</v>
      </c>
      <c r="Q34" s="12">
        <v>0</v>
      </c>
      <c r="R34" s="12">
        <f>SUM(S34:T34)</f>
        <v>0</v>
      </c>
      <c r="S34" s="12">
        <v>0</v>
      </c>
      <c r="T34" s="12">
        <v>0</v>
      </c>
    </row>
    <row r="35" spans="1:20" ht="23.45" customHeight="1" thickBot="1">
      <c r="A35" s="133" t="s">
        <v>398</v>
      </c>
      <c r="B35" s="150"/>
      <c r="C35" s="178">
        <f>SUM(D35:E35)</f>
        <v>395</v>
      </c>
      <c r="D35" s="178">
        <f t="shared" si="6"/>
        <v>237</v>
      </c>
      <c r="E35" s="178">
        <f t="shared" si="6"/>
        <v>158</v>
      </c>
      <c r="F35" s="140">
        <v>44</v>
      </c>
      <c r="G35" s="140">
        <v>39</v>
      </c>
      <c r="H35" s="140">
        <v>40</v>
      </c>
      <c r="I35" s="140">
        <v>25</v>
      </c>
      <c r="J35" s="140">
        <v>44</v>
      </c>
      <c r="K35" s="140">
        <v>30</v>
      </c>
      <c r="L35" s="140">
        <v>51</v>
      </c>
      <c r="M35" s="140">
        <v>23</v>
      </c>
      <c r="N35" s="140">
        <v>27</v>
      </c>
      <c r="O35" s="140">
        <v>25</v>
      </c>
      <c r="P35" s="140">
        <v>31</v>
      </c>
      <c r="Q35" s="140">
        <v>16</v>
      </c>
      <c r="R35" s="140">
        <f>SUM(S35:T35)</f>
        <v>48</v>
      </c>
      <c r="S35" s="140">
        <v>24</v>
      </c>
      <c r="T35" s="140">
        <v>24</v>
      </c>
    </row>
  </sheetData>
  <sheetProtection formatCells="0" formatRows="0" insertRows="0" deleteRows="0"/>
  <mergeCells count="15">
    <mergeCell ref="A31:B31"/>
    <mergeCell ref="A2:I2"/>
    <mergeCell ref="J2:T2"/>
    <mergeCell ref="A4:B6"/>
    <mergeCell ref="C4:I4"/>
    <mergeCell ref="J4:Q4"/>
    <mergeCell ref="R4:T5"/>
    <mergeCell ref="C5:E5"/>
    <mergeCell ref="F5:G5"/>
    <mergeCell ref="H5:I5"/>
    <mergeCell ref="J5:K5"/>
    <mergeCell ref="L5:M5"/>
    <mergeCell ref="N5:O5"/>
    <mergeCell ref="P5:Q5"/>
    <mergeCell ref="A17:B17"/>
  </mergeCells>
  <phoneticPr fontId="7" type="noConversion"/>
  <printOptions horizontalCentered="1" gridLinesSet="0"/>
  <pageMargins left="0.6692913385826772" right="0.6692913385826772" top="0.6692913385826772" bottom="0.6692913385826772" header="0.27559055118110237" footer="0.27559055118110237"/>
  <pageSetup paperSize="9" firstPageNumber="296" orientation="portrait" r:id="rId1"/>
  <headerFooter alignWithMargins="0"/>
  <colBreaks count="1" manualBreakCount="1">
    <brk id="9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11"/>
  <dimension ref="A1:W41"/>
  <sheetViews>
    <sheetView showGridLines="0" view="pageBreakPreview" topLeftCell="A17" zoomScaleNormal="115" zoomScaleSheetLayoutView="100" workbookViewId="0">
      <selection activeCell="A23" sqref="A23"/>
    </sheetView>
  </sheetViews>
  <sheetFormatPr defaultColWidth="8.25" defaultRowHeight="19.899999999999999" customHeight="1"/>
  <cols>
    <col min="1" max="1" width="25.875" style="15" customWidth="1"/>
    <col min="2" max="3" width="8.625" style="15" customWidth="1"/>
    <col min="4" max="12" width="14.625" style="15" customWidth="1"/>
    <col min="13" max="16384" width="8.25" style="15"/>
  </cols>
  <sheetData>
    <row r="1" spans="1:22" s="86" customFormat="1" ht="18" customHeight="1">
      <c r="A1" s="85" t="s">
        <v>173</v>
      </c>
      <c r="L1" s="88" t="s">
        <v>9</v>
      </c>
      <c r="O1" s="87"/>
      <c r="P1" s="87"/>
      <c r="S1" s="88"/>
      <c r="U1" s="88"/>
    </row>
    <row r="2" spans="1:22" s="136" customFormat="1" ht="24.95" customHeight="1">
      <c r="A2" s="384" t="s">
        <v>418</v>
      </c>
      <c r="B2" s="384"/>
      <c r="C2" s="384"/>
      <c r="D2" s="384"/>
      <c r="E2" s="384"/>
      <c r="F2" s="384"/>
      <c r="G2" s="384" t="s">
        <v>81</v>
      </c>
      <c r="H2" s="384"/>
      <c r="I2" s="384"/>
      <c r="J2" s="384"/>
      <c r="K2" s="384"/>
      <c r="L2" s="384"/>
    </row>
    <row r="3" spans="1:22" s="86" customFormat="1" ht="21.95" customHeight="1" thickBot="1">
      <c r="A3" s="398" t="s">
        <v>419</v>
      </c>
      <c r="B3" s="398"/>
      <c r="C3" s="398"/>
      <c r="D3" s="398"/>
      <c r="E3" s="398"/>
      <c r="F3" s="398"/>
      <c r="G3" s="398" t="s">
        <v>39</v>
      </c>
      <c r="H3" s="398"/>
      <c r="I3" s="398"/>
      <c r="J3" s="398"/>
      <c r="K3" s="398"/>
      <c r="L3" s="398"/>
      <c r="M3" s="87"/>
      <c r="N3" s="87"/>
      <c r="O3" s="87"/>
      <c r="P3" s="87"/>
      <c r="Q3" s="87"/>
      <c r="R3" s="87"/>
      <c r="S3" s="87"/>
      <c r="T3" s="87"/>
      <c r="U3" s="87"/>
    </row>
    <row r="4" spans="1:22" s="86" customFormat="1" ht="20.100000000000001" customHeight="1">
      <c r="A4" s="281" t="s">
        <v>254</v>
      </c>
      <c r="B4" s="393" t="s">
        <v>420</v>
      </c>
      <c r="C4" s="394"/>
      <c r="D4" s="389" t="s">
        <v>421</v>
      </c>
      <c r="E4" s="389"/>
      <c r="F4" s="390"/>
      <c r="G4" s="280" t="s">
        <v>31</v>
      </c>
      <c r="H4" s="389"/>
      <c r="I4" s="389"/>
      <c r="J4" s="388" t="s">
        <v>422</v>
      </c>
      <c r="K4" s="389"/>
      <c r="L4" s="390"/>
    </row>
    <row r="5" spans="1:22" s="86" customFormat="1" ht="20.100000000000001" customHeight="1">
      <c r="A5" s="282"/>
      <c r="B5" s="395"/>
      <c r="C5" s="348"/>
      <c r="D5" s="285" t="s">
        <v>423</v>
      </c>
      <c r="E5" s="285"/>
      <c r="F5" s="285"/>
      <c r="G5" s="282" t="s">
        <v>424</v>
      </c>
      <c r="H5" s="285"/>
      <c r="I5" s="285"/>
      <c r="J5" s="285"/>
      <c r="K5" s="285"/>
      <c r="L5" s="286"/>
    </row>
    <row r="6" spans="1:22" s="86" customFormat="1" ht="30" customHeight="1" thickBot="1">
      <c r="A6" s="283"/>
      <c r="B6" s="396"/>
      <c r="C6" s="397"/>
      <c r="D6" s="9" t="s">
        <v>181</v>
      </c>
      <c r="E6" s="9" t="s">
        <v>190</v>
      </c>
      <c r="F6" s="9" t="s">
        <v>191</v>
      </c>
      <c r="G6" s="10" t="s">
        <v>181</v>
      </c>
      <c r="H6" s="9" t="s">
        <v>190</v>
      </c>
      <c r="I6" s="9" t="s">
        <v>191</v>
      </c>
      <c r="J6" s="9" t="s">
        <v>181</v>
      </c>
      <c r="K6" s="9" t="s">
        <v>190</v>
      </c>
      <c r="L6" s="137" t="s">
        <v>191</v>
      </c>
    </row>
    <row r="7" spans="1:22" s="87" customFormat="1" ht="36.950000000000003" customHeight="1">
      <c r="A7" s="268" t="s">
        <v>192</v>
      </c>
      <c r="B7" s="138"/>
      <c r="C7" s="138">
        <v>287</v>
      </c>
      <c r="D7" s="138">
        <v>1824</v>
      </c>
      <c r="E7" s="138">
        <v>46</v>
      </c>
      <c r="F7" s="138">
        <v>1778</v>
      </c>
      <c r="G7" s="138">
        <v>126</v>
      </c>
      <c r="H7" s="252" t="s">
        <v>434</v>
      </c>
      <c r="I7" s="252" t="s">
        <v>434</v>
      </c>
      <c r="J7" s="138">
        <f>K7+L7</f>
        <v>20034</v>
      </c>
      <c r="K7" s="138">
        <v>10664</v>
      </c>
      <c r="L7" s="138">
        <v>9370</v>
      </c>
    </row>
    <row r="8" spans="1:22" s="87" customFormat="1" ht="36.950000000000003" customHeight="1">
      <c r="A8" s="268" t="s">
        <v>193</v>
      </c>
      <c r="B8" s="138"/>
      <c r="C8" s="138">
        <v>303</v>
      </c>
      <c r="D8" s="138">
        <v>1609</v>
      </c>
      <c r="E8" s="138">
        <v>32</v>
      </c>
      <c r="F8" s="138">
        <v>1577</v>
      </c>
      <c r="G8" s="138">
        <v>153</v>
      </c>
      <c r="H8" s="139">
        <v>50</v>
      </c>
      <c r="I8" s="139">
        <v>103</v>
      </c>
      <c r="J8" s="138">
        <f>K8+L8</f>
        <v>21896</v>
      </c>
      <c r="K8" s="138">
        <v>11615</v>
      </c>
      <c r="L8" s="138">
        <v>10281</v>
      </c>
    </row>
    <row r="9" spans="1:22" s="87" customFormat="1" ht="36.950000000000003" customHeight="1" thickBot="1">
      <c r="A9" s="269" t="s">
        <v>194</v>
      </c>
      <c r="B9" s="140"/>
      <c r="C9" s="140">
        <v>309</v>
      </c>
      <c r="D9" s="140">
        <v>1563</v>
      </c>
      <c r="E9" s="140">
        <v>21</v>
      </c>
      <c r="F9" s="140">
        <v>1542</v>
      </c>
      <c r="G9" s="140">
        <v>387</v>
      </c>
      <c r="H9" s="141">
        <v>106</v>
      </c>
      <c r="I9" s="141">
        <v>281</v>
      </c>
      <c r="J9" s="140">
        <f>K9+L9</f>
        <v>23355</v>
      </c>
      <c r="K9" s="140">
        <v>12325</v>
      </c>
      <c r="L9" s="140">
        <v>11030</v>
      </c>
      <c r="M9" s="132"/>
      <c r="N9" s="132"/>
      <c r="O9" s="132"/>
      <c r="P9" s="132"/>
      <c r="Q9" s="132"/>
      <c r="R9" s="132"/>
      <c r="S9" s="132"/>
      <c r="T9" s="132"/>
      <c r="U9" s="132"/>
      <c r="V9" s="132"/>
    </row>
    <row r="10" spans="1:22" s="87" customFormat="1" ht="9" customHeight="1">
      <c r="A10" s="142"/>
      <c r="B10" s="143"/>
      <c r="C10" s="143"/>
      <c r="D10" s="143"/>
      <c r="E10" s="143"/>
      <c r="F10" s="143"/>
      <c r="G10" s="143"/>
      <c r="H10" s="144"/>
      <c r="I10" s="144"/>
      <c r="J10" s="143"/>
      <c r="K10" s="143"/>
      <c r="L10" s="143"/>
      <c r="M10" s="132"/>
      <c r="N10" s="132"/>
      <c r="O10" s="132"/>
      <c r="P10" s="132"/>
      <c r="Q10" s="132"/>
      <c r="R10" s="132"/>
      <c r="S10" s="132"/>
      <c r="T10" s="132"/>
      <c r="U10" s="132"/>
      <c r="V10" s="132"/>
    </row>
    <row r="11" spans="1:22" ht="21.95" customHeight="1" thickBot="1">
      <c r="A11" s="398" t="s">
        <v>425</v>
      </c>
      <c r="B11" s="398"/>
      <c r="C11" s="398"/>
      <c r="D11" s="398"/>
      <c r="E11" s="398"/>
      <c r="F11" s="398"/>
      <c r="G11" s="398" t="s">
        <v>40</v>
      </c>
      <c r="H11" s="398"/>
      <c r="I11" s="398"/>
      <c r="J11" s="398"/>
      <c r="K11" s="398"/>
      <c r="L11" s="398"/>
      <c r="M11" s="132"/>
      <c r="N11" s="132"/>
      <c r="O11" s="132"/>
      <c r="P11" s="132"/>
      <c r="Q11" s="132"/>
      <c r="R11" s="132"/>
      <c r="S11" s="132"/>
      <c r="T11" s="132"/>
      <c r="U11" s="132"/>
      <c r="V11" s="145"/>
    </row>
    <row r="12" spans="1:22" s="86" customFormat="1" ht="20.100000000000001" customHeight="1">
      <c r="A12" s="399" t="s">
        <v>254</v>
      </c>
      <c r="B12" s="395" t="s">
        <v>420</v>
      </c>
      <c r="C12" s="348"/>
      <c r="D12" s="400" t="s">
        <v>421</v>
      </c>
      <c r="E12" s="400"/>
      <c r="F12" s="295"/>
      <c r="G12" s="297" t="s">
        <v>69</v>
      </c>
      <c r="H12" s="400"/>
      <c r="I12" s="400"/>
      <c r="J12" s="401" t="s">
        <v>422</v>
      </c>
      <c r="K12" s="400"/>
      <c r="L12" s="295"/>
      <c r="M12" s="96"/>
      <c r="N12" s="96"/>
      <c r="O12" s="96"/>
      <c r="P12" s="96"/>
      <c r="Q12" s="96"/>
      <c r="R12" s="96"/>
      <c r="S12" s="96"/>
      <c r="T12" s="96"/>
      <c r="U12" s="96"/>
      <c r="V12" s="96"/>
    </row>
    <row r="13" spans="1:22" s="86" customFormat="1" ht="20.100000000000001" customHeight="1">
      <c r="A13" s="282"/>
      <c r="B13" s="395"/>
      <c r="C13" s="348"/>
      <c r="D13" s="285" t="s">
        <v>426</v>
      </c>
      <c r="E13" s="285"/>
      <c r="F13" s="285"/>
      <c r="G13" s="282" t="s">
        <v>424</v>
      </c>
      <c r="H13" s="285"/>
      <c r="I13" s="285"/>
      <c r="J13" s="285"/>
      <c r="K13" s="285"/>
      <c r="L13" s="286"/>
    </row>
    <row r="14" spans="1:22" s="86" customFormat="1" ht="30" customHeight="1" thickBot="1">
      <c r="A14" s="283"/>
      <c r="B14" s="396"/>
      <c r="C14" s="397"/>
      <c r="D14" s="9" t="s">
        <v>181</v>
      </c>
      <c r="E14" s="9" t="s">
        <v>190</v>
      </c>
      <c r="F14" s="9" t="s">
        <v>191</v>
      </c>
      <c r="G14" s="10" t="s">
        <v>181</v>
      </c>
      <c r="H14" s="9" t="s">
        <v>190</v>
      </c>
      <c r="I14" s="9" t="s">
        <v>191</v>
      </c>
      <c r="J14" s="9" t="s">
        <v>181</v>
      </c>
      <c r="K14" s="9" t="s">
        <v>190</v>
      </c>
      <c r="L14" s="137" t="s">
        <v>191</v>
      </c>
    </row>
    <row r="15" spans="1:22" s="87" customFormat="1" ht="36.950000000000003" customHeight="1">
      <c r="A15" s="146" t="s">
        <v>195</v>
      </c>
      <c r="B15" s="138"/>
      <c r="C15" s="138">
        <v>516</v>
      </c>
      <c r="D15" s="138">
        <v>4060</v>
      </c>
      <c r="E15" s="138">
        <v>64</v>
      </c>
      <c r="F15" s="138">
        <v>3996</v>
      </c>
      <c r="G15" s="138">
        <v>1155</v>
      </c>
      <c r="H15" s="138">
        <v>299</v>
      </c>
      <c r="I15" s="138">
        <v>856</v>
      </c>
      <c r="J15" s="138">
        <f>K15+L15</f>
        <v>43701</v>
      </c>
      <c r="K15" s="138">
        <v>23076</v>
      </c>
      <c r="L15" s="138">
        <v>20625</v>
      </c>
    </row>
    <row r="16" spans="1:22" s="87" customFormat="1" ht="36.950000000000003" customHeight="1">
      <c r="A16" s="268" t="s">
        <v>196</v>
      </c>
      <c r="B16" s="138"/>
      <c r="C16" s="138">
        <v>518</v>
      </c>
      <c r="D16" s="138">
        <v>4043</v>
      </c>
      <c r="E16" s="138">
        <v>60</v>
      </c>
      <c r="F16" s="138">
        <v>3983</v>
      </c>
      <c r="G16" s="138">
        <v>1234</v>
      </c>
      <c r="H16" s="138">
        <v>359</v>
      </c>
      <c r="I16" s="138">
        <v>875</v>
      </c>
      <c r="J16" s="138">
        <v>42998</v>
      </c>
      <c r="K16" s="138">
        <v>22632</v>
      </c>
      <c r="L16" s="138">
        <v>20366</v>
      </c>
    </row>
    <row r="17" spans="1:23" s="87" customFormat="1" ht="36.950000000000003" customHeight="1">
      <c r="A17" s="268" t="s">
        <v>197</v>
      </c>
      <c r="B17" s="138"/>
      <c r="C17" s="138">
        <v>523</v>
      </c>
      <c r="D17" s="138">
        <v>4144</v>
      </c>
      <c r="E17" s="138">
        <v>56</v>
      </c>
      <c r="F17" s="138">
        <v>4088</v>
      </c>
      <c r="G17" s="138">
        <v>1463</v>
      </c>
      <c r="H17" s="138">
        <v>481</v>
      </c>
      <c r="I17" s="138">
        <v>982</v>
      </c>
      <c r="J17" s="138">
        <v>42382</v>
      </c>
      <c r="K17" s="138">
        <v>22162</v>
      </c>
      <c r="L17" s="138">
        <v>20220</v>
      </c>
    </row>
    <row r="18" spans="1:23" s="87" customFormat="1" ht="36.950000000000003" customHeight="1">
      <c r="A18" s="268" t="s">
        <v>198</v>
      </c>
      <c r="B18" s="138"/>
      <c r="C18" s="138">
        <v>528</v>
      </c>
      <c r="D18" s="138">
        <v>4332</v>
      </c>
      <c r="E18" s="138">
        <v>61</v>
      </c>
      <c r="F18" s="138">
        <v>4271</v>
      </c>
      <c r="G18" s="138">
        <v>1581</v>
      </c>
      <c r="H18" s="138">
        <v>533</v>
      </c>
      <c r="I18" s="138">
        <v>1048</v>
      </c>
      <c r="J18" s="138">
        <v>44367</v>
      </c>
      <c r="K18" s="138">
        <v>23229</v>
      </c>
      <c r="L18" s="138">
        <v>21138</v>
      </c>
    </row>
    <row r="19" spans="1:23" s="87" customFormat="1" ht="36.950000000000003" customHeight="1">
      <c r="A19" s="268" t="s">
        <v>427</v>
      </c>
      <c r="B19" s="138"/>
      <c r="C19" s="138">
        <v>524</v>
      </c>
      <c r="D19" s="177">
        <v>4406</v>
      </c>
      <c r="E19" s="177">
        <v>56</v>
      </c>
      <c r="F19" s="177">
        <v>4350</v>
      </c>
      <c r="G19" s="177">
        <v>1618</v>
      </c>
      <c r="H19" s="177">
        <v>539</v>
      </c>
      <c r="I19" s="177">
        <v>1079</v>
      </c>
      <c r="J19" s="177">
        <v>47794</v>
      </c>
      <c r="K19" s="177">
        <v>24802</v>
      </c>
      <c r="L19" s="177">
        <v>22992</v>
      </c>
    </row>
    <row r="20" spans="1:23" s="87" customFormat="1" ht="36.950000000000003" customHeight="1">
      <c r="A20" s="268" t="s">
        <v>428</v>
      </c>
      <c r="B20" s="138"/>
      <c r="C20" s="138">
        <v>526</v>
      </c>
      <c r="D20" s="177">
        <v>4678</v>
      </c>
      <c r="E20" s="177">
        <v>60</v>
      </c>
      <c r="F20" s="177">
        <v>4618</v>
      </c>
      <c r="G20" s="177">
        <v>1675</v>
      </c>
      <c r="H20" s="177">
        <v>558</v>
      </c>
      <c r="I20" s="177">
        <v>1117</v>
      </c>
      <c r="J20" s="177">
        <v>51322</v>
      </c>
      <c r="K20" s="177">
        <v>26744</v>
      </c>
      <c r="L20" s="177">
        <v>24578</v>
      </c>
    </row>
    <row r="21" spans="1:23" s="87" customFormat="1" ht="36.950000000000003" customHeight="1">
      <c r="A21" s="268" t="s">
        <v>201</v>
      </c>
      <c r="B21" s="138"/>
      <c r="C21" s="138">
        <v>534</v>
      </c>
      <c r="D21" s="177">
        <f>SUM(E21:F21)</f>
        <v>4876</v>
      </c>
      <c r="E21" s="177">
        <f>SUM(E22:E23)</f>
        <v>77</v>
      </c>
      <c r="F21" s="177">
        <f>SUM(F22:F23)</f>
        <v>4799</v>
      </c>
      <c r="G21" s="177">
        <f>SUM(H21:I21)</f>
        <v>1695</v>
      </c>
      <c r="H21" s="177">
        <f>SUM(H22:H23)</f>
        <v>552</v>
      </c>
      <c r="I21" s="177">
        <f>SUM(I22:I23)</f>
        <v>1143</v>
      </c>
      <c r="J21" s="177">
        <f>SUM(J22:J23)</f>
        <v>54358</v>
      </c>
      <c r="K21" s="177">
        <f>SUM(K22:K23)</f>
        <v>28546</v>
      </c>
      <c r="L21" s="177">
        <f>SUM(L22:L23)</f>
        <v>25812</v>
      </c>
    </row>
    <row r="22" spans="1:23" s="87" customFormat="1" ht="36.950000000000003" customHeight="1">
      <c r="A22" s="268" t="s">
        <v>429</v>
      </c>
      <c r="B22" s="138"/>
      <c r="C22" s="138">
        <v>144</v>
      </c>
      <c r="D22" s="138">
        <f>E22+F22</f>
        <v>1063</v>
      </c>
      <c r="E22" s="138">
        <v>19</v>
      </c>
      <c r="F22" s="138">
        <v>1044</v>
      </c>
      <c r="G22" s="138">
        <f>SUM(H22:I22)</f>
        <v>326</v>
      </c>
      <c r="H22" s="138">
        <v>17</v>
      </c>
      <c r="I22" s="138">
        <v>309</v>
      </c>
      <c r="J22" s="138">
        <f>SUM(K22:L22)</f>
        <v>12010</v>
      </c>
      <c r="K22" s="138">
        <v>6261</v>
      </c>
      <c r="L22" s="138">
        <v>5749</v>
      </c>
    </row>
    <row r="23" spans="1:23" s="87" customFormat="1" ht="36.950000000000003" customHeight="1">
      <c r="A23" s="268" t="s">
        <v>430</v>
      </c>
      <c r="B23" s="138"/>
      <c r="C23" s="138">
        <f>C21-C22</f>
        <v>390</v>
      </c>
      <c r="D23" s="138">
        <f>E23+F23</f>
        <v>3813</v>
      </c>
      <c r="E23" s="138">
        <v>58</v>
      </c>
      <c r="F23" s="138">
        <v>3755</v>
      </c>
      <c r="G23" s="138">
        <f>SUM(H23:I23)</f>
        <v>1369</v>
      </c>
      <c r="H23" s="138">
        <v>535</v>
      </c>
      <c r="I23" s="138">
        <v>834</v>
      </c>
      <c r="J23" s="138">
        <f>SUM(K23:L23)</f>
        <v>42348</v>
      </c>
      <c r="K23" s="138">
        <v>22285</v>
      </c>
      <c r="L23" s="138">
        <v>20063</v>
      </c>
    </row>
    <row r="24" spans="1:23" ht="3" customHeight="1" thickBot="1">
      <c r="A24" s="147"/>
      <c r="B24" s="148"/>
      <c r="C24" s="148"/>
      <c r="D24" s="148"/>
      <c r="E24" s="148"/>
      <c r="F24" s="148"/>
      <c r="G24" s="148"/>
      <c r="H24" s="148"/>
      <c r="I24" s="148"/>
      <c r="J24" s="148"/>
      <c r="K24" s="148"/>
      <c r="L24" s="148"/>
    </row>
    <row r="25" spans="1:23" s="111" customFormat="1" ht="15" customHeight="1">
      <c r="A25" s="68" t="s">
        <v>404</v>
      </c>
      <c r="G25" s="111" t="s">
        <v>35</v>
      </c>
    </row>
    <row r="26" spans="1:23" ht="15" customHeight="1">
      <c r="A26" s="403" t="s">
        <v>431</v>
      </c>
      <c r="B26" s="403"/>
      <c r="C26" s="403"/>
      <c r="D26" s="403"/>
      <c r="E26" s="403"/>
      <c r="F26" s="403"/>
      <c r="G26" s="149" t="s">
        <v>75</v>
      </c>
      <c r="H26" s="132"/>
      <c r="I26" s="132"/>
      <c r="J26" s="132"/>
      <c r="K26" s="132"/>
      <c r="L26" s="132"/>
    </row>
    <row r="27" spans="1:23" ht="15" customHeight="1">
      <c r="A27" s="85" t="s">
        <v>432</v>
      </c>
      <c r="B27" s="86"/>
      <c r="C27" s="86"/>
      <c r="D27" s="86"/>
      <c r="E27" s="86"/>
      <c r="F27" s="86"/>
      <c r="G27" s="132" t="s">
        <v>76</v>
      </c>
      <c r="H27" s="132"/>
      <c r="I27" s="132"/>
      <c r="J27" s="132"/>
      <c r="K27" s="132"/>
      <c r="L27" s="132"/>
    </row>
    <row r="28" spans="1:23" s="86" customFormat="1" ht="15" customHeight="1">
      <c r="A28" s="85" t="s">
        <v>433</v>
      </c>
      <c r="B28" s="85"/>
      <c r="C28" s="85"/>
      <c r="D28" s="85"/>
      <c r="E28" s="85"/>
      <c r="F28" s="85"/>
      <c r="G28" s="85" t="s">
        <v>77</v>
      </c>
      <c r="J28" s="85"/>
      <c r="W28" s="96"/>
    </row>
    <row r="29" spans="1:23" ht="15" customHeight="1">
      <c r="A29" s="402"/>
      <c r="B29" s="402"/>
      <c r="C29" s="402"/>
      <c r="D29" s="402"/>
      <c r="E29" s="402"/>
      <c r="F29" s="402"/>
      <c r="G29" s="85" t="s">
        <v>79</v>
      </c>
    </row>
    <row r="30" spans="1:23" ht="15" customHeight="1">
      <c r="G30" s="85" t="s">
        <v>78</v>
      </c>
    </row>
    <row r="31" spans="1:23" ht="15" customHeight="1">
      <c r="G31" s="85" t="s">
        <v>80</v>
      </c>
    </row>
    <row r="32" spans="1:23" ht="19.899999999999999" customHeight="1">
      <c r="A32" s="403"/>
      <c r="B32" s="403"/>
      <c r="C32" s="403"/>
      <c r="D32" s="403"/>
      <c r="E32" s="403"/>
      <c r="F32" s="403"/>
    </row>
    <row r="33" spans="1:7" ht="19.899999999999999" customHeight="1">
      <c r="A33" s="404"/>
      <c r="B33" s="404"/>
      <c r="C33" s="404"/>
      <c r="D33" s="404"/>
      <c r="E33" s="404"/>
      <c r="F33" s="404"/>
    </row>
    <row r="36" spans="1:7" ht="19.899999999999999" customHeight="1">
      <c r="G36" s="132"/>
    </row>
    <row r="37" spans="1:7" ht="19.899999999999999" customHeight="1">
      <c r="G37" s="132"/>
    </row>
    <row r="38" spans="1:7" ht="19.899999999999999" customHeight="1">
      <c r="G38" s="132"/>
    </row>
    <row r="39" spans="1:7" ht="19.899999999999999" customHeight="1">
      <c r="G39" s="132"/>
    </row>
    <row r="40" spans="1:7" ht="19.899999999999999" customHeight="1">
      <c r="G40" s="85"/>
    </row>
    <row r="41" spans="1:7" ht="19.899999999999999" customHeight="1">
      <c r="G41" s="85"/>
    </row>
  </sheetData>
  <sheetProtection formatCells="0" formatRows="0" insertRows="0" deleteRows="0"/>
  <mergeCells count="24">
    <mergeCell ref="A29:F29"/>
    <mergeCell ref="A32:F32"/>
    <mergeCell ref="A33:F33"/>
    <mergeCell ref="A26:F26"/>
    <mergeCell ref="A3:F3"/>
    <mergeCell ref="A11:F11"/>
    <mergeCell ref="G11:L11"/>
    <mergeCell ref="A12:A14"/>
    <mergeCell ref="B12:C14"/>
    <mergeCell ref="D12:F12"/>
    <mergeCell ref="G12:I12"/>
    <mergeCell ref="J12:L13"/>
    <mergeCell ref="D13:F13"/>
    <mergeCell ref="G13:I13"/>
    <mergeCell ref="A2:F2"/>
    <mergeCell ref="G2:L2"/>
    <mergeCell ref="A4:A6"/>
    <mergeCell ref="B4:C6"/>
    <mergeCell ref="D4:F4"/>
    <mergeCell ref="G4:I4"/>
    <mergeCell ref="J4:L5"/>
    <mergeCell ref="D5:F5"/>
    <mergeCell ref="G5:I5"/>
    <mergeCell ref="G3:L3"/>
  </mergeCells>
  <phoneticPr fontId="7" type="noConversion"/>
  <printOptions horizontalCentered="1" gridLinesSet="0"/>
  <pageMargins left="0.6692913385826772" right="0.6692913385826772" top="0.6692913385826772" bottom="0.6692913385826772" header="0.27559055118110237" footer="0.27559055118110237"/>
  <pageSetup paperSize="9" firstPageNumber="296" orientation="portrait" r:id="rId1"/>
  <headerFooter alignWithMargins="0"/>
  <colBreaks count="1" manualBreakCount="1">
    <brk id="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12"/>
  <dimension ref="A1:Y18"/>
  <sheetViews>
    <sheetView showGridLines="0" view="pageBreakPreview" zoomScale="80" zoomScaleNormal="115" zoomScaleSheetLayoutView="80" workbookViewId="0">
      <pane xSplit="1" ySplit="6" topLeftCell="B16" activePane="bottomRight" state="frozen"/>
      <selection activeCell="E14" sqref="E14"/>
      <selection pane="topRight" activeCell="E14" sqref="E14"/>
      <selection pane="bottomLeft" activeCell="E14" sqref="E14"/>
      <selection pane="bottomRight" sqref="A1:XFD1048576"/>
    </sheetView>
  </sheetViews>
  <sheetFormatPr defaultColWidth="9.625" defaultRowHeight="19.899999999999999" customHeight="1"/>
  <cols>
    <col min="1" max="1" width="16.625" style="131" customWidth="1"/>
    <col min="2" max="5" width="17.625" style="131" customWidth="1"/>
    <col min="6" max="11" width="9.625" style="131" customWidth="1"/>
    <col min="12" max="13" width="15.125" style="131" customWidth="1"/>
    <col min="14" max="14" width="7.625" style="131" customWidth="1"/>
    <col min="15" max="15" width="8.375" style="131" customWidth="1"/>
    <col min="16" max="16384" width="9.625" style="131"/>
  </cols>
  <sheetData>
    <row r="1" spans="1:16" s="2" customFormat="1" ht="18" customHeight="1">
      <c r="A1" s="1" t="s">
        <v>173</v>
      </c>
      <c r="L1" s="3"/>
      <c r="P1" s="4"/>
    </row>
    <row r="2" spans="1:16" s="121" customFormat="1" ht="24.95" customHeight="1">
      <c r="A2" s="405" t="s">
        <v>435</v>
      </c>
      <c r="B2" s="406"/>
      <c r="C2" s="406"/>
      <c r="D2" s="406"/>
      <c r="E2" s="406"/>
      <c r="F2" s="407" t="s">
        <v>49</v>
      </c>
      <c r="G2" s="408"/>
      <c r="H2" s="408"/>
      <c r="I2" s="408"/>
      <c r="J2" s="408"/>
      <c r="K2" s="408"/>
      <c r="L2" s="408"/>
      <c r="M2" s="408"/>
      <c r="N2" s="120"/>
      <c r="O2" s="120"/>
    </row>
    <row r="3" spans="1:16" s="125" customFormat="1" ht="15" customHeight="1" thickBot="1">
      <c r="A3" s="122"/>
      <c r="B3" s="123"/>
      <c r="C3" s="123"/>
      <c r="D3" s="123"/>
      <c r="E3" s="123"/>
      <c r="F3" s="123"/>
      <c r="G3" s="123"/>
      <c r="H3" s="123"/>
      <c r="I3" s="124"/>
      <c r="J3" s="124"/>
      <c r="K3" s="124"/>
      <c r="L3" s="124"/>
      <c r="M3" s="124"/>
    </row>
    <row r="4" spans="1:16" s="127" customFormat="1" ht="35.1" customHeight="1">
      <c r="A4" s="409" t="s">
        <v>436</v>
      </c>
      <c r="B4" s="412" t="s">
        <v>437</v>
      </c>
      <c r="C4" s="413"/>
      <c r="D4" s="414" t="s">
        <v>438</v>
      </c>
      <c r="E4" s="415"/>
      <c r="F4" s="416" t="s">
        <v>422</v>
      </c>
      <c r="G4" s="417"/>
      <c r="H4" s="417"/>
      <c r="I4" s="417"/>
      <c r="J4" s="417"/>
      <c r="K4" s="417"/>
      <c r="L4" s="414" t="s">
        <v>439</v>
      </c>
      <c r="M4" s="278"/>
      <c r="N4" s="126"/>
      <c r="O4" s="126"/>
    </row>
    <row r="5" spans="1:16" s="127" customFormat="1" ht="35.1" customHeight="1">
      <c r="A5" s="410"/>
      <c r="B5" s="418" t="s">
        <v>440</v>
      </c>
      <c r="C5" s="419" t="s">
        <v>441</v>
      </c>
      <c r="D5" s="419" t="s">
        <v>440</v>
      </c>
      <c r="E5" s="419" t="s">
        <v>441</v>
      </c>
      <c r="F5" s="422" t="s">
        <v>442</v>
      </c>
      <c r="G5" s="423"/>
      <c r="H5" s="423"/>
      <c r="I5" s="423" t="s">
        <v>443</v>
      </c>
      <c r="J5" s="423"/>
      <c r="K5" s="423"/>
      <c r="L5" s="419" t="s">
        <v>444</v>
      </c>
      <c r="M5" s="420" t="s">
        <v>445</v>
      </c>
      <c r="N5" s="126"/>
      <c r="O5" s="126"/>
    </row>
    <row r="6" spans="1:16" s="127" customFormat="1" ht="35.1" customHeight="1" thickBot="1">
      <c r="A6" s="411"/>
      <c r="B6" s="349"/>
      <c r="C6" s="345"/>
      <c r="D6" s="345"/>
      <c r="E6" s="345"/>
      <c r="F6" s="10" t="s">
        <v>446</v>
      </c>
      <c r="G6" s="9" t="s">
        <v>190</v>
      </c>
      <c r="H6" s="9" t="s">
        <v>191</v>
      </c>
      <c r="I6" s="10" t="s">
        <v>446</v>
      </c>
      <c r="J6" s="9" t="s">
        <v>190</v>
      </c>
      <c r="K6" s="9" t="s">
        <v>191</v>
      </c>
      <c r="L6" s="345"/>
      <c r="M6" s="421"/>
      <c r="N6" s="126"/>
      <c r="O6" s="126"/>
    </row>
    <row r="7" spans="1:16" ht="57.95" customHeight="1">
      <c r="A7" s="79" t="s">
        <v>447</v>
      </c>
      <c r="B7" s="128">
        <v>23</v>
      </c>
      <c r="C7" s="129">
        <v>18</v>
      </c>
      <c r="D7" s="129">
        <v>72</v>
      </c>
      <c r="E7" s="129">
        <v>51</v>
      </c>
      <c r="F7" s="129">
        <v>1557</v>
      </c>
      <c r="G7" s="129">
        <v>61</v>
      </c>
      <c r="H7" s="129">
        <v>1496</v>
      </c>
      <c r="I7" s="129">
        <v>810</v>
      </c>
      <c r="J7" s="129">
        <v>265</v>
      </c>
      <c r="K7" s="129">
        <v>545</v>
      </c>
      <c r="L7" s="129">
        <v>289</v>
      </c>
      <c r="M7" s="129">
        <v>219</v>
      </c>
      <c r="N7" s="130"/>
      <c r="O7" s="130"/>
    </row>
    <row r="8" spans="1:16" s="130" customFormat="1" ht="57.95" customHeight="1">
      <c r="A8" s="79" t="s">
        <v>448</v>
      </c>
      <c r="B8" s="132">
        <v>23</v>
      </c>
      <c r="C8" s="129">
        <v>18</v>
      </c>
      <c r="D8" s="129">
        <v>69</v>
      </c>
      <c r="E8" s="129">
        <v>52</v>
      </c>
      <c r="F8" s="129">
        <v>1300</v>
      </c>
      <c r="G8" s="129">
        <v>49</v>
      </c>
      <c r="H8" s="129">
        <v>1251</v>
      </c>
      <c r="I8" s="129">
        <v>751</v>
      </c>
      <c r="J8" s="129">
        <v>251</v>
      </c>
      <c r="K8" s="129">
        <v>500</v>
      </c>
      <c r="L8" s="129">
        <v>342</v>
      </c>
      <c r="M8" s="129">
        <v>263</v>
      </c>
    </row>
    <row r="9" spans="1:16" s="130" customFormat="1" ht="57.95" customHeight="1">
      <c r="A9" s="79" t="s">
        <v>449</v>
      </c>
      <c r="B9" s="132">
        <v>21</v>
      </c>
      <c r="C9" s="129">
        <v>18</v>
      </c>
      <c r="D9" s="129">
        <v>64</v>
      </c>
      <c r="E9" s="129">
        <v>49</v>
      </c>
      <c r="F9" s="129">
        <v>1154</v>
      </c>
      <c r="G9" s="129">
        <v>68</v>
      </c>
      <c r="H9" s="129">
        <v>1086</v>
      </c>
      <c r="I9" s="129">
        <v>714</v>
      </c>
      <c r="J9" s="129">
        <v>249</v>
      </c>
      <c r="K9" s="129">
        <v>465</v>
      </c>
      <c r="L9" s="129">
        <v>277</v>
      </c>
      <c r="M9" s="129">
        <v>273</v>
      </c>
    </row>
    <row r="10" spans="1:16" s="130" customFormat="1" ht="57.95" customHeight="1">
      <c r="A10" s="79" t="s">
        <v>450</v>
      </c>
      <c r="B10" s="132">
        <v>20</v>
      </c>
      <c r="C10" s="129">
        <v>17</v>
      </c>
      <c r="D10" s="129">
        <v>57</v>
      </c>
      <c r="E10" s="129">
        <v>47</v>
      </c>
      <c r="F10" s="129">
        <v>999</v>
      </c>
      <c r="G10" s="129">
        <v>53</v>
      </c>
      <c r="H10" s="129">
        <v>946</v>
      </c>
      <c r="I10" s="129">
        <v>638</v>
      </c>
      <c r="J10" s="129">
        <v>221</v>
      </c>
      <c r="K10" s="129">
        <v>417</v>
      </c>
      <c r="L10" s="129">
        <v>273</v>
      </c>
      <c r="M10" s="129">
        <v>217</v>
      </c>
    </row>
    <row r="11" spans="1:16" s="130" customFormat="1" ht="57.95" customHeight="1">
      <c r="A11" s="79" t="s">
        <v>451</v>
      </c>
      <c r="B11" s="132">
        <v>21</v>
      </c>
      <c r="C11" s="129">
        <v>17</v>
      </c>
      <c r="D11" s="129">
        <v>55</v>
      </c>
      <c r="E11" s="129">
        <v>46</v>
      </c>
      <c r="F11" s="129">
        <v>1030</v>
      </c>
      <c r="G11" s="129">
        <v>59</v>
      </c>
      <c r="H11" s="129">
        <v>971</v>
      </c>
      <c r="I11" s="129">
        <v>602</v>
      </c>
      <c r="J11" s="129">
        <v>197</v>
      </c>
      <c r="K11" s="129">
        <v>405</v>
      </c>
      <c r="L11" s="129">
        <v>194</v>
      </c>
      <c r="M11" s="129">
        <v>219</v>
      </c>
    </row>
    <row r="12" spans="1:16" s="130" customFormat="1" ht="57.95" customHeight="1">
      <c r="A12" s="79" t="s">
        <v>452</v>
      </c>
      <c r="B12" s="132">
        <v>20</v>
      </c>
      <c r="C12" s="129">
        <v>17</v>
      </c>
      <c r="D12" s="129">
        <v>53</v>
      </c>
      <c r="E12" s="129">
        <v>44</v>
      </c>
      <c r="F12" s="129">
        <v>925</v>
      </c>
      <c r="G12" s="129">
        <v>54</v>
      </c>
      <c r="H12" s="129">
        <v>871</v>
      </c>
      <c r="I12" s="129">
        <v>607</v>
      </c>
      <c r="J12" s="129">
        <v>178</v>
      </c>
      <c r="K12" s="129">
        <v>429</v>
      </c>
      <c r="L12" s="129">
        <v>161</v>
      </c>
      <c r="M12" s="129">
        <v>184</v>
      </c>
    </row>
    <row r="13" spans="1:16" s="130" customFormat="1" ht="57.95" customHeight="1">
      <c r="A13" s="79" t="s">
        <v>453</v>
      </c>
      <c r="B13" s="142" t="s">
        <v>153</v>
      </c>
      <c r="C13" s="129">
        <v>17</v>
      </c>
      <c r="D13" s="129">
        <v>49</v>
      </c>
      <c r="E13" s="129">
        <v>44</v>
      </c>
      <c r="F13" s="129">
        <v>892</v>
      </c>
      <c r="G13" s="129">
        <v>52</v>
      </c>
      <c r="H13" s="129">
        <v>840</v>
      </c>
      <c r="I13" s="129">
        <v>592</v>
      </c>
      <c r="J13" s="129">
        <v>159</v>
      </c>
      <c r="K13" s="129">
        <v>433</v>
      </c>
      <c r="L13" s="129">
        <v>182</v>
      </c>
      <c r="M13" s="129">
        <v>158</v>
      </c>
    </row>
    <row r="14" spans="1:16" s="130" customFormat="1" ht="57.95" customHeight="1">
      <c r="A14" s="79" t="s">
        <v>454</v>
      </c>
      <c r="B14" s="142" t="s">
        <v>153</v>
      </c>
      <c r="C14" s="129">
        <v>17</v>
      </c>
      <c r="D14" s="129">
        <v>49</v>
      </c>
      <c r="E14" s="129">
        <v>45</v>
      </c>
      <c r="F14" s="129">
        <v>916</v>
      </c>
      <c r="G14" s="129">
        <v>62</v>
      </c>
      <c r="H14" s="129">
        <v>854</v>
      </c>
      <c r="I14" s="129">
        <v>618</v>
      </c>
      <c r="J14" s="129">
        <v>166</v>
      </c>
      <c r="K14" s="129">
        <v>452</v>
      </c>
      <c r="L14" s="129">
        <v>164</v>
      </c>
      <c r="M14" s="129">
        <v>174</v>
      </c>
    </row>
    <row r="15" spans="1:16" s="130" customFormat="1" ht="57.95" customHeight="1">
      <c r="A15" s="79" t="s">
        <v>455</v>
      </c>
      <c r="B15" s="132">
        <v>19</v>
      </c>
      <c r="C15" s="129">
        <v>17</v>
      </c>
      <c r="D15" s="129">
        <v>46</v>
      </c>
      <c r="E15" s="129">
        <v>45</v>
      </c>
      <c r="F15" s="129">
        <v>901</v>
      </c>
      <c r="G15" s="129">
        <v>67</v>
      </c>
      <c r="H15" s="129">
        <v>834</v>
      </c>
      <c r="I15" s="129">
        <v>597</v>
      </c>
      <c r="J15" s="129">
        <v>158</v>
      </c>
      <c r="K15" s="129">
        <v>439</v>
      </c>
      <c r="L15" s="129">
        <v>157</v>
      </c>
      <c r="M15" s="129">
        <v>185</v>
      </c>
    </row>
    <row r="16" spans="1:16" s="134" customFormat="1" ht="57.95" customHeight="1" thickBot="1">
      <c r="A16" s="92" t="s">
        <v>456</v>
      </c>
      <c r="B16" s="133">
        <v>19</v>
      </c>
      <c r="C16" s="225">
        <v>18</v>
      </c>
      <c r="D16" s="225">
        <v>48</v>
      </c>
      <c r="E16" s="225">
        <v>48</v>
      </c>
      <c r="F16" s="225">
        <f>SUM(G16:H16)</f>
        <v>927</v>
      </c>
      <c r="G16" s="225">
        <v>72</v>
      </c>
      <c r="H16" s="225">
        <v>855</v>
      </c>
      <c r="I16" s="225">
        <f>SUM(J16:K16)</f>
        <v>596</v>
      </c>
      <c r="J16" s="225">
        <v>135</v>
      </c>
      <c r="K16" s="225">
        <v>461</v>
      </c>
      <c r="L16" s="225">
        <v>146</v>
      </c>
      <c r="M16" s="225">
        <v>183</v>
      </c>
    </row>
    <row r="17" spans="1:25" s="134" customFormat="1" ht="15" customHeight="1">
      <c r="A17" s="30" t="s">
        <v>404</v>
      </c>
      <c r="B17" s="132"/>
      <c r="C17" s="129"/>
      <c r="D17" s="129"/>
      <c r="E17" s="129"/>
      <c r="F17" s="30" t="s">
        <v>2</v>
      </c>
      <c r="G17" s="129"/>
      <c r="H17" s="129"/>
      <c r="I17" s="129"/>
      <c r="J17" s="129"/>
      <c r="K17" s="129"/>
      <c r="L17" s="129"/>
      <c r="M17" s="129"/>
    </row>
    <row r="18" spans="1:25" s="70" customFormat="1" ht="15" customHeight="1">
      <c r="A18" s="30" t="s">
        <v>457</v>
      </c>
      <c r="B18" s="30"/>
      <c r="C18" s="135"/>
      <c r="D18" s="135"/>
      <c r="E18" s="135"/>
      <c r="F18" s="30" t="s">
        <v>150</v>
      </c>
      <c r="G18" s="135"/>
      <c r="H18" s="135"/>
      <c r="I18" s="135"/>
      <c r="J18" s="135"/>
      <c r="K18" s="135"/>
      <c r="L18" s="30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</row>
  </sheetData>
  <sheetProtection formatCells="0" formatRows="0" insertRows="0" deleteRows="0"/>
  <mergeCells count="15">
    <mergeCell ref="A2:E2"/>
    <mergeCell ref="F2:M2"/>
    <mergeCell ref="A4:A6"/>
    <mergeCell ref="B4:C4"/>
    <mergeCell ref="D4:E4"/>
    <mergeCell ref="F4:K4"/>
    <mergeCell ref="L4:M4"/>
    <mergeCell ref="B5:B6"/>
    <mergeCell ref="C5:C6"/>
    <mergeCell ref="L5:L6"/>
    <mergeCell ref="M5:M6"/>
    <mergeCell ref="D5:D6"/>
    <mergeCell ref="E5:E6"/>
    <mergeCell ref="F5:H5"/>
    <mergeCell ref="I5:K5"/>
  </mergeCells>
  <phoneticPr fontId="8" type="noConversion"/>
  <printOptions horizontalCentered="1" gridLinesSet="0"/>
  <pageMargins left="0.6692913385826772" right="0.6692913385826772" top="0.6692913385826772" bottom="0.6692913385826772" header="0.27559055118110237" footer="0.27559055118110237"/>
  <pageSetup paperSize="9" firstPageNumber="296" orientation="portrait" r:id="rId1"/>
  <headerFooter alignWithMargins="0"/>
  <colBreaks count="1" manualBreakCount="1">
    <brk id="5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13"/>
  <dimension ref="A1:AG19"/>
  <sheetViews>
    <sheetView showGridLines="0" view="pageBreakPreview" zoomScaleNormal="115" zoomScaleSheetLayoutView="100" workbookViewId="0">
      <pane xSplit="1" ySplit="5" topLeftCell="C15" activePane="bottomRight" state="frozen"/>
      <selection activeCell="C15" sqref="C15"/>
      <selection pane="topRight" activeCell="C15" sqref="C15"/>
      <selection pane="bottomLeft" activeCell="C15" sqref="C15"/>
      <selection pane="bottomRight" activeCell="K15" sqref="K15"/>
    </sheetView>
  </sheetViews>
  <sheetFormatPr defaultColWidth="8.75" defaultRowHeight="12.75"/>
  <cols>
    <col min="1" max="1" width="16.625" style="3" customWidth="1"/>
    <col min="2" max="6" width="14.125" style="3" customWidth="1"/>
    <col min="7" max="11" width="17.375" style="3" customWidth="1"/>
    <col min="12" max="16384" width="8.75" style="3"/>
  </cols>
  <sheetData>
    <row r="1" spans="1:33" s="2" customFormat="1" ht="18" customHeight="1">
      <c r="A1" s="1" t="s">
        <v>173</v>
      </c>
      <c r="K1" s="4" t="s">
        <v>11</v>
      </c>
      <c r="P1" s="3"/>
      <c r="Q1" s="3"/>
      <c r="V1" s="4"/>
    </row>
    <row r="2" spans="1:33" s="112" customFormat="1" ht="24.95" customHeight="1">
      <c r="A2" s="276" t="s">
        <v>458</v>
      </c>
      <c r="B2" s="276"/>
      <c r="C2" s="276"/>
      <c r="D2" s="276"/>
      <c r="E2" s="276"/>
      <c r="F2" s="276"/>
      <c r="G2" s="276" t="s">
        <v>73</v>
      </c>
      <c r="H2" s="276"/>
      <c r="I2" s="276"/>
      <c r="J2" s="276"/>
      <c r="K2" s="276"/>
    </row>
    <row r="3" spans="1:33" s="4" customFormat="1" ht="15" customHeight="1" thickBot="1">
      <c r="F3" s="4" t="s">
        <v>459</v>
      </c>
      <c r="K3" s="4" t="s">
        <v>12</v>
      </c>
    </row>
    <row r="4" spans="1:33" s="2" customFormat="1" ht="32.1" customHeight="1">
      <c r="A4" s="288" t="s">
        <v>460</v>
      </c>
      <c r="B4" s="328" t="s">
        <v>461</v>
      </c>
      <c r="C4" s="321" t="s">
        <v>462</v>
      </c>
      <c r="D4" s="302"/>
      <c r="E4" s="302"/>
      <c r="F4" s="312"/>
      <c r="G4" s="301" t="s">
        <v>463</v>
      </c>
      <c r="H4" s="302"/>
      <c r="I4" s="302"/>
      <c r="J4" s="302"/>
      <c r="K4" s="302"/>
    </row>
    <row r="5" spans="1:33" s="2" customFormat="1" ht="69.75" customHeight="1" thickBot="1">
      <c r="A5" s="290"/>
      <c r="B5" s="331"/>
      <c r="C5" s="37" t="s">
        <v>464</v>
      </c>
      <c r="D5" s="37" t="s">
        <v>465</v>
      </c>
      <c r="E5" s="37" t="s">
        <v>466</v>
      </c>
      <c r="F5" s="37" t="s">
        <v>467</v>
      </c>
      <c r="G5" s="36" t="s">
        <v>464</v>
      </c>
      <c r="H5" s="37" t="s">
        <v>468</v>
      </c>
      <c r="I5" s="37" t="s">
        <v>469</v>
      </c>
      <c r="J5" s="37" t="s">
        <v>470</v>
      </c>
      <c r="K5" s="37" t="s">
        <v>471</v>
      </c>
    </row>
    <row r="6" spans="1:33" ht="57.95" customHeight="1">
      <c r="A6" s="75" t="s">
        <v>472</v>
      </c>
      <c r="B6" s="117">
        <v>1324</v>
      </c>
      <c r="C6" s="117">
        <v>1053</v>
      </c>
      <c r="D6" s="118">
        <v>501</v>
      </c>
      <c r="E6" s="118">
        <v>545</v>
      </c>
      <c r="F6" s="118">
        <v>7</v>
      </c>
      <c r="G6" s="117">
        <v>271</v>
      </c>
      <c r="H6" s="118">
        <v>9</v>
      </c>
      <c r="I6" s="118">
        <v>24</v>
      </c>
      <c r="J6" s="118">
        <v>2</v>
      </c>
      <c r="K6" s="118">
        <v>7</v>
      </c>
    </row>
    <row r="7" spans="1:33" ht="57.95" customHeight="1">
      <c r="A7" s="75" t="s">
        <v>473</v>
      </c>
      <c r="B7" s="117">
        <v>1418</v>
      </c>
      <c r="C7" s="117">
        <v>1130</v>
      </c>
      <c r="D7" s="118">
        <v>549</v>
      </c>
      <c r="E7" s="118">
        <v>573</v>
      </c>
      <c r="F7" s="118">
        <v>8</v>
      </c>
      <c r="G7" s="117">
        <v>288</v>
      </c>
      <c r="H7" s="118">
        <v>9</v>
      </c>
      <c r="I7" s="118">
        <v>25</v>
      </c>
      <c r="J7" s="118">
        <v>2</v>
      </c>
      <c r="K7" s="118">
        <v>7</v>
      </c>
    </row>
    <row r="8" spans="1:33" ht="57.95" customHeight="1">
      <c r="A8" s="75" t="s">
        <v>474</v>
      </c>
      <c r="B8" s="117">
        <v>1511</v>
      </c>
      <c r="C8" s="117">
        <v>1203</v>
      </c>
      <c r="D8" s="118">
        <v>601</v>
      </c>
      <c r="E8" s="118">
        <v>594</v>
      </c>
      <c r="F8" s="118">
        <v>8</v>
      </c>
      <c r="G8" s="117">
        <v>308</v>
      </c>
      <c r="H8" s="118">
        <v>9</v>
      </c>
      <c r="I8" s="118">
        <v>25</v>
      </c>
      <c r="J8" s="118">
        <v>3</v>
      </c>
      <c r="K8" s="118">
        <v>7</v>
      </c>
    </row>
    <row r="9" spans="1:33" ht="57.95" customHeight="1">
      <c r="A9" s="75" t="s">
        <v>475</v>
      </c>
      <c r="B9" s="117">
        <v>1504</v>
      </c>
      <c r="C9" s="117">
        <v>1194</v>
      </c>
      <c r="D9" s="118">
        <v>620</v>
      </c>
      <c r="E9" s="118">
        <v>566</v>
      </c>
      <c r="F9" s="118">
        <v>8</v>
      </c>
      <c r="G9" s="117">
        <v>310</v>
      </c>
      <c r="H9" s="118">
        <v>9</v>
      </c>
      <c r="I9" s="118">
        <v>25</v>
      </c>
      <c r="J9" s="118">
        <v>3</v>
      </c>
      <c r="K9" s="118">
        <v>7</v>
      </c>
    </row>
    <row r="10" spans="1:33" ht="57.95" customHeight="1">
      <c r="A10" s="75" t="s">
        <v>476</v>
      </c>
      <c r="B10" s="117">
        <v>1508</v>
      </c>
      <c r="C10" s="117">
        <v>1198</v>
      </c>
      <c r="D10" s="118">
        <v>631</v>
      </c>
      <c r="E10" s="118">
        <v>557</v>
      </c>
      <c r="F10" s="118">
        <v>10</v>
      </c>
      <c r="G10" s="117">
        <v>310</v>
      </c>
      <c r="H10" s="118">
        <v>10</v>
      </c>
      <c r="I10" s="118">
        <v>24</v>
      </c>
      <c r="J10" s="118">
        <v>4</v>
      </c>
      <c r="K10" s="118">
        <v>7</v>
      </c>
    </row>
    <row r="11" spans="1:33" ht="57.95" customHeight="1">
      <c r="A11" s="75" t="s">
        <v>477</v>
      </c>
      <c r="B11" s="117">
        <v>1500</v>
      </c>
      <c r="C11" s="117">
        <v>1190</v>
      </c>
      <c r="D11" s="118">
        <v>638</v>
      </c>
      <c r="E11" s="118">
        <v>543</v>
      </c>
      <c r="F11" s="118">
        <v>9</v>
      </c>
      <c r="G11" s="117">
        <v>310</v>
      </c>
      <c r="H11" s="118">
        <v>10</v>
      </c>
      <c r="I11" s="118">
        <v>24</v>
      </c>
      <c r="J11" s="118">
        <v>4</v>
      </c>
      <c r="K11" s="118">
        <v>7</v>
      </c>
    </row>
    <row r="12" spans="1:33" ht="57.95" customHeight="1">
      <c r="A12" s="75" t="s">
        <v>478</v>
      </c>
      <c r="B12" s="117">
        <v>1540</v>
      </c>
      <c r="C12" s="117">
        <v>1214</v>
      </c>
      <c r="D12" s="118">
        <v>662</v>
      </c>
      <c r="E12" s="118">
        <v>543</v>
      </c>
      <c r="F12" s="118">
        <v>9</v>
      </c>
      <c r="G12" s="117">
        <v>326</v>
      </c>
      <c r="H12" s="118">
        <v>10</v>
      </c>
      <c r="I12" s="118">
        <v>24</v>
      </c>
      <c r="J12" s="118">
        <v>4</v>
      </c>
      <c r="K12" s="118">
        <v>7</v>
      </c>
    </row>
    <row r="13" spans="1:33" ht="57.95" customHeight="1">
      <c r="A13" s="75" t="s">
        <v>479</v>
      </c>
      <c r="B13" s="117">
        <v>1534</v>
      </c>
      <c r="C13" s="117">
        <v>1218</v>
      </c>
      <c r="D13" s="118">
        <v>669</v>
      </c>
      <c r="E13" s="118">
        <v>542</v>
      </c>
      <c r="F13" s="118">
        <v>7</v>
      </c>
      <c r="G13" s="117">
        <v>316</v>
      </c>
      <c r="H13" s="118">
        <v>10</v>
      </c>
      <c r="I13" s="118">
        <v>20</v>
      </c>
      <c r="J13" s="118">
        <v>4</v>
      </c>
      <c r="K13" s="118">
        <v>7</v>
      </c>
    </row>
    <row r="14" spans="1:33" ht="57.95" customHeight="1">
      <c r="A14" s="79" t="s">
        <v>480</v>
      </c>
      <c r="B14" s="226">
        <v>1521</v>
      </c>
      <c r="C14" s="226">
        <v>1217</v>
      </c>
      <c r="D14" s="227">
        <v>689</v>
      </c>
      <c r="E14" s="227">
        <v>522</v>
      </c>
      <c r="F14" s="227">
        <v>6</v>
      </c>
      <c r="G14" s="226">
        <v>304</v>
      </c>
      <c r="H14" s="226">
        <v>11</v>
      </c>
      <c r="I14" s="226">
        <v>21</v>
      </c>
      <c r="J14" s="226">
        <v>4</v>
      </c>
      <c r="K14" s="226">
        <v>7</v>
      </c>
      <c r="L14" s="266"/>
      <c r="M14" s="266"/>
      <c r="N14" s="266"/>
      <c r="O14" s="266"/>
      <c r="P14" s="266"/>
      <c r="Q14" s="266"/>
      <c r="R14" s="266"/>
      <c r="S14" s="266"/>
      <c r="T14" s="266"/>
      <c r="U14" s="266"/>
      <c r="V14" s="266"/>
      <c r="W14" s="266"/>
      <c r="X14" s="266"/>
      <c r="Y14" s="266"/>
      <c r="Z14" s="266"/>
      <c r="AA14" s="266"/>
      <c r="AB14" s="266"/>
      <c r="AC14" s="266"/>
      <c r="AD14" s="266"/>
      <c r="AE14" s="266"/>
      <c r="AF14" s="266"/>
      <c r="AG14" s="266"/>
    </row>
    <row r="15" spans="1:33" s="116" customFormat="1" ht="57.95" customHeight="1" thickBot="1">
      <c r="A15" s="79" t="s">
        <v>481</v>
      </c>
      <c r="B15" s="228">
        <f>SUM(C15,G15)</f>
        <v>1273</v>
      </c>
      <c r="C15" s="229">
        <f>SUM(D15:F15)</f>
        <v>1082</v>
      </c>
      <c r="D15" s="230">
        <v>645</v>
      </c>
      <c r="E15" s="230">
        <v>433</v>
      </c>
      <c r="F15" s="230">
        <v>4</v>
      </c>
      <c r="G15" s="230">
        <f>SUM(H15:K15,'8-7 續'!B15:H15)</f>
        <v>191</v>
      </c>
      <c r="H15" s="230">
        <v>6</v>
      </c>
      <c r="I15" s="230">
        <v>8</v>
      </c>
      <c r="J15" s="230">
        <v>3</v>
      </c>
      <c r="K15" s="231">
        <v>0</v>
      </c>
    </row>
    <row r="16" spans="1:33" s="116" customFormat="1" ht="15" customHeight="1">
      <c r="A16" s="275" t="s">
        <v>482</v>
      </c>
      <c r="B16" s="254"/>
      <c r="C16" s="254"/>
      <c r="D16" s="227"/>
      <c r="E16" s="227"/>
      <c r="F16" s="227"/>
      <c r="G16" s="30" t="s">
        <v>74</v>
      </c>
      <c r="H16" s="227"/>
      <c r="I16" s="227"/>
      <c r="J16" s="227"/>
      <c r="K16" s="255"/>
    </row>
    <row r="17" spans="1:20" s="116" customFormat="1" ht="15" customHeight="1">
      <c r="A17" s="48" t="s">
        <v>483</v>
      </c>
      <c r="B17" s="254"/>
      <c r="C17" s="254"/>
      <c r="D17" s="227"/>
      <c r="E17" s="227"/>
      <c r="F17" s="227"/>
      <c r="G17" s="30" t="s">
        <v>172</v>
      </c>
      <c r="H17" s="227"/>
      <c r="I17" s="227"/>
      <c r="J17" s="227"/>
      <c r="K17" s="255"/>
    </row>
    <row r="18" spans="1:20" s="26" customFormat="1" ht="15" customHeight="1">
      <c r="A18" s="48"/>
      <c r="B18" s="119"/>
      <c r="C18" s="119"/>
      <c r="D18" s="119"/>
      <c r="E18" s="119"/>
      <c r="F18" s="119"/>
      <c r="G18" s="30" t="s">
        <v>171</v>
      </c>
      <c r="H18" s="119"/>
      <c r="I18" s="119"/>
      <c r="J18" s="30"/>
      <c r="K18" s="119"/>
      <c r="L18" s="119"/>
      <c r="M18" s="119"/>
      <c r="N18" s="119"/>
      <c r="O18" s="119"/>
      <c r="P18" s="119"/>
      <c r="Q18" s="119"/>
      <c r="R18" s="119"/>
      <c r="S18" s="70"/>
      <c r="T18" s="70"/>
    </row>
    <row r="19" spans="1:20" s="26" customFormat="1" ht="15" customHeight="1">
      <c r="A19" s="48"/>
      <c r="B19" s="119"/>
      <c r="C19" s="119"/>
      <c r="D19" s="119"/>
      <c r="E19" s="119"/>
      <c r="F19" s="119"/>
      <c r="G19" s="30"/>
      <c r="H19" s="119"/>
      <c r="I19" s="119"/>
      <c r="J19" s="30"/>
      <c r="K19" s="119"/>
      <c r="L19" s="119"/>
      <c r="M19" s="119"/>
      <c r="N19" s="119"/>
      <c r="O19" s="119"/>
      <c r="P19" s="119"/>
      <c r="Q19" s="119"/>
      <c r="R19" s="119"/>
      <c r="S19" s="70"/>
      <c r="T19" s="70"/>
    </row>
  </sheetData>
  <sheetProtection formatCells="0" formatRows="0" insertRows="0" deleteRows="0"/>
  <mergeCells count="6">
    <mergeCell ref="A2:F2"/>
    <mergeCell ref="G2:K2"/>
    <mergeCell ref="A4:A5"/>
    <mergeCell ref="B4:B5"/>
    <mergeCell ref="C4:F4"/>
    <mergeCell ref="G4:K4"/>
  </mergeCells>
  <phoneticPr fontId="7" type="noConversion"/>
  <printOptions horizontalCentered="1"/>
  <pageMargins left="0.6692913385826772" right="0.6692913385826772" top="0.6692913385826772" bottom="0.6692913385826772" header="0.27559055118110237" footer="0.27559055118110237"/>
  <pageSetup paperSize="9" firstPageNumber="296" orientation="portrait" r:id="rId1"/>
  <headerFooter alignWithMargins="0"/>
  <colBreaks count="1" manualBreakCount="1">
    <brk id="6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14"/>
  <dimension ref="A1:AQ15"/>
  <sheetViews>
    <sheetView showGridLines="0" view="pageBreakPreview" zoomScale="80" zoomScaleNormal="115" zoomScaleSheetLayoutView="80" workbookViewId="0">
      <pane xSplit="1" ySplit="5" topLeftCell="B12" activePane="bottomRight" state="frozen"/>
      <selection activeCell="C15" sqref="C15"/>
      <selection pane="topRight" activeCell="C15" sqref="C15"/>
      <selection pane="bottomLeft" activeCell="C15" sqref="C15"/>
      <selection pane="bottomRight" activeCell="F14" sqref="F14"/>
    </sheetView>
  </sheetViews>
  <sheetFormatPr defaultColWidth="8.75" defaultRowHeight="12.75"/>
  <cols>
    <col min="1" max="1" width="16.625" style="3" customWidth="1"/>
    <col min="2" max="4" width="23.625" style="3" customWidth="1"/>
    <col min="5" max="8" width="21.625" style="3" customWidth="1"/>
    <col min="9" max="16384" width="8.75" style="3"/>
  </cols>
  <sheetData>
    <row r="1" spans="1:43" s="2" customFormat="1" ht="18" customHeight="1">
      <c r="A1" s="1" t="s">
        <v>484</v>
      </c>
      <c r="H1" s="4" t="s">
        <v>13</v>
      </c>
      <c r="P1" s="4"/>
    </row>
    <row r="2" spans="1:43" s="112" customFormat="1" ht="24.95" customHeight="1">
      <c r="A2" s="276" t="s">
        <v>485</v>
      </c>
      <c r="B2" s="276"/>
      <c r="C2" s="276"/>
      <c r="D2" s="276"/>
      <c r="E2" s="276" t="s">
        <v>72</v>
      </c>
      <c r="F2" s="276"/>
      <c r="G2" s="276"/>
      <c r="H2" s="276"/>
    </row>
    <row r="3" spans="1:43" s="4" customFormat="1" ht="15" customHeight="1" thickBot="1">
      <c r="D3" s="4" t="s">
        <v>459</v>
      </c>
      <c r="H3" s="4" t="s">
        <v>14</v>
      </c>
    </row>
    <row r="4" spans="1:43" s="2" customFormat="1" ht="32.1" customHeight="1">
      <c r="A4" s="288" t="s">
        <v>460</v>
      </c>
      <c r="B4" s="326" t="s">
        <v>486</v>
      </c>
      <c r="C4" s="302"/>
      <c r="D4" s="302"/>
      <c r="E4" s="301" t="s">
        <v>37</v>
      </c>
      <c r="F4" s="302"/>
      <c r="G4" s="302"/>
      <c r="H4" s="302"/>
    </row>
    <row r="5" spans="1:43" s="2" customFormat="1" ht="68.099999999999994" customHeight="1" thickBot="1">
      <c r="A5" s="290"/>
      <c r="B5" s="36" t="s">
        <v>487</v>
      </c>
      <c r="C5" s="37" t="s">
        <v>488</v>
      </c>
      <c r="D5" s="37" t="s">
        <v>489</v>
      </c>
      <c r="E5" s="36" t="s">
        <v>490</v>
      </c>
      <c r="F5" s="37" t="s">
        <v>491</v>
      </c>
      <c r="G5" s="37" t="s">
        <v>492</v>
      </c>
      <c r="H5" s="113" t="s">
        <v>493</v>
      </c>
    </row>
    <row r="6" spans="1:43" ht="57.95" customHeight="1">
      <c r="A6" s="75" t="s">
        <v>472</v>
      </c>
      <c r="B6" s="114">
        <v>28</v>
      </c>
      <c r="C6" s="114">
        <v>87</v>
      </c>
      <c r="D6" s="114">
        <v>35</v>
      </c>
      <c r="E6" s="114">
        <v>60</v>
      </c>
      <c r="F6" s="193">
        <v>0</v>
      </c>
      <c r="G6" s="114">
        <v>2</v>
      </c>
      <c r="H6" s="114">
        <v>17</v>
      </c>
    </row>
    <row r="7" spans="1:43" ht="57.95" customHeight="1">
      <c r="A7" s="75" t="s">
        <v>473</v>
      </c>
      <c r="B7" s="114">
        <v>30</v>
      </c>
      <c r="C7" s="114">
        <v>95</v>
      </c>
      <c r="D7" s="114">
        <v>39</v>
      </c>
      <c r="E7" s="114">
        <v>60</v>
      </c>
      <c r="F7" s="193">
        <v>0</v>
      </c>
      <c r="G7" s="114">
        <v>2</v>
      </c>
      <c r="H7" s="114">
        <v>19</v>
      </c>
    </row>
    <row r="8" spans="1:43" ht="57.95" customHeight="1">
      <c r="A8" s="75" t="s">
        <v>474</v>
      </c>
      <c r="B8" s="114">
        <v>31</v>
      </c>
      <c r="C8" s="114">
        <v>107</v>
      </c>
      <c r="D8" s="114">
        <v>42</v>
      </c>
      <c r="E8" s="114">
        <v>60</v>
      </c>
      <c r="F8" s="193">
        <v>0</v>
      </c>
      <c r="G8" s="114">
        <v>2</v>
      </c>
      <c r="H8" s="114">
        <v>22</v>
      </c>
    </row>
    <row r="9" spans="1:43" ht="57.95" customHeight="1">
      <c r="A9" s="75" t="s">
        <v>475</v>
      </c>
      <c r="B9" s="114">
        <v>30</v>
      </c>
      <c r="C9" s="114">
        <v>110</v>
      </c>
      <c r="D9" s="114">
        <v>44</v>
      </c>
      <c r="E9" s="114">
        <v>60</v>
      </c>
      <c r="F9" s="193">
        <v>0</v>
      </c>
      <c r="G9" s="114">
        <v>2</v>
      </c>
      <c r="H9" s="114">
        <v>20</v>
      </c>
    </row>
    <row r="10" spans="1:43" ht="57.95" customHeight="1">
      <c r="A10" s="75" t="s">
        <v>476</v>
      </c>
      <c r="B10" s="114">
        <v>28</v>
      </c>
      <c r="C10" s="114">
        <v>113</v>
      </c>
      <c r="D10" s="114">
        <v>44</v>
      </c>
      <c r="E10" s="114">
        <v>58</v>
      </c>
      <c r="F10" s="193">
        <v>0</v>
      </c>
      <c r="G10" s="114">
        <v>2</v>
      </c>
      <c r="H10" s="114">
        <v>20</v>
      </c>
    </row>
    <row r="11" spans="1:43" ht="57.95" customHeight="1">
      <c r="A11" s="75" t="s">
        <v>477</v>
      </c>
      <c r="B11" s="114">
        <v>27</v>
      </c>
      <c r="C11" s="114">
        <v>113</v>
      </c>
      <c r="D11" s="114">
        <v>47</v>
      </c>
      <c r="E11" s="114">
        <v>54</v>
      </c>
      <c r="F11" s="193">
        <v>0</v>
      </c>
      <c r="G11" s="114">
        <v>2</v>
      </c>
      <c r="H11" s="114">
        <v>22</v>
      </c>
    </row>
    <row r="12" spans="1:43" ht="57.95" customHeight="1">
      <c r="A12" s="75" t="s">
        <v>478</v>
      </c>
      <c r="B12" s="114">
        <v>28</v>
      </c>
      <c r="C12" s="114">
        <v>121</v>
      </c>
      <c r="D12" s="114">
        <v>53</v>
      </c>
      <c r="E12" s="114">
        <v>53</v>
      </c>
      <c r="F12" s="193">
        <v>0</v>
      </c>
      <c r="G12" s="114">
        <v>2</v>
      </c>
      <c r="H12" s="114">
        <v>24</v>
      </c>
    </row>
    <row r="13" spans="1:43" ht="57.95" customHeight="1">
      <c r="A13" s="75" t="s">
        <v>479</v>
      </c>
      <c r="B13" s="115">
        <v>28</v>
      </c>
      <c r="C13" s="114">
        <v>123</v>
      </c>
      <c r="D13" s="114">
        <v>52</v>
      </c>
      <c r="E13" s="114">
        <v>50</v>
      </c>
      <c r="F13" s="193">
        <v>0</v>
      </c>
      <c r="G13" s="114">
        <v>2</v>
      </c>
      <c r="H13" s="114">
        <v>20</v>
      </c>
    </row>
    <row r="14" spans="1:43" ht="57.95" customHeight="1">
      <c r="A14" s="79" t="s">
        <v>480</v>
      </c>
      <c r="B14" s="88">
        <v>27</v>
      </c>
      <c r="C14" s="88">
        <v>117</v>
      </c>
      <c r="D14" s="88">
        <v>52</v>
      </c>
      <c r="E14" s="88">
        <v>48</v>
      </c>
      <c r="F14" s="193">
        <v>0</v>
      </c>
      <c r="G14" s="88">
        <v>2</v>
      </c>
      <c r="H14" s="88">
        <v>15</v>
      </c>
      <c r="I14" s="266"/>
      <c r="J14" s="266"/>
      <c r="K14" s="266"/>
      <c r="L14" s="266"/>
      <c r="M14" s="266"/>
      <c r="N14" s="266"/>
      <c r="O14" s="266"/>
      <c r="P14" s="266"/>
      <c r="Q14" s="266"/>
      <c r="R14" s="266"/>
      <c r="S14" s="266"/>
      <c r="T14" s="266"/>
      <c r="U14" s="266"/>
      <c r="V14" s="266"/>
      <c r="W14" s="266"/>
      <c r="X14" s="266"/>
      <c r="Y14" s="266"/>
      <c r="Z14" s="266"/>
      <c r="AA14" s="266"/>
      <c r="AB14" s="266"/>
      <c r="AC14" s="266"/>
      <c r="AD14" s="266"/>
      <c r="AE14" s="266"/>
      <c r="AF14" s="266"/>
      <c r="AG14" s="266"/>
      <c r="AH14" s="266"/>
      <c r="AI14" s="266"/>
      <c r="AJ14" s="266"/>
      <c r="AK14" s="266"/>
      <c r="AL14" s="266"/>
      <c r="AM14" s="266"/>
      <c r="AN14" s="266"/>
      <c r="AO14" s="266"/>
      <c r="AP14" s="266"/>
      <c r="AQ14" s="266"/>
    </row>
    <row r="15" spans="1:43" s="116" customFormat="1" ht="57.95" customHeight="1" thickBot="1">
      <c r="A15" s="92" t="s">
        <v>481</v>
      </c>
      <c r="B15" s="271">
        <v>9</v>
      </c>
      <c r="C15" s="271">
        <v>81</v>
      </c>
      <c r="D15" s="271">
        <v>46</v>
      </c>
      <c r="E15" s="271">
        <v>25</v>
      </c>
      <c r="F15" s="231">
        <v>0</v>
      </c>
      <c r="G15" s="271">
        <v>2</v>
      </c>
      <c r="H15" s="271">
        <v>11</v>
      </c>
    </row>
  </sheetData>
  <sheetProtection formatCells="0" formatRows="0" insertRows="0" deleteRows="0"/>
  <mergeCells count="5">
    <mergeCell ref="A2:D2"/>
    <mergeCell ref="E2:H2"/>
    <mergeCell ref="A4:A5"/>
    <mergeCell ref="B4:D4"/>
    <mergeCell ref="E4:H4"/>
  </mergeCells>
  <phoneticPr fontId="7" type="noConversion"/>
  <printOptions horizontalCentered="1"/>
  <pageMargins left="0.6692913385826772" right="0.6692913385826772" top="0.6692913385826772" bottom="0.6692913385826772" header="0.27559055118110237" footer="0.27559055118110237"/>
  <pageSetup paperSize="9" firstPageNumber="296" orientation="portrait" r:id="rId1"/>
  <headerFooter alignWithMargins="0"/>
  <colBreaks count="1" manualBreakCount="1">
    <brk id="4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15"/>
  <dimension ref="A1:P18"/>
  <sheetViews>
    <sheetView showGridLines="0" view="pageBreakPreview" zoomScale="80" zoomScaleNormal="115" zoomScaleSheetLayoutView="80" workbookViewId="0">
      <pane xSplit="1" ySplit="6" topLeftCell="B16" activePane="bottomRight" state="frozen"/>
      <selection activeCell="E14" sqref="E14"/>
      <selection pane="topRight" activeCell="E14" sqref="E14"/>
      <selection pane="bottomLeft" activeCell="E14" sqref="E14"/>
      <selection pane="bottomRight" activeCell="O30" sqref="O30"/>
    </sheetView>
  </sheetViews>
  <sheetFormatPr defaultColWidth="8.75" defaultRowHeight="13.5" customHeight="1"/>
  <cols>
    <col min="1" max="1" width="18.625" style="102" customWidth="1"/>
    <col min="2" max="7" width="11.125" style="102" customWidth="1"/>
    <col min="8" max="11" width="9.625" style="102" customWidth="1"/>
    <col min="12" max="12" width="9.625" style="54" customWidth="1"/>
    <col min="13" max="16" width="9.625" style="102" customWidth="1"/>
    <col min="17" max="16384" width="8.75" style="102"/>
  </cols>
  <sheetData>
    <row r="1" spans="1:16" s="2" customFormat="1" ht="18" customHeight="1">
      <c r="A1" s="1" t="s">
        <v>173</v>
      </c>
      <c r="L1" s="3"/>
      <c r="P1" s="4" t="s">
        <v>1</v>
      </c>
    </row>
    <row r="2" spans="1:16" s="94" customFormat="1" ht="24.95" customHeight="1">
      <c r="A2" s="405" t="s">
        <v>494</v>
      </c>
      <c r="B2" s="405"/>
      <c r="C2" s="405"/>
      <c r="D2" s="405"/>
      <c r="E2" s="405"/>
      <c r="F2" s="405"/>
      <c r="G2" s="405"/>
      <c r="H2" s="408" t="s">
        <v>15</v>
      </c>
      <c r="I2" s="408"/>
      <c r="J2" s="408"/>
      <c r="K2" s="408"/>
      <c r="L2" s="408"/>
      <c r="M2" s="408"/>
      <c r="N2" s="408"/>
      <c r="O2" s="408"/>
      <c r="P2" s="408"/>
    </row>
    <row r="3" spans="1:16" s="97" customFormat="1" ht="14.1" customHeight="1" thickBot="1">
      <c r="A3" s="95"/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</row>
    <row r="4" spans="1:16" s="98" customFormat="1" ht="33.950000000000003" customHeight="1">
      <c r="A4" s="425" t="s">
        <v>436</v>
      </c>
      <c r="B4" s="437" t="s">
        <v>495</v>
      </c>
      <c r="C4" s="428"/>
      <c r="D4" s="428"/>
      <c r="E4" s="428"/>
      <c r="F4" s="428"/>
      <c r="G4" s="428"/>
      <c r="H4" s="428"/>
      <c r="I4" s="428"/>
      <c r="J4" s="428"/>
      <c r="K4" s="433" t="s">
        <v>496</v>
      </c>
      <c r="L4" s="434"/>
      <c r="M4" s="435"/>
      <c r="N4" s="428" t="s">
        <v>497</v>
      </c>
      <c r="O4" s="429"/>
      <c r="P4" s="429"/>
    </row>
    <row r="5" spans="1:16" s="98" customFormat="1" ht="33.950000000000003" customHeight="1">
      <c r="A5" s="426"/>
      <c r="B5" s="432" t="s">
        <v>185</v>
      </c>
      <c r="C5" s="431"/>
      <c r="D5" s="431"/>
      <c r="E5" s="438" t="s">
        <v>498</v>
      </c>
      <c r="F5" s="438"/>
      <c r="G5" s="438"/>
      <c r="H5" s="430" t="s">
        <v>499</v>
      </c>
      <c r="I5" s="431"/>
      <c r="J5" s="431"/>
      <c r="K5" s="424" t="s">
        <v>181</v>
      </c>
      <c r="L5" s="424" t="s">
        <v>500</v>
      </c>
      <c r="M5" s="424" t="s">
        <v>501</v>
      </c>
      <c r="N5" s="424" t="s">
        <v>446</v>
      </c>
      <c r="O5" s="424" t="s">
        <v>502</v>
      </c>
      <c r="P5" s="424" t="s">
        <v>503</v>
      </c>
    </row>
    <row r="6" spans="1:16" s="98" customFormat="1" ht="33.950000000000003" customHeight="1" thickBot="1">
      <c r="A6" s="427"/>
      <c r="B6" s="99" t="s">
        <v>189</v>
      </c>
      <c r="C6" s="9" t="s">
        <v>190</v>
      </c>
      <c r="D6" s="9" t="s">
        <v>191</v>
      </c>
      <c r="E6" s="9" t="s">
        <v>189</v>
      </c>
      <c r="F6" s="9" t="s">
        <v>190</v>
      </c>
      <c r="G6" s="9" t="s">
        <v>191</v>
      </c>
      <c r="H6" s="10" t="s">
        <v>189</v>
      </c>
      <c r="I6" s="9" t="s">
        <v>190</v>
      </c>
      <c r="J6" s="9" t="s">
        <v>191</v>
      </c>
      <c r="K6" s="436"/>
      <c r="L6" s="436"/>
      <c r="M6" s="436"/>
      <c r="N6" s="342"/>
      <c r="O6" s="342"/>
      <c r="P6" s="342"/>
    </row>
    <row r="7" spans="1:16" ht="57.95" customHeight="1">
      <c r="A7" s="75" t="s">
        <v>504</v>
      </c>
      <c r="B7" s="103">
        <v>495</v>
      </c>
      <c r="C7" s="103">
        <v>264</v>
      </c>
      <c r="D7" s="103">
        <v>231</v>
      </c>
      <c r="E7" s="107">
        <v>108</v>
      </c>
      <c r="F7" s="102">
        <v>62</v>
      </c>
      <c r="G7" s="108">
        <v>46</v>
      </c>
      <c r="H7" s="107">
        <v>387</v>
      </c>
      <c r="I7" s="102">
        <v>202</v>
      </c>
      <c r="J7" s="102">
        <v>185</v>
      </c>
      <c r="K7" s="109">
        <v>0.19238991</v>
      </c>
      <c r="L7" s="109">
        <v>6.4557393315918782E-2</v>
      </c>
      <c r="M7" s="109">
        <v>0.43001433381112703</v>
      </c>
      <c r="N7" s="105">
        <v>86.87</v>
      </c>
      <c r="O7" s="105">
        <v>85.185185189999999</v>
      </c>
      <c r="P7" s="105">
        <v>87.338501289999996</v>
      </c>
    </row>
    <row r="8" spans="1:16" ht="57.95" customHeight="1">
      <c r="A8" s="75" t="s">
        <v>505</v>
      </c>
      <c r="B8" s="103">
        <v>498</v>
      </c>
      <c r="C8" s="103">
        <v>277</v>
      </c>
      <c r="D8" s="103">
        <v>221</v>
      </c>
      <c r="E8" s="107">
        <v>96</v>
      </c>
      <c r="F8" s="102">
        <v>47</v>
      </c>
      <c r="G8" s="108">
        <v>49</v>
      </c>
      <c r="H8" s="107">
        <v>402</v>
      </c>
      <c r="I8" s="102">
        <v>230</v>
      </c>
      <c r="J8" s="102">
        <v>172</v>
      </c>
      <c r="K8" s="105">
        <v>0.19709112500000001</v>
      </c>
      <c r="L8" s="105">
        <v>5.9548547573706832E-2</v>
      </c>
      <c r="M8" s="105">
        <v>0.43952679801447592</v>
      </c>
      <c r="N8" s="105">
        <v>86.95</v>
      </c>
      <c r="O8" s="105">
        <v>92.708333330000002</v>
      </c>
      <c r="P8" s="105">
        <v>85.572139300000003</v>
      </c>
    </row>
    <row r="9" spans="1:16" ht="57.95" customHeight="1">
      <c r="A9" s="75" t="s">
        <v>506</v>
      </c>
      <c r="B9" s="103">
        <v>579</v>
      </c>
      <c r="C9" s="103">
        <v>309</v>
      </c>
      <c r="D9" s="103">
        <v>270</v>
      </c>
      <c r="E9" s="107">
        <v>63</v>
      </c>
      <c r="F9" s="103">
        <v>38</v>
      </c>
      <c r="G9" s="107">
        <v>25</v>
      </c>
      <c r="H9" s="107">
        <v>516</v>
      </c>
      <c r="I9" s="107">
        <v>271</v>
      </c>
      <c r="J9" s="103">
        <v>245</v>
      </c>
      <c r="K9" s="105">
        <v>0.23630145399999999</v>
      </c>
      <c r="L9" s="105">
        <v>4.0567428862115819E-2</v>
      </c>
      <c r="M9" s="105">
        <v>0.57506491769661983</v>
      </c>
      <c r="N9" s="105">
        <v>81</v>
      </c>
      <c r="O9" s="105">
        <v>88.888888890000004</v>
      </c>
      <c r="P9" s="105">
        <v>80.038759690000006</v>
      </c>
    </row>
    <row r="10" spans="1:16" ht="57.95" customHeight="1">
      <c r="A10" s="75" t="s">
        <v>507</v>
      </c>
      <c r="B10" s="103">
        <v>669</v>
      </c>
      <c r="C10" s="103">
        <v>349</v>
      </c>
      <c r="D10" s="103">
        <v>320</v>
      </c>
      <c r="E10" s="107">
        <v>83</v>
      </c>
      <c r="F10" s="103">
        <v>52</v>
      </c>
      <c r="G10" s="107">
        <v>31</v>
      </c>
      <c r="H10" s="107">
        <v>586</v>
      </c>
      <c r="I10" s="107">
        <v>297</v>
      </c>
      <c r="J10" s="103">
        <v>289</v>
      </c>
      <c r="K10" s="105">
        <v>0.28466147000000003</v>
      </c>
      <c r="L10" s="105">
        <v>5.5461263982252394E-2</v>
      </c>
      <c r="M10" s="105">
        <v>0.68648813289285626</v>
      </c>
      <c r="N10" s="105">
        <v>79.97</v>
      </c>
      <c r="O10" s="105">
        <v>84.337349399999994</v>
      </c>
      <c r="P10" s="105">
        <v>79.351535839999997</v>
      </c>
    </row>
    <row r="11" spans="1:16" ht="57.95" customHeight="1">
      <c r="A11" s="75" t="s">
        <v>508</v>
      </c>
      <c r="B11" s="103">
        <v>520</v>
      </c>
      <c r="C11" s="103">
        <v>262</v>
      </c>
      <c r="D11" s="103">
        <v>258</v>
      </c>
      <c r="E11" s="107">
        <v>77</v>
      </c>
      <c r="F11" s="103">
        <v>42</v>
      </c>
      <c r="G11" s="107">
        <v>35</v>
      </c>
      <c r="H11" s="107">
        <v>443</v>
      </c>
      <c r="I11" s="107">
        <v>220</v>
      </c>
      <c r="J11" s="103">
        <v>223</v>
      </c>
      <c r="K11" s="105">
        <v>0.23257582199999999</v>
      </c>
      <c r="L11" s="105">
        <v>5.4726757119808955E-2</v>
      </c>
      <c r="M11" s="105">
        <v>0.53448192654794657</v>
      </c>
      <c r="N11" s="105">
        <v>82.12</v>
      </c>
      <c r="O11" s="105">
        <v>81.818181820000007</v>
      </c>
      <c r="P11" s="105">
        <v>82.167042890000005</v>
      </c>
    </row>
    <row r="12" spans="1:16" ht="57.95" customHeight="1">
      <c r="A12" s="75" t="s">
        <v>509</v>
      </c>
      <c r="B12" s="103">
        <v>522</v>
      </c>
      <c r="C12" s="103">
        <v>285</v>
      </c>
      <c r="D12" s="103">
        <v>237</v>
      </c>
      <c r="E12" s="107">
        <v>61</v>
      </c>
      <c r="F12" s="103">
        <v>36</v>
      </c>
      <c r="G12" s="107">
        <v>25</v>
      </c>
      <c r="H12" s="107">
        <v>461</v>
      </c>
      <c r="I12" s="107">
        <v>249</v>
      </c>
      <c r="J12" s="103">
        <v>212</v>
      </c>
      <c r="K12" s="105">
        <v>0.24</v>
      </c>
      <c r="L12" s="105">
        <v>0.05</v>
      </c>
      <c r="M12" s="105">
        <v>0.55000000000000004</v>
      </c>
      <c r="N12" s="105">
        <v>82.38</v>
      </c>
      <c r="O12" s="105">
        <v>90.16</v>
      </c>
      <c r="P12" s="105">
        <v>81.34</v>
      </c>
    </row>
    <row r="13" spans="1:16" ht="57.95" customHeight="1">
      <c r="A13" s="75" t="s">
        <v>510</v>
      </c>
      <c r="B13" s="103">
        <v>620</v>
      </c>
      <c r="C13" s="103">
        <v>331</v>
      </c>
      <c r="D13" s="103">
        <v>289</v>
      </c>
      <c r="E13" s="107">
        <v>82</v>
      </c>
      <c r="F13" s="103">
        <v>41</v>
      </c>
      <c r="G13" s="107">
        <v>41</v>
      </c>
      <c r="H13" s="107">
        <v>538</v>
      </c>
      <c r="I13" s="107">
        <v>290</v>
      </c>
      <c r="J13" s="103">
        <v>248</v>
      </c>
      <c r="K13" s="105">
        <v>0.28999999999999998</v>
      </c>
      <c r="L13" s="105">
        <v>0.06</v>
      </c>
      <c r="M13" s="105">
        <v>0.66</v>
      </c>
      <c r="N13" s="105">
        <v>77.42</v>
      </c>
      <c r="O13" s="105">
        <v>86.59</v>
      </c>
      <c r="P13" s="105">
        <v>76.02</v>
      </c>
    </row>
    <row r="14" spans="1:16" ht="57.95" customHeight="1">
      <c r="A14" s="75" t="s">
        <v>511</v>
      </c>
      <c r="B14" s="103">
        <v>578</v>
      </c>
      <c r="C14" s="103">
        <v>310</v>
      </c>
      <c r="D14" s="103">
        <v>268</v>
      </c>
      <c r="E14" s="107">
        <v>71</v>
      </c>
      <c r="F14" s="103">
        <v>45</v>
      </c>
      <c r="G14" s="107">
        <v>26</v>
      </c>
      <c r="H14" s="107">
        <v>507</v>
      </c>
      <c r="I14" s="107">
        <v>265</v>
      </c>
      <c r="J14" s="103">
        <v>242</v>
      </c>
      <c r="K14" s="105">
        <v>0.28000000000000003</v>
      </c>
      <c r="L14" s="105">
        <v>0.06</v>
      </c>
      <c r="M14" s="105">
        <v>0.66</v>
      </c>
      <c r="N14" s="105">
        <v>76.64</v>
      </c>
      <c r="O14" s="105">
        <v>84.51</v>
      </c>
      <c r="P14" s="105">
        <v>75.540000000000006</v>
      </c>
    </row>
    <row r="15" spans="1:16" ht="57.95" customHeight="1">
      <c r="A15" s="75" t="s">
        <v>512</v>
      </c>
      <c r="B15" s="103">
        <v>432</v>
      </c>
      <c r="C15" s="103">
        <v>213</v>
      </c>
      <c r="D15" s="103">
        <v>219</v>
      </c>
      <c r="E15" s="107">
        <v>65</v>
      </c>
      <c r="F15" s="103">
        <v>39</v>
      </c>
      <c r="G15" s="107">
        <v>26</v>
      </c>
      <c r="H15" s="107">
        <v>367</v>
      </c>
      <c r="I15" s="107">
        <v>174</v>
      </c>
      <c r="J15" s="103">
        <v>193</v>
      </c>
      <c r="K15" s="105">
        <v>0.22</v>
      </c>
      <c r="L15" s="105">
        <v>0.05</v>
      </c>
      <c r="M15" s="105">
        <v>0.52</v>
      </c>
      <c r="N15" s="105">
        <v>79.17</v>
      </c>
      <c r="O15" s="105">
        <v>84.62</v>
      </c>
      <c r="P15" s="105">
        <v>78.2</v>
      </c>
    </row>
    <row r="16" spans="1:16" s="110" customFormat="1" ht="57.95" customHeight="1" thickBot="1">
      <c r="A16" s="92" t="s">
        <v>455</v>
      </c>
      <c r="B16" s="232">
        <f>SUM(C16:D16)</f>
        <v>424</v>
      </c>
      <c r="C16" s="232">
        <f>F16+I16</f>
        <v>236</v>
      </c>
      <c r="D16" s="232">
        <f>G16+J16</f>
        <v>188</v>
      </c>
      <c r="E16" s="233">
        <f>SUM(F16:G16)</f>
        <v>52</v>
      </c>
      <c r="F16" s="234">
        <v>30</v>
      </c>
      <c r="G16" s="233">
        <v>22</v>
      </c>
      <c r="H16" s="233">
        <f>SUM(I16:J16)</f>
        <v>372</v>
      </c>
      <c r="I16" s="233">
        <v>206</v>
      </c>
      <c r="J16" s="234">
        <v>166</v>
      </c>
      <c r="K16" s="235">
        <v>0.22</v>
      </c>
      <c r="L16" s="235">
        <v>0.04</v>
      </c>
      <c r="M16" s="235">
        <v>0.55000000000000004</v>
      </c>
      <c r="N16" s="235">
        <v>80.66</v>
      </c>
      <c r="O16" s="235">
        <v>94.23</v>
      </c>
      <c r="P16" s="235">
        <v>78.760000000000005</v>
      </c>
    </row>
    <row r="17" spans="1:12" s="30" customFormat="1" ht="15" customHeight="1">
      <c r="A17" s="28" t="s">
        <v>513</v>
      </c>
      <c r="H17" s="30" t="s">
        <v>70</v>
      </c>
    </row>
    <row r="18" spans="1:12" s="28" customFormat="1" ht="15" customHeight="1">
      <c r="A18" s="30" t="s">
        <v>514</v>
      </c>
      <c r="B18" s="30"/>
      <c r="C18" s="30"/>
      <c r="D18" s="30"/>
      <c r="E18" s="30"/>
      <c r="F18" s="30"/>
      <c r="H18" s="111" t="s">
        <v>16</v>
      </c>
      <c r="J18" s="111"/>
      <c r="K18" s="111"/>
      <c r="L18" s="111"/>
    </row>
  </sheetData>
  <sheetProtection formatCells="0" formatRows="0" insertRows="0" deleteRows="0"/>
  <mergeCells count="15">
    <mergeCell ref="A2:G2"/>
    <mergeCell ref="H2:P2"/>
    <mergeCell ref="O5:O6"/>
    <mergeCell ref="N5:N6"/>
    <mergeCell ref="P5:P6"/>
    <mergeCell ref="A4:A6"/>
    <mergeCell ref="N4:P4"/>
    <mergeCell ref="H5:J5"/>
    <mergeCell ref="B5:D5"/>
    <mergeCell ref="K4:M4"/>
    <mergeCell ref="K5:K6"/>
    <mergeCell ref="L5:L6"/>
    <mergeCell ref="M5:M6"/>
    <mergeCell ref="B4:J4"/>
    <mergeCell ref="E5:G5"/>
  </mergeCells>
  <phoneticPr fontId="7" type="noConversion"/>
  <printOptions horizontalCentered="1"/>
  <pageMargins left="0.6692913385826772" right="0.6692913385826772" top="0.6692913385826772" bottom="0.6692913385826772" header="0.27559055118110237" footer="0.27559055118110237"/>
  <pageSetup paperSize="9" firstPageNumber="296" orientation="portrait" r:id="rId1"/>
  <headerFooter alignWithMargins="0"/>
  <colBreaks count="1" manualBreakCount="1">
    <brk id="7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16"/>
  <dimension ref="A1:V30"/>
  <sheetViews>
    <sheetView showGridLines="0" view="pageBreakPreview" zoomScale="80" zoomScaleNormal="115" zoomScaleSheetLayoutView="80" workbookViewId="0">
      <pane xSplit="1" ySplit="6" topLeftCell="B13" activePane="bottomRight" state="frozen"/>
      <selection activeCell="E14" sqref="E14"/>
      <selection pane="topRight" activeCell="E14" sqref="E14"/>
      <selection pane="bottomLeft" activeCell="E14" sqref="E14"/>
      <selection pane="bottomRight" sqref="A1:XFD1048576"/>
    </sheetView>
  </sheetViews>
  <sheetFormatPr defaultColWidth="8.75" defaultRowHeight="13.5" customHeight="1"/>
  <cols>
    <col min="1" max="1" width="15.625" style="102" customWidth="1"/>
    <col min="2" max="10" width="7.625" style="102" customWidth="1"/>
    <col min="11" max="19" width="4.625" style="102" customWidth="1"/>
    <col min="20" max="22" width="14.625" style="102" customWidth="1"/>
    <col min="23" max="16384" width="8.75" style="102"/>
  </cols>
  <sheetData>
    <row r="1" spans="1:22" s="2" customFormat="1" ht="18" customHeight="1">
      <c r="A1" s="1" t="s">
        <v>173</v>
      </c>
      <c r="K1" s="4"/>
      <c r="P1" s="3"/>
      <c r="Q1" s="3"/>
      <c r="V1" s="4" t="s">
        <v>17</v>
      </c>
    </row>
    <row r="2" spans="1:22" s="94" customFormat="1" ht="24.95" customHeight="1">
      <c r="A2" s="405" t="s">
        <v>515</v>
      </c>
      <c r="B2" s="405"/>
      <c r="C2" s="405"/>
      <c r="D2" s="405"/>
      <c r="E2" s="405"/>
      <c r="F2" s="405"/>
      <c r="G2" s="405"/>
      <c r="H2" s="405"/>
      <c r="I2" s="405"/>
      <c r="J2" s="405"/>
      <c r="K2" s="408" t="s">
        <v>56</v>
      </c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</row>
    <row r="3" spans="1:22" s="97" customFormat="1" ht="15" customHeight="1" thickBot="1">
      <c r="A3" s="95"/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</row>
    <row r="4" spans="1:22" s="98" customFormat="1" ht="33.950000000000003" customHeight="1">
      <c r="A4" s="425" t="s">
        <v>436</v>
      </c>
      <c r="B4" s="437" t="s">
        <v>516</v>
      </c>
      <c r="C4" s="429"/>
      <c r="D4" s="429"/>
      <c r="E4" s="429"/>
      <c r="F4" s="429"/>
      <c r="G4" s="429"/>
      <c r="H4" s="429"/>
      <c r="I4" s="429"/>
      <c r="J4" s="429"/>
      <c r="K4" s="434" t="s">
        <v>517</v>
      </c>
      <c r="L4" s="434"/>
      <c r="M4" s="434"/>
      <c r="N4" s="434"/>
      <c r="O4" s="434"/>
      <c r="P4" s="434"/>
      <c r="Q4" s="434"/>
      <c r="R4" s="434"/>
      <c r="S4" s="435"/>
      <c r="T4" s="428" t="s">
        <v>518</v>
      </c>
      <c r="U4" s="429"/>
      <c r="V4" s="441"/>
    </row>
    <row r="5" spans="1:22" s="98" customFormat="1" ht="33.950000000000003" customHeight="1">
      <c r="A5" s="426"/>
      <c r="B5" s="432" t="s">
        <v>185</v>
      </c>
      <c r="C5" s="431"/>
      <c r="D5" s="431"/>
      <c r="E5" s="438" t="s">
        <v>498</v>
      </c>
      <c r="F5" s="438"/>
      <c r="G5" s="438"/>
      <c r="H5" s="431" t="s">
        <v>499</v>
      </c>
      <c r="I5" s="431"/>
      <c r="J5" s="431"/>
      <c r="K5" s="442" t="s">
        <v>181</v>
      </c>
      <c r="L5" s="442"/>
      <c r="M5" s="443"/>
      <c r="N5" s="439" t="s">
        <v>500</v>
      </c>
      <c r="O5" s="446"/>
      <c r="P5" s="447"/>
      <c r="Q5" s="439" t="s">
        <v>501</v>
      </c>
      <c r="R5" s="442"/>
      <c r="S5" s="443"/>
      <c r="T5" s="424" t="s">
        <v>446</v>
      </c>
      <c r="U5" s="424" t="s">
        <v>500</v>
      </c>
      <c r="V5" s="439" t="s">
        <v>503</v>
      </c>
    </row>
    <row r="6" spans="1:22" s="98" customFormat="1" ht="33.950000000000003" customHeight="1" thickBot="1">
      <c r="A6" s="427"/>
      <c r="B6" s="99" t="s">
        <v>189</v>
      </c>
      <c r="C6" s="9" t="s">
        <v>190</v>
      </c>
      <c r="D6" s="9" t="s">
        <v>191</v>
      </c>
      <c r="E6" s="9" t="s">
        <v>189</v>
      </c>
      <c r="F6" s="9" t="s">
        <v>190</v>
      </c>
      <c r="G6" s="9" t="s">
        <v>191</v>
      </c>
      <c r="H6" s="9" t="s">
        <v>189</v>
      </c>
      <c r="I6" s="9" t="s">
        <v>190</v>
      </c>
      <c r="J6" s="9" t="s">
        <v>191</v>
      </c>
      <c r="K6" s="444"/>
      <c r="L6" s="444"/>
      <c r="M6" s="445"/>
      <c r="N6" s="448"/>
      <c r="O6" s="449"/>
      <c r="P6" s="450"/>
      <c r="Q6" s="451"/>
      <c r="R6" s="444"/>
      <c r="S6" s="445"/>
      <c r="T6" s="342"/>
      <c r="U6" s="342"/>
      <c r="V6" s="440"/>
    </row>
    <row r="7" spans="1:22" ht="57.95" customHeight="1">
      <c r="A7" s="75" t="s">
        <v>504</v>
      </c>
      <c r="B7" s="100">
        <v>25</v>
      </c>
      <c r="C7" s="100">
        <v>19</v>
      </c>
      <c r="D7" s="100">
        <v>6</v>
      </c>
      <c r="E7" s="100">
        <v>20</v>
      </c>
      <c r="F7" s="100">
        <v>16</v>
      </c>
      <c r="G7" s="100">
        <v>4</v>
      </c>
      <c r="H7" s="100">
        <v>5</v>
      </c>
      <c r="I7" s="100">
        <v>3</v>
      </c>
      <c r="J7" s="100">
        <v>2</v>
      </c>
      <c r="K7" s="101"/>
      <c r="L7" s="101"/>
      <c r="M7" s="101">
        <v>0.22</v>
      </c>
      <c r="N7" s="101"/>
      <c r="O7" s="101"/>
      <c r="P7" s="101">
        <v>0.28999999999999998</v>
      </c>
      <c r="Q7" s="101"/>
      <c r="R7" s="101"/>
      <c r="S7" s="101">
        <v>0.15</v>
      </c>
      <c r="T7" s="101">
        <v>67.5</v>
      </c>
      <c r="U7" s="101">
        <v>60</v>
      </c>
      <c r="V7" s="101">
        <v>75</v>
      </c>
    </row>
    <row r="8" spans="1:22" ht="57.95" customHeight="1">
      <c r="A8" s="75" t="s">
        <v>505</v>
      </c>
      <c r="B8" s="100">
        <v>28</v>
      </c>
      <c r="C8" s="100">
        <v>9</v>
      </c>
      <c r="D8" s="100">
        <v>19</v>
      </c>
      <c r="E8" s="100">
        <v>16</v>
      </c>
      <c r="F8" s="100">
        <v>4</v>
      </c>
      <c r="G8" s="100">
        <v>12</v>
      </c>
      <c r="H8" s="100">
        <v>12</v>
      </c>
      <c r="I8" s="100">
        <v>5</v>
      </c>
      <c r="J8" s="100">
        <v>7</v>
      </c>
      <c r="K8" s="101"/>
      <c r="L8" s="101"/>
      <c r="M8" s="101">
        <v>0.27500000000000002</v>
      </c>
      <c r="N8" s="101"/>
      <c r="O8" s="101"/>
      <c r="P8" s="101">
        <v>0.23</v>
      </c>
      <c r="Q8" s="101"/>
      <c r="R8" s="101"/>
      <c r="S8" s="101">
        <v>0.32</v>
      </c>
      <c r="T8" s="101">
        <v>95.24</v>
      </c>
      <c r="U8" s="101">
        <v>100</v>
      </c>
      <c r="V8" s="101">
        <v>87.5</v>
      </c>
    </row>
    <row r="9" spans="1:22" ht="57.95" customHeight="1">
      <c r="A9" s="75" t="s">
        <v>506</v>
      </c>
      <c r="B9" s="103">
        <v>49</v>
      </c>
      <c r="C9" s="103">
        <v>30</v>
      </c>
      <c r="D9" s="103">
        <v>19</v>
      </c>
      <c r="E9" s="103">
        <v>10</v>
      </c>
      <c r="F9" s="103">
        <v>7</v>
      </c>
      <c r="G9" s="103">
        <v>3</v>
      </c>
      <c r="H9" s="103">
        <v>39</v>
      </c>
      <c r="I9" s="103">
        <v>23</v>
      </c>
      <c r="J9" s="103">
        <v>16</v>
      </c>
      <c r="K9" s="104"/>
      <c r="L9" s="104"/>
      <c r="M9" s="104">
        <v>0.59499999999999997</v>
      </c>
      <c r="N9" s="104"/>
      <c r="O9" s="104"/>
      <c r="P9" s="104">
        <v>0.15</v>
      </c>
      <c r="Q9" s="104"/>
      <c r="R9" s="104"/>
      <c r="S9" s="104">
        <v>1.04</v>
      </c>
      <c r="T9" s="104">
        <v>76.28</v>
      </c>
      <c r="U9" s="104">
        <v>69.23</v>
      </c>
      <c r="V9" s="104">
        <v>80</v>
      </c>
    </row>
    <row r="10" spans="1:22" ht="57.95" customHeight="1">
      <c r="A10" s="75" t="s">
        <v>507</v>
      </c>
      <c r="B10" s="103">
        <v>183</v>
      </c>
      <c r="C10" s="103">
        <v>108</v>
      </c>
      <c r="D10" s="103">
        <v>75</v>
      </c>
      <c r="E10" s="103">
        <v>29</v>
      </c>
      <c r="F10" s="103">
        <v>22</v>
      </c>
      <c r="G10" s="103">
        <v>7</v>
      </c>
      <c r="H10" s="103">
        <v>154</v>
      </c>
      <c r="I10" s="103">
        <v>86</v>
      </c>
      <c r="J10" s="103">
        <v>68</v>
      </c>
      <c r="K10" s="104"/>
      <c r="L10" s="104"/>
      <c r="M10" s="104">
        <v>1.62</v>
      </c>
      <c r="N10" s="104"/>
      <c r="O10" s="104"/>
      <c r="P10" s="104">
        <v>0.39</v>
      </c>
      <c r="Q10" s="104"/>
      <c r="R10" s="104"/>
      <c r="S10" s="104">
        <v>4.07</v>
      </c>
      <c r="T10" s="104">
        <v>82.51</v>
      </c>
      <c r="U10" s="104">
        <v>93.1</v>
      </c>
      <c r="V10" s="104">
        <v>80.52</v>
      </c>
    </row>
    <row r="11" spans="1:22" ht="57.95" customHeight="1">
      <c r="A11" s="75" t="s">
        <v>508</v>
      </c>
      <c r="B11" s="103">
        <v>127</v>
      </c>
      <c r="C11" s="103">
        <v>60</v>
      </c>
      <c r="D11" s="103">
        <v>67</v>
      </c>
      <c r="E11" s="103">
        <v>23</v>
      </c>
      <c r="F11" s="103">
        <v>11</v>
      </c>
      <c r="G11" s="103">
        <v>12</v>
      </c>
      <c r="H11" s="103">
        <v>104</v>
      </c>
      <c r="I11" s="103">
        <v>49</v>
      </c>
      <c r="J11" s="103">
        <v>55</v>
      </c>
      <c r="K11" s="104"/>
      <c r="L11" s="104"/>
      <c r="M11" s="104">
        <v>1.06</v>
      </c>
      <c r="N11" s="104"/>
      <c r="O11" s="104"/>
      <c r="P11" s="104">
        <v>0.28000000000000003</v>
      </c>
      <c r="Q11" s="104"/>
      <c r="R11" s="104"/>
      <c r="S11" s="104">
        <v>2.84</v>
      </c>
      <c r="T11" s="104">
        <v>80.31</v>
      </c>
      <c r="U11" s="104">
        <v>86.96</v>
      </c>
      <c r="V11" s="104">
        <v>78.849999999999994</v>
      </c>
    </row>
    <row r="12" spans="1:22" ht="57.95" customHeight="1">
      <c r="A12" s="75" t="s">
        <v>509</v>
      </c>
      <c r="B12" s="103">
        <v>121</v>
      </c>
      <c r="C12" s="103">
        <v>56</v>
      </c>
      <c r="D12" s="103">
        <v>65</v>
      </c>
      <c r="E12" s="103">
        <v>19</v>
      </c>
      <c r="F12" s="103">
        <v>11</v>
      </c>
      <c r="G12" s="103">
        <v>8</v>
      </c>
      <c r="H12" s="103">
        <v>102</v>
      </c>
      <c r="I12" s="103">
        <v>45</v>
      </c>
      <c r="J12" s="103">
        <v>57</v>
      </c>
      <c r="K12" s="104"/>
      <c r="L12" s="104"/>
      <c r="M12" s="104">
        <v>1.1595591758505033</v>
      </c>
      <c r="N12" s="104"/>
      <c r="O12" s="104"/>
      <c r="P12" s="104">
        <v>0.27</v>
      </c>
      <c r="Q12" s="104"/>
      <c r="R12" s="104"/>
      <c r="S12" s="104">
        <v>2.92</v>
      </c>
      <c r="T12" s="104">
        <v>80.991735537190081</v>
      </c>
      <c r="U12" s="104">
        <v>78.95</v>
      </c>
      <c r="V12" s="104">
        <v>81.37</v>
      </c>
    </row>
    <row r="13" spans="1:22" ht="57.95" customHeight="1">
      <c r="A13" s="75" t="s">
        <v>510</v>
      </c>
      <c r="B13" s="103">
        <v>153</v>
      </c>
      <c r="C13" s="103">
        <v>78</v>
      </c>
      <c r="D13" s="103">
        <v>75</v>
      </c>
      <c r="E13" s="103">
        <v>24</v>
      </c>
      <c r="F13" s="103">
        <v>11</v>
      </c>
      <c r="G13" s="103">
        <v>13</v>
      </c>
      <c r="H13" s="103">
        <v>129</v>
      </c>
      <c r="I13" s="103">
        <v>67</v>
      </c>
      <c r="J13" s="103">
        <v>62</v>
      </c>
      <c r="K13" s="104"/>
      <c r="L13" s="104"/>
      <c r="M13" s="104">
        <v>1.4788323989947805</v>
      </c>
      <c r="N13" s="104"/>
      <c r="O13" s="104"/>
      <c r="P13" s="104">
        <v>0.36</v>
      </c>
      <c r="Q13" s="104"/>
      <c r="R13" s="104"/>
      <c r="S13" s="104">
        <v>3.5700000000000003</v>
      </c>
      <c r="T13" s="104">
        <v>78.431372549019613</v>
      </c>
      <c r="U13" s="104">
        <v>95.83</v>
      </c>
      <c r="V13" s="104">
        <v>75.19</v>
      </c>
    </row>
    <row r="14" spans="1:22" ht="57.95" customHeight="1">
      <c r="A14" s="75" t="s">
        <v>511</v>
      </c>
      <c r="B14" s="103">
        <v>136</v>
      </c>
      <c r="C14" s="103">
        <v>81</v>
      </c>
      <c r="D14" s="103">
        <v>55</v>
      </c>
      <c r="E14" s="103">
        <v>24</v>
      </c>
      <c r="F14" s="103">
        <v>18</v>
      </c>
      <c r="G14" s="103">
        <v>6</v>
      </c>
      <c r="H14" s="103">
        <v>112</v>
      </c>
      <c r="I14" s="103">
        <v>63</v>
      </c>
      <c r="J14" s="103">
        <v>49</v>
      </c>
      <c r="K14" s="104"/>
      <c r="L14" s="104"/>
      <c r="M14" s="104">
        <v>1.38</v>
      </c>
      <c r="N14" s="104"/>
      <c r="O14" s="104"/>
      <c r="P14" s="104">
        <v>0.37</v>
      </c>
      <c r="Q14" s="104"/>
      <c r="R14" s="104"/>
      <c r="S14" s="104">
        <v>3.29</v>
      </c>
      <c r="T14" s="104">
        <v>76.47</v>
      </c>
      <c r="U14" s="104">
        <v>87.5</v>
      </c>
      <c r="V14" s="104">
        <v>74.11</v>
      </c>
    </row>
    <row r="15" spans="1:22" ht="57.95" customHeight="1">
      <c r="A15" s="75" t="s">
        <v>512</v>
      </c>
      <c r="B15" s="103">
        <v>106</v>
      </c>
      <c r="C15" s="103">
        <v>58</v>
      </c>
      <c r="D15" s="103">
        <v>48</v>
      </c>
      <c r="E15" s="103">
        <v>14</v>
      </c>
      <c r="F15" s="103">
        <v>8</v>
      </c>
      <c r="G15" s="103">
        <v>6</v>
      </c>
      <c r="H15" s="103">
        <v>92</v>
      </c>
      <c r="I15" s="103">
        <v>50</v>
      </c>
      <c r="J15" s="103">
        <v>42</v>
      </c>
      <c r="L15" s="105"/>
      <c r="M15" s="105">
        <v>1.08</v>
      </c>
      <c r="O15" s="105"/>
      <c r="P15" s="105">
        <v>0.22</v>
      </c>
      <c r="R15" s="105"/>
      <c r="S15" s="105">
        <v>2.66</v>
      </c>
      <c r="T15" s="104">
        <v>70.75</v>
      </c>
      <c r="U15" s="104">
        <v>85.71</v>
      </c>
      <c r="V15" s="104">
        <v>68.48</v>
      </c>
    </row>
    <row r="16" spans="1:22" s="106" customFormat="1" ht="57.95" customHeight="1" thickBot="1">
      <c r="A16" s="92" t="s">
        <v>455</v>
      </c>
      <c r="B16" s="232">
        <f>SUM(C16:D16)</f>
        <v>96</v>
      </c>
      <c r="C16" s="232">
        <f>SUM(F16,I16)</f>
        <v>52</v>
      </c>
      <c r="D16" s="232">
        <f>SUM(G16,J16)</f>
        <v>44</v>
      </c>
      <c r="E16" s="234">
        <f>SUM(F16:G16)</f>
        <v>17</v>
      </c>
      <c r="F16" s="234">
        <v>9</v>
      </c>
      <c r="G16" s="234">
        <v>8</v>
      </c>
      <c r="H16" s="234">
        <f>SUM(I16:J16)</f>
        <v>79</v>
      </c>
      <c r="I16" s="234">
        <v>43</v>
      </c>
      <c r="J16" s="234">
        <v>36</v>
      </c>
      <c r="K16" s="235"/>
      <c r="L16" s="235"/>
      <c r="M16" s="235">
        <v>1</v>
      </c>
      <c r="N16" s="235"/>
      <c r="O16" s="235"/>
      <c r="P16" s="235">
        <v>0.27</v>
      </c>
      <c r="Q16" s="235"/>
      <c r="R16" s="235"/>
      <c r="S16" s="235">
        <v>2.34</v>
      </c>
      <c r="T16" s="236">
        <v>81.25</v>
      </c>
      <c r="U16" s="236">
        <v>100</v>
      </c>
      <c r="V16" s="236">
        <v>77.22</v>
      </c>
    </row>
    <row r="17" ht="24.95" customHeight="1"/>
    <row r="18" ht="24.95" customHeight="1"/>
    <row r="19" ht="24.95" customHeight="1"/>
    <row r="20" ht="24.95" customHeight="1"/>
    <row r="21" ht="24.95" customHeight="1"/>
    <row r="22" ht="24.95" customHeight="1"/>
    <row r="23" ht="24.95" customHeight="1"/>
    <row r="24" ht="24.95" customHeight="1"/>
    <row r="25" ht="24.95" customHeight="1"/>
    <row r="26" ht="24.95" customHeight="1"/>
    <row r="27" ht="24.95" customHeight="1"/>
    <row r="28" ht="24.95" customHeight="1"/>
    <row r="29" ht="24.95" customHeight="1"/>
    <row r="30" ht="24.95" customHeight="1"/>
  </sheetData>
  <sheetProtection formatCells="0" formatRows="0" insertRows="0" deleteRows="0"/>
  <mergeCells count="15">
    <mergeCell ref="V5:V6"/>
    <mergeCell ref="K4:S4"/>
    <mergeCell ref="A2:J2"/>
    <mergeCell ref="K2:V2"/>
    <mergeCell ref="A4:A6"/>
    <mergeCell ref="B4:J4"/>
    <mergeCell ref="T4:V4"/>
    <mergeCell ref="B5:D5"/>
    <mergeCell ref="E5:G5"/>
    <mergeCell ref="H5:J5"/>
    <mergeCell ref="K5:M6"/>
    <mergeCell ref="N5:P6"/>
    <mergeCell ref="Q5:S6"/>
    <mergeCell ref="T5:T6"/>
    <mergeCell ref="U5:U6"/>
  </mergeCells>
  <phoneticPr fontId="7" type="noConversion"/>
  <printOptions horizontalCentered="1"/>
  <pageMargins left="0.6692913385826772" right="0.6692913385826772" top="0.6692913385826772" bottom="0.6692913385826772" header="0.27559055118110237" footer="0.27559055118110237"/>
  <pageSetup paperSize="9" firstPageNumber="296" orientation="portrait" r:id="rId1"/>
  <headerFooter alignWithMargins="0"/>
  <colBreaks count="1" manualBreakCount="1">
    <brk id="10" max="1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17"/>
  <dimension ref="A1:AB21"/>
  <sheetViews>
    <sheetView showGridLines="0" view="pageBreakPreview" zoomScale="80" zoomScaleNormal="115" zoomScaleSheetLayoutView="80" workbookViewId="0">
      <pane ySplit="6" topLeftCell="A16" activePane="bottomLeft" state="frozen"/>
      <selection activeCell="E14" sqref="E14"/>
      <selection pane="bottomLeft" sqref="A1:XFD1048576"/>
    </sheetView>
  </sheetViews>
  <sheetFormatPr defaultColWidth="5" defaultRowHeight="19.899999999999999" customHeight="1"/>
  <cols>
    <col min="1" max="1" width="13.625" style="50" customWidth="1"/>
    <col min="2" max="4" width="6.125" style="53" customWidth="1"/>
    <col min="5" max="13" width="6.125" style="50" customWidth="1"/>
    <col min="14" max="24" width="5.875" style="50" customWidth="1"/>
    <col min="25" max="25" width="5.875" style="84" customWidth="1"/>
    <col min="26" max="28" width="5.875" style="49" customWidth="1"/>
    <col min="29" max="16384" width="5" style="50"/>
  </cols>
  <sheetData>
    <row r="1" spans="1:28" s="2" customFormat="1" ht="18" customHeight="1">
      <c r="A1" s="85" t="s">
        <v>173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7"/>
      <c r="Q1" s="87"/>
      <c r="R1" s="86"/>
      <c r="S1" s="86"/>
      <c r="T1" s="86"/>
      <c r="U1" s="86"/>
      <c r="V1" s="88"/>
      <c r="W1" s="86"/>
      <c r="X1" s="86"/>
      <c r="Y1" s="86"/>
      <c r="Z1" s="86"/>
      <c r="AA1" s="86"/>
      <c r="AB1" s="88" t="s">
        <v>18</v>
      </c>
    </row>
    <row r="2" spans="1:28" s="51" customFormat="1" ht="24.95" customHeight="1">
      <c r="A2" s="454" t="s">
        <v>519</v>
      </c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 t="s">
        <v>19</v>
      </c>
      <c r="O2" s="454"/>
      <c r="P2" s="454"/>
      <c r="Q2" s="454"/>
      <c r="R2" s="454"/>
      <c r="S2" s="454"/>
      <c r="T2" s="454"/>
      <c r="U2" s="454"/>
      <c r="V2" s="454"/>
      <c r="W2" s="454"/>
      <c r="X2" s="454"/>
      <c r="Y2" s="454"/>
      <c r="Z2" s="454"/>
      <c r="AA2" s="454"/>
      <c r="AB2" s="454"/>
    </row>
    <row r="3" spans="1:28" s="72" customFormat="1" ht="15" customHeight="1" thickBot="1">
      <c r="A3" s="61"/>
      <c r="B3" s="89"/>
      <c r="C3" s="89"/>
      <c r="D3" s="89"/>
      <c r="E3" s="78"/>
      <c r="F3" s="78"/>
      <c r="G3" s="78"/>
      <c r="H3" s="78"/>
      <c r="I3" s="78"/>
      <c r="J3" s="78"/>
      <c r="K3" s="78"/>
      <c r="L3" s="455" t="s">
        <v>520</v>
      </c>
      <c r="M3" s="456"/>
      <c r="N3" s="78"/>
      <c r="O3" s="78"/>
      <c r="P3" s="78"/>
      <c r="Q3" s="78"/>
      <c r="R3" s="78"/>
      <c r="S3" s="61"/>
      <c r="T3" s="61"/>
      <c r="U3" s="61"/>
      <c r="V3" s="78"/>
      <c r="W3" s="78"/>
      <c r="X3" s="78"/>
      <c r="Y3" s="78"/>
      <c r="Z3" s="78"/>
      <c r="AA3" s="455" t="s">
        <v>36</v>
      </c>
      <c r="AB3" s="456"/>
    </row>
    <row r="4" spans="1:28" s="54" customFormat="1" ht="21.95" customHeight="1">
      <c r="A4" s="425" t="s">
        <v>521</v>
      </c>
      <c r="B4" s="435" t="s">
        <v>522</v>
      </c>
      <c r="C4" s="428"/>
      <c r="D4" s="428"/>
      <c r="E4" s="428"/>
      <c r="F4" s="428"/>
      <c r="G4" s="428"/>
      <c r="H4" s="428"/>
      <c r="I4" s="428"/>
      <c r="J4" s="428"/>
      <c r="K4" s="433" t="s">
        <v>523</v>
      </c>
      <c r="L4" s="434"/>
      <c r="M4" s="434"/>
      <c r="N4" s="434" t="s">
        <v>20</v>
      </c>
      <c r="O4" s="434"/>
      <c r="P4" s="434"/>
      <c r="Q4" s="434"/>
      <c r="R4" s="434"/>
      <c r="S4" s="435"/>
      <c r="T4" s="428" t="s">
        <v>524</v>
      </c>
      <c r="U4" s="428"/>
      <c r="V4" s="428"/>
      <c r="W4" s="428"/>
      <c r="X4" s="428"/>
      <c r="Y4" s="428"/>
      <c r="Z4" s="428"/>
      <c r="AA4" s="428"/>
      <c r="AB4" s="433"/>
    </row>
    <row r="5" spans="1:28" s="54" customFormat="1" ht="47.1" customHeight="1">
      <c r="A5" s="457"/>
      <c r="B5" s="453" t="s">
        <v>525</v>
      </c>
      <c r="C5" s="453"/>
      <c r="D5" s="430"/>
      <c r="E5" s="452" t="s">
        <v>526</v>
      </c>
      <c r="F5" s="453"/>
      <c r="G5" s="430"/>
      <c r="H5" s="431" t="s">
        <v>527</v>
      </c>
      <c r="I5" s="431"/>
      <c r="J5" s="431"/>
      <c r="K5" s="452" t="s">
        <v>525</v>
      </c>
      <c r="L5" s="453"/>
      <c r="M5" s="430"/>
      <c r="N5" s="453" t="s">
        <v>526</v>
      </c>
      <c r="O5" s="453"/>
      <c r="P5" s="430"/>
      <c r="Q5" s="431" t="s">
        <v>527</v>
      </c>
      <c r="R5" s="431"/>
      <c r="S5" s="431"/>
      <c r="T5" s="452" t="s">
        <v>525</v>
      </c>
      <c r="U5" s="453"/>
      <c r="V5" s="430"/>
      <c r="W5" s="452" t="s">
        <v>526</v>
      </c>
      <c r="X5" s="453"/>
      <c r="Y5" s="430"/>
      <c r="Z5" s="431" t="s">
        <v>527</v>
      </c>
      <c r="AA5" s="431"/>
      <c r="AB5" s="452"/>
    </row>
    <row r="6" spans="1:28" s="54" customFormat="1" ht="35.1" customHeight="1" thickBot="1">
      <c r="A6" s="458"/>
      <c r="B6" s="73" t="s">
        <v>181</v>
      </c>
      <c r="C6" s="56" t="s">
        <v>190</v>
      </c>
      <c r="D6" s="56" t="s">
        <v>191</v>
      </c>
      <c r="E6" s="73" t="s">
        <v>181</v>
      </c>
      <c r="F6" s="56" t="s">
        <v>190</v>
      </c>
      <c r="G6" s="56" t="s">
        <v>191</v>
      </c>
      <c r="H6" s="73" t="s">
        <v>181</v>
      </c>
      <c r="I6" s="56" t="s">
        <v>190</v>
      </c>
      <c r="J6" s="56" t="s">
        <v>191</v>
      </c>
      <c r="K6" s="56" t="s">
        <v>181</v>
      </c>
      <c r="L6" s="56" t="s">
        <v>190</v>
      </c>
      <c r="M6" s="56" t="s">
        <v>191</v>
      </c>
      <c r="N6" s="73" t="s">
        <v>181</v>
      </c>
      <c r="O6" s="56" t="s">
        <v>190</v>
      </c>
      <c r="P6" s="56" t="s">
        <v>191</v>
      </c>
      <c r="Q6" s="73" t="s">
        <v>181</v>
      </c>
      <c r="R6" s="56" t="s">
        <v>190</v>
      </c>
      <c r="S6" s="56" t="s">
        <v>191</v>
      </c>
      <c r="T6" s="56" t="s">
        <v>181</v>
      </c>
      <c r="U6" s="56" t="s">
        <v>190</v>
      </c>
      <c r="V6" s="56" t="s">
        <v>191</v>
      </c>
      <c r="W6" s="73" t="s">
        <v>181</v>
      </c>
      <c r="X6" s="56" t="s">
        <v>190</v>
      </c>
      <c r="Y6" s="56" t="s">
        <v>191</v>
      </c>
      <c r="Z6" s="56" t="s">
        <v>181</v>
      </c>
      <c r="AA6" s="56" t="s">
        <v>190</v>
      </c>
      <c r="AB6" s="74" t="s">
        <v>191</v>
      </c>
    </row>
    <row r="7" spans="1:28" s="54" customFormat="1" ht="45" customHeight="1">
      <c r="A7" s="79" t="s">
        <v>505</v>
      </c>
      <c r="B7" s="76">
        <v>87762</v>
      </c>
      <c r="C7" s="76">
        <v>45883</v>
      </c>
      <c r="D7" s="76">
        <v>41879</v>
      </c>
      <c r="E7" s="76">
        <v>62736</v>
      </c>
      <c r="F7" s="76">
        <v>31335</v>
      </c>
      <c r="G7" s="76">
        <v>31401</v>
      </c>
      <c r="H7" s="77">
        <v>71.484241471251792</v>
      </c>
      <c r="I7" s="77">
        <v>68.293267659045824</v>
      </c>
      <c r="J7" s="77">
        <v>74.980300389216552</v>
      </c>
      <c r="K7" s="76">
        <v>81188</v>
      </c>
      <c r="L7" s="76">
        <v>42145</v>
      </c>
      <c r="M7" s="78">
        <v>39043</v>
      </c>
      <c r="N7" s="76">
        <v>57085</v>
      </c>
      <c r="O7" s="76">
        <v>28190</v>
      </c>
      <c r="P7" s="76">
        <v>28895</v>
      </c>
      <c r="Q7" s="77">
        <v>70.312115090900136</v>
      </c>
      <c r="R7" s="77">
        <v>66.88812433266105</v>
      </c>
      <c r="S7" s="77">
        <v>74.008144865917075</v>
      </c>
      <c r="T7" s="76">
        <v>6574</v>
      </c>
      <c r="U7" s="76">
        <v>3738</v>
      </c>
      <c r="V7" s="78">
        <v>2836</v>
      </c>
      <c r="W7" s="76">
        <v>5651</v>
      </c>
      <c r="X7" s="78">
        <v>3145</v>
      </c>
      <c r="Y7" s="76">
        <v>2506</v>
      </c>
      <c r="Z7" s="77">
        <v>85.959841801034372</v>
      </c>
      <c r="AA7" s="77">
        <v>84.135901551631889</v>
      </c>
      <c r="AB7" s="77">
        <v>88.363892806770096</v>
      </c>
    </row>
    <row r="8" spans="1:28" s="54" customFormat="1" ht="45" customHeight="1">
      <c r="A8" s="79" t="s">
        <v>506</v>
      </c>
      <c r="B8" s="76">
        <v>88450</v>
      </c>
      <c r="C8" s="76">
        <v>46054</v>
      </c>
      <c r="D8" s="76">
        <v>42396</v>
      </c>
      <c r="E8" s="76">
        <v>65178</v>
      </c>
      <c r="F8" s="76">
        <v>32806</v>
      </c>
      <c r="G8" s="76">
        <v>32372</v>
      </c>
      <c r="H8" s="77">
        <v>73.689089881288865</v>
      </c>
      <c r="I8" s="77">
        <v>71.233769053719541</v>
      </c>
      <c r="J8" s="77">
        <v>76.356260024530627</v>
      </c>
      <c r="K8" s="76">
        <v>81786</v>
      </c>
      <c r="L8" s="76">
        <v>42287</v>
      </c>
      <c r="M8" s="78">
        <v>39499</v>
      </c>
      <c r="N8" s="76">
        <v>59452</v>
      </c>
      <c r="O8" s="76">
        <v>29603</v>
      </c>
      <c r="P8" s="76">
        <v>29849</v>
      </c>
      <c r="Q8" s="77">
        <v>72.692147800357034</v>
      </c>
      <c r="R8" s="77">
        <v>70.004966065220984</v>
      </c>
      <c r="S8" s="77">
        <v>75.569001746879678</v>
      </c>
      <c r="T8" s="76">
        <v>6664</v>
      </c>
      <c r="U8" s="76">
        <v>3767</v>
      </c>
      <c r="V8" s="78">
        <v>2897</v>
      </c>
      <c r="W8" s="76">
        <v>5726</v>
      </c>
      <c r="X8" s="78">
        <v>3203</v>
      </c>
      <c r="Y8" s="76">
        <v>2523</v>
      </c>
      <c r="Z8" s="77">
        <v>85.924369747899149</v>
      </c>
      <c r="AA8" s="77">
        <v>85.027873639500925</v>
      </c>
      <c r="AB8" s="77">
        <v>87.090093199861926</v>
      </c>
    </row>
    <row r="9" spans="1:28" s="54" customFormat="1" ht="45" customHeight="1">
      <c r="A9" s="79" t="s">
        <v>507</v>
      </c>
      <c r="B9" s="76">
        <v>85018</v>
      </c>
      <c r="C9" s="76">
        <v>44371</v>
      </c>
      <c r="D9" s="76">
        <v>40647</v>
      </c>
      <c r="E9" s="76">
        <v>62958</v>
      </c>
      <c r="F9" s="76">
        <v>31850</v>
      </c>
      <c r="G9" s="76">
        <v>31108</v>
      </c>
      <c r="H9" s="77">
        <v>74.052553576889608</v>
      </c>
      <c r="I9" s="77">
        <v>71.781118297987419</v>
      </c>
      <c r="J9" s="77">
        <v>76.532093389426038</v>
      </c>
      <c r="K9" s="76">
        <v>78292</v>
      </c>
      <c r="L9" s="76">
        <v>40608</v>
      </c>
      <c r="M9" s="78">
        <v>37684</v>
      </c>
      <c r="N9" s="76">
        <v>57174</v>
      </c>
      <c r="O9" s="76">
        <v>28665</v>
      </c>
      <c r="P9" s="76">
        <v>28509</v>
      </c>
      <c r="Q9" s="77">
        <v>73.026618300720386</v>
      </c>
      <c r="R9" s="77">
        <v>70.589539007092199</v>
      </c>
      <c r="S9" s="77">
        <v>75.652796942999672</v>
      </c>
      <c r="T9" s="76">
        <v>6726</v>
      </c>
      <c r="U9" s="76">
        <v>3763</v>
      </c>
      <c r="V9" s="78">
        <v>2963</v>
      </c>
      <c r="W9" s="76">
        <v>5784</v>
      </c>
      <c r="X9" s="78">
        <v>3185</v>
      </c>
      <c r="Y9" s="76">
        <v>2599</v>
      </c>
      <c r="Z9" s="77">
        <v>85.994647636039247</v>
      </c>
      <c r="AA9" s="77">
        <v>84.639914961466914</v>
      </c>
      <c r="AB9" s="77">
        <v>87.71515356058049</v>
      </c>
    </row>
    <row r="10" spans="1:28" s="54" customFormat="1" ht="45" customHeight="1">
      <c r="A10" s="79" t="s">
        <v>508</v>
      </c>
      <c r="B10" s="76">
        <v>83024</v>
      </c>
      <c r="C10" s="76">
        <v>43389</v>
      </c>
      <c r="D10" s="76">
        <v>39635</v>
      </c>
      <c r="E10" s="76">
        <v>60989</v>
      </c>
      <c r="F10" s="76">
        <v>30885</v>
      </c>
      <c r="G10" s="76">
        <v>30104</v>
      </c>
      <c r="H10" s="77">
        <v>73.459481595683172</v>
      </c>
      <c r="I10" s="77">
        <v>71.181635898499621</v>
      </c>
      <c r="J10" s="77">
        <v>75.953071779992428</v>
      </c>
      <c r="K10" s="76">
        <v>76222</v>
      </c>
      <c r="L10" s="76">
        <v>39615</v>
      </c>
      <c r="M10" s="78">
        <v>36607</v>
      </c>
      <c r="N10" s="76">
        <v>55250</v>
      </c>
      <c r="O10" s="76">
        <v>27756</v>
      </c>
      <c r="P10" s="76">
        <v>27494</v>
      </c>
      <c r="Q10" s="77">
        <v>72.485634068903991</v>
      </c>
      <c r="R10" s="77">
        <v>70.064369556985994</v>
      </c>
      <c r="S10" s="77">
        <v>75.105854071625643</v>
      </c>
      <c r="T10" s="76">
        <v>6802</v>
      </c>
      <c r="U10" s="76">
        <v>3774</v>
      </c>
      <c r="V10" s="78">
        <v>3028</v>
      </c>
      <c r="W10" s="76">
        <v>5739</v>
      </c>
      <c r="X10" s="78">
        <v>3129</v>
      </c>
      <c r="Y10" s="76">
        <v>2610</v>
      </c>
      <c r="Z10" s="77">
        <v>84.37</v>
      </c>
      <c r="AA10" s="77">
        <v>82.91</v>
      </c>
      <c r="AB10" s="77">
        <v>86.2</v>
      </c>
    </row>
    <row r="11" spans="1:28" s="54" customFormat="1" ht="45" customHeight="1">
      <c r="A11" s="79" t="s">
        <v>509</v>
      </c>
      <c r="B11" s="76">
        <v>82925</v>
      </c>
      <c r="C11" s="76">
        <v>43339</v>
      </c>
      <c r="D11" s="76">
        <v>39586</v>
      </c>
      <c r="E11" s="76">
        <v>60612</v>
      </c>
      <c r="F11" s="76">
        <v>30866</v>
      </c>
      <c r="G11" s="76">
        <v>29746</v>
      </c>
      <c r="H11" s="77">
        <v>73.092553512209832</v>
      </c>
      <c r="I11" s="77">
        <v>71.219917395417525</v>
      </c>
      <c r="J11" s="77">
        <v>75.142727226797348</v>
      </c>
      <c r="K11" s="76">
        <v>75932</v>
      </c>
      <c r="L11" s="76">
        <v>39497</v>
      </c>
      <c r="M11" s="78">
        <v>36435</v>
      </c>
      <c r="N11" s="76">
        <v>54698</v>
      </c>
      <c r="O11" s="76">
        <v>27693</v>
      </c>
      <c r="P11" s="76">
        <v>27005</v>
      </c>
      <c r="Q11" s="77">
        <v>72.035505452246753</v>
      </c>
      <c r="R11" s="77">
        <v>70.114185887535768</v>
      </c>
      <c r="S11" s="77">
        <v>74.118292850281321</v>
      </c>
      <c r="T11" s="76">
        <v>6993</v>
      </c>
      <c r="U11" s="76">
        <v>3842</v>
      </c>
      <c r="V11" s="78">
        <v>3151</v>
      </c>
      <c r="W11" s="76">
        <v>5914</v>
      </c>
      <c r="X11" s="78">
        <v>3173</v>
      </c>
      <c r="Y11" s="76">
        <v>2741</v>
      </c>
      <c r="Z11" s="77">
        <v>84.57</v>
      </c>
      <c r="AA11" s="77">
        <v>82.59</v>
      </c>
      <c r="AB11" s="77">
        <v>86.99</v>
      </c>
    </row>
    <row r="12" spans="1:28" s="54" customFormat="1" ht="45" customHeight="1">
      <c r="A12" s="79" t="s">
        <v>510</v>
      </c>
      <c r="B12" s="76">
        <v>80681</v>
      </c>
      <c r="C12" s="76">
        <v>42203</v>
      </c>
      <c r="D12" s="76">
        <v>38478</v>
      </c>
      <c r="E12" s="76">
        <v>58524</v>
      </c>
      <c r="F12" s="76">
        <v>29861</v>
      </c>
      <c r="G12" s="76">
        <v>28663</v>
      </c>
      <c r="H12" s="77">
        <v>72.537524324190329</v>
      </c>
      <c r="I12" s="77">
        <v>70.755633485771156</v>
      </c>
      <c r="J12" s="77">
        <v>74.491917459327411</v>
      </c>
      <c r="K12" s="76">
        <v>73542</v>
      </c>
      <c r="L12" s="76">
        <v>38303</v>
      </c>
      <c r="M12" s="78">
        <v>35239</v>
      </c>
      <c r="N12" s="76">
        <v>52472</v>
      </c>
      <c r="O12" s="76">
        <v>26598</v>
      </c>
      <c r="P12" s="76">
        <v>25874</v>
      </c>
      <c r="Q12" s="77">
        <v>71.349704930515898</v>
      </c>
      <c r="R12" s="77">
        <v>69.441035950186674</v>
      </c>
      <c r="S12" s="77">
        <v>73.424330996906832</v>
      </c>
      <c r="T12" s="76">
        <v>7139</v>
      </c>
      <c r="U12" s="76">
        <v>3900</v>
      </c>
      <c r="V12" s="78">
        <v>3239</v>
      </c>
      <c r="W12" s="76">
        <v>6052</v>
      </c>
      <c r="X12" s="78">
        <v>3263</v>
      </c>
      <c r="Y12" s="76">
        <v>2789</v>
      </c>
      <c r="Z12" s="77">
        <v>84.77</v>
      </c>
      <c r="AA12" s="77">
        <v>83.67</v>
      </c>
      <c r="AB12" s="77">
        <v>86.11</v>
      </c>
    </row>
    <row r="13" spans="1:28" s="54" customFormat="1" ht="45" customHeight="1">
      <c r="A13" s="79" t="s">
        <v>511</v>
      </c>
      <c r="B13" s="76">
        <v>75577</v>
      </c>
      <c r="C13" s="76">
        <v>39481</v>
      </c>
      <c r="D13" s="76">
        <v>36096</v>
      </c>
      <c r="E13" s="76">
        <v>55384</v>
      </c>
      <c r="F13" s="76">
        <v>28164</v>
      </c>
      <c r="G13" s="76">
        <v>27220</v>
      </c>
      <c r="H13" s="77">
        <v>73.281553911904425</v>
      </c>
      <c r="I13" s="77">
        <v>71.335579139332836</v>
      </c>
      <c r="J13" s="77">
        <v>75.410017730496463</v>
      </c>
      <c r="K13" s="76">
        <v>68337</v>
      </c>
      <c r="L13" s="76">
        <v>35592</v>
      </c>
      <c r="M13" s="78">
        <v>32745</v>
      </c>
      <c r="N13" s="76">
        <v>49406</v>
      </c>
      <c r="O13" s="76">
        <v>25021</v>
      </c>
      <c r="P13" s="76">
        <v>24385</v>
      </c>
      <c r="Q13" s="77">
        <v>72.29758403207633</v>
      </c>
      <c r="R13" s="77">
        <v>70.299505506855482</v>
      </c>
      <c r="S13" s="77">
        <v>74.469384638876164</v>
      </c>
      <c r="T13" s="76">
        <v>7240</v>
      </c>
      <c r="U13" s="76">
        <v>3889</v>
      </c>
      <c r="V13" s="78">
        <v>3351</v>
      </c>
      <c r="W13" s="76">
        <v>5978</v>
      </c>
      <c r="X13" s="78">
        <v>3143</v>
      </c>
      <c r="Y13" s="76">
        <v>2835</v>
      </c>
      <c r="Z13" s="90">
        <v>82.569060773480658</v>
      </c>
      <c r="AA13" s="90">
        <v>80.817690923116487</v>
      </c>
      <c r="AB13" s="91">
        <v>84.601611459265897</v>
      </c>
    </row>
    <row r="14" spans="1:28" s="54" customFormat="1" ht="45" customHeight="1">
      <c r="A14" s="79" t="s">
        <v>454</v>
      </c>
      <c r="B14" s="76">
        <v>69900</v>
      </c>
      <c r="C14" s="76">
        <v>36618</v>
      </c>
      <c r="D14" s="76">
        <v>33282</v>
      </c>
      <c r="E14" s="76">
        <v>51278</v>
      </c>
      <c r="F14" s="76">
        <v>26072</v>
      </c>
      <c r="G14" s="76">
        <v>25206</v>
      </c>
      <c r="H14" s="77">
        <v>73.36</v>
      </c>
      <c r="I14" s="77">
        <v>71.1987545407369</v>
      </c>
      <c r="J14" s="77">
        <v>75.73</v>
      </c>
      <c r="K14" s="76">
        <v>62586</v>
      </c>
      <c r="L14" s="76">
        <v>32718</v>
      </c>
      <c r="M14" s="78">
        <v>29868</v>
      </c>
      <c r="N14" s="76">
        <v>45260</v>
      </c>
      <c r="O14" s="76">
        <v>22928</v>
      </c>
      <c r="P14" s="76">
        <v>22332</v>
      </c>
      <c r="Q14" s="77">
        <v>72.31649250631132</v>
      </c>
      <c r="R14" s="77">
        <v>70.07763310715815</v>
      </c>
      <c r="S14" s="77">
        <v>74.768983527521087</v>
      </c>
      <c r="T14" s="76">
        <v>7314</v>
      </c>
      <c r="U14" s="76">
        <v>3900</v>
      </c>
      <c r="V14" s="78">
        <v>3414</v>
      </c>
      <c r="W14" s="76">
        <v>6018</v>
      </c>
      <c r="X14" s="78">
        <v>3144</v>
      </c>
      <c r="Y14" s="76">
        <v>2874</v>
      </c>
      <c r="Z14" s="194">
        <v>82.28</v>
      </c>
      <c r="AA14" s="194">
        <v>80.62</v>
      </c>
      <c r="AB14" s="194">
        <v>84.18</v>
      </c>
    </row>
    <row r="15" spans="1:28" s="54" customFormat="1" ht="45" customHeight="1">
      <c r="A15" s="79" t="s">
        <v>528</v>
      </c>
      <c r="B15" s="76">
        <v>66794</v>
      </c>
      <c r="C15" s="76">
        <v>34980</v>
      </c>
      <c r="D15" s="76">
        <v>31814</v>
      </c>
      <c r="E15" s="76">
        <v>49195</v>
      </c>
      <c r="F15" s="76">
        <v>24817</v>
      </c>
      <c r="G15" s="76">
        <v>24378</v>
      </c>
      <c r="H15" s="77">
        <v>73.651825014222837</v>
      </c>
      <c r="I15" s="77">
        <v>70.946255002858777</v>
      </c>
      <c r="J15" s="77">
        <v>76.626642358710001</v>
      </c>
      <c r="K15" s="76">
        <v>59504</v>
      </c>
      <c r="L15" s="76">
        <v>31059</v>
      </c>
      <c r="M15" s="78">
        <v>28445</v>
      </c>
      <c r="N15" s="76">
        <v>43188</v>
      </c>
      <c r="O15" s="76">
        <v>21644</v>
      </c>
      <c r="P15" s="76">
        <v>21544</v>
      </c>
      <c r="Q15" s="77">
        <v>72.579994622210279</v>
      </c>
      <c r="R15" s="77">
        <v>69.686725264818577</v>
      </c>
      <c r="S15" s="77">
        <v>75.739145719810168</v>
      </c>
      <c r="T15" s="76">
        <v>7290</v>
      </c>
      <c r="U15" s="76">
        <v>3921</v>
      </c>
      <c r="V15" s="78">
        <v>3369</v>
      </c>
      <c r="W15" s="76">
        <v>6007</v>
      </c>
      <c r="X15" s="78">
        <v>3173</v>
      </c>
      <c r="Y15" s="76">
        <v>2834</v>
      </c>
      <c r="Z15" s="194">
        <v>82.400548696844993</v>
      </c>
      <c r="AA15" s="194">
        <v>80.923233868910998</v>
      </c>
      <c r="AB15" s="194">
        <v>84.119916889284653</v>
      </c>
    </row>
    <row r="16" spans="1:28" s="54" customFormat="1" ht="45" customHeight="1">
      <c r="A16" s="79" t="s">
        <v>456</v>
      </c>
      <c r="B16" s="179">
        <f>SUM(B17:B19)</f>
        <v>64157</v>
      </c>
      <c r="C16" s="179">
        <f t="shared" ref="C16:D16" si="0">SUM(C17:C19)</f>
        <v>33717</v>
      </c>
      <c r="D16" s="179">
        <f t="shared" si="0"/>
        <v>30440</v>
      </c>
      <c r="E16" s="179">
        <f>SUM(E17:E19)</f>
        <v>47229</v>
      </c>
      <c r="F16" s="179">
        <f>SUM(F17:F19)</f>
        <v>23867</v>
      </c>
      <c r="G16" s="179">
        <f>SUM(G17:G19)</f>
        <v>23362</v>
      </c>
      <c r="H16" s="180">
        <f>E16/B16*100</f>
        <v>73.614726374362888</v>
      </c>
      <c r="I16" s="180">
        <f>F16/C16*100</f>
        <v>70.786250259513011</v>
      </c>
      <c r="J16" s="180">
        <f>G16/D16*100</f>
        <v>76.747700394218128</v>
      </c>
      <c r="K16" s="179">
        <f t="shared" ref="K16:P16" si="1">SUM(K17:K19)</f>
        <v>56776</v>
      </c>
      <c r="L16" s="179">
        <f t="shared" si="1"/>
        <v>29669</v>
      </c>
      <c r="M16" s="179">
        <f t="shared" si="1"/>
        <v>27107</v>
      </c>
      <c r="N16" s="179">
        <f t="shared" si="1"/>
        <v>41172</v>
      </c>
      <c r="O16" s="179">
        <f t="shared" si="1"/>
        <v>20627</v>
      </c>
      <c r="P16" s="179">
        <f t="shared" si="1"/>
        <v>20545</v>
      </c>
      <c r="Q16" s="180">
        <f t="shared" ref="Q16:S19" si="2">N16/K16*100</f>
        <v>72.516556291390728</v>
      </c>
      <c r="R16" s="180">
        <f>O16/L16*100</f>
        <v>69.523745323401528</v>
      </c>
      <c r="S16" s="180">
        <f>P16/M16*100</f>
        <v>75.792230789095072</v>
      </c>
      <c r="T16" s="179">
        <f t="shared" ref="T16:Y16" si="3">SUM(T17:T19)</f>
        <v>7381</v>
      </c>
      <c r="U16" s="179">
        <f t="shared" si="3"/>
        <v>4048</v>
      </c>
      <c r="V16" s="179">
        <f t="shared" si="3"/>
        <v>3333</v>
      </c>
      <c r="W16" s="179">
        <f t="shared" si="3"/>
        <v>6057</v>
      </c>
      <c r="X16" s="179">
        <f t="shared" si="3"/>
        <v>3240</v>
      </c>
      <c r="Y16" s="179">
        <f t="shared" si="3"/>
        <v>2817</v>
      </c>
      <c r="Z16" s="180">
        <f>W16/T16*100</f>
        <v>82.062051212572811</v>
      </c>
      <c r="AA16" s="180">
        <f>X16/U16*100</f>
        <v>80.039525691699609</v>
      </c>
      <c r="AB16" s="180">
        <f>Y16/V16*100</f>
        <v>84.518451845184515</v>
      </c>
    </row>
    <row r="17" spans="1:28" s="54" customFormat="1" ht="45" customHeight="1">
      <c r="A17" s="79" t="s">
        <v>529</v>
      </c>
      <c r="B17" s="179">
        <f>SUM(C17:D17)</f>
        <v>20728</v>
      </c>
      <c r="C17" s="179">
        <f>SUM(L17,U17)</f>
        <v>10891</v>
      </c>
      <c r="D17" s="179">
        <f t="shared" ref="C17:D19" si="4">SUM(M17,V17)</f>
        <v>9837</v>
      </c>
      <c r="E17" s="179">
        <f>SUM(F17:G17)</f>
        <v>14278</v>
      </c>
      <c r="F17" s="179">
        <f>SUM(O17,X17)</f>
        <v>7216</v>
      </c>
      <c r="G17" s="179">
        <f>SUM(P17,Y17)</f>
        <v>7062</v>
      </c>
      <c r="H17" s="180">
        <f t="shared" ref="H17:J19" si="5">E17/B17*100</f>
        <v>68.882670783481288</v>
      </c>
      <c r="I17" s="180">
        <f t="shared" si="5"/>
        <v>66.256542098980802</v>
      </c>
      <c r="J17" s="180">
        <f t="shared" si="5"/>
        <v>71.790179932906369</v>
      </c>
      <c r="K17" s="76">
        <f>SUM(L17:M17)</f>
        <v>18176</v>
      </c>
      <c r="L17" s="179">
        <v>9478</v>
      </c>
      <c r="M17" s="179">
        <v>8698</v>
      </c>
      <c r="N17" s="76">
        <f>SUM(O17:P17)</f>
        <v>12343</v>
      </c>
      <c r="O17" s="179">
        <v>6177</v>
      </c>
      <c r="P17" s="179">
        <v>6166</v>
      </c>
      <c r="Q17" s="180">
        <f t="shared" si="2"/>
        <v>67.908230633802816</v>
      </c>
      <c r="R17" s="180">
        <f t="shared" si="2"/>
        <v>65.171977210381939</v>
      </c>
      <c r="S17" s="180">
        <f t="shared" si="2"/>
        <v>70.889859737870779</v>
      </c>
      <c r="T17" s="76">
        <f>SUM(U17:V17)</f>
        <v>2552</v>
      </c>
      <c r="U17" s="179">
        <v>1413</v>
      </c>
      <c r="V17" s="179">
        <v>1139</v>
      </c>
      <c r="W17" s="76">
        <f>SUM(X17:Y17)</f>
        <v>1935</v>
      </c>
      <c r="X17" s="179">
        <v>1039</v>
      </c>
      <c r="Y17" s="179">
        <v>896</v>
      </c>
      <c r="Z17" s="180">
        <f>W17/T17*100</f>
        <v>75.822884012539177</v>
      </c>
      <c r="AA17" s="180">
        <f t="shared" ref="AA17:AB19" si="6">X17/U17*100</f>
        <v>73.531493276716205</v>
      </c>
      <c r="AB17" s="180">
        <f t="shared" si="6"/>
        <v>78.665496049165938</v>
      </c>
    </row>
    <row r="18" spans="1:28" s="54" customFormat="1" ht="45" customHeight="1">
      <c r="A18" s="79" t="s">
        <v>530</v>
      </c>
      <c r="B18" s="179">
        <f>SUM(C18:D18)</f>
        <v>21558</v>
      </c>
      <c r="C18" s="179">
        <f t="shared" si="4"/>
        <v>11262</v>
      </c>
      <c r="D18" s="179">
        <f t="shared" si="4"/>
        <v>10296</v>
      </c>
      <c r="E18" s="179">
        <f>SUM(F18:G18)</f>
        <v>15967</v>
      </c>
      <c r="F18" s="179">
        <f t="shared" ref="F18:F19" si="7">SUM(O18,X18)</f>
        <v>8012</v>
      </c>
      <c r="G18" s="179">
        <f t="shared" ref="G18:G19" si="8">SUM(P18,Y18)</f>
        <v>7955</v>
      </c>
      <c r="H18" s="180">
        <f t="shared" si="5"/>
        <v>74.065312181092864</v>
      </c>
      <c r="I18" s="180">
        <f t="shared" si="5"/>
        <v>71.141893091813174</v>
      </c>
      <c r="J18" s="180">
        <f t="shared" si="5"/>
        <v>77.263014763014752</v>
      </c>
      <c r="K18" s="76">
        <f>SUM(L18:M18)</f>
        <v>19150</v>
      </c>
      <c r="L18" s="179">
        <v>9938</v>
      </c>
      <c r="M18" s="179">
        <v>9212</v>
      </c>
      <c r="N18" s="76">
        <f>SUM(O18:P18)</f>
        <v>13950</v>
      </c>
      <c r="O18" s="179">
        <v>6940</v>
      </c>
      <c r="P18" s="179">
        <v>7010</v>
      </c>
      <c r="Q18" s="180">
        <f t="shared" si="2"/>
        <v>72.845953002610969</v>
      </c>
      <c r="R18" s="180">
        <f t="shared" si="2"/>
        <v>69.832964379150724</v>
      </c>
      <c r="S18" s="180">
        <f t="shared" si="2"/>
        <v>76.096396005210593</v>
      </c>
      <c r="T18" s="76">
        <f>SUM(U18:V18)</f>
        <v>2408</v>
      </c>
      <c r="U18" s="179">
        <v>1324</v>
      </c>
      <c r="V18" s="179">
        <v>1084</v>
      </c>
      <c r="W18" s="76">
        <f>SUM(X18:Y18)</f>
        <v>2017</v>
      </c>
      <c r="X18" s="179">
        <v>1072</v>
      </c>
      <c r="Y18" s="179">
        <v>945</v>
      </c>
      <c r="Z18" s="180">
        <f>W18/T18*100</f>
        <v>83.762458471760795</v>
      </c>
      <c r="AA18" s="180">
        <f t="shared" si="6"/>
        <v>80.966767371601208</v>
      </c>
      <c r="AB18" s="180">
        <f t="shared" si="6"/>
        <v>87.177121771217713</v>
      </c>
    </row>
    <row r="19" spans="1:28" s="54" customFormat="1" ht="45" customHeight="1" thickBot="1">
      <c r="A19" s="92" t="s">
        <v>531</v>
      </c>
      <c r="B19" s="182">
        <f>SUM(C19:D19)</f>
        <v>21871</v>
      </c>
      <c r="C19" s="183">
        <f t="shared" si="4"/>
        <v>11564</v>
      </c>
      <c r="D19" s="183">
        <f t="shared" si="4"/>
        <v>10307</v>
      </c>
      <c r="E19" s="183">
        <f>SUM(F19:G19)</f>
        <v>16984</v>
      </c>
      <c r="F19" s="183">
        <f t="shared" si="7"/>
        <v>8639</v>
      </c>
      <c r="G19" s="183">
        <f t="shared" si="8"/>
        <v>8345</v>
      </c>
      <c r="H19" s="181">
        <f t="shared" si="5"/>
        <v>77.655342691234964</v>
      </c>
      <c r="I19" s="181">
        <f t="shared" si="5"/>
        <v>74.705984088550665</v>
      </c>
      <c r="J19" s="181">
        <f t="shared" si="5"/>
        <v>80.96439313088193</v>
      </c>
      <c r="K19" s="80">
        <f>SUM(L19:M19)</f>
        <v>19450</v>
      </c>
      <c r="L19" s="183">
        <v>10253</v>
      </c>
      <c r="M19" s="183">
        <v>9197</v>
      </c>
      <c r="N19" s="80">
        <f>SUM(O19:P19)</f>
        <v>14879</v>
      </c>
      <c r="O19" s="183">
        <v>7510</v>
      </c>
      <c r="P19" s="183">
        <v>7369</v>
      </c>
      <c r="Q19" s="181">
        <f t="shared" si="2"/>
        <v>76.498714652956295</v>
      </c>
      <c r="R19" s="181">
        <f t="shared" si="2"/>
        <v>73.246854579147566</v>
      </c>
      <c r="S19" s="181">
        <f t="shared" si="2"/>
        <v>80.123953463085783</v>
      </c>
      <c r="T19" s="80">
        <f>SUM(U19:V19)</f>
        <v>2421</v>
      </c>
      <c r="U19" s="183">
        <v>1311</v>
      </c>
      <c r="V19" s="183">
        <v>1110</v>
      </c>
      <c r="W19" s="80">
        <f>SUM(X19:Y19)</f>
        <v>2105</v>
      </c>
      <c r="X19" s="183">
        <v>1129</v>
      </c>
      <c r="Y19" s="183">
        <v>976</v>
      </c>
      <c r="Z19" s="181">
        <f>W19/T19*100</f>
        <v>86.947542337876911</v>
      </c>
      <c r="AA19" s="181">
        <f t="shared" si="6"/>
        <v>86.117467581998469</v>
      </c>
      <c r="AB19" s="181">
        <f t="shared" si="6"/>
        <v>87.927927927927925</v>
      </c>
    </row>
    <row r="20" spans="1:28" s="93" customFormat="1" ht="15" customHeight="1">
      <c r="A20" s="93" t="s">
        <v>404</v>
      </c>
      <c r="D20" s="83"/>
      <c r="E20" s="83"/>
      <c r="F20" s="83"/>
      <c r="G20" s="83"/>
      <c r="H20" s="83"/>
      <c r="I20" s="83"/>
      <c r="L20" s="83"/>
      <c r="N20" s="83" t="s">
        <v>21</v>
      </c>
    </row>
    <row r="21" spans="1:28" s="93" customFormat="1" ht="15" customHeight="1">
      <c r="A21" s="83" t="s">
        <v>532</v>
      </c>
      <c r="B21" s="83"/>
      <c r="C21" s="83"/>
      <c r="D21" s="83"/>
      <c r="E21" s="83"/>
      <c r="F21" s="83"/>
      <c r="G21" s="83"/>
      <c r="H21" s="83"/>
      <c r="L21" s="83"/>
      <c r="N21" s="83" t="s">
        <v>57</v>
      </c>
    </row>
  </sheetData>
  <sheetProtection formatCells="0" formatRows="0" insertRows="0" deleteRows="0"/>
  <mergeCells count="18">
    <mergeCell ref="T4:AB4"/>
    <mergeCell ref="B5:D5"/>
    <mergeCell ref="K5:M5"/>
    <mergeCell ref="N5:P5"/>
    <mergeCell ref="Q5:S5"/>
    <mergeCell ref="T5:V5"/>
    <mergeCell ref="A2:M2"/>
    <mergeCell ref="N2:AB2"/>
    <mergeCell ref="L3:M3"/>
    <mergeCell ref="AA3:AB3"/>
    <mergeCell ref="A4:A6"/>
    <mergeCell ref="B4:J4"/>
    <mergeCell ref="W5:Y5"/>
    <mergeCell ref="Z5:AB5"/>
    <mergeCell ref="E5:G5"/>
    <mergeCell ref="H5:J5"/>
    <mergeCell ref="K4:M4"/>
    <mergeCell ref="N4:S4"/>
  </mergeCells>
  <phoneticPr fontId="7" type="noConversion"/>
  <printOptions horizontalCentered="1" gridLinesSet="0"/>
  <pageMargins left="0.6692913385826772" right="0.6692913385826772" top="0.6692913385826772" bottom="0.6692913385826772" header="0.27559055118110237" footer="0.27559055118110237"/>
  <pageSetup paperSize="9" firstPageNumber="296" orientation="portrait" r:id="rId1"/>
  <headerFooter alignWithMargins="0"/>
  <colBreaks count="1" manualBreakCount="1">
    <brk id="13" max="21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18"/>
  <dimension ref="A1:AB24"/>
  <sheetViews>
    <sheetView showGridLines="0" view="pageBreakPreview" zoomScale="80" zoomScaleNormal="115" zoomScaleSheetLayoutView="80" workbookViewId="0">
      <pane xSplit="1" ySplit="6" topLeftCell="B19" activePane="bottomRight" state="frozen"/>
      <selection activeCell="E14" sqref="E14"/>
      <selection pane="topRight" activeCell="E14" sqref="E14"/>
      <selection pane="bottomLeft" activeCell="E14" sqref="E14"/>
      <selection pane="bottomRight" activeCell="Y12" sqref="Y12"/>
    </sheetView>
  </sheetViews>
  <sheetFormatPr defaultColWidth="5" defaultRowHeight="19.899999999999999" customHeight="1"/>
  <cols>
    <col min="1" max="1" width="15" style="50" customWidth="1"/>
    <col min="2" max="4" width="5.875" style="53" customWidth="1"/>
    <col min="5" max="24" width="5.875" style="50" customWidth="1"/>
    <col min="25" max="25" width="5.875" style="84" customWidth="1"/>
    <col min="26" max="28" width="5.875" style="49" customWidth="1"/>
    <col min="29" max="16384" width="5" style="50"/>
  </cols>
  <sheetData>
    <row r="1" spans="1:28" s="2" customFormat="1" ht="18" customHeight="1">
      <c r="A1" s="1" t="s">
        <v>173</v>
      </c>
      <c r="P1" s="3"/>
      <c r="Q1" s="3"/>
      <c r="V1" s="4"/>
      <c r="AB1" s="4" t="s">
        <v>9</v>
      </c>
    </row>
    <row r="2" spans="1:28" s="51" customFormat="1" ht="24.95" customHeight="1">
      <c r="A2" s="459" t="s">
        <v>533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 t="s">
        <v>55</v>
      </c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</row>
    <row r="3" spans="1:28" s="72" customFormat="1" ht="15" customHeight="1" thickBot="1">
      <c r="A3" s="58"/>
      <c r="B3" s="71"/>
      <c r="C3" s="71"/>
      <c r="D3" s="71"/>
      <c r="L3" s="460" t="s">
        <v>520</v>
      </c>
      <c r="M3" s="461"/>
      <c r="S3" s="58"/>
      <c r="T3" s="58"/>
      <c r="U3" s="58"/>
      <c r="AA3" s="460" t="s">
        <v>62</v>
      </c>
      <c r="AB3" s="461"/>
    </row>
    <row r="4" spans="1:28" s="54" customFormat="1" ht="24.95" customHeight="1">
      <c r="A4" s="425" t="s">
        <v>521</v>
      </c>
      <c r="B4" s="435" t="s">
        <v>522</v>
      </c>
      <c r="C4" s="428"/>
      <c r="D4" s="428"/>
      <c r="E4" s="428"/>
      <c r="F4" s="428"/>
      <c r="G4" s="428"/>
      <c r="H4" s="428"/>
      <c r="I4" s="428"/>
      <c r="J4" s="428"/>
      <c r="K4" s="433" t="s">
        <v>523</v>
      </c>
      <c r="L4" s="434"/>
      <c r="M4" s="434"/>
      <c r="N4" s="434" t="s">
        <v>22</v>
      </c>
      <c r="O4" s="434"/>
      <c r="P4" s="434"/>
      <c r="Q4" s="434"/>
      <c r="R4" s="434"/>
      <c r="S4" s="435"/>
      <c r="T4" s="428" t="s">
        <v>524</v>
      </c>
      <c r="U4" s="428"/>
      <c r="V4" s="428"/>
      <c r="W4" s="428"/>
      <c r="X4" s="428"/>
      <c r="Y4" s="428"/>
      <c r="Z4" s="428"/>
      <c r="AA4" s="428"/>
      <c r="AB4" s="433"/>
    </row>
    <row r="5" spans="1:28" s="54" customFormat="1" ht="47.1" customHeight="1">
      <c r="A5" s="457"/>
      <c r="B5" s="453" t="s">
        <v>525</v>
      </c>
      <c r="C5" s="453"/>
      <c r="D5" s="430"/>
      <c r="E5" s="452" t="s">
        <v>526</v>
      </c>
      <c r="F5" s="453"/>
      <c r="G5" s="430"/>
      <c r="H5" s="431" t="s">
        <v>527</v>
      </c>
      <c r="I5" s="431"/>
      <c r="J5" s="431"/>
      <c r="K5" s="452" t="s">
        <v>525</v>
      </c>
      <c r="L5" s="453"/>
      <c r="M5" s="430"/>
      <c r="N5" s="453" t="s">
        <v>526</v>
      </c>
      <c r="O5" s="453"/>
      <c r="P5" s="430"/>
      <c r="Q5" s="431" t="s">
        <v>527</v>
      </c>
      <c r="R5" s="431"/>
      <c r="S5" s="431"/>
      <c r="T5" s="452" t="s">
        <v>525</v>
      </c>
      <c r="U5" s="453"/>
      <c r="V5" s="430"/>
      <c r="W5" s="452" t="s">
        <v>526</v>
      </c>
      <c r="X5" s="453"/>
      <c r="Y5" s="430"/>
      <c r="Z5" s="431" t="s">
        <v>527</v>
      </c>
      <c r="AA5" s="431"/>
      <c r="AB5" s="452"/>
    </row>
    <row r="6" spans="1:28" s="54" customFormat="1" ht="35.1" customHeight="1" thickBot="1">
      <c r="A6" s="458"/>
      <c r="B6" s="73" t="s">
        <v>181</v>
      </c>
      <c r="C6" s="56" t="s">
        <v>190</v>
      </c>
      <c r="D6" s="56" t="s">
        <v>191</v>
      </c>
      <c r="E6" s="73" t="s">
        <v>181</v>
      </c>
      <c r="F6" s="56" t="s">
        <v>190</v>
      </c>
      <c r="G6" s="56" t="s">
        <v>191</v>
      </c>
      <c r="H6" s="73" t="s">
        <v>181</v>
      </c>
      <c r="I6" s="56" t="s">
        <v>190</v>
      </c>
      <c r="J6" s="56" t="s">
        <v>191</v>
      </c>
      <c r="K6" s="56" t="s">
        <v>181</v>
      </c>
      <c r="L6" s="56" t="s">
        <v>190</v>
      </c>
      <c r="M6" s="56" t="s">
        <v>191</v>
      </c>
      <c r="N6" s="73" t="s">
        <v>181</v>
      </c>
      <c r="O6" s="56" t="s">
        <v>190</v>
      </c>
      <c r="P6" s="56" t="s">
        <v>191</v>
      </c>
      <c r="Q6" s="73" t="s">
        <v>181</v>
      </c>
      <c r="R6" s="56" t="s">
        <v>190</v>
      </c>
      <c r="S6" s="56" t="s">
        <v>191</v>
      </c>
      <c r="T6" s="56" t="s">
        <v>181</v>
      </c>
      <c r="U6" s="56" t="s">
        <v>190</v>
      </c>
      <c r="V6" s="56" t="s">
        <v>191</v>
      </c>
      <c r="W6" s="73" t="s">
        <v>181</v>
      </c>
      <c r="X6" s="56" t="s">
        <v>190</v>
      </c>
      <c r="Y6" s="56" t="s">
        <v>191</v>
      </c>
      <c r="Z6" s="56" t="s">
        <v>181</v>
      </c>
      <c r="AA6" s="56" t="s">
        <v>190</v>
      </c>
      <c r="AB6" s="74" t="s">
        <v>191</v>
      </c>
    </row>
    <row r="7" spans="1:28" s="54" customFormat="1" ht="36.950000000000003" customHeight="1">
      <c r="A7" s="75" t="s">
        <v>505</v>
      </c>
      <c r="B7" s="76">
        <v>159735</v>
      </c>
      <c r="C7" s="76">
        <v>83518</v>
      </c>
      <c r="D7" s="76">
        <v>76217</v>
      </c>
      <c r="E7" s="76">
        <v>75034</v>
      </c>
      <c r="F7" s="76">
        <v>38119</v>
      </c>
      <c r="G7" s="76">
        <v>36915</v>
      </c>
      <c r="H7" s="77">
        <v>46.974050771590449</v>
      </c>
      <c r="I7" s="77">
        <v>45.641658085682131</v>
      </c>
      <c r="J7" s="77">
        <v>48.434076387157724</v>
      </c>
      <c r="K7" s="76">
        <v>159216</v>
      </c>
      <c r="L7" s="76">
        <v>83219</v>
      </c>
      <c r="M7" s="78">
        <v>75997</v>
      </c>
      <c r="N7" s="76">
        <v>74797</v>
      </c>
      <c r="O7" s="76">
        <v>37982</v>
      </c>
      <c r="P7" s="76">
        <v>36815</v>
      </c>
      <c r="Q7" s="77">
        <v>46.978318761933473</v>
      </c>
      <c r="R7" s="77">
        <v>45.641019478724807</v>
      </c>
      <c r="S7" s="77">
        <v>48.442701685592851</v>
      </c>
      <c r="T7" s="76">
        <v>519</v>
      </c>
      <c r="U7" s="76">
        <v>299</v>
      </c>
      <c r="V7" s="78">
        <v>220</v>
      </c>
      <c r="W7" s="76">
        <v>237</v>
      </c>
      <c r="X7" s="78">
        <v>137</v>
      </c>
      <c r="Y7" s="76">
        <v>100</v>
      </c>
      <c r="Z7" s="77">
        <v>45.664739884393065</v>
      </c>
      <c r="AA7" s="77">
        <v>45.819397993311036</v>
      </c>
      <c r="AB7" s="77">
        <v>45.454545454545453</v>
      </c>
    </row>
    <row r="8" spans="1:28" s="54" customFormat="1" ht="36.950000000000003" customHeight="1">
      <c r="A8" s="75" t="s">
        <v>506</v>
      </c>
      <c r="B8" s="76">
        <v>154232</v>
      </c>
      <c r="C8" s="76">
        <v>80648</v>
      </c>
      <c r="D8" s="76">
        <v>73584</v>
      </c>
      <c r="E8" s="76">
        <v>75514</v>
      </c>
      <c r="F8" s="76">
        <v>38487</v>
      </c>
      <c r="G8" s="76">
        <v>37027</v>
      </c>
      <c r="H8" s="77">
        <v>48.961305046942265</v>
      </c>
      <c r="I8" s="77">
        <v>47.722200178553713</v>
      </c>
      <c r="J8" s="77">
        <v>50.31936290497935</v>
      </c>
      <c r="K8" s="76">
        <v>153646</v>
      </c>
      <c r="L8" s="76">
        <v>80305</v>
      </c>
      <c r="M8" s="78">
        <v>73341</v>
      </c>
      <c r="N8" s="76">
        <v>75194</v>
      </c>
      <c r="O8" s="76">
        <v>38299</v>
      </c>
      <c r="P8" s="76">
        <v>36895</v>
      </c>
      <c r="Q8" s="77">
        <v>48.939770641604731</v>
      </c>
      <c r="R8" s="77">
        <v>47.691924537700018</v>
      </c>
      <c r="S8" s="77">
        <v>50.306104361816715</v>
      </c>
      <c r="T8" s="76">
        <v>586</v>
      </c>
      <c r="U8" s="76">
        <v>343</v>
      </c>
      <c r="V8" s="78">
        <v>243</v>
      </c>
      <c r="W8" s="76">
        <v>320</v>
      </c>
      <c r="X8" s="78">
        <v>188</v>
      </c>
      <c r="Y8" s="76">
        <v>132</v>
      </c>
      <c r="Z8" s="77">
        <v>54.607508532423211</v>
      </c>
      <c r="AA8" s="77">
        <v>54.810495626822153</v>
      </c>
      <c r="AB8" s="77">
        <v>54.320987654320987</v>
      </c>
    </row>
    <row r="9" spans="1:28" s="54" customFormat="1" ht="36.950000000000003" customHeight="1">
      <c r="A9" s="75" t="s">
        <v>507</v>
      </c>
      <c r="B9" s="76">
        <v>149414</v>
      </c>
      <c r="C9" s="76">
        <v>78132</v>
      </c>
      <c r="D9" s="76">
        <v>71282</v>
      </c>
      <c r="E9" s="76">
        <v>74013</v>
      </c>
      <c r="F9" s="76">
        <v>37962</v>
      </c>
      <c r="G9" s="76">
        <v>36051</v>
      </c>
      <c r="H9" s="77">
        <v>49.535518759955558</v>
      </c>
      <c r="I9" s="77">
        <v>48.587006604208263</v>
      </c>
      <c r="J9" s="77">
        <v>50.575180269913865</v>
      </c>
      <c r="K9" s="76">
        <v>148616</v>
      </c>
      <c r="L9" s="76">
        <v>77670</v>
      </c>
      <c r="M9" s="78">
        <v>70946</v>
      </c>
      <c r="N9" s="76">
        <v>73583</v>
      </c>
      <c r="O9" s="76">
        <v>37713</v>
      </c>
      <c r="P9" s="76">
        <v>35870</v>
      </c>
      <c r="Q9" s="77">
        <v>49.512165581094905</v>
      </c>
      <c r="R9" s="77">
        <v>48.555426805716493</v>
      </c>
      <c r="S9" s="77">
        <v>50.559580526033884</v>
      </c>
      <c r="T9" s="76">
        <v>798</v>
      </c>
      <c r="U9" s="76">
        <v>462</v>
      </c>
      <c r="V9" s="78">
        <v>336</v>
      </c>
      <c r="W9" s="76">
        <v>430</v>
      </c>
      <c r="X9" s="78">
        <v>249</v>
      </c>
      <c r="Y9" s="76">
        <v>181</v>
      </c>
      <c r="Z9" s="77">
        <v>53.884711779448601</v>
      </c>
      <c r="AA9" s="77">
        <v>53.896103896103895</v>
      </c>
      <c r="AB9" s="77">
        <v>53.869047619047613</v>
      </c>
    </row>
    <row r="10" spans="1:28" s="54" customFormat="1" ht="36.950000000000003" customHeight="1">
      <c r="A10" s="75" t="s">
        <v>508</v>
      </c>
      <c r="B10" s="76">
        <v>141888</v>
      </c>
      <c r="C10" s="76">
        <v>74297</v>
      </c>
      <c r="D10" s="76">
        <v>67591</v>
      </c>
      <c r="E10" s="76">
        <v>70177</v>
      </c>
      <c r="F10" s="76">
        <v>36233</v>
      </c>
      <c r="G10" s="76">
        <v>33944</v>
      </c>
      <c r="H10" s="77">
        <v>49.459432792061342</v>
      </c>
      <c r="I10" s="77">
        <v>48.767783355990147</v>
      </c>
      <c r="J10" s="77">
        <v>50.219703806719828</v>
      </c>
      <c r="K10" s="76">
        <v>140820</v>
      </c>
      <c r="L10" s="76">
        <v>73684</v>
      </c>
      <c r="M10" s="78">
        <v>67136</v>
      </c>
      <c r="N10" s="76">
        <v>69622</v>
      </c>
      <c r="O10" s="76">
        <v>35914</v>
      </c>
      <c r="P10" s="76">
        <v>33708</v>
      </c>
      <c r="Q10" s="77">
        <v>49.440420394830277</v>
      </c>
      <c r="R10" s="77">
        <v>48.740567830193804</v>
      </c>
      <c r="S10" s="77">
        <v>50.20853193517636</v>
      </c>
      <c r="T10" s="76">
        <v>1068</v>
      </c>
      <c r="U10" s="76">
        <v>613</v>
      </c>
      <c r="V10" s="78">
        <v>455</v>
      </c>
      <c r="W10" s="76">
        <v>555</v>
      </c>
      <c r="X10" s="78">
        <v>319</v>
      </c>
      <c r="Y10" s="76">
        <v>236</v>
      </c>
      <c r="Z10" s="77">
        <v>51.97</v>
      </c>
      <c r="AA10" s="77" t="s">
        <v>23</v>
      </c>
      <c r="AB10" s="77" t="s">
        <v>24</v>
      </c>
    </row>
    <row r="11" spans="1:28" s="54" customFormat="1" ht="36.950000000000003" customHeight="1">
      <c r="A11" s="75" t="s">
        <v>509</v>
      </c>
      <c r="B11" s="76">
        <v>134926</v>
      </c>
      <c r="C11" s="76">
        <v>70739</v>
      </c>
      <c r="D11" s="76">
        <v>64187</v>
      </c>
      <c r="E11" s="76">
        <v>66015</v>
      </c>
      <c r="F11" s="76">
        <v>34107</v>
      </c>
      <c r="G11" s="76">
        <v>31908</v>
      </c>
      <c r="H11" s="77">
        <v>48.926819145309281</v>
      </c>
      <c r="I11" s="77">
        <v>48.215270218691245</v>
      </c>
      <c r="J11" s="77">
        <v>49.711000669917581</v>
      </c>
      <c r="K11" s="76">
        <v>133769</v>
      </c>
      <c r="L11" s="76">
        <v>70089</v>
      </c>
      <c r="M11" s="78">
        <v>63680</v>
      </c>
      <c r="N11" s="76">
        <v>65382</v>
      </c>
      <c r="O11" s="76">
        <v>33729</v>
      </c>
      <c r="P11" s="76">
        <v>31653</v>
      </c>
      <c r="Q11" s="77">
        <v>48.876795072101906</v>
      </c>
      <c r="R11" s="77">
        <v>48.123100629200017</v>
      </c>
      <c r="S11" s="77">
        <v>49.706344221105525</v>
      </c>
      <c r="T11" s="76">
        <v>1157</v>
      </c>
      <c r="U11" s="76">
        <v>650</v>
      </c>
      <c r="V11" s="78">
        <v>507</v>
      </c>
      <c r="W11" s="76">
        <v>633</v>
      </c>
      <c r="X11" s="78">
        <v>378</v>
      </c>
      <c r="Y11" s="76">
        <v>255</v>
      </c>
      <c r="Z11" s="77" t="s">
        <v>25</v>
      </c>
      <c r="AA11" s="77" t="s">
        <v>26</v>
      </c>
      <c r="AB11" s="77" t="s">
        <v>27</v>
      </c>
    </row>
    <row r="12" spans="1:28" s="54" customFormat="1" ht="36.950000000000003" customHeight="1">
      <c r="A12" s="75" t="s">
        <v>534</v>
      </c>
      <c r="B12" s="76">
        <v>131084</v>
      </c>
      <c r="C12" s="76">
        <v>68798</v>
      </c>
      <c r="D12" s="76">
        <v>62286</v>
      </c>
      <c r="E12" s="76">
        <v>64499</v>
      </c>
      <c r="F12" s="76">
        <v>33499</v>
      </c>
      <c r="G12" s="76">
        <v>31000</v>
      </c>
      <c r="H12" s="77">
        <v>49.204326996429771</v>
      </c>
      <c r="I12" s="77">
        <v>48.691822436698743</v>
      </c>
      <c r="J12" s="77">
        <v>49.770413897183957</v>
      </c>
      <c r="K12" s="76">
        <v>129741</v>
      </c>
      <c r="L12" s="76">
        <v>68070</v>
      </c>
      <c r="M12" s="78">
        <v>61671</v>
      </c>
      <c r="N12" s="76">
        <v>63826</v>
      </c>
      <c r="O12" s="76">
        <v>33140</v>
      </c>
      <c r="P12" s="76">
        <v>30686</v>
      </c>
      <c r="Q12" s="77">
        <v>49.194934523396611</v>
      </c>
      <c r="R12" s="77">
        <v>48.685177023652123</v>
      </c>
      <c r="S12" s="77">
        <v>49.757584602163092</v>
      </c>
      <c r="T12" s="76">
        <v>1343</v>
      </c>
      <c r="U12" s="76">
        <v>728</v>
      </c>
      <c r="V12" s="78">
        <v>615</v>
      </c>
      <c r="W12" s="76">
        <v>673</v>
      </c>
      <c r="X12" s="78">
        <v>359</v>
      </c>
      <c r="Y12" s="76">
        <v>314</v>
      </c>
      <c r="Z12" s="77" t="s">
        <v>44</v>
      </c>
      <c r="AA12" s="77" t="s">
        <v>45</v>
      </c>
      <c r="AB12" s="77" t="s">
        <v>46</v>
      </c>
    </row>
    <row r="13" spans="1:28" s="54" customFormat="1" ht="36.950000000000003" customHeight="1">
      <c r="A13" s="75" t="s">
        <v>511</v>
      </c>
      <c r="B13" s="76">
        <v>127781</v>
      </c>
      <c r="C13" s="76">
        <v>67013</v>
      </c>
      <c r="D13" s="76">
        <v>60768</v>
      </c>
      <c r="E13" s="76">
        <v>61443</v>
      </c>
      <c r="F13" s="76">
        <v>31893</v>
      </c>
      <c r="G13" s="76">
        <v>29550</v>
      </c>
      <c r="H13" s="77">
        <v>48.084613518441714</v>
      </c>
      <c r="I13" s="77">
        <v>47.592258218554605</v>
      </c>
      <c r="J13" s="77">
        <v>48.627567140600313</v>
      </c>
      <c r="K13" s="76">
        <v>126234</v>
      </c>
      <c r="L13" s="76">
        <v>66181</v>
      </c>
      <c r="M13" s="78">
        <v>60053</v>
      </c>
      <c r="N13" s="76">
        <v>60710</v>
      </c>
      <c r="O13" s="76">
        <v>31498</v>
      </c>
      <c r="P13" s="76">
        <v>29212</v>
      </c>
      <c r="Q13" s="77">
        <v>48.093223695676286</v>
      </c>
      <c r="R13" s="77">
        <v>47.593720252036078</v>
      </c>
      <c r="S13" s="77">
        <v>48.643698066707742</v>
      </c>
      <c r="T13" s="76">
        <v>1547</v>
      </c>
      <c r="U13" s="76">
        <v>832</v>
      </c>
      <c r="V13" s="78">
        <v>715</v>
      </c>
      <c r="W13" s="76">
        <v>733</v>
      </c>
      <c r="X13" s="78">
        <v>395</v>
      </c>
      <c r="Y13" s="76">
        <v>338</v>
      </c>
      <c r="Z13" s="77">
        <v>47.382029734970907</v>
      </c>
      <c r="AA13" s="77">
        <v>47.475961538461533</v>
      </c>
      <c r="AB13" s="77">
        <v>47.272727272727273</v>
      </c>
    </row>
    <row r="14" spans="1:28" s="54" customFormat="1" ht="36.950000000000003" customHeight="1">
      <c r="A14" s="75" t="s">
        <v>512</v>
      </c>
      <c r="B14" s="76">
        <v>123912</v>
      </c>
      <c r="C14" s="76">
        <v>64871</v>
      </c>
      <c r="D14" s="76">
        <v>59041</v>
      </c>
      <c r="E14" s="76">
        <v>59690</v>
      </c>
      <c r="F14" s="76">
        <v>30788</v>
      </c>
      <c r="G14" s="76">
        <v>28902</v>
      </c>
      <c r="H14" s="77">
        <v>48.171282845890637</v>
      </c>
      <c r="I14" s="77">
        <v>47.460344375761125</v>
      </c>
      <c r="J14" s="77">
        <v>48.952422892566183</v>
      </c>
      <c r="K14" s="76">
        <v>122169</v>
      </c>
      <c r="L14" s="76">
        <v>63925</v>
      </c>
      <c r="M14" s="78">
        <v>58244</v>
      </c>
      <c r="N14" s="76">
        <v>58881</v>
      </c>
      <c r="O14" s="76">
        <v>30362</v>
      </c>
      <c r="P14" s="76">
        <v>28519</v>
      </c>
      <c r="Q14" s="77">
        <v>48.196350956461956</v>
      </c>
      <c r="R14" s="77">
        <v>47.496284708642939</v>
      </c>
      <c r="S14" s="77">
        <v>48.964700226632786</v>
      </c>
      <c r="T14" s="76">
        <v>1743</v>
      </c>
      <c r="U14" s="76">
        <v>946</v>
      </c>
      <c r="V14" s="78">
        <v>797</v>
      </c>
      <c r="W14" s="76">
        <v>809</v>
      </c>
      <c r="X14" s="78">
        <v>426</v>
      </c>
      <c r="Y14" s="76">
        <v>383</v>
      </c>
      <c r="Z14" s="77">
        <v>46.414228341939186</v>
      </c>
      <c r="AA14" s="77">
        <v>45.031712473572938</v>
      </c>
      <c r="AB14" s="77">
        <v>48.055207026348803</v>
      </c>
    </row>
    <row r="15" spans="1:28" s="54" customFormat="1" ht="36.950000000000003" customHeight="1">
      <c r="A15" s="79" t="s">
        <v>528</v>
      </c>
      <c r="B15" s="76">
        <v>121950</v>
      </c>
      <c r="C15" s="76">
        <v>63650</v>
      </c>
      <c r="D15" s="76">
        <v>58300</v>
      </c>
      <c r="E15" s="76">
        <v>57312</v>
      </c>
      <c r="F15" s="76">
        <v>29436</v>
      </c>
      <c r="G15" s="76">
        <v>27876</v>
      </c>
      <c r="H15" s="77">
        <v>46.996309963099634</v>
      </c>
      <c r="I15" s="77">
        <v>46.246661429693638</v>
      </c>
      <c r="J15" s="77">
        <v>47.8147512864494</v>
      </c>
      <c r="K15" s="76">
        <v>119988</v>
      </c>
      <c r="L15" s="76">
        <v>62602</v>
      </c>
      <c r="M15" s="78">
        <v>57386</v>
      </c>
      <c r="N15" s="76">
        <v>56412</v>
      </c>
      <c r="O15" s="76">
        <v>28958</v>
      </c>
      <c r="P15" s="76">
        <v>27454</v>
      </c>
      <c r="Q15" s="77">
        <v>47.014701470147017</v>
      </c>
      <c r="R15" s="77">
        <v>46.257308073224493</v>
      </c>
      <c r="S15" s="77">
        <v>47.840936813857041</v>
      </c>
      <c r="T15" s="76">
        <v>1962</v>
      </c>
      <c r="U15" s="76">
        <v>1048</v>
      </c>
      <c r="V15" s="78">
        <v>914</v>
      </c>
      <c r="W15" s="76">
        <v>900</v>
      </c>
      <c r="X15" s="78">
        <v>478</v>
      </c>
      <c r="Y15" s="76">
        <v>422</v>
      </c>
      <c r="Z15" s="77">
        <v>45.871559633027523</v>
      </c>
      <c r="AA15" s="77">
        <v>45.610687022900763</v>
      </c>
      <c r="AB15" s="77">
        <v>46.170678336980309</v>
      </c>
    </row>
    <row r="16" spans="1:28" s="54" customFormat="1" ht="36.950000000000003" customHeight="1">
      <c r="A16" s="79" t="s">
        <v>456</v>
      </c>
      <c r="B16" s="179">
        <f t="shared" ref="B16:G16" si="0">SUM(B17:B22)</f>
        <v>124087</v>
      </c>
      <c r="C16" s="179">
        <f t="shared" si="0"/>
        <v>64478</v>
      </c>
      <c r="D16" s="179">
        <f t="shared" si="0"/>
        <v>59609</v>
      </c>
      <c r="E16" s="179">
        <f t="shared" si="0"/>
        <v>57235</v>
      </c>
      <c r="F16" s="179">
        <f t="shared" si="0"/>
        <v>29184</v>
      </c>
      <c r="G16" s="179">
        <f t="shared" si="0"/>
        <v>28051</v>
      </c>
      <c r="H16" s="180">
        <f>E16/B16*100</f>
        <v>46.124896242152687</v>
      </c>
      <c r="I16" s="180">
        <f t="shared" ref="I16:J22" si="1">F16/C16*100</f>
        <v>45.26194981233909</v>
      </c>
      <c r="J16" s="180">
        <f t="shared" si="1"/>
        <v>47.058330117935213</v>
      </c>
      <c r="K16" s="179">
        <f t="shared" ref="K16:P16" si="2">SUM(K17:K22)</f>
        <v>121945</v>
      </c>
      <c r="L16" s="179">
        <f t="shared" si="2"/>
        <v>63355</v>
      </c>
      <c r="M16" s="179">
        <f t="shared" si="2"/>
        <v>58590</v>
      </c>
      <c r="N16" s="179">
        <f t="shared" si="2"/>
        <v>56129</v>
      </c>
      <c r="O16" s="179">
        <f t="shared" si="2"/>
        <v>28623</v>
      </c>
      <c r="P16" s="179">
        <f t="shared" si="2"/>
        <v>27506</v>
      </c>
      <c r="Q16" s="180">
        <f>N16/K16*100</f>
        <v>46.028127434499162</v>
      </c>
      <c r="R16" s="180">
        <f t="shared" ref="R16:R22" si="3">O16/L16*100</f>
        <v>45.178754636571696</v>
      </c>
      <c r="S16" s="180">
        <f t="shared" ref="S16:S22" si="4">P16/M16*100</f>
        <v>46.946577914319846</v>
      </c>
      <c r="T16" s="179">
        <f t="shared" ref="T16:Y16" si="5">SUM(T17:T22)</f>
        <v>2142</v>
      </c>
      <c r="U16" s="179">
        <f t="shared" si="5"/>
        <v>1123</v>
      </c>
      <c r="V16" s="179">
        <f t="shared" si="5"/>
        <v>1019</v>
      </c>
      <c r="W16" s="179">
        <f t="shared" si="5"/>
        <v>1106</v>
      </c>
      <c r="X16" s="241">
        <f t="shared" si="5"/>
        <v>561</v>
      </c>
      <c r="Y16" s="179">
        <f t="shared" si="5"/>
        <v>545</v>
      </c>
      <c r="Z16" s="180">
        <f>W16/T16*100</f>
        <v>51.633986928104584</v>
      </c>
      <c r="AA16" s="180">
        <f t="shared" ref="AA16:AA22" si="6">X16/U16*100</f>
        <v>49.955476402493318</v>
      </c>
      <c r="AB16" s="180">
        <f t="shared" ref="AB16:AB22" si="7">Y16/V16*100</f>
        <v>53.4838076545633</v>
      </c>
    </row>
    <row r="17" spans="1:28" s="54" customFormat="1" ht="36.950000000000003" customHeight="1">
      <c r="A17" s="79" t="s">
        <v>535</v>
      </c>
      <c r="B17" s="179">
        <f t="shared" ref="B17:B22" si="8">SUM(C17:D17)</f>
        <v>23163</v>
      </c>
      <c r="C17" s="179">
        <f t="shared" ref="C17:D22" si="9">SUM(L17,U17)</f>
        <v>11913</v>
      </c>
      <c r="D17" s="179">
        <f t="shared" si="9"/>
        <v>11250</v>
      </c>
      <c r="E17" s="179">
        <f t="shared" ref="E17:E22" si="10">SUM(F17:G17)</f>
        <v>6213</v>
      </c>
      <c r="F17" s="179">
        <f>SUM(O17,X17)</f>
        <v>3186</v>
      </c>
      <c r="G17" s="179">
        <f>SUM(P17,Y17)</f>
        <v>3027</v>
      </c>
      <c r="H17" s="180">
        <f t="shared" ref="H17:H22" si="11">E17/B17*100</f>
        <v>26.822950395026552</v>
      </c>
      <c r="I17" s="180">
        <f t="shared" si="1"/>
        <v>26.743893225887689</v>
      </c>
      <c r="J17" s="180">
        <f t="shared" si="1"/>
        <v>26.906666666666666</v>
      </c>
      <c r="K17" s="76">
        <f t="shared" ref="K17:K22" si="12">SUM(L17:M17)</f>
        <v>22693</v>
      </c>
      <c r="L17" s="179">
        <v>11684</v>
      </c>
      <c r="M17" s="179">
        <v>11009</v>
      </c>
      <c r="N17" s="76">
        <f t="shared" ref="N17:N22" si="13">SUM(O17:P17)</f>
        <v>6075</v>
      </c>
      <c r="O17" s="179">
        <v>3121</v>
      </c>
      <c r="P17" s="179">
        <v>2954</v>
      </c>
      <c r="Q17" s="180">
        <f t="shared" ref="Q17:Q22" si="14">N17/K17*100</f>
        <v>26.770369717534042</v>
      </c>
      <c r="R17" s="180">
        <f t="shared" si="3"/>
        <v>26.711742553919894</v>
      </c>
      <c r="S17" s="180">
        <f t="shared" si="4"/>
        <v>26.832591516032338</v>
      </c>
      <c r="T17" s="76">
        <f t="shared" ref="T17:T22" si="15">SUM(U17:V17)</f>
        <v>470</v>
      </c>
      <c r="U17" s="179">
        <v>229</v>
      </c>
      <c r="V17" s="179">
        <v>241</v>
      </c>
      <c r="W17" s="76">
        <f t="shared" ref="W17:W22" si="16">SUM(X17:Y17)</f>
        <v>138</v>
      </c>
      <c r="X17" s="179">
        <v>65</v>
      </c>
      <c r="Y17" s="179">
        <v>73</v>
      </c>
      <c r="Z17" s="180">
        <f t="shared" ref="Z17:Z22" si="17">W17/T17*100</f>
        <v>29.361702127659573</v>
      </c>
      <c r="AA17" s="180">
        <f t="shared" si="6"/>
        <v>28.384279475982531</v>
      </c>
      <c r="AB17" s="180">
        <f t="shared" si="7"/>
        <v>30.290456431535269</v>
      </c>
    </row>
    <row r="18" spans="1:28" s="54" customFormat="1" ht="36.950000000000003" customHeight="1">
      <c r="A18" s="79" t="s">
        <v>536</v>
      </c>
      <c r="B18" s="179">
        <f t="shared" si="8"/>
        <v>19799</v>
      </c>
      <c r="C18" s="179">
        <f t="shared" si="9"/>
        <v>10174</v>
      </c>
      <c r="D18" s="179">
        <f t="shared" si="9"/>
        <v>9625</v>
      </c>
      <c r="E18" s="179">
        <f t="shared" si="10"/>
        <v>6762</v>
      </c>
      <c r="F18" s="179">
        <f t="shared" ref="F18:F22" si="18">SUM(O18,X18)</f>
        <v>3396</v>
      </c>
      <c r="G18" s="179">
        <f t="shared" ref="G18:G22" si="19">SUM(P18,Y18)</f>
        <v>3366</v>
      </c>
      <c r="H18" s="180">
        <f t="shared" si="11"/>
        <v>34.153240062629422</v>
      </c>
      <c r="I18" s="180">
        <f t="shared" si="1"/>
        <v>33.379201887163354</v>
      </c>
      <c r="J18" s="180">
        <f t="shared" si="1"/>
        <v>34.971428571428568</v>
      </c>
      <c r="K18" s="76">
        <f t="shared" si="12"/>
        <v>19404</v>
      </c>
      <c r="L18" s="179">
        <v>9971</v>
      </c>
      <c r="M18" s="179">
        <v>9433</v>
      </c>
      <c r="N18" s="76">
        <f t="shared" si="13"/>
        <v>6592</v>
      </c>
      <c r="O18" s="179">
        <v>3313</v>
      </c>
      <c r="P18" s="179">
        <v>3279</v>
      </c>
      <c r="Q18" s="180">
        <f t="shared" si="14"/>
        <v>33.972376829519682</v>
      </c>
      <c r="R18" s="180">
        <f t="shared" si="3"/>
        <v>33.226356433657607</v>
      </c>
      <c r="S18" s="180">
        <f t="shared" si="4"/>
        <v>34.760945616452879</v>
      </c>
      <c r="T18" s="76">
        <f t="shared" si="15"/>
        <v>395</v>
      </c>
      <c r="U18" s="179">
        <v>203</v>
      </c>
      <c r="V18" s="179">
        <v>192</v>
      </c>
      <c r="W18" s="76">
        <f t="shared" si="16"/>
        <v>170</v>
      </c>
      <c r="X18" s="179">
        <v>83</v>
      </c>
      <c r="Y18" s="179">
        <v>87</v>
      </c>
      <c r="Z18" s="180">
        <f t="shared" si="17"/>
        <v>43.037974683544306</v>
      </c>
      <c r="AA18" s="180">
        <f t="shared" si="6"/>
        <v>40.88669950738916</v>
      </c>
      <c r="AB18" s="180">
        <f t="shared" si="7"/>
        <v>45.3125</v>
      </c>
    </row>
    <row r="19" spans="1:28" s="54" customFormat="1" ht="36.950000000000003" customHeight="1">
      <c r="A19" s="79" t="s">
        <v>537</v>
      </c>
      <c r="B19" s="179">
        <f t="shared" si="8"/>
        <v>18440</v>
      </c>
      <c r="C19" s="179">
        <f t="shared" si="9"/>
        <v>9688</v>
      </c>
      <c r="D19" s="179">
        <f t="shared" si="9"/>
        <v>8752</v>
      </c>
      <c r="E19" s="179">
        <f t="shared" si="10"/>
        <v>7815</v>
      </c>
      <c r="F19" s="179">
        <f t="shared" si="18"/>
        <v>4088</v>
      </c>
      <c r="G19" s="179">
        <f t="shared" si="19"/>
        <v>3727</v>
      </c>
      <c r="H19" s="180">
        <f t="shared" si="11"/>
        <v>42.380694143167034</v>
      </c>
      <c r="I19" s="180">
        <f t="shared" si="1"/>
        <v>42.196531791907518</v>
      </c>
      <c r="J19" s="180">
        <f t="shared" si="1"/>
        <v>42.584552102376598</v>
      </c>
      <c r="K19" s="76">
        <f t="shared" si="12"/>
        <v>18069</v>
      </c>
      <c r="L19" s="179">
        <v>9484</v>
      </c>
      <c r="M19" s="179">
        <v>8585</v>
      </c>
      <c r="N19" s="76">
        <f t="shared" si="13"/>
        <v>7601</v>
      </c>
      <c r="O19" s="179">
        <v>3973</v>
      </c>
      <c r="P19" s="179">
        <v>3628</v>
      </c>
      <c r="Q19" s="180">
        <f t="shared" si="14"/>
        <v>42.066522773811499</v>
      </c>
      <c r="R19" s="180">
        <f t="shared" si="3"/>
        <v>41.891606916912693</v>
      </c>
      <c r="S19" s="180">
        <f t="shared" si="4"/>
        <v>42.259755387303436</v>
      </c>
      <c r="T19" s="76">
        <f t="shared" si="15"/>
        <v>371</v>
      </c>
      <c r="U19" s="179">
        <v>204</v>
      </c>
      <c r="V19" s="179">
        <v>167</v>
      </c>
      <c r="W19" s="76">
        <f t="shared" si="16"/>
        <v>214</v>
      </c>
      <c r="X19" s="179">
        <v>115</v>
      </c>
      <c r="Y19" s="179">
        <v>99</v>
      </c>
      <c r="Z19" s="180">
        <f t="shared" si="17"/>
        <v>57.681940700808617</v>
      </c>
      <c r="AA19" s="180">
        <f t="shared" si="6"/>
        <v>56.372549019607845</v>
      </c>
      <c r="AB19" s="180">
        <f t="shared" si="7"/>
        <v>59.281437125748504</v>
      </c>
    </row>
    <row r="20" spans="1:28" s="54" customFormat="1" ht="36.950000000000003" customHeight="1">
      <c r="A20" s="79" t="s">
        <v>538</v>
      </c>
      <c r="B20" s="179">
        <f t="shared" si="8"/>
        <v>20462</v>
      </c>
      <c r="C20" s="179">
        <f t="shared" si="9"/>
        <v>10574</v>
      </c>
      <c r="D20" s="179">
        <f t="shared" si="9"/>
        <v>9888</v>
      </c>
      <c r="E20" s="179">
        <f t="shared" si="10"/>
        <v>10363</v>
      </c>
      <c r="F20" s="179">
        <f t="shared" si="18"/>
        <v>5281</v>
      </c>
      <c r="G20" s="179">
        <f t="shared" si="19"/>
        <v>5082</v>
      </c>
      <c r="H20" s="180">
        <f t="shared" si="11"/>
        <v>50.645098230866971</v>
      </c>
      <c r="I20" s="180">
        <f t="shared" si="1"/>
        <v>49.943257045583508</v>
      </c>
      <c r="J20" s="180">
        <f t="shared" si="1"/>
        <v>51.395631067961169</v>
      </c>
      <c r="K20" s="76">
        <f t="shared" si="12"/>
        <v>20107</v>
      </c>
      <c r="L20" s="179">
        <v>10376</v>
      </c>
      <c r="M20" s="179">
        <v>9731</v>
      </c>
      <c r="N20" s="76">
        <f t="shared" si="13"/>
        <v>10159</v>
      </c>
      <c r="O20" s="179">
        <v>5172</v>
      </c>
      <c r="P20" s="179">
        <v>4987</v>
      </c>
      <c r="Q20" s="180">
        <f t="shared" si="14"/>
        <v>50.524692893022326</v>
      </c>
      <c r="R20" s="180">
        <f t="shared" si="3"/>
        <v>49.845797995373943</v>
      </c>
      <c r="S20" s="180">
        <f t="shared" si="4"/>
        <v>51.248586990031853</v>
      </c>
      <c r="T20" s="76">
        <f t="shared" si="15"/>
        <v>355</v>
      </c>
      <c r="U20" s="179">
        <v>198</v>
      </c>
      <c r="V20" s="179">
        <v>157</v>
      </c>
      <c r="W20" s="76">
        <f t="shared" si="16"/>
        <v>204</v>
      </c>
      <c r="X20" s="179">
        <v>109</v>
      </c>
      <c r="Y20" s="179">
        <v>95</v>
      </c>
      <c r="Z20" s="180">
        <f t="shared" si="17"/>
        <v>57.464788732394368</v>
      </c>
      <c r="AA20" s="180">
        <f t="shared" si="6"/>
        <v>55.050505050505052</v>
      </c>
      <c r="AB20" s="180">
        <f t="shared" si="7"/>
        <v>60.509554140127385</v>
      </c>
    </row>
    <row r="21" spans="1:28" s="54" customFormat="1" ht="36.950000000000003" customHeight="1">
      <c r="A21" s="79" t="s">
        <v>539</v>
      </c>
      <c r="B21" s="179">
        <f t="shared" si="8"/>
        <v>21258</v>
      </c>
      <c r="C21" s="179">
        <f t="shared" si="9"/>
        <v>11152</v>
      </c>
      <c r="D21" s="179">
        <f t="shared" si="9"/>
        <v>10106</v>
      </c>
      <c r="E21" s="179">
        <f t="shared" si="10"/>
        <v>12446</v>
      </c>
      <c r="F21" s="179">
        <f t="shared" si="18"/>
        <v>6347</v>
      </c>
      <c r="G21" s="179">
        <f t="shared" si="19"/>
        <v>6099</v>
      </c>
      <c r="H21" s="180">
        <f t="shared" si="11"/>
        <v>58.547370401731115</v>
      </c>
      <c r="I21" s="180">
        <f t="shared" si="1"/>
        <v>56.91355810616929</v>
      </c>
      <c r="J21" s="180">
        <f t="shared" si="1"/>
        <v>60.350286958242627</v>
      </c>
      <c r="K21" s="76">
        <f t="shared" si="12"/>
        <v>20929</v>
      </c>
      <c r="L21" s="179">
        <v>10986</v>
      </c>
      <c r="M21" s="179">
        <v>9943</v>
      </c>
      <c r="N21" s="76">
        <f t="shared" si="13"/>
        <v>12213</v>
      </c>
      <c r="O21" s="179">
        <v>6236</v>
      </c>
      <c r="P21" s="179">
        <v>5977</v>
      </c>
      <c r="Q21" s="180">
        <f t="shared" si="14"/>
        <v>58.354436427922977</v>
      </c>
      <c r="R21" s="180">
        <f t="shared" si="3"/>
        <v>56.763153103950479</v>
      </c>
      <c r="S21" s="180">
        <f t="shared" si="4"/>
        <v>60.112642059740516</v>
      </c>
      <c r="T21" s="76">
        <f t="shared" si="15"/>
        <v>329</v>
      </c>
      <c r="U21" s="179">
        <v>166</v>
      </c>
      <c r="V21" s="179">
        <v>163</v>
      </c>
      <c r="W21" s="76">
        <f t="shared" si="16"/>
        <v>233</v>
      </c>
      <c r="X21" s="179">
        <v>111</v>
      </c>
      <c r="Y21" s="179">
        <v>122</v>
      </c>
      <c r="Z21" s="180">
        <f t="shared" si="17"/>
        <v>70.820668693009111</v>
      </c>
      <c r="AA21" s="180">
        <f t="shared" si="6"/>
        <v>66.867469879518069</v>
      </c>
      <c r="AB21" s="180">
        <f t="shared" si="7"/>
        <v>74.846625766871171</v>
      </c>
    </row>
    <row r="22" spans="1:28" s="54" customFormat="1" ht="36.950000000000003" customHeight="1" thickBot="1">
      <c r="A22" s="92" t="s">
        <v>540</v>
      </c>
      <c r="B22" s="182">
        <f t="shared" si="8"/>
        <v>20965</v>
      </c>
      <c r="C22" s="183">
        <f t="shared" si="9"/>
        <v>10977</v>
      </c>
      <c r="D22" s="183">
        <f t="shared" si="9"/>
        <v>9988</v>
      </c>
      <c r="E22" s="183">
        <f t="shared" si="10"/>
        <v>13636</v>
      </c>
      <c r="F22" s="183">
        <f t="shared" si="18"/>
        <v>6886</v>
      </c>
      <c r="G22" s="183">
        <f t="shared" si="19"/>
        <v>6750</v>
      </c>
      <c r="H22" s="181">
        <f t="shared" si="11"/>
        <v>65.041736227045078</v>
      </c>
      <c r="I22" s="181">
        <f t="shared" si="1"/>
        <v>62.731165163523727</v>
      </c>
      <c r="J22" s="181">
        <f t="shared" si="1"/>
        <v>67.581097316780131</v>
      </c>
      <c r="K22" s="80">
        <f t="shared" si="12"/>
        <v>20743</v>
      </c>
      <c r="L22" s="183">
        <v>10854</v>
      </c>
      <c r="M22" s="183">
        <v>9889</v>
      </c>
      <c r="N22" s="80">
        <f t="shared" si="13"/>
        <v>13489</v>
      </c>
      <c r="O22" s="183">
        <v>6808</v>
      </c>
      <c r="P22" s="183">
        <v>6681</v>
      </c>
      <c r="Q22" s="181">
        <f t="shared" si="14"/>
        <v>65.029166465795683</v>
      </c>
      <c r="R22" s="181">
        <f t="shared" si="3"/>
        <v>62.723419937350286</v>
      </c>
      <c r="S22" s="181">
        <f t="shared" si="4"/>
        <v>67.559915057134191</v>
      </c>
      <c r="T22" s="80">
        <f t="shared" si="15"/>
        <v>222</v>
      </c>
      <c r="U22" s="183">
        <v>123</v>
      </c>
      <c r="V22" s="183">
        <v>99</v>
      </c>
      <c r="W22" s="80">
        <f t="shared" si="16"/>
        <v>147</v>
      </c>
      <c r="X22" s="183">
        <v>78</v>
      </c>
      <c r="Y22" s="183">
        <v>69</v>
      </c>
      <c r="Z22" s="181">
        <f t="shared" si="17"/>
        <v>66.21621621621621</v>
      </c>
      <c r="AA22" s="181">
        <f t="shared" si="6"/>
        <v>63.414634146341463</v>
      </c>
      <c r="AB22" s="181">
        <f t="shared" si="7"/>
        <v>69.696969696969703</v>
      </c>
    </row>
    <row r="23" spans="1:28" s="46" customFormat="1" ht="15" customHeight="1">
      <c r="A23" s="46" t="s">
        <v>541</v>
      </c>
      <c r="C23" s="81"/>
      <c r="D23" s="81"/>
      <c r="E23" s="81"/>
      <c r="F23" s="81"/>
      <c r="G23" s="48"/>
      <c r="H23" s="81"/>
      <c r="I23" s="81"/>
      <c r="J23" s="81"/>
      <c r="K23" s="81"/>
      <c r="L23" s="81"/>
      <c r="N23" s="82" t="s">
        <v>85</v>
      </c>
    </row>
    <row r="24" spans="1:28" s="46" customFormat="1" ht="15" customHeight="1">
      <c r="A24" s="83" t="s">
        <v>532</v>
      </c>
      <c r="B24" s="81"/>
      <c r="C24" s="81"/>
      <c r="D24" s="81"/>
      <c r="E24" s="81"/>
      <c r="F24" s="81"/>
      <c r="G24" s="48"/>
      <c r="H24" s="81"/>
      <c r="I24" s="81"/>
      <c r="J24" s="81"/>
      <c r="K24" s="81"/>
      <c r="L24" s="81"/>
      <c r="N24" s="82" t="s">
        <v>86</v>
      </c>
    </row>
  </sheetData>
  <sheetProtection formatCells="0" formatRows="0" insertRows="0" deleteRows="0"/>
  <mergeCells count="18">
    <mergeCell ref="T4:AB4"/>
    <mergeCell ref="B5:D5"/>
    <mergeCell ref="K5:M5"/>
    <mergeCell ref="N5:P5"/>
    <mergeCell ref="Q5:S5"/>
    <mergeCell ref="T5:V5"/>
    <mergeCell ref="A2:M2"/>
    <mergeCell ref="N2:AB2"/>
    <mergeCell ref="L3:M3"/>
    <mergeCell ref="AA3:AB3"/>
    <mergeCell ref="A4:A6"/>
    <mergeCell ref="B4:J4"/>
    <mergeCell ref="W5:Y5"/>
    <mergeCell ref="Z5:AB5"/>
    <mergeCell ref="E5:G5"/>
    <mergeCell ref="H5:J5"/>
    <mergeCell ref="K4:M4"/>
    <mergeCell ref="N4:S4"/>
  </mergeCells>
  <phoneticPr fontId="7" type="noConversion"/>
  <printOptions horizontalCentered="1" gridLinesSet="0"/>
  <pageMargins left="0.6692913385826772" right="0.6692913385826772" top="0.6692913385826772" bottom="0.6692913385826772" header="0.27559055118110237" footer="0.27559055118110237"/>
  <pageSetup paperSize="9" firstPageNumber="296" orientation="portrait" r:id="rId1"/>
  <headerFooter alignWithMargins="0"/>
  <colBreaks count="1" manualBreakCount="1">
    <brk id="13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1"/>
  <dimension ref="A1:AJ33"/>
  <sheetViews>
    <sheetView showGridLines="0" view="pageBreakPreview" zoomScale="90" zoomScaleNormal="115" zoomScaleSheetLayoutView="90" workbookViewId="0">
      <pane xSplit="1" ySplit="8" topLeftCell="B27" activePane="bottomRight" state="frozen"/>
      <selection activeCell="Q37" sqref="Q37"/>
      <selection pane="topRight" activeCell="Q37" sqref="Q37"/>
      <selection pane="bottomLeft" activeCell="Q37" sqref="Q37"/>
      <selection pane="bottomRight" activeCell="Q30" sqref="Q30"/>
    </sheetView>
  </sheetViews>
  <sheetFormatPr defaultColWidth="9" defaultRowHeight="19.899999999999999" customHeight="1"/>
  <cols>
    <col min="1" max="1" width="35.125" style="13" customWidth="1"/>
    <col min="2" max="9" width="6.625" style="13" customWidth="1"/>
    <col min="10" max="21" width="7.125" style="13" customWidth="1"/>
    <col min="22" max="16384" width="9" style="13"/>
  </cols>
  <sheetData>
    <row r="1" spans="1:22" s="2" customFormat="1" ht="18" customHeight="1">
      <c r="A1" s="1" t="s">
        <v>173</v>
      </c>
      <c r="P1" s="3"/>
      <c r="Q1" s="3"/>
      <c r="U1" s="4" t="s">
        <v>3</v>
      </c>
      <c r="V1" s="4"/>
    </row>
    <row r="2" spans="1:22" s="5" customFormat="1" ht="24.95" customHeight="1">
      <c r="A2" s="276" t="s">
        <v>219</v>
      </c>
      <c r="B2" s="276"/>
      <c r="C2" s="276"/>
      <c r="D2" s="276"/>
      <c r="E2" s="276"/>
      <c r="F2" s="276"/>
      <c r="G2" s="276"/>
      <c r="H2" s="276"/>
      <c r="I2" s="276"/>
      <c r="J2" s="276" t="s">
        <v>51</v>
      </c>
      <c r="K2" s="276"/>
      <c r="L2" s="276"/>
      <c r="M2" s="276"/>
      <c r="N2" s="276"/>
      <c r="O2" s="276"/>
      <c r="P2" s="276"/>
      <c r="Q2" s="276"/>
      <c r="R2" s="276"/>
      <c r="S2" s="276"/>
      <c r="T2" s="276"/>
      <c r="U2" s="276"/>
    </row>
    <row r="3" spans="1:22" s="8" customFormat="1" ht="18" customHeight="1">
      <c r="A3" s="284" t="s">
        <v>175</v>
      </c>
      <c r="B3" s="284"/>
      <c r="C3" s="284"/>
      <c r="D3" s="284"/>
      <c r="E3" s="284"/>
      <c r="F3" s="284"/>
      <c r="G3" s="284"/>
      <c r="H3" s="284"/>
      <c r="I3" s="284"/>
      <c r="J3" s="284" t="s">
        <v>33</v>
      </c>
      <c r="K3" s="284"/>
      <c r="L3" s="284"/>
      <c r="M3" s="284"/>
      <c r="N3" s="284"/>
      <c r="O3" s="284"/>
      <c r="P3" s="284"/>
      <c r="Q3" s="284"/>
      <c r="R3" s="284"/>
      <c r="S3" s="284"/>
      <c r="T3" s="284"/>
      <c r="U3" s="284"/>
    </row>
    <row r="4" spans="1:22" s="8" customFormat="1" ht="3" customHeight="1" thickBot="1">
      <c r="A4" s="256"/>
      <c r="B4" s="256"/>
      <c r="C4" s="256"/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256"/>
    </row>
    <row r="5" spans="1:22" s="2" customFormat="1" ht="21.95" customHeight="1">
      <c r="A5" s="288" t="s">
        <v>176</v>
      </c>
      <c r="B5" s="301" t="s">
        <v>220</v>
      </c>
      <c r="C5" s="302"/>
      <c r="D5" s="302"/>
      <c r="E5" s="302"/>
      <c r="F5" s="302"/>
      <c r="G5" s="302"/>
      <c r="H5" s="302"/>
      <c r="I5" s="302"/>
      <c r="J5" s="302"/>
      <c r="K5" s="302"/>
      <c r="L5" s="301" t="s">
        <v>60</v>
      </c>
      <c r="M5" s="302"/>
      <c r="N5" s="302"/>
      <c r="O5" s="302"/>
      <c r="P5" s="302"/>
      <c r="Q5" s="302"/>
      <c r="R5" s="312"/>
      <c r="S5" s="305" t="s">
        <v>221</v>
      </c>
      <c r="T5" s="306"/>
      <c r="U5" s="307"/>
    </row>
    <row r="6" spans="1:22" s="2" customFormat="1" ht="21.95" customHeight="1">
      <c r="A6" s="289"/>
      <c r="B6" s="311" t="s">
        <v>184</v>
      </c>
      <c r="C6" s="308"/>
      <c r="D6" s="308"/>
      <c r="E6" s="308"/>
      <c r="F6" s="308"/>
      <c r="G6" s="308"/>
      <c r="H6" s="308"/>
      <c r="I6" s="308"/>
      <c r="J6" s="308"/>
      <c r="K6" s="308"/>
      <c r="L6" s="311" t="s">
        <v>222</v>
      </c>
      <c r="M6" s="308"/>
      <c r="N6" s="308"/>
      <c r="O6" s="308"/>
      <c r="P6" s="308"/>
      <c r="Q6" s="308"/>
      <c r="R6" s="308"/>
      <c r="S6" s="308"/>
      <c r="T6" s="308"/>
      <c r="U6" s="309"/>
    </row>
    <row r="7" spans="1:22" s="2" customFormat="1" ht="29.1" customHeight="1">
      <c r="A7" s="289"/>
      <c r="B7" s="310" t="s">
        <v>223</v>
      </c>
      <c r="C7" s="308"/>
      <c r="D7" s="303" t="s">
        <v>224</v>
      </c>
      <c r="E7" s="308"/>
      <c r="F7" s="303" t="s">
        <v>225</v>
      </c>
      <c r="G7" s="308"/>
      <c r="H7" s="303" t="s">
        <v>226</v>
      </c>
      <c r="I7" s="308"/>
      <c r="J7" s="310" t="s">
        <v>227</v>
      </c>
      <c r="K7" s="308"/>
      <c r="L7" s="310" t="s">
        <v>181</v>
      </c>
      <c r="M7" s="308"/>
      <c r="N7" s="308"/>
      <c r="O7" s="303" t="s">
        <v>228</v>
      </c>
      <c r="P7" s="308"/>
      <c r="Q7" s="303" t="s">
        <v>229</v>
      </c>
      <c r="R7" s="308"/>
      <c r="S7" s="303" t="s">
        <v>181</v>
      </c>
      <c r="T7" s="303" t="s">
        <v>190</v>
      </c>
      <c r="U7" s="299" t="s">
        <v>191</v>
      </c>
    </row>
    <row r="8" spans="1:22" s="2" customFormat="1" ht="29.1" customHeight="1" thickBot="1">
      <c r="A8" s="290"/>
      <c r="B8" s="36" t="s">
        <v>190</v>
      </c>
      <c r="C8" s="37" t="s">
        <v>191</v>
      </c>
      <c r="D8" s="37" t="s">
        <v>190</v>
      </c>
      <c r="E8" s="37" t="s">
        <v>191</v>
      </c>
      <c r="F8" s="37" t="s">
        <v>190</v>
      </c>
      <c r="G8" s="37" t="s">
        <v>191</v>
      </c>
      <c r="H8" s="37" t="s">
        <v>190</v>
      </c>
      <c r="I8" s="37" t="s">
        <v>191</v>
      </c>
      <c r="J8" s="36" t="s">
        <v>190</v>
      </c>
      <c r="K8" s="37" t="s">
        <v>191</v>
      </c>
      <c r="L8" s="36" t="s">
        <v>189</v>
      </c>
      <c r="M8" s="37" t="s">
        <v>190</v>
      </c>
      <c r="N8" s="37" t="s">
        <v>191</v>
      </c>
      <c r="O8" s="37" t="s">
        <v>190</v>
      </c>
      <c r="P8" s="37" t="s">
        <v>191</v>
      </c>
      <c r="Q8" s="37" t="s">
        <v>190</v>
      </c>
      <c r="R8" s="37" t="s">
        <v>191</v>
      </c>
      <c r="S8" s="304"/>
      <c r="T8" s="304"/>
      <c r="U8" s="300"/>
    </row>
    <row r="9" spans="1:22" ht="23.45" customHeight="1">
      <c r="A9" s="11" t="s">
        <v>192</v>
      </c>
      <c r="B9" s="172">
        <v>11057</v>
      </c>
      <c r="C9" s="172">
        <v>9461</v>
      </c>
      <c r="D9" s="172">
        <v>233</v>
      </c>
      <c r="E9" s="172">
        <v>694</v>
      </c>
      <c r="F9" s="172">
        <v>94</v>
      </c>
      <c r="G9" s="172">
        <v>56</v>
      </c>
      <c r="H9" s="172">
        <v>105</v>
      </c>
      <c r="I9" s="172">
        <v>37</v>
      </c>
      <c r="J9" s="172">
        <v>2720</v>
      </c>
      <c r="K9" s="172">
        <v>796</v>
      </c>
      <c r="L9" s="172">
        <v>18260</v>
      </c>
      <c r="M9" s="172">
        <v>12373</v>
      </c>
      <c r="N9" s="172">
        <v>5887</v>
      </c>
      <c r="O9" s="172">
        <v>10065</v>
      </c>
      <c r="P9" s="172">
        <v>5261</v>
      </c>
      <c r="Q9" s="172">
        <v>2308</v>
      </c>
      <c r="R9" s="172">
        <v>626</v>
      </c>
      <c r="S9" s="172">
        <v>24882</v>
      </c>
      <c r="T9" s="172">
        <v>13916</v>
      </c>
      <c r="U9" s="172">
        <v>10966</v>
      </c>
    </row>
    <row r="10" spans="1:22" ht="23.45" customHeight="1">
      <c r="A10" s="11" t="s">
        <v>193</v>
      </c>
      <c r="B10" s="172">
        <v>10846</v>
      </c>
      <c r="C10" s="172">
        <v>9294</v>
      </c>
      <c r="D10" s="172">
        <v>203</v>
      </c>
      <c r="E10" s="172">
        <v>655</v>
      </c>
      <c r="F10" s="172">
        <v>103</v>
      </c>
      <c r="G10" s="172">
        <v>40</v>
      </c>
      <c r="H10" s="172">
        <v>125</v>
      </c>
      <c r="I10" s="172">
        <v>68</v>
      </c>
      <c r="J10" s="172">
        <v>2688</v>
      </c>
      <c r="K10" s="172">
        <v>857</v>
      </c>
      <c r="L10" s="172">
        <v>18354</v>
      </c>
      <c r="M10" s="172">
        <v>12292</v>
      </c>
      <c r="N10" s="172">
        <v>6062</v>
      </c>
      <c r="O10" s="172">
        <v>10023</v>
      </c>
      <c r="P10" s="172">
        <v>5431</v>
      </c>
      <c r="Q10" s="172">
        <v>2269</v>
      </c>
      <c r="R10" s="172">
        <v>631</v>
      </c>
      <c r="S10" s="172">
        <v>25183</v>
      </c>
      <c r="T10" s="172">
        <v>14080</v>
      </c>
      <c r="U10" s="172">
        <v>11103</v>
      </c>
    </row>
    <row r="11" spans="1:22" ht="23.45" customHeight="1">
      <c r="A11" s="11" t="s">
        <v>194</v>
      </c>
      <c r="B11" s="172">
        <v>10969</v>
      </c>
      <c r="C11" s="172">
        <v>9512</v>
      </c>
      <c r="D11" s="172">
        <v>188</v>
      </c>
      <c r="E11" s="172">
        <v>668</v>
      </c>
      <c r="F11" s="172">
        <v>101</v>
      </c>
      <c r="G11" s="172">
        <v>46</v>
      </c>
      <c r="H11" s="172">
        <v>103</v>
      </c>
      <c r="I11" s="172">
        <v>40</v>
      </c>
      <c r="J11" s="172">
        <v>2837</v>
      </c>
      <c r="K11" s="172">
        <v>1003</v>
      </c>
      <c r="L11" s="172">
        <v>18135</v>
      </c>
      <c r="M11" s="172">
        <v>12067</v>
      </c>
      <c r="N11" s="172">
        <v>6068</v>
      </c>
      <c r="O11" s="172">
        <v>9866</v>
      </c>
      <c r="P11" s="172">
        <v>5412</v>
      </c>
      <c r="Q11" s="172">
        <v>2201</v>
      </c>
      <c r="R11" s="172">
        <v>656</v>
      </c>
      <c r="S11" s="172">
        <v>24586</v>
      </c>
      <c r="T11" s="172">
        <v>13695</v>
      </c>
      <c r="U11" s="172">
        <v>10891</v>
      </c>
    </row>
    <row r="12" spans="1:22" ht="23.45" customHeight="1">
      <c r="A12" s="11" t="s">
        <v>195</v>
      </c>
      <c r="B12" s="172">
        <v>10642</v>
      </c>
      <c r="C12" s="172">
        <v>9420</v>
      </c>
      <c r="D12" s="172">
        <v>360</v>
      </c>
      <c r="E12" s="172">
        <v>760</v>
      </c>
      <c r="F12" s="172">
        <v>153</v>
      </c>
      <c r="G12" s="172">
        <v>65</v>
      </c>
      <c r="H12" s="172">
        <v>101</v>
      </c>
      <c r="I12" s="172">
        <v>47</v>
      </c>
      <c r="J12" s="172">
        <v>2574</v>
      </c>
      <c r="K12" s="172">
        <v>948</v>
      </c>
      <c r="L12" s="172">
        <v>17766</v>
      </c>
      <c r="M12" s="172">
        <v>11894</v>
      </c>
      <c r="N12" s="172">
        <v>5872</v>
      </c>
      <c r="O12" s="172">
        <v>9778</v>
      </c>
      <c r="P12" s="172">
        <v>5225</v>
      </c>
      <c r="Q12" s="172">
        <v>2116</v>
      </c>
      <c r="R12" s="172">
        <v>647</v>
      </c>
      <c r="S12" s="172">
        <v>25247</v>
      </c>
      <c r="T12" s="172">
        <v>13968</v>
      </c>
      <c r="U12" s="172">
        <v>11279</v>
      </c>
    </row>
    <row r="13" spans="1:22" ht="23.45" customHeight="1">
      <c r="A13" s="11" t="s">
        <v>196</v>
      </c>
      <c r="B13" s="172">
        <v>10727</v>
      </c>
      <c r="C13" s="172">
        <v>9517</v>
      </c>
      <c r="D13" s="172">
        <v>183</v>
      </c>
      <c r="E13" s="172">
        <v>664</v>
      </c>
      <c r="F13" s="172">
        <v>90</v>
      </c>
      <c r="G13" s="172">
        <v>59</v>
      </c>
      <c r="H13" s="172">
        <v>94</v>
      </c>
      <c r="I13" s="172">
        <v>50</v>
      </c>
      <c r="J13" s="172">
        <v>2583</v>
      </c>
      <c r="K13" s="172">
        <v>1083</v>
      </c>
      <c r="L13" s="172">
        <v>16827</v>
      </c>
      <c r="M13" s="172">
        <v>11353</v>
      </c>
      <c r="N13" s="172">
        <v>5474</v>
      </c>
      <c r="O13" s="172">
        <v>9356</v>
      </c>
      <c r="P13" s="172">
        <v>4830</v>
      </c>
      <c r="Q13" s="172">
        <v>1997</v>
      </c>
      <c r="R13" s="172">
        <v>644</v>
      </c>
      <c r="S13" s="172">
        <v>24943</v>
      </c>
      <c r="T13" s="172">
        <v>13733</v>
      </c>
      <c r="U13" s="172">
        <v>11210</v>
      </c>
    </row>
    <row r="14" spans="1:22" ht="23.45" customHeight="1">
      <c r="A14" s="11" t="s">
        <v>197</v>
      </c>
      <c r="B14" s="172">
        <v>11039</v>
      </c>
      <c r="C14" s="172">
        <v>9533</v>
      </c>
      <c r="D14" s="172">
        <v>189</v>
      </c>
      <c r="E14" s="172">
        <v>654</v>
      </c>
      <c r="F14" s="172">
        <v>94</v>
      </c>
      <c r="G14" s="172">
        <v>63</v>
      </c>
      <c r="H14" s="172">
        <v>90</v>
      </c>
      <c r="I14" s="172">
        <v>59</v>
      </c>
      <c r="J14" s="172">
        <v>2551</v>
      </c>
      <c r="K14" s="172">
        <v>1124</v>
      </c>
      <c r="L14" s="172">
        <v>16322</v>
      </c>
      <c r="M14" s="172">
        <v>10861</v>
      </c>
      <c r="N14" s="172">
        <v>5461</v>
      </c>
      <c r="O14" s="172">
        <v>8952</v>
      </c>
      <c r="P14" s="172">
        <v>4835</v>
      </c>
      <c r="Q14" s="172">
        <v>1909</v>
      </c>
      <c r="R14" s="172">
        <v>626</v>
      </c>
      <c r="S14" s="172">
        <v>24861</v>
      </c>
      <c r="T14" s="172">
        <v>13667</v>
      </c>
      <c r="U14" s="172">
        <v>11194</v>
      </c>
    </row>
    <row r="15" spans="1:22" ht="23.45" customHeight="1">
      <c r="A15" s="11" t="s">
        <v>198</v>
      </c>
      <c r="B15" s="172">
        <v>10897</v>
      </c>
      <c r="C15" s="172">
        <v>9978</v>
      </c>
      <c r="D15" s="172">
        <v>191</v>
      </c>
      <c r="E15" s="172">
        <v>588</v>
      </c>
      <c r="F15" s="172">
        <v>97</v>
      </c>
      <c r="G15" s="172">
        <v>51</v>
      </c>
      <c r="H15" s="172">
        <v>95</v>
      </c>
      <c r="I15" s="172">
        <v>63</v>
      </c>
      <c r="J15" s="172">
        <v>2720</v>
      </c>
      <c r="K15" s="172">
        <v>1183</v>
      </c>
      <c r="L15" s="172">
        <v>15805</v>
      </c>
      <c r="M15" s="172">
        <v>10337</v>
      </c>
      <c r="N15" s="172">
        <v>5468</v>
      </c>
      <c r="O15" s="172">
        <v>8537</v>
      </c>
      <c r="P15" s="172">
        <v>4824</v>
      </c>
      <c r="Q15" s="172">
        <v>1800</v>
      </c>
      <c r="R15" s="172">
        <v>644</v>
      </c>
      <c r="S15" s="172">
        <v>24811</v>
      </c>
      <c r="T15" s="172">
        <v>13584</v>
      </c>
      <c r="U15" s="172">
        <v>11227</v>
      </c>
    </row>
    <row r="16" spans="1:22" ht="23.45" customHeight="1">
      <c r="A16" s="11" t="s">
        <v>199</v>
      </c>
      <c r="B16" s="12">
        <v>10125</v>
      </c>
      <c r="C16" s="12">
        <v>9684</v>
      </c>
      <c r="D16" s="12">
        <v>207</v>
      </c>
      <c r="E16" s="12">
        <v>500</v>
      </c>
      <c r="F16" s="12">
        <v>102</v>
      </c>
      <c r="G16" s="12">
        <v>50</v>
      </c>
      <c r="H16" s="12">
        <v>96</v>
      </c>
      <c r="I16" s="12">
        <v>51</v>
      </c>
      <c r="J16" s="12">
        <v>2641</v>
      </c>
      <c r="K16" s="12">
        <v>1241</v>
      </c>
      <c r="L16" s="12">
        <v>15468</v>
      </c>
      <c r="M16" s="12">
        <v>10035</v>
      </c>
      <c r="N16" s="12">
        <v>5433</v>
      </c>
      <c r="O16" s="12">
        <v>8275</v>
      </c>
      <c r="P16" s="12">
        <v>4767</v>
      </c>
      <c r="Q16" s="12">
        <v>1760</v>
      </c>
      <c r="R16" s="12">
        <v>666</v>
      </c>
      <c r="S16" s="12">
        <v>25318</v>
      </c>
      <c r="T16" s="12">
        <v>13585</v>
      </c>
      <c r="U16" s="12">
        <v>11733</v>
      </c>
    </row>
    <row r="17" spans="1:36" ht="23.45" customHeight="1">
      <c r="A17" s="14" t="s">
        <v>200</v>
      </c>
      <c r="B17" s="12">
        <v>10177</v>
      </c>
      <c r="C17" s="12">
        <v>9356</v>
      </c>
      <c r="D17" s="12">
        <v>167</v>
      </c>
      <c r="E17" s="12">
        <v>231</v>
      </c>
      <c r="F17" s="12">
        <v>111</v>
      </c>
      <c r="G17" s="12">
        <v>47</v>
      </c>
      <c r="H17" s="12">
        <v>102</v>
      </c>
      <c r="I17" s="12">
        <v>50</v>
      </c>
      <c r="J17" s="12">
        <v>2526</v>
      </c>
      <c r="K17" s="12">
        <v>1251</v>
      </c>
      <c r="L17" s="12">
        <v>14972</v>
      </c>
      <c r="M17" s="12">
        <v>9504</v>
      </c>
      <c r="N17" s="12">
        <v>5468</v>
      </c>
      <c r="O17" s="12">
        <v>7840</v>
      </c>
      <c r="P17" s="12">
        <v>4807</v>
      </c>
      <c r="Q17" s="12">
        <v>1664</v>
      </c>
      <c r="R17" s="12">
        <v>661</v>
      </c>
      <c r="S17" s="12">
        <v>24498</v>
      </c>
      <c r="T17" s="12">
        <v>12916</v>
      </c>
      <c r="U17" s="12">
        <v>11582</v>
      </c>
    </row>
    <row r="18" spans="1:36" s="15" customFormat="1" ht="23.45" customHeight="1">
      <c r="A18" s="14" t="s">
        <v>201</v>
      </c>
      <c r="B18" s="173">
        <f>SUM(B19:B29)</f>
        <v>9855</v>
      </c>
      <c r="C18" s="173">
        <f>SUM(C19:C29)</f>
        <v>9234</v>
      </c>
      <c r="D18" s="173">
        <f t="shared" ref="D18:U18" si="0">SUM(D19:D29)</f>
        <v>173</v>
      </c>
      <c r="E18" s="173">
        <f t="shared" si="0"/>
        <v>212</v>
      </c>
      <c r="F18" s="173">
        <f t="shared" si="0"/>
        <v>92</v>
      </c>
      <c r="G18" s="173">
        <f t="shared" si="0"/>
        <v>64</v>
      </c>
      <c r="H18" s="173">
        <f t="shared" si="0"/>
        <v>110</v>
      </c>
      <c r="I18" s="173">
        <f t="shared" si="0"/>
        <v>45</v>
      </c>
      <c r="J18" s="173">
        <f t="shared" si="0"/>
        <v>2531</v>
      </c>
      <c r="K18" s="173">
        <f t="shared" si="0"/>
        <v>1210</v>
      </c>
      <c r="L18" s="173">
        <f>SUM(L19:L29)</f>
        <v>14829</v>
      </c>
      <c r="M18" s="173">
        <f t="shared" si="0"/>
        <v>9351</v>
      </c>
      <c r="N18" s="173">
        <f t="shared" si="0"/>
        <v>5478</v>
      </c>
      <c r="O18" s="173">
        <f>SUM(O19:O29)</f>
        <v>7700</v>
      </c>
      <c r="P18" s="173">
        <f t="shared" si="0"/>
        <v>4801</v>
      </c>
      <c r="Q18" s="173">
        <f t="shared" si="0"/>
        <v>1651</v>
      </c>
      <c r="R18" s="173">
        <f t="shared" si="0"/>
        <v>677</v>
      </c>
      <c r="S18" s="173">
        <f>SUM(S19:S29)</f>
        <v>23968</v>
      </c>
      <c r="T18" s="173">
        <f t="shared" si="0"/>
        <v>12741</v>
      </c>
      <c r="U18" s="173">
        <f t="shared" si="0"/>
        <v>11227</v>
      </c>
    </row>
    <row r="19" spans="1:36" ht="35.1" customHeight="1">
      <c r="A19" s="197" t="s">
        <v>202</v>
      </c>
      <c r="B19" s="12">
        <v>907</v>
      </c>
      <c r="C19" s="12">
        <v>512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161</v>
      </c>
      <c r="K19" s="12">
        <v>56</v>
      </c>
      <c r="L19" s="12">
        <v>5903</v>
      </c>
      <c r="M19" s="12">
        <v>3995</v>
      </c>
      <c r="N19" s="12">
        <v>1908</v>
      </c>
      <c r="O19" s="12">
        <v>3232</v>
      </c>
      <c r="P19" s="12">
        <v>1625</v>
      </c>
      <c r="Q19" s="12">
        <v>763</v>
      </c>
      <c r="R19" s="12">
        <v>283</v>
      </c>
      <c r="S19" s="12">
        <v>3282</v>
      </c>
      <c r="T19" s="12">
        <v>2105</v>
      </c>
      <c r="U19" s="12">
        <v>1177</v>
      </c>
    </row>
    <row r="20" spans="1:36" ht="35.1" customHeight="1">
      <c r="A20" s="197" t="s">
        <v>203</v>
      </c>
      <c r="B20" s="12">
        <v>266</v>
      </c>
      <c r="C20" s="12">
        <v>130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99</v>
      </c>
      <c r="K20" s="12">
        <v>32</v>
      </c>
      <c r="L20" s="12">
        <v>717</v>
      </c>
      <c r="M20" s="12">
        <v>429</v>
      </c>
      <c r="N20" s="12">
        <v>288</v>
      </c>
      <c r="O20" s="12">
        <v>321</v>
      </c>
      <c r="P20" s="12">
        <v>238</v>
      </c>
      <c r="Q20" s="12">
        <v>108</v>
      </c>
      <c r="R20" s="12">
        <v>50</v>
      </c>
      <c r="S20" s="12">
        <v>541</v>
      </c>
      <c r="T20" s="12">
        <v>299</v>
      </c>
      <c r="U20" s="12">
        <v>242</v>
      </c>
    </row>
    <row r="21" spans="1:36" ht="35.1" customHeight="1">
      <c r="A21" s="197" t="s">
        <v>204</v>
      </c>
      <c r="B21" s="12">
        <v>1697</v>
      </c>
      <c r="C21" s="12">
        <v>1424</v>
      </c>
      <c r="D21" s="12">
        <v>72</v>
      </c>
      <c r="E21" s="12">
        <v>96</v>
      </c>
      <c r="F21" s="12">
        <v>0</v>
      </c>
      <c r="G21" s="12">
        <v>0</v>
      </c>
      <c r="H21" s="12">
        <v>0</v>
      </c>
      <c r="I21" s="12">
        <v>0</v>
      </c>
      <c r="J21" s="12">
        <v>499</v>
      </c>
      <c r="K21" s="12">
        <v>252</v>
      </c>
      <c r="L21" s="12">
        <v>2828</v>
      </c>
      <c r="M21" s="12">
        <v>1758</v>
      </c>
      <c r="N21" s="12">
        <v>1070</v>
      </c>
      <c r="O21" s="12">
        <v>1515</v>
      </c>
      <c r="P21" s="12">
        <v>965</v>
      </c>
      <c r="Q21" s="12">
        <v>243</v>
      </c>
      <c r="R21" s="12">
        <v>105</v>
      </c>
      <c r="S21" s="12">
        <v>3815</v>
      </c>
      <c r="T21" s="12">
        <v>2146</v>
      </c>
      <c r="U21" s="12">
        <v>1669</v>
      </c>
    </row>
    <row r="22" spans="1:36" ht="35.1" customHeight="1">
      <c r="A22" s="267" t="s">
        <v>205</v>
      </c>
      <c r="B22" s="12">
        <v>587</v>
      </c>
      <c r="C22" s="12">
        <v>533</v>
      </c>
      <c r="D22" s="12">
        <v>98</v>
      </c>
      <c r="E22" s="12">
        <v>55</v>
      </c>
      <c r="F22" s="12">
        <v>92</v>
      </c>
      <c r="G22" s="12">
        <v>64</v>
      </c>
      <c r="H22" s="12">
        <v>110</v>
      </c>
      <c r="I22" s="12">
        <v>45</v>
      </c>
      <c r="J22" s="12">
        <v>119</v>
      </c>
      <c r="K22" s="12">
        <v>78</v>
      </c>
      <c r="L22" s="12">
        <v>1792</v>
      </c>
      <c r="M22" s="12">
        <v>986</v>
      </c>
      <c r="N22" s="12">
        <v>806</v>
      </c>
      <c r="O22" s="12">
        <v>652</v>
      </c>
      <c r="P22" s="12">
        <v>643</v>
      </c>
      <c r="Q22" s="12">
        <v>334</v>
      </c>
      <c r="R22" s="12">
        <v>163</v>
      </c>
      <c r="S22" s="12">
        <v>1637</v>
      </c>
      <c r="T22" s="12">
        <v>866</v>
      </c>
      <c r="U22" s="12">
        <v>771</v>
      </c>
    </row>
    <row r="23" spans="1:36" ht="35.1" customHeight="1">
      <c r="A23" s="197" t="s">
        <v>206</v>
      </c>
      <c r="B23" s="12">
        <v>968</v>
      </c>
      <c r="C23" s="12">
        <v>743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235</v>
      </c>
      <c r="K23" s="12">
        <v>98</v>
      </c>
      <c r="L23" s="12">
        <v>1769</v>
      </c>
      <c r="M23" s="12">
        <v>1173</v>
      </c>
      <c r="N23" s="12">
        <v>596</v>
      </c>
      <c r="O23" s="12">
        <v>970</v>
      </c>
      <c r="P23" s="12">
        <v>520</v>
      </c>
      <c r="Q23" s="12">
        <v>203</v>
      </c>
      <c r="R23" s="12">
        <v>76</v>
      </c>
      <c r="S23" s="12">
        <v>2297</v>
      </c>
      <c r="T23" s="12">
        <v>1304</v>
      </c>
      <c r="U23" s="12">
        <v>993</v>
      </c>
    </row>
    <row r="24" spans="1:36" ht="35.1" customHeight="1">
      <c r="A24" s="197" t="s">
        <v>207</v>
      </c>
      <c r="B24" s="12">
        <v>1538</v>
      </c>
      <c r="C24" s="12">
        <v>811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380</v>
      </c>
      <c r="K24" s="12">
        <v>162</v>
      </c>
      <c r="L24" s="12">
        <v>458</v>
      </c>
      <c r="M24" s="12">
        <v>317</v>
      </c>
      <c r="N24" s="12">
        <v>141</v>
      </c>
      <c r="O24" s="12">
        <v>317</v>
      </c>
      <c r="P24" s="12">
        <v>141</v>
      </c>
      <c r="Q24" s="12">
        <v>0</v>
      </c>
      <c r="R24" s="12">
        <v>0</v>
      </c>
      <c r="S24" s="12">
        <v>2419</v>
      </c>
      <c r="T24" s="12">
        <v>1554</v>
      </c>
      <c r="U24" s="12">
        <v>865</v>
      </c>
    </row>
    <row r="25" spans="1:36" ht="35.1" customHeight="1">
      <c r="A25" s="197" t="s">
        <v>208</v>
      </c>
      <c r="B25" s="12">
        <v>1487</v>
      </c>
      <c r="C25" s="12">
        <v>963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378</v>
      </c>
      <c r="K25" s="12">
        <v>139</v>
      </c>
      <c r="L25" s="12">
        <v>351</v>
      </c>
      <c r="M25" s="12">
        <v>241</v>
      </c>
      <c r="N25" s="12">
        <v>110</v>
      </c>
      <c r="O25" s="12">
        <v>241</v>
      </c>
      <c r="P25" s="12">
        <v>110</v>
      </c>
      <c r="Q25" s="12">
        <v>0</v>
      </c>
      <c r="R25" s="12">
        <v>0</v>
      </c>
      <c r="S25" s="12">
        <v>2645</v>
      </c>
      <c r="T25" s="12">
        <v>1664</v>
      </c>
      <c r="U25" s="12">
        <v>981</v>
      </c>
    </row>
    <row r="26" spans="1:36" ht="35.1" customHeight="1">
      <c r="A26" s="197" t="s">
        <v>209</v>
      </c>
      <c r="B26" s="12">
        <v>1001</v>
      </c>
      <c r="C26" s="12">
        <v>1006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229</v>
      </c>
      <c r="K26" s="12">
        <v>112</v>
      </c>
      <c r="L26" s="12">
        <v>265</v>
      </c>
      <c r="M26" s="12">
        <v>121</v>
      </c>
      <c r="N26" s="12">
        <v>144</v>
      </c>
      <c r="O26" s="12">
        <v>121</v>
      </c>
      <c r="P26" s="12">
        <v>144</v>
      </c>
      <c r="Q26" s="12">
        <v>0</v>
      </c>
      <c r="R26" s="12">
        <v>0</v>
      </c>
      <c r="S26" s="12">
        <v>2552</v>
      </c>
      <c r="T26" s="12">
        <v>1271</v>
      </c>
      <c r="U26" s="12">
        <v>1281</v>
      </c>
    </row>
    <row r="27" spans="1:36" ht="35.1" customHeight="1">
      <c r="A27" s="197" t="s">
        <v>210</v>
      </c>
      <c r="B27" s="12">
        <v>834</v>
      </c>
      <c r="C27" s="12">
        <v>910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288</v>
      </c>
      <c r="K27" s="12">
        <v>182</v>
      </c>
      <c r="L27" s="12">
        <v>555</v>
      </c>
      <c r="M27" s="12">
        <v>305</v>
      </c>
      <c r="N27" s="12">
        <v>250</v>
      </c>
      <c r="O27" s="12">
        <v>305</v>
      </c>
      <c r="P27" s="12">
        <v>250</v>
      </c>
      <c r="Q27" s="12">
        <v>0</v>
      </c>
      <c r="R27" s="12">
        <v>0</v>
      </c>
      <c r="S27" s="12">
        <v>1918</v>
      </c>
      <c r="T27" s="12">
        <v>976</v>
      </c>
      <c r="U27" s="12">
        <v>942</v>
      </c>
    </row>
    <row r="28" spans="1:36" ht="35.1" customHeight="1">
      <c r="A28" s="197" t="s">
        <v>211</v>
      </c>
      <c r="B28" s="12">
        <v>161</v>
      </c>
      <c r="C28" s="12">
        <v>1914</v>
      </c>
      <c r="D28" s="12">
        <v>3</v>
      </c>
      <c r="E28" s="12">
        <v>61</v>
      </c>
      <c r="F28" s="12">
        <v>0</v>
      </c>
      <c r="G28" s="12">
        <v>0</v>
      </c>
      <c r="H28" s="12">
        <v>0</v>
      </c>
      <c r="I28" s="12">
        <v>0</v>
      </c>
      <c r="J28" s="12">
        <v>6</v>
      </c>
      <c r="K28" s="12">
        <v>28</v>
      </c>
      <c r="L28" s="12">
        <v>165</v>
      </c>
      <c r="M28" s="12">
        <v>5</v>
      </c>
      <c r="N28" s="12">
        <v>160</v>
      </c>
      <c r="O28" s="12">
        <v>5</v>
      </c>
      <c r="P28" s="12">
        <v>160</v>
      </c>
      <c r="Q28" s="12">
        <v>0</v>
      </c>
      <c r="R28" s="12">
        <v>0</v>
      </c>
      <c r="S28" s="12">
        <v>2027</v>
      </c>
      <c r="T28" s="12">
        <v>103</v>
      </c>
      <c r="U28" s="12">
        <v>1924</v>
      </c>
    </row>
    <row r="29" spans="1:36" ht="35.1" customHeight="1">
      <c r="A29" s="197" t="s">
        <v>212</v>
      </c>
      <c r="B29" s="12">
        <v>409</v>
      </c>
      <c r="C29" s="12">
        <v>288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137</v>
      </c>
      <c r="K29" s="12">
        <v>71</v>
      </c>
      <c r="L29" s="16">
        <v>26</v>
      </c>
      <c r="M29" s="16">
        <v>21</v>
      </c>
      <c r="N29" s="12">
        <v>5</v>
      </c>
      <c r="O29" s="12">
        <v>21</v>
      </c>
      <c r="P29" s="12">
        <v>5</v>
      </c>
      <c r="Q29" s="12">
        <v>0</v>
      </c>
      <c r="R29" s="12">
        <v>0</v>
      </c>
      <c r="S29" s="12">
        <v>835</v>
      </c>
      <c r="T29" s="12">
        <v>453</v>
      </c>
      <c r="U29" s="12">
        <v>382</v>
      </c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</row>
    <row r="30" spans="1:36" ht="0.75" customHeight="1" thickBot="1">
      <c r="A30" s="18"/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</row>
    <row r="33" spans="2:2" ht="19.899999999999999" customHeight="1">
      <c r="B33" s="17"/>
    </row>
  </sheetData>
  <sheetProtection formatCells="0" formatRows="0" insertRows="0" deleteRows="0"/>
  <mergeCells count="21">
    <mergeCell ref="L5:R5"/>
    <mergeCell ref="B6:K6"/>
    <mergeCell ref="L7:N7"/>
    <mergeCell ref="J7:K7"/>
    <mergeCell ref="Q7:R7"/>
    <mergeCell ref="U7:U8"/>
    <mergeCell ref="B5:K5"/>
    <mergeCell ref="T7:T8"/>
    <mergeCell ref="A2:I2"/>
    <mergeCell ref="A3:I3"/>
    <mergeCell ref="J2:U2"/>
    <mergeCell ref="J3:U3"/>
    <mergeCell ref="S5:U6"/>
    <mergeCell ref="D7:E7"/>
    <mergeCell ref="S7:S8"/>
    <mergeCell ref="O7:P7"/>
    <mergeCell ref="H7:I7"/>
    <mergeCell ref="A5:A8"/>
    <mergeCell ref="F7:G7"/>
    <mergeCell ref="B7:C7"/>
    <mergeCell ref="L6:R6"/>
  </mergeCells>
  <phoneticPr fontId="7" type="noConversion"/>
  <printOptions horizontalCentered="1"/>
  <pageMargins left="0.6692913385826772" right="0.6692913385826772" top="0.6692913385826772" bottom="0.6692913385826772" header="0.27559055118110237" footer="0.27559055118110237"/>
  <pageSetup paperSize="9" firstPageNumber="296" orientation="portrait" r:id="rId1"/>
  <headerFooter alignWithMargins="0"/>
  <colBreaks count="1" manualBreakCount="1">
    <brk id="9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19"/>
  <dimension ref="A1:Z31"/>
  <sheetViews>
    <sheetView showGridLines="0" view="pageBreakPreview" zoomScale="80" zoomScaleNormal="130" zoomScaleSheetLayoutView="80" workbookViewId="0">
      <pane xSplit="1" ySplit="6" topLeftCell="B28" activePane="bottomRight" state="frozen"/>
      <selection activeCell="E14" sqref="E14"/>
      <selection pane="topRight" activeCell="E14" sqref="E14"/>
      <selection pane="bottomLeft" activeCell="E14" sqref="E14"/>
      <selection pane="bottomRight" activeCell="I20" sqref="I20"/>
    </sheetView>
  </sheetViews>
  <sheetFormatPr defaultColWidth="5" defaultRowHeight="19.899999999999999" customHeight="1"/>
  <cols>
    <col min="1" max="1" width="23.625" style="50" customWidth="1"/>
    <col min="2" max="2" width="14.625" style="50" customWidth="1"/>
    <col min="3" max="5" width="16.625" style="53" customWidth="1"/>
    <col min="6" max="6" width="13.625" style="53" customWidth="1"/>
    <col min="7" max="8" width="13.625" style="50" customWidth="1"/>
    <col min="9" max="9" width="16.125" style="50" customWidth="1"/>
    <col min="10" max="11" width="13.625" style="50" customWidth="1"/>
    <col min="12" max="16384" width="5" style="50"/>
  </cols>
  <sheetData>
    <row r="1" spans="1:22" s="2" customFormat="1" ht="18" customHeight="1">
      <c r="A1" s="1" t="s">
        <v>173</v>
      </c>
      <c r="K1" s="4" t="s">
        <v>28</v>
      </c>
      <c r="P1" s="3"/>
      <c r="Q1" s="3"/>
      <c r="V1" s="4"/>
    </row>
    <row r="2" spans="1:22" s="51" customFormat="1" ht="24.95" customHeight="1">
      <c r="A2" s="459" t="s">
        <v>542</v>
      </c>
      <c r="B2" s="276"/>
      <c r="C2" s="276"/>
      <c r="D2" s="276"/>
      <c r="E2" s="276"/>
      <c r="F2" s="459" t="s">
        <v>29</v>
      </c>
      <c r="G2" s="276"/>
      <c r="H2" s="276"/>
      <c r="I2" s="276"/>
      <c r="J2" s="276"/>
      <c r="K2" s="276"/>
    </row>
    <row r="3" spans="1:22" ht="15" customHeight="1" thickBot="1">
      <c r="A3" s="52"/>
      <c r="B3" s="52"/>
    </row>
    <row r="4" spans="1:22" s="54" customFormat="1" ht="26.1" customHeight="1">
      <c r="A4" s="425" t="s">
        <v>543</v>
      </c>
      <c r="B4" s="462" t="s">
        <v>544</v>
      </c>
      <c r="C4" s="434" t="s">
        <v>545</v>
      </c>
      <c r="D4" s="301"/>
      <c r="E4" s="301"/>
      <c r="F4" s="434" t="s">
        <v>59</v>
      </c>
      <c r="G4" s="434"/>
      <c r="H4" s="435"/>
      <c r="I4" s="464" t="s">
        <v>546</v>
      </c>
      <c r="J4" s="464" t="s">
        <v>547</v>
      </c>
      <c r="K4" s="465" t="s">
        <v>548</v>
      </c>
    </row>
    <row r="5" spans="1:22" s="54" customFormat="1" ht="26.1" customHeight="1">
      <c r="A5" s="457"/>
      <c r="B5" s="463"/>
      <c r="C5" s="430" t="s">
        <v>549</v>
      </c>
      <c r="D5" s="431"/>
      <c r="E5" s="431"/>
      <c r="F5" s="430" t="s">
        <v>550</v>
      </c>
      <c r="G5" s="431"/>
      <c r="H5" s="431"/>
      <c r="I5" s="323"/>
      <c r="J5" s="323"/>
      <c r="K5" s="466"/>
    </row>
    <row r="6" spans="1:22" s="54" customFormat="1" ht="42" customHeight="1" thickBot="1">
      <c r="A6" s="458"/>
      <c r="B6" s="445"/>
      <c r="C6" s="55" t="s">
        <v>181</v>
      </c>
      <c r="D6" s="56" t="s">
        <v>551</v>
      </c>
      <c r="E6" s="56" t="s">
        <v>552</v>
      </c>
      <c r="F6" s="55" t="s">
        <v>181</v>
      </c>
      <c r="G6" s="56" t="s">
        <v>551</v>
      </c>
      <c r="H6" s="56" t="s">
        <v>552</v>
      </c>
      <c r="I6" s="324"/>
      <c r="J6" s="324"/>
      <c r="K6" s="467"/>
    </row>
    <row r="7" spans="1:22" s="54" customFormat="1" ht="24.95" customHeight="1">
      <c r="A7" s="57" t="s">
        <v>553</v>
      </c>
      <c r="B7" s="58">
        <v>30</v>
      </c>
      <c r="C7" s="59">
        <v>1439523</v>
      </c>
      <c r="D7" s="59">
        <v>1402162</v>
      </c>
      <c r="E7" s="59">
        <v>37361</v>
      </c>
      <c r="F7" s="59">
        <v>1834</v>
      </c>
      <c r="G7" s="59">
        <v>1745</v>
      </c>
      <c r="H7" s="59">
        <v>89</v>
      </c>
      <c r="I7" s="59">
        <v>241</v>
      </c>
      <c r="J7" s="59">
        <v>893504</v>
      </c>
      <c r="K7" s="59">
        <v>3595053</v>
      </c>
    </row>
    <row r="8" spans="1:22" s="54" customFormat="1" ht="24.95" customHeight="1">
      <c r="A8" s="57" t="s">
        <v>554</v>
      </c>
      <c r="B8" s="58">
        <v>30</v>
      </c>
      <c r="C8" s="59">
        <v>1511493</v>
      </c>
      <c r="D8" s="59">
        <v>1485619</v>
      </c>
      <c r="E8" s="59">
        <v>25874</v>
      </c>
      <c r="F8" s="59">
        <v>2875</v>
      </c>
      <c r="G8" s="59">
        <v>2767</v>
      </c>
      <c r="H8" s="59">
        <v>108</v>
      </c>
      <c r="I8" s="59">
        <v>193</v>
      </c>
      <c r="J8" s="59">
        <v>927379</v>
      </c>
      <c r="K8" s="59">
        <v>3823394</v>
      </c>
    </row>
    <row r="9" spans="1:22" s="54" customFormat="1" ht="24.95" customHeight="1">
      <c r="A9" s="57" t="s">
        <v>555</v>
      </c>
      <c r="B9" s="58">
        <v>30</v>
      </c>
      <c r="C9" s="59">
        <v>1596492</v>
      </c>
      <c r="D9" s="59">
        <v>1560369</v>
      </c>
      <c r="E9" s="59">
        <v>36123</v>
      </c>
      <c r="F9" s="59">
        <v>3002</v>
      </c>
      <c r="G9" s="59">
        <v>2844</v>
      </c>
      <c r="H9" s="59">
        <v>158</v>
      </c>
      <c r="I9" s="59">
        <v>255</v>
      </c>
      <c r="J9" s="59">
        <v>1018973</v>
      </c>
      <c r="K9" s="59">
        <v>4277992</v>
      </c>
    </row>
    <row r="10" spans="1:22" s="54" customFormat="1" ht="24.95" customHeight="1">
      <c r="A10" s="57" t="s">
        <v>556</v>
      </c>
      <c r="B10" s="58">
        <v>30</v>
      </c>
      <c r="C10" s="59">
        <v>1637660</v>
      </c>
      <c r="D10" s="59">
        <v>1586895</v>
      </c>
      <c r="E10" s="59">
        <v>50765</v>
      </c>
      <c r="F10" s="59">
        <v>2813</v>
      </c>
      <c r="G10" s="59">
        <v>2691</v>
      </c>
      <c r="H10" s="59">
        <v>122</v>
      </c>
      <c r="I10" s="59">
        <v>255</v>
      </c>
      <c r="J10" s="59">
        <v>965463</v>
      </c>
      <c r="K10" s="59">
        <v>3489373</v>
      </c>
    </row>
    <row r="11" spans="1:22" s="54" customFormat="1" ht="24.95" customHeight="1">
      <c r="A11" s="57" t="s">
        <v>557</v>
      </c>
      <c r="B11" s="58">
        <v>30</v>
      </c>
      <c r="C11" s="59">
        <v>1801835</v>
      </c>
      <c r="D11" s="59">
        <v>1762987</v>
      </c>
      <c r="E11" s="59">
        <v>38848</v>
      </c>
      <c r="F11" s="59">
        <v>2548</v>
      </c>
      <c r="G11" s="59">
        <v>2426</v>
      </c>
      <c r="H11" s="59">
        <v>122</v>
      </c>
      <c r="I11" s="59">
        <v>3939</v>
      </c>
      <c r="J11" s="59">
        <v>866429</v>
      </c>
      <c r="K11" s="59">
        <v>3139158</v>
      </c>
    </row>
    <row r="12" spans="1:22" s="54" customFormat="1" ht="24.95" customHeight="1">
      <c r="A12" s="57" t="s">
        <v>558</v>
      </c>
      <c r="B12" s="58">
        <v>30</v>
      </c>
      <c r="C12" s="59">
        <v>1968551</v>
      </c>
      <c r="D12" s="59">
        <v>1931481</v>
      </c>
      <c r="E12" s="59">
        <v>37070</v>
      </c>
      <c r="F12" s="59">
        <v>2700</v>
      </c>
      <c r="G12" s="59">
        <v>2601</v>
      </c>
      <c r="H12" s="59">
        <v>99</v>
      </c>
      <c r="I12" s="59">
        <v>15039</v>
      </c>
      <c r="J12" s="59">
        <v>743423</v>
      </c>
      <c r="K12" s="59">
        <v>2912277</v>
      </c>
    </row>
    <row r="13" spans="1:22" s="54" customFormat="1" ht="24.95" customHeight="1">
      <c r="A13" s="57" t="s">
        <v>559</v>
      </c>
      <c r="B13" s="58">
        <v>34</v>
      </c>
      <c r="C13" s="59">
        <v>2235983</v>
      </c>
      <c r="D13" s="59">
        <v>2200687</v>
      </c>
      <c r="E13" s="59">
        <v>35296</v>
      </c>
      <c r="F13" s="59">
        <v>3623</v>
      </c>
      <c r="G13" s="59">
        <v>3565</v>
      </c>
      <c r="H13" s="59">
        <v>58</v>
      </c>
      <c r="I13" s="59">
        <v>46144</v>
      </c>
      <c r="J13" s="59">
        <v>994816</v>
      </c>
      <c r="K13" s="59">
        <v>3698728</v>
      </c>
    </row>
    <row r="14" spans="1:22" s="54" customFormat="1" ht="24.95" customHeight="1">
      <c r="A14" s="57" t="s">
        <v>560</v>
      </c>
      <c r="B14" s="58">
        <v>34</v>
      </c>
      <c r="C14" s="59">
        <v>2031442</v>
      </c>
      <c r="D14" s="59">
        <v>2008057</v>
      </c>
      <c r="E14" s="59">
        <v>23385</v>
      </c>
      <c r="F14" s="59">
        <v>2985</v>
      </c>
      <c r="G14" s="59">
        <v>2906</v>
      </c>
      <c r="H14" s="59">
        <v>79</v>
      </c>
      <c r="I14" s="59">
        <v>35916</v>
      </c>
      <c r="J14" s="59">
        <v>1351904</v>
      </c>
      <c r="K14" s="59">
        <v>4381920</v>
      </c>
    </row>
    <row r="15" spans="1:22" s="54" customFormat="1" ht="24.95" customHeight="1">
      <c r="A15" s="57" t="s">
        <v>561</v>
      </c>
      <c r="B15" s="58">
        <v>34</v>
      </c>
      <c r="C15" s="60">
        <v>2174352</v>
      </c>
      <c r="D15" s="60">
        <v>2140514</v>
      </c>
      <c r="E15" s="60">
        <v>33838</v>
      </c>
      <c r="F15" s="60">
        <v>3019</v>
      </c>
      <c r="G15" s="60">
        <v>2906</v>
      </c>
      <c r="H15" s="60">
        <v>113</v>
      </c>
      <c r="I15" s="59">
        <v>105452</v>
      </c>
      <c r="J15" s="59">
        <v>1566407</v>
      </c>
      <c r="K15" s="59">
        <v>4709818</v>
      </c>
    </row>
    <row r="16" spans="1:22" s="62" customFormat="1" ht="24.95" customHeight="1">
      <c r="A16" s="249" t="s">
        <v>562</v>
      </c>
      <c r="B16" s="250">
        <f t="shared" ref="B16:K16" si="0">SUM(B17:B30)</f>
        <v>38</v>
      </c>
      <c r="C16" s="251">
        <f t="shared" si="0"/>
        <v>2804321</v>
      </c>
      <c r="D16" s="251">
        <f t="shared" si="0"/>
        <v>2745541</v>
      </c>
      <c r="E16" s="251">
        <f t="shared" si="0"/>
        <v>58780</v>
      </c>
      <c r="F16" s="251">
        <f t="shared" si="0"/>
        <v>3150</v>
      </c>
      <c r="G16" s="251">
        <f t="shared" si="0"/>
        <v>3024</v>
      </c>
      <c r="H16" s="251">
        <f t="shared" si="0"/>
        <v>126</v>
      </c>
      <c r="I16" s="251">
        <f t="shared" si="0"/>
        <v>108038</v>
      </c>
      <c r="J16" s="251">
        <f t="shared" si="0"/>
        <v>1789368</v>
      </c>
      <c r="K16" s="251">
        <f t="shared" si="0"/>
        <v>5763535</v>
      </c>
    </row>
    <row r="17" spans="1:26" s="54" customFormat="1" ht="24.95" customHeight="1">
      <c r="A17" s="63" t="s">
        <v>563</v>
      </c>
      <c r="B17" s="61">
        <v>1</v>
      </c>
      <c r="C17" s="60">
        <f>SUM(D17:E17)</f>
        <v>577317</v>
      </c>
      <c r="D17" s="60">
        <v>560920</v>
      </c>
      <c r="E17" s="60">
        <v>16397</v>
      </c>
      <c r="F17" s="60">
        <f>SUM(G17:H17)</f>
        <v>432</v>
      </c>
      <c r="G17" s="60">
        <v>383</v>
      </c>
      <c r="H17" s="60">
        <v>49</v>
      </c>
      <c r="I17" s="59">
        <v>108038</v>
      </c>
      <c r="J17" s="59">
        <v>192952</v>
      </c>
      <c r="K17" s="59">
        <v>506473</v>
      </c>
    </row>
    <row r="18" spans="1:26" s="54" customFormat="1" ht="24.95" customHeight="1">
      <c r="A18" s="64" t="s">
        <v>564</v>
      </c>
      <c r="B18" s="61">
        <v>5</v>
      </c>
      <c r="C18" s="60">
        <f t="shared" ref="C18:C30" si="1">SUM(D18:E18)</f>
        <v>424548</v>
      </c>
      <c r="D18" s="60">
        <v>408776</v>
      </c>
      <c r="E18" s="60">
        <v>15772</v>
      </c>
      <c r="F18" s="60">
        <f t="shared" ref="F18:F30" si="2">SUM(G18:H18)</f>
        <v>457</v>
      </c>
      <c r="G18" s="60">
        <v>440</v>
      </c>
      <c r="H18" s="60">
        <v>17</v>
      </c>
      <c r="I18" s="60">
        <v>0</v>
      </c>
      <c r="J18" s="59">
        <v>287981</v>
      </c>
      <c r="K18" s="59">
        <v>922733</v>
      </c>
    </row>
    <row r="19" spans="1:26" s="54" customFormat="1" ht="24.95" customHeight="1">
      <c r="A19" s="64" t="s">
        <v>565</v>
      </c>
      <c r="B19" s="61">
        <v>3</v>
      </c>
      <c r="C19" s="60">
        <f t="shared" si="1"/>
        <v>360728</v>
      </c>
      <c r="D19" s="60">
        <v>347542</v>
      </c>
      <c r="E19" s="60">
        <v>13186</v>
      </c>
      <c r="F19" s="60">
        <f t="shared" si="2"/>
        <v>331</v>
      </c>
      <c r="G19" s="60">
        <v>312</v>
      </c>
      <c r="H19" s="60">
        <v>19</v>
      </c>
      <c r="I19" s="60">
        <v>0</v>
      </c>
      <c r="J19" s="59">
        <v>298079</v>
      </c>
      <c r="K19" s="59">
        <v>1113233</v>
      </c>
    </row>
    <row r="20" spans="1:26" s="54" customFormat="1" ht="24.95" customHeight="1">
      <c r="A20" s="64" t="s">
        <v>566</v>
      </c>
      <c r="B20" s="61">
        <v>3</v>
      </c>
      <c r="C20" s="60">
        <f t="shared" si="1"/>
        <v>100015</v>
      </c>
      <c r="D20" s="60">
        <v>99080</v>
      </c>
      <c r="E20" s="60">
        <v>935</v>
      </c>
      <c r="F20" s="60">
        <f t="shared" si="2"/>
        <v>227</v>
      </c>
      <c r="G20" s="60">
        <v>225</v>
      </c>
      <c r="H20" s="60">
        <v>2</v>
      </c>
      <c r="I20" s="60">
        <v>0</v>
      </c>
      <c r="J20" s="59">
        <v>64878</v>
      </c>
      <c r="K20" s="59">
        <v>177205</v>
      </c>
    </row>
    <row r="21" spans="1:26" s="54" customFormat="1" ht="24.95" customHeight="1">
      <c r="A21" s="64" t="s">
        <v>567</v>
      </c>
      <c r="B21" s="61">
        <v>4</v>
      </c>
      <c r="C21" s="60">
        <f t="shared" si="1"/>
        <v>186884</v>
      </c>
      <c r="D21" s="60">
        <v>185349</v>
      </c>
      <c r="E21" s="60">
        <v>1535</v>
      </c>
      <c r="F21" s="60">
        <f t="shared" si="2"/>
        <v>204</v>
      </c>
      <c r="G21" s="60">
        <v>203</v>
      </c>
      <c r="H21" s="60">
        <v>1</v>
      </c>
      <c r="I21" s="60">
        <v>0</v>
      </c>
      <c r="J21" s="59">
        <v>117960</v>
      </c>
      <c r="K21" s="59">
        <v>325127</v>
      </c>
    </row>
    <row r="22" spans="1:26" s="54" customFormat="1" ht="24.95" customHeight="1">
      <c r="A22" s="64" t="s">
        <v>568</v>
      </c>
      <c r="B22" s="61">
        <v>5</v>
      </c>
      <c r="C22" s="60">
        <f t="shared" si="1"/>
        <v>212366</v>
      </c>
      <c r="D22" s="60">
        <v>210992</v>
      </c>
      <c r="E22" s="60">
        <v>1374</v>
      </c>
      <c r="F22" s="60">
        <f t="shared" si="2"/>
        <v>303</v>
      </c>
      <c r="G22" s="60">
        <v>296</v>
      </c>
      <c r="H22" s="60">
        <v>7</v>
      </c>
      <c r="I22" s="60">
        <v>0</v>
      </c>
      <c r="J22" s="59">
        <v>123085</v>
      </c>
      <c r="K22" s="59">
        <v>406507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s="54" customFormat="1" ht="24.95" customHeight="1">
      <c r="A23" s="64" t="s">
        <v>569</v>
      </c>
      <c r="B23" s="61">
        <v>2</v>
      </c>
      <c r="C23" s="60">
        <f t="shared" si="1"/>
        <v>107114</v>
      </c>
      <c r="D23" s="60">
        <v>105563</v>
      </c>
      <c r="E23" s="60">
        <v>1551</v>
      </c>
      <c r="F23" s="60">
        <f t="shared" si="2"/>
        <v>175</v>
      </c>
      <c r="G23" s="60">
        <v>155</v>
      </c>
      <c r="H23" s="60">
        <v>20</v>
      </c>
      <c r="I23" s="60">
        <v>0</v>
      </c>
      <c r="J23" s="59">
        <v>113772</v>
      </c>
      <c r="K23" s="59">
        <v>317943</v>
      </c>
    </row>
    <row r="24" spans="1:26" s="54" customFormat="1" ht="24.95" customHeight="1">
      <c r="A24" s="64" t="s">
        <v>570</v>
      </c>
      <c r="B24" s="61">
        <v>4</v>
      </c>
      <c r="C24" s="60">
        <f t="shared" si="1"/>
        <v>172706</v>
      </c>
      <c r="D24" s="60">
        <v>171071</v>
      </c>
      <c r="E24" s="60">
        <v>1635</v>
      </c>
      <c r="F24" s="60">
        <f t="shared" si="2"/>
        <v>256</v>
      </c>
      <c r="G24" s="60">
        <v>250</v>
      </c>
      <c r="H24" s="60">
        <v>6</v>
      </c>
      <c r="I24" s="60">
        <v>0</v>
      </c>
      <c r="J24" s="59">
        <v>108393</v>
      </c>
      <c r="K24" s="59">
        <v>510791</v>
      </c>
    </row>
    <row r="25" spans="1:26" s="54" customFormat="1" ht="24.95" customHeight="1">
      <c r="A25" s="64" t="s">
        <v>571</v>
      </c>
      <c r="B25" s="61">
        <v>3</v>
      </c>
      <c r="C25" s="60">
        <f t="shared" si="1"/>
        <v>127759</v>
      </c>
      <c r="D25" s="60">
        <v>125900</v>
      </c>
      <c r="E25" s="60">
        <v>1859</v>
      </c>
      <c r="F25" s="60">
        <f t="shared" si="2"/>
        <v>132</v>
      </c>
      <c r="G25" s="60">
        <v>131</v>
      </c>
      <c r="H25" s="60">
        <v>1</v>
      </c>
      <c r="I25" s="60">
        <v>0</v>
      </c>
      <c r="J25" s="59">
        <v>121265</v>
      </c>
      <c r="K25" s="59">
        <v>386901</v>
      </c>
    </row>
    <row r="26" spans="1:26" s="54" customFormat="1" ht="24.95" customHeight="1">
      <c r="A26" s="64" t="s">
        <v>572</v>
      </c>
      <c r="B26" s="61">
        <v>1</v>
      </c>
      <c r="C26" s="60">
        <f t="shared" si="1"/>
        <v>130225</v>
      </c>
      <c r="D26" s="60">
        <v>129414</v>
      </c>
      <c r="E26" s="60">
        <v>811</v>
      </c>
      <c r="F26" s="60">
        <f t="shared" si="2"/>
        <v>110</v>
      </c>
      <c r="G26" s="60">
        <v>109</v>
      </c>
      <c r="H26" s="60">
        <v>1</v>
      </c>
      <c r="I26" s="60">
        <v>0</v>
      </c>
      <c r="J26" s="59">
        <v>178988</v>
      </c>
      <c r="K26" s="59">
        <v>575021</v>
      </c>
    </row>
    <row r="27" spans="1:26" s="54" customFormat="1" ht="24.95" customHeight="1">
      <c r="A27" s="64" t="s">
        <v>573</v>
      </c>
      <c r="B27" s="61">
        <v>2</v>
      </c>
      <c r="C27" s="60">
        <f t="shared" si="1"/>
        <v>164715</v>
      </c>
      <c r="D27" s="60">
        <v>163400</v>
      </c>
      <c r="E27" s="60">
        <v>1315</v>
      </c>
      <c r="F27" s="60">
        <f t="shared" si="2"/>
        <v>153</v>
      </c>
      <c r="G27" s="60">
        <v>152</v>
      </c>
      <c r="H27" s="60">
        <v>1</v>
      </c>
      <c r="I27" s="60">
        <v>0</v>
      </c>
      <c r="J27" s="59">
        <v>91773</v>
      </c>
      <c r="K27" s="59">
        <v>291298</v>
      </c>
    </row>
    <row r="28" spans="1:26" s="54" customFormat="1" ht="24.95" customHeight="1">
      <c r="A28" s="64" t="s">
        <v>574</v>
      </c>
      <c r="B28" s="61">
        <v>1</v>
      </c>
      <c r="C28" s="60">
        <f t="shared" si="1"/>
        <v>80336</v>
      </c>
      <c r="D28" s="60">
        <v>79033</v>
      </c>
      <c r="E28" s="60">
        <v>1303</v>
      </c>
      <c r="F28" s="60">
        <f t="shared" si="2"/>
        <v>98</v>
      </c>
      <c r="G28" s="60">
        <v>97</v>
      </c>
      <c r="H28" s="60">
        <v>1</v>
      </c>
      <c r="I28" s="60">
        <v>0</v>
      </c>
      <c r="J28" s="59">
        <v>38209</v>
      </c>
      <c r="K28" s="59">
        <v>108530</v>
      </c>
    </row>
    <row r="29" spans="1:26" s="54" customFormat="1" ht="24.95" customHeight="1">
      <c r="A29" s="64" t="s">
        <v>575</v>
      </c>
      <c r="B29" s="61">
        <v>3</v>
      </c>
      <c r="C29" s="60">
        <f t="shared" si="1"/>
        <v>103283</v>
      </c>
      <c r="D29" s="60">
        <v>102294</v>
      </c>
      <c r="E29" s="60">
        <v>989</v>
      </c>
      <c r="F29" s="60">
        <f t="shared" si="2"/>
        <v>178</v>
      </c>
      <c r="G29" s="60">
        <v>177</v>
      </c>
      <c r="H29" s="60">
        <v>1</v>
      </c>
      <c r="I29" s="60">
        <v>0</v>
      </c>
      <c r="J29" s="59">
        <v>50677</v>
      </c>
      <c r="K29" s="59">
        <v>118892</v>
      </c>
    </row>
    <row r="30" spans="1:26" s="54" customFormat="1" ht="24.95" customHeight="1" thickBot="1">
      <c r="A30" s="65" t="s">
        <v>576</v>
      </c>
      <c r="B30" s="270">
        <v>1</v>
      </c>
      <c r="C30" s="66">
        <f t="shared" si="1"/>
        <v>56325</v>
      </c>
      <c r="D30" s="66">
        <v>56207</v>
      </c>
      <c r="E30" s="66">
        <v>118</v>
      </c>
      <c r="F30" s="66">
        <f t="shared" si="2"/>
        <v>94</v>
      </c>
      <c r="G30" s="66">
        <v>94</v>
      </c>
      <c r="H30" s="66">
        <v>0</v>
      </c>
      <c r="I30" s="66">
        <v>0</v>
      </c>
      <c r="J30" s="67">
        <v>1356</v>
      </c>
      <c r="K30" s="67">
        <v>2881</v>
      </c>
    </row>
    <row r="31" spans="1:26" s="26" customFormat="1" ht="15" customHeight="1">
      <c r="A31" s="68" t="s">
        <v>577</v>
      </c>
      <c r="B31" s="69"/>
      <c r="C31" s="69"/>
      <c r="D31" s="69"/>
      <c r="E31" s="69"/>
      <c r="F31" s="30" t="s">
        <v>71</v>
      </c>
      <c r="G31" s="69"/>
      <c r="H31" s="69"/>
      <c r="I31" s="30"/>
      <c r="K31" s="30"/>
      <c r="T31" s="70"/>
    </row>
  </sheetData>
  <sheetProtection formatCells="0" formatRows="0" insertRows="0" deleteRows="0"/>
  <mergeCells count="11">
    <mergeCell ref="B4:B6"/>
    <mergeCell ref="A2:E2"/>
    <mergeCell ref="F2:K2"/>
    <mergeCell ref="A4:A6"/>
    <mergeCell ref="C4:E4"/>
    <mergeCell ref="F4:H4"/>
    <mergeCell ref="I4:I6"/>
    <mergeCell ref="J4:J6"/>
    <mergeCell ref="K4:K6"/>
    <mergeCell ref="C5:E5"/>
    <mergeCell ref="F5:H5"/>
  </mergeCells>
  <phoneticPr fontId="7" type="noConversion"/>
  <printOptions horizontalCentered="1" gridLinesSet="0"/>
  <pageMargins left="0.6692913385826772" right="0.6692913385826772" top="0.6692913385826772" bottom="0.6692913385826772" header="0.27559055118110237" footer="0.27559055118110237"/>
  <pageSetup paperSize="9" firstPageNumber="296" orientation="portrait" r:id="rId1"/>
  <headerFooter alignWithMargins="0"/>
  <colBreaks count="1" manualBreakCount="1">
    <brk id="5" max="31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20"/>
  <dimension ref="A1:X22"/>
  <sheetViews>
    <sheetView showGridLines="0" tabSelected="1" view="pageBreakPreview" topLeftCell="A15" zoomScaleNormal="130" zoomScaleSheetLayoutView="100" workbookViewId="0">
      <selection activeCell="N29" sqref="N29"/>
    </sheetView>
  </sheetViews>
  <sheetFormatPr defaultColWidth="8.75" defaultRowHeight="12.75"/>
  <cols>
    <col min="1" max="1" width="12.625" style="189" customWidth="1"/>
    <col min="2" max="5" width="9.625" style="49" customWidth="1"/>
    <col min="6" max="6" width="12.125" style="49" customWidth="1"/>
    <col min="7" max="8" width="9.625" style="49" customWidth="1"/>
    <col min="9" max="13" width="10.875" style="49" customWidth="1"/>
    <col min="14" max="14" width="10.875" style="50" customWidth="1"/>
    <col min="15" max="15" width="10.875" style="49" customWidth="1"/>
    <col min="16" max="16" width="11.375" style="49" customWidth="1"/>
    <col min="17" max="17" width="8" style="49" customWidth="1"/>
    <col min="18" max="19" width="8.625" style="49" customWidth="1"/>
    <col min="20" max="21" width="8.125" style="49" customWidth="1"/>
    <col min="22" max="22" width="12.125" style="49" customWidth="1"/>
    <col min="23" max="24" width="8.125" style="49" customWidth="1"/>
    <col min="25" max="16384" width="8.75" style="49"/>
  </cols>
  <sheetData>
    <row r="1" spans="1:24" s="2" customFormat="1" ht="18" customHeight="1">
      <c r="A1" s="184" t="s">
        <v>173</v>
      </c>
      <c r="P1" s="4" t="s">
        <v>30</v>
      </c>
      <c r="Q1" s="1"/>
    </row>
    <row r="2" spans="1:24" s="31" customFormat="1" ht="24.95" customHeight="1">
      <c r="A2" s="470" t="s">
        <v>579</v>
      </c>
      <c r="B2" s="470"/>
      <c r="C2" s="470"/>
      <c r="D2" s="470"/>
      <c r="E2" s="470"/>
      <c r="F2" s="470"/>
      <c r="G2" s="470"/>
      <c r="H2" s="470"/>
      <c r="I2" s="472" t="s">
        <v>63</v>
      </c>
      <c r="J2" s="473"/>
      <c r="K2" s="473"/>
      <c r="L2" s="473"/>
      <c r="M2" s="473"/>
      <c r="N2" s="473"/>
      <c r="O2" s="473"/>
      <c r="P2" s="473"/>
      <c r="Q2" s="470"/>
      <c r="R2" s="470"/>
      <c r="S2" s="470"/>
      <c r="T2" s="470"/>
      <c r="U2" s="470"/>
      <c r="V2" s="470"/>
      <c r="W2" s="470"/>
      <c r="X2" s="470"/>
    </row>
    <row r="3" spans="1:24" s="34" customFormat="1" ht="15" customHeight="1" thickBot="1">
      <c r="A3" s="32"/>
      <c r="B3" s="33"/>
      <c r="C3" s="33"/>
      <c r="D3" s="33"/>
      <c r="E3" s="33"/>
      <c r="F3" s="273"/>
      <c r="G3" s="474" t="s">
        <v>578</v>
      </c>
      <c r="H3" s="474"/>
      <c r="I3" s="273"/>
      <c r="J3" s="33"/>
      <c r="K3" s="273"/>
      <c r="L3" s="273"/>
      <c r="M3" s="33"/>
      <c r="N3" s="477" t="s">
        <v>580</v>
      </c>
      <c r="O3" s="477"/>
      <c r="P3" s="477"/>
      <c r="Q3" s="32"/>
      <c r="R3" s="33"/>
      <c r="S3" s="33"/>
      <c r="T3" s="33"/>
      <c r="U3" s="33"/>
      <c r="V3" s="273"/>
      <c r="W3" s="471"/>
      <c r="X3" s="471"/>
    </row>
    <row r="4" spans="1:24" s="35" customFormat="1" ht="35.1" customHeight="1">
      <c r="A4" s="475" t="s">
        <v>581</v>
      </c>
      <c r="B4" s="326" t="s">
        <v>582</v>
      </c>
      <c r="C4" s="302"/>
      <c r="D4" s="302"/>
      <c r="E4" s="302"/>
      <c r="F4" s="302"/>
      <c r="G4" s="302"/>
      <c r="H4" s="302"/>
      <c r="I4" s="301" t="s">
        <v>38</v>
      </c>
      <c r="J4" s="302"/>
      <c r="K4" s="302"/>
      <c r="L4" s="302"/>
      <c r="M4" s="302"/>
      <c r="N4" s="302"/>
      <c r="O4" s="312"/>
      <c r="P4" s="468" t="s">
        <v>583</v>
      </c>
      <c r="Q4" s="338"/>
      <c r="R4" s="338"/>
      <c r="S4" s="284"/>
      <c r="T4" s="284"/>
      <c r="U4" s="284"/>
      <c r="V4" s="284"/>
      <c r="W4" s="284"/>
      <c r="X4" s="284"/>
    </row>
    <row r="5" spans="1:24" s="35" customFormat="1" ht="42" customHeight="1" thickBot="1">
      <c r="A5" s="476"/>
      <c r="B5" s="36" t="s">
        <v>584</v>
      </c>
      <c r="C5" s="37" t="s">
        <v>585</v>
      </c>
      <c r="D5" s="37" t="s">
        <v>586</v>
      </c>
      <c r="E5" s="37" t="s">
        <v>587</v>
      </c>
      <c r="F5" s="37" t="s">
        <v>588</v>
      </c>
      <c r="G5" s="37" t="s">
        <v>589</v>
      </c>
      <c r="H5" s="37" t="s">
        <v>590</v>
      </c>
      <c r="I5" s="36" t="s">
        <v>591</v>
      </c>
      <c r="J5" s="37" t="s">
        <v>592</v>
      </c>
      <c r="K5" s="37" t="s">
        <v>593</v>
      </c>
      <c r="L5" s="37" t="s">
        <v>594</v>
      </c>
      <c r="M5" s="37" t="s">
        <v>595</v>
      </c>
      <c r="N5" s="37" t="s">
        <v>596</v>
      </c>
      <c r="O5" s="37" t="s">
        <v>597</v>
      </c>
      <c r="P5" s="469"/>
      <c r="Q5" s="284"/>
      <c r="R5" s="258"/>
      <c r="S5" s="258"/>
      <c r="T5" s="258"/>
      <c r="U5" s="258"/>
      <c r="V5" s="258"/>
      <c r="W5" s="258"/>
      <c r="X5" s="258"/>
    </row>
    <row r="6" spans="1:24" s="42" customFormat="1" ht="45.95" customHeight="1">
      <c r="A6" s="185" t="s">
        <v>553</v>
      </c>
      <c r="B6" s="38">
        <v>4266</v>
      </c>
      <c r="C6" s="38">
        <v>476</v>
      </c>
      <c r="D6" s="38">
        <v>135</v>
      </c>
      <c r="E6" s="38">
        <v>72</v>
      </c>
      <c r="F6" s="39">
        <v>472</v>
      </c>
      <c r="G6" s="39">
        <v>164</v>
      </c>
      <c r="H6" s="39">
        <v>53</v>
      </c>
      <c r="I6" s="39">
        <v>10</v>
      </c>
      <c r="J6" s="39">
        <v>1209</v>
      </c>
      <c r="K6" s="39">
        <v>504</v>
      </c>
      <c r="L6" s="39">
        <v>590</v>
      </c>
      <c r="M6" s="39">
        <v>285</v>
      </c>
      <c r="N6" s="39">
        <v>127</v>
      </c>
      <c r="O6" s="39">
        <v>169</v>
      </c>
      <c r="P6" s="39">
        <v>11240</v>
      </c>
      <c r="Q6" s="41"/>
      <c r="R6" s="38"/>
      <c r="S6" s="38"/>
      <c r="T6" s="38"/>
      <c r="U6" s="38"/>
      <c r="V6" s="39"/>
      <c r="W6" s="39"/>
      <c r="X6" s="39"/>
    </row>
    <row r="7" spans="1:24" s="42" customFormat="1" ht="45.95" customHeight="1">
      <c r="A7" s="185" t="s">
        <v>554</v>
      </c>
      <c r="B7" s="38">
        <v>3846</v>
      </c>
      <c r="C7" s="38">
        <v>454</v>
      </c>
      <c r="D7" s="38">
        <v>120</v>
      </c>
      <c r="E7" s="38">
        <v>92</v>
      </c>
      <c r="F7" s="39">
        <v>345</v>
      </c>
      <c r="G7" s="39">
        <v>129</v>
      </c>
      <c r="H7" s="39">
        <v>69</v>
      </c>
      <c r="I7" s="39">
        <v>5</v>
      </c>
      <c r="J7" s="39">
        <v>1146</v>
      </c>
      <c r="K7" s="39">
        <v>419</v>
      </c>
      <c r="L7" s="39">
        <v>538</v>
      </c>
      <c r="M7" s="39">
        <v>291</v>
      </c>
      <c r="N7" s="39">
        <v>82</v>
      </c>
      <c r="O7" s="39">
        <v>156</v>
      </c>
      <c r="P7" s="39">
        <v>12731</v>
      </c>
      <c r="Q7" s="41"/>
      <c r="R7" s="38"/>
      <c r="S7" s="38"/>
      <c r="T7" s="38"/>
      <c r="U7" s="38"/>
      <c r="V7" s="39"/>
      <c r="W7" s="39"/>
      <c r="X7" s="39"/>
    </row>
    <row r="8" spans="1:24" s="42" customFormat="1" ht="45.95" customHeight="1">
      <c r="A8" s="185" t="s">
        <v>555</v>
      </c>
      <c r="B8" s="38">
        <v>3773</v>
      </c>
      <c r="C8" s="38">
        <v>376</v>
      </c>
      <c r="D8" s="38">
        <v>90</v>
      </c>
      <c r="E8" s="38">
        <v>73</v>
      </c>
      <c r="F8" s="39">
        <v>409</v>
      </c>
      <c r="G8" s="39">
        <v>144</v>
      </c>
      <c r="H8" s="39">
        <v>59</v>
      </c>
      <c r="I8" s="39">
        <v>9</v>
      </c>
      <c r="J8" s="39">
        <v>1236</v>
      </c>
      <c r="K8" s="39">
        <v>304</v>
      </c>
      <c r="L8" s="39">
        <v>568</v>
      </c>
      <c r="M8" s="39">
        <v>320</v>
      </c>
      <c r="N8" s="39">
        <v>133</v>
      </c>
      <c r="O8" s="39">
        <v>52</v>
      </c>
      <c r="P8" s="39">
        <v>14002</v>
      </c>
      <c r="Q8" s="41"/>
      <c r="R8" s="38"/>
      <c r="S8" s="38"/>
      <c r="T8" s="38"/>
      <c r="U8" s="38"/>
      <c r="V8" s="39"/>
      <c r="W8" s="39"/>
      <c r="X8" s="39"/>
    </row>
    <row r="9" spans="1:24" s="42" customFormat="1" ht="45.95" customHeight="1">
      <c r="A9" s="185" t="s">
        <v>556</v>
      </c>
      <c r="B9" s="38">
        <v>4180</v>
      </c>
      <c r="C9" s="38">
        <v>367</v>
      </c>
      <c r="D9" s="38">
        <v>134</v>
      </c>
      <c r="E9" s="38">
        <v>57</v>
      </c>
      <c r="F9" s="39">
        <v>476</v>
      </c>
      <c r="G9" s="39">
        <v>189</v>
      </c>
      <c r="H9" s="39">
        <v>75</v>
      </c>
      <c r="I9" s="39">
        <v>10</v>
      </c>
      <c r="J9" s="39">
        <v>1284</v>
      </c>
      <c r="K9" s="39">
        <v>317</v>
      </c>
      <c r="L9" s="39">
        <v>751</v>
      </c>
      <c r="M9" s="39">
        <v>282</v>
      </c>
      <c r="N9" s="39">
        <v>207</v>
      </c>
      <c r="O9" s="39">
        <v>31</v>
      </c>
      <c r="P9" s="39">
        <v>12996</v>
      </c>
      <c r="Q9" s="41"/>
      <c r="R9" s="38"/>
      <c r="S9" s="38"/>
      <c r="T9" s="38"/>
      <c r="U9" s="38"/>
      <c r="V9" s="39"/>
      <c r="W9" s="39"/>
      <c r="X9" s="39"/>
    </row>
    <row r="10" spans="1:24" s="42" customFormat="1" ht="45.95" customHeight="1" thickBot="1">
      <c r="A10" s="186" t="s">
        <v>598</v>
      </c>
      <c r="B10" s="43">
        <v>4383</v>
      </c>
      <c r="C10" s="43">
        <v>382</v>
      </c>
      <c r="D10" s="43">
        <v>134</v>
      </c>
      <c r="E10" s="43">
        <v>88</v>
      </c>
      <c r="F10" s="44">
        <v>549</v>
      </c>
      <c r="G10" s="44">
        <v>186</v>
      </c>
      <c r="H10" s="44">
        <v>77</v>
      </c>
      <c r="I10" s="44">
        <v>9</v>
      </c>
      <c r="J10" s="44">
        <v>1223</v>
      </c>
      <c r="K10" s="44">
        <v>385</v>
      </c>
      <c r="L10" s="44">
        <v>811</v>
      </c>
      <c r="M10" s="44">
        <v>301</v>
      </c>
      <c r="N10" s="44">
        <v>220</v>
      </c>
      <c r="O10" s="44">
        <v>18</v>
      </c>
      <c r="P10" s="44">
        <v>17164</v>
      </c>
      <c r="Q10" s="41"/>
      <c r="R10" s="38"/>
      <c r="S10" s="38"/>
      <c r="T10" s="38"/>
      <c r="U10" s="38"/>
      <c r="V10" s="39"/>
      <c r="W10" s="39"/>
      <c r="X10" s="39"/>
    </row>
    <row r="11" spans="1:24" s="42" customFormat="1" ht="24.95" customHeight="1" thickBot="1">
      <c r="A11" s="187"/>
      <c r="B11" s="38"/>
      <c r="C11" s="38"/>
      <c r="D11" s="38"/>
      <c r="E11" s="38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41"/>
      <c r="R11" s="38"/>
      <c r="S11" s="38"/>
      <c r="T11" s="38"/>
      <c r="U11" s="38"/>
      <c r="V11" s="39"/>
      <c r="W11" s="39"/>
      <c r="X11" s="39"/>
    </row>
    <row r="12" spans="1:24" s="35" customFormat="1" ht="35.1" customHeight="1">
      <c r="A12" s="475" t="s">
        <v>581</v>
      </c>
      <c r="B12" s="326" t="s">
        <v>582</v>
      </c>
      <c r="C12" s="302"/>
      <c r="D12" s="302"/>
      <c r="E12" s="302"/>
      <c r="F12" s="302"/>
      <c r="G12" s="302"/>
      <c r="H12" s="302"/>
      <c r="I12" s="301" t="s">
        <v>38</v>
      </c>
      <c r="J12" s="302"/>
      <c r="K12" s="302"/>
      <c r="L12" s="302"/>
      <c r="M12" s="302"/>
      <c r="N12" s="302"/>
      <c r="O12" s="312"/>
      <c r="P12" s="468" t="s">
        <v>583</v>
      </c>
      <c r="Q12" s="338"/>
      <c r="R12" s="338"/>
      <c r="S12" s="284"/>
      <c r="T12" s="284"/>
      <c r="U12" s="284"/>
      <c r="V12" s="284"/>
      <c r="W12" s="284"/>
      <c r="X12" s="284"/>
    </row>
    <row r="13" spans="1:24" s="35" customFormat="1" ht="69.95" customHeight="1" thickBot="1">
      <c r="A13" s="476"/>
      <c r="B13" s="36" t="s">
        <v>584</v>
      </c>
      <c r="C13" s="37" t="s">
        <v>585</v>
      </c>
      <c r="D13" s="37" t="s">
        <v>586</v>
      </c>
      <c r="E13" s="9" t="s">
        <v>587</v>
      </c>
      <c r="F13" s="9" t="s">
        <v>599</v>
      </c>
      <c r="G13" s="9" t="s">
        <v>600</v>
      </c>
      <c r="H13" s="9" t="s">
        <v>589</v>
      </c>
      <c r="I13" s="10" t="s">
        <v>590</v>
      </c>
      <c r="J13" s="10" t="s">
        <v>591</v>
      </c>
      <c r="K13" s="9" t="s">
        <v>601</v>
      </c>
      <c r="L13" s="9" t="s">
        <v>602</v>
      </c>
      <c r="M13" s="9" t="s">
        <v>603</v>
      </c>
      <c r="N13" s="9" t="s">
        <v>604</v>
      </c>
      <c r="O13" s="9" t="s">
        <v>597</v>
      </c>
      <c r="P13" s="469"/>
      <c r="Q13" s="284"/>
      <c r="R13" s="13"/>
      <c r="S13" s="258"/>
      <c r="T13" s="258"/>
      <c r="U13" s="45"/>
      <c r="V13" s="45"/>
      <c r="W13" s="45"/>
      <c r="X13" s="45"/>
    </row>
    <row r="14" spans="1:24" s="35" customFormat="1" ht="45.95" customHeight="1">
      <c r="A14" s="185" t="s">
        <v>558</v>
      </c>
      <c r="B14" s="38">
        <v>3848</v>
      </c>
      <c r="C14" s="38">
        <v>379</v>
      </c>
      <c r="D14" s="38">
        <v>104</v>
      </c>
      <c r="E14" s="38">
        <v>44</v>
      </c>
      <c r="F14" s="39">
        <v>328</v>
      </c>
      <c r="G14" s="39">
        <v>181</v>
      </c>
      <c r="H14" s="39">
        <v>211</v>
      </c>
      <c r="I14" s="39">
        <v>66</v>
      </c>
      <c r="J14" s="39">
        <v>8</v>
      </c>
      <c r="K14" s="39">
        <v>754</v>
      </c>
      <c r="L14" s="39">
        <v>533</v>
      </c>
      <c r="M14" s="39">
        <v>1051</v>
      </c>
      <c r="N14" s="39">
        <v>166</v>
      </c>
      <c r="O14" s="39">
        <v>23</v>
      </c>
      <c r="P14" s="39">
        <v>16648</v>
      </c>
      <c r="Q14" s="256"/>
      <c r="R14" s="13"/>
      <c r="S14" s="258"/>
      <c r="T14" s="258"/>
      <c r="U14" s="45"/>
      <c r="V14" s="45"/>
      <c r="W14" s="45"/>
      <c r="X14" s="45"/>
    </row>
    <row r="15" spans="1:24" s="42" customFormat="1" ht="45.95" customHeight="1">
      <c r="A15" s="185" t="s">
        <v>559</v>
      </c>
      <c r="B15" s="38">
        <v>2919</v>
      </c>
      <c r="C15" s="38">
        <v>345</v>
      </c>
      <c r="D15" s="38">
        <v>108</v>
      </c>
      <c r="E15" s="38">
        <v>62</v>
      </c>
      <c r="F15" s="39">
        <v>366</v>
      </c>
      <c r="G15" s="39">
        <v>130</v>
      </c>
      <c r="H15" s="39">
        <v>217</v>
      </c>
      <c r="I15" s="39">
        <v>60</v>
      </c>
      <c r="J15" s="39">
        <v>3</v>
      </c>
      <c r="K15" s="39">
        <v>492</v>
      </c>
      <c r="L15" s="39">
        <v>494</v>
      </c>
      <c r="M15" s="39">
        <v>497</v>
      </c>
      <c r="N15" s="39">
        <v>108</v>
      </c>
      <c r="O15" s="39">
        <v>37</v>
      </c>
      <c r="P15" s="39">
        <v>8609</v>
      </c>
      <c r="Q15" s="41"/>
      <c r="R15" s="13"/>
      <c r="S15" s="38"/>
      <c r="T15" s="38"/>
      <c r="U15" s="38"/>
      <c r="V15" s="39"/>
      <c r="W15" s="39"/>
      <c r="X15" s="39"/>
    </row>
    <row r="16" spans="1:24" s="42" customFormat="1" ht="45.95" customHeight="1">
      <c r="A16" s="195" t="s">
        <v>560</v>
      </c>
      <c r="B16" s="47">
        <v>3219</v>
      </c>
      <c r="C16" s="47">
        <v>315</v>
      </c>
      <c r="D16" s="47">
        <v>57</v>
      </c>
      <c r="E16" s="47">
        <v>41</v>
      </c>
      <c r="F16" s="40">
        <v>324</v>
      </c>
      <c r="G16" s="40">
        <v>87</v>
      </c>
      <c r="H16" s="40">
        <v>215</v>
      </c>
      <c r="I16" s="40">
        <v>53</v>
      </c>
      <c r="J16" s="40">
        <v>10</v>
      </c>
      <c r="K16" s="40">
        <v>726</v>
      </c>
      <c r="L16" s="40">
        <v>418</v>
      </c>
      <c r="M16" s="40">
        <v>868</v>
      </c>
      <c r="N16" s="40">
        <v>105</v>
      </c>
      <c r="O16" s="60">
        <v>0</v>
      </c>
      <c r="P16" s="40">
        <v>26888</v>
      </c>
      <c r="Q16" s="41"/>
      <c r="R16" s="13"/>
      <c r="S16" s="38"/>
      <c r="T16" s="38"/>
      <c r="U16" s="38"/>
      <c r="V16" s="39"/>
      <c r="W16" s="39"/>
      <c r="X16" s="39"/>
    </row>
    <row r="17" spans="1:24" s="42" customFormat="1" ht="45.95" customHeight="1">
      <c r="A17" s="195" t="s">
        <v>605</v>
      </c>
      <c r="B17" s="222">
        <v>4819</v>
      </c>
      <c r="C17" s="47">
        <v>509</v>
      </c>
      <c r="D17" s="47">
        <v>118</v>
      </c>
      <c r="E17" s="47">
        <v>77</v>
      </c>
      <c r="F17" s="40">
        <v>391</v>
      </c>
      <c r="G17" s="40">
        <v>253</v>
      </c>
      <c r="H17" s="40">
        <v>331</v>
      </c>
      <c r="I17" s="40">
        <v>130</v>
      </c>
      <c r="J17" s="40">
        <v>9</v>
      </c>
      <c r="K17" s="40">
        <v>930</v>
      </c>
      <c r="L17" s="40">
        <v>684</v>
      </c>
      <c r="M17" s="40">
        <v>1182</v>
      </c>
      <c r="N17" s="59" t="s">
        <v>151</v>
      </c>
      <c r="O17" s="242" t="s">
        <v>152</v>
      </c>
      <c r="P17" s="40">
        <v>25008</v>
      </c>
      <c r="Q17" s="41"/>
      <c r="R17" s="13"/>
      <c r="S17" s="38"/>
      <c r="T17" s="38"/>
      <c r="U17" s="38"/>
      <c r="V17" s="39"/>
      <c r="W17" s="39"/>
      <c r="X17" s="39"/>
    </row>
    <row r="18" spans="1:24" s="42" customFormat="1" ht="45.95" customHeight="1" thickBot="1">
      <c r="A18" s="237" t="s">
        <v>562</v>
      </c>
      <c r="B18" s="238">
        <f>SUM(C18:O18)</f>
        <v>4626</v>
      </c>
      <c r="C18" s="239">
        <v>528</v>
      </c>
      <c r="D18" s="239">
        <v>134</v>
      </c>
      <c r="E18" s="239">
        <v>115</v>
      </c>
      <c r="F18" s="240">
        <v>374</v>
      </c>
      <c r="G18" s="240">
        <v>314</v>
      </c>
      <c r="H18" s="240">
        <v>242</v>
      </c>
      <c r="I18" s="240">
        <v>101</v>
      </c>
      <c r="J18" s="240">
        <v>7</v>
      </c>
      <c r="K18" s="240">
        <v>856</v>
      </c>
      <c r="L18" s="240">
        <v>652</v>
      </c>
      <c r="M18" s="240">
        <v>1055</v>
      </c>
      <c r="N18" s="66">
        <v>248</v>
      </c>
      <c r="O18" s="66">
        <v>0</v>
      </c>
      <c r="P18" s="240">
        <v>16534</v>
      </c>
      <c r="Q18" s="41"/>
      <c r="R18" s="13"/>
      <c r="S18" s="38"/>
      <c r="T18" s="38"/>
      <c r="U18" s="38"/>
      <c r="V18" s="39"/>
      <c r="W18" s="39"/>
      <c r="X18" s="39"/>
    </row>
    <row r="19" spans="1:24" s="42" customFormat="1" ht="15" customHeight="1">
      <c r="A19" s="188" t="s">
        <v>606</v>
      </c>
      <c r="B19" s="47"/>
      <c r="C19" s="47"/>
      <c r="D19" s="47"/>
      <c r="E19" s="47"/>
      <c r="F19" s="40"/>
      <c r="G19" s="40"/>
      <c r="H19" s="40"/>
      <c r="I19" s="48" t="s">
        <v>87</v>
      </c>
      <c r="J19" s="40"/>
      <c r="K19" s="40"/>
      <c r="L19" s="40"/>
      <c r="M19" s="40"/>
      <c r="N19" s="40"/>
      <c r="O19" s="40"/>
      <c r="P19" s="40"/>
      <c r="Q19" s="41"/>
      <c r="R19" s="13"/>
      <c r="S19" s="38"/>
      <c r="T19" s="38"/>
      <c r="U19" s="38"/>
      <c r="V19" s="39"/>
      <c r="W19" s="39"/>
      <c r="X19" s="39"/>
    </row>
    <row r="20" spans="1:24" s="42" customFormat="1" ht="15" customHeight="1">
      <c r="A20" s="188" t="s">
        <v>607</v>
      </c>
      <c r="B20" s="47"/>
      <c r="C20" s="47"/>
      <c r="D20" s="47"/>
      <c r="E20" s="47"/>
      <c r="F20" s="40"/>
      <c r="G20" s="40"/>
      <c r="H20" s="40"/>
      <c r="I20" s="48" t="s">
        <v>90</v>
      </c>
      <c r="J20" s="40"/>
      <c r="K20" s="40"/>
      <c r="L20" s="40"/>
      <c r="M20" s="40"/>
      <c r="N20" s="40"/>
      <c r="O20" s="40"/>
      <c r="P20" s="40"/>
      <c r="Q20" s="41"/>
      <c r="R20" s="13"/>
      <c r="S20" s="38"/>
      <c r="T20" s="38"/>
      <c r="U20" s="38"/>
      <c r="V20" s="39"/>
      <c r="W20" s="39"/>
      <c r="X20" s="39"/>
    </row>
    <row r="21" spans="1:24" s="42" customFormat="1" ht="15" customHeight="1">
      <c r="A21" s="188" t="s">
        <v>608</v>
      </c>
      <c r="B21" s="47"/>
      <c r="C21" s="47"/>
      <c r="D21" s="47"/>
      <c r="E21" s="47"/>
      <c r="F21" s="40"/>
      <c r="G21" s="40"/>
      <c r="H21" s="40"/>
      <c r="I21" s="40" t="s">
        <v>88</v>
      </c>
      <c r="J21" s="40"/>
      <c r="K21" s="40"/>
      <c r="L21" s="40"/>
      <c r="M21" s="40"/>
      <c r="N21" s="40"/>
      <c r="O21" s="40"/>
      <c r="P21" s="40"/>
      <c r="Q21" s="41"/>
      <c r="R21" s="13"/>
      <c r="S21" s="38"/>
      <c r="T21" s="38"/>
      <c r="U21" s="38"/>
      <c r="V21" s="39"/>
      <c r="W21" s="39"/>
      <c r="X21" s="39"/>
    </row>
    <row r="22" spans="1:24" s="42" customFormat="1" ht="15" customHeight="1">
      <c r="A22" s="188" t="s">
        <v>609</v>
      </c>
      <c r="B22" s="47"/>
      <c r="C22" s="47"/>
      <c r="D22" s="47"/>
      <c r="E22" s="47"/>
      <c r="F22" s="40"/>
      <c r="G22" s="40"/>
      <c r="H22" s="40"/>
      <c r="I22" s="40" t="s">
        <v>89</v>
      </c>
      <c r="J22" s="40"/>
      <c r="K22" s="40"/>
      <c r="L22" s="40"/>
      <c r="M22" s="40"/>
      <c r="N22" s="40"/>
      <c r="O22" s="40"/>
      <c r="P22" s="40"/>
      <c r="Q22" s="41"/>
      <c r="R22" s="13"/>
      <c r="S22" s="38"/>
      <c r="T22" s="38"/>
      <c r="U22" s="38"/>
      <c r="V22" s="39"/>
      <c r="W22" s="39"/>
      <c r="X22" s="39"/>
    </row>
  </sheetData>
  <sheetProtection formatCells="0" formatRows="0" insertRows="0" deleteRows="0"/>
  <mergeCells count="18">
    <mergeCell ref="A12:A13"/>
    <mergeCell ref="B12:H12"/>
    <mergeCell ref="I12:O12"/>
    <mergeCell ref="P12:P13"/>
    <mergeCell ref="N3:P3"/>
    <mergeCell ref="A2:H2"/>
    <mergeCell ref="I2:P2"/>
    <mergeCell ref="G3:H3"/>
    <mergeCell ref="A4:A5"/>
    <mergeCell ref="B4:H4"/>
    <mergeCell ref="Q12:Q13"/>
    <mergeCell ref="R12:X12"/>
    <mergeCell ref="I4:O4"/>
    <mergeCell ref="P4:P5"/>
    <mergeCell ref="Q2:X2"/>
    <mergeCell ref="W3:X3"/>
    <mergeCell ref="Q4:Q5"/>
    <mergeCell ref="R4:X4"/>
  </mergeCells>
  <phoneticPr fontId="7" type="noConversion"/>
  <printOptions horizontalCentered="1"/>
  <pageMargins left="0.6692913385826772" right="0.6692913385826772" top="0.6692913385826772" bottom="0.6692913385826772" header="0.27559055118110237" footer="0.27559055118110237"/>
  <pageSetup paperSize="9" firstPageNumber="296" orientation="portrait" r:id="rId1"/>
  <headerFooter alignWithMargins="0"/>
  <colBreaks count="2" manualBreakCount="2">
    <brk id="8" max="1048575" man="1"/>
    <brk id="16" max="21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2"/>
  <dimension ref="A1:AB36"/>
  <sheetViews>
    <sheetView showGridLines="0" view="pageBreakPreview" zoomScaleNormal="115" zoomScaleSheetLayoutView="100" workbookViewId="0">
      <pane xSplit="1" ySplit="7" topLeftCell="B8" activePane="bottomRight" state="frozen"/>
      <selection activeCell="Q37" sqref="Q37"/>
      <selection pane="topRight" activeCell="Q37" sqref="Q37"/>
      <selection pane="bottomLeft" activeCell="Q37" sqref="Q37"/>
      <selection pane="bottomRight" activeCell="G32" sqref="G32"/>
    </sheetView>
  </sheetViews>
  <sheetFormatPr defaultColWidth="9" defaultRowHeight="19.899999999999999" customHeight="1"/>
  <cols>
    <col min="1" max="1" width="41.5" style="13" customWidth="1"/>
    <col min="2" max="3" width="7.625" style="13" customWidth="1"/>
    <col min="4" max="15" width="9.625" style="13" customWidth="1"/>
    <col min="16" max="16384" width="9" style="13"/>
  </cols>
  <sheetData>
    <row r="1" spans="1:22" s="2" customFormat="1" ht="18" customHeight="1">
      <c r="A1" s="1" t="s">
        <v>173</v>
      </c>
      <c r="O1" s="4" t="s">
        <v>4</v>
      </c>
      <c r="P1" s="3"/>
      <c r="Q1" s="3"/>
      <c r="V1" s="4"/>
    </row>
    <row r="2" spans="1:22" s="5" customFormat="1" ht="24.95" customHeight="1">
      <c r="A2" s="276" t="s">
        <v>230</v>
      </c>
      <c r="B2" s="276"/>
      <c r="C2" s="276"/>
      <c r="D2" s="276"/>
      <c r="E2" s="276"/>
      <c r="F2" s="276"/>
      <c r="G2" s="276" t="s">
        <v>52</v>
      </c>
      <c r="H2" s="276"/>
      <c r="I2" s="276"/>
      <c r="J2" s="276"/>
      <c r="K2" s="276"/>
      <c r="L2" s="276"/>
      <c r="M2" s="276"/>
      <c r="N2" s="276"/>
      <c r="O2" s="276"/>
    </row>
    <row r="3" spans="1:22" s="8" customFormat="1" ht="18" customHeight="1">
      <c r="A3" s="284" t="s">
        <v>231</v>
      </c>
      <c r="B3" s="284"/>
      <c r="C3" s="284"/>
      <c r="D3" s="284"/>
      <c r="E3" s="284"/>
      <c r="F3" s="284"/>
      <c r="G3" s="284" t="s">
        <v>34</v>
      </c>
      <c r="H3" s="284"/>
      <c r="I3" s="284"/>
      <c r="J3" s="284"/>
      <c r="K3" s="284"/>
      <c r="L3" s="284"/>
      <c r="M3" s="284"/>
      <c r="N3" s="284"/>
      <c r="O3" s="284"/>
    </row>
    <row r="4" spans="1:22" s="8" customFormat="1" ht="3" customHeight="1" thickBot="1">
      <c r="A4" s="256"/>
      <c r="B4" s="256"/>
      <c r="C4" s="256"/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</row>
    <row r="5" spans="1:22" s="2" customFormat="1" ht="31.5" customHeight="1">
      <c r="A5" s="315" t="s">
        <v>176</v>
      </c>
      <c r="B5" s="318" t="s">
        <v>232</v>
      </c>
      <c r="C5" s="322" t="s">
        <v>233</v>
      </c>
      <c r="D5" s="321" t="s">
        <v>179</v>
      </c>
      <c r="E5" s="302"/>
      <c r="F5" s="302"/>
      <c r="G5" s="301" t="s">
        <v>5</v>
      </c>
      <c r="H5" s="302"/>
      <c r="I5" s="302"/>
      <c r="J5" s="302"/>
      <c r="K5" s="302"/>
      <c r="L5" s="312"/>
      <c r="M5" s="321" t="s">
        <v>180</v>
      </c>
      <c r="N5" s="302"/>
      <c r="O5" s="302"/>
    </row>
    <row r="6" spans="1:22" s="2" customFormat="1" ht="31.5" customHeight="1">
      <c r="A6" s="316"/>
      <c r="B6" s="319"/>
      <c r="C6" s="323"/>
      <c r="D6" s="299" t="s">
        <v>181</v>
      </c>
      <c r="E6" s="314"/>
      <c r="F6" s="311"/>
      <c r="G6" s="313" t="s">
        <v>182</v>
      </c>
      <c r="H6" s="314"/>
      <c r="I6" s="311"/>
      <c r="J6" s="299" t="s">
        <v>183</v>
      </c>
      <c r="K6" s="314"/>
      <c r="L6" s="311"/>
      <c r="M6" s="299" t="s">
        <v>181</v>
      </c>
      <c r="N6" s="314"/>
      <c r="O6" s="311"/>
    </row>
    <row r="7" spans="1:22" s="2" customFormat="1" ht="29.85" customHeight="1" thickBot="1">
      <c r="A7" s="317"/>
      <c r="B7" s="320"/>
      <c r="C7" s="324"/>
      <c r="D7" s="37" t="s">
        <v>189</v>
      </c>
      <c r="E7" s="37" t="s">
        <v>190</v>
      </c>
      <c r="F7" s="37" t="s">
        <v>191</v>
      </c>
      <c r="G7" s="36" t="s">
        <v>189</v>
      </c>
      <c r="H7" s="37" t="s">
        <v>190</v>
      </c>
      <c r="I7" s="37" t="s">
        <v>191</v>
      </c>
      <c r="J7" s="36" t="s">
        <v>189</v>
      </c>
      <c r="K7" s="37" t="s">
        <v>190</v>
      </c>
      <c r="L7" s="37" t="s">
        <v>191</v>
      </c>
      <c r="M7" s="36" t="s">
        <v>189</v>
      </c>
      <c r="N7" s="37" t="s">
        <v>190</v>
      </c>
      <c r="O7" s="37" t="s">
        <v>191</v>
      </c>
    </row>
    <row r="8" spans="1:22" ht="24" customHeight="1">
      <c r="A8" s="11" t="s">
        <v>192</v>
      </c>
      <c r="B8" s="166">
        <v>1</v>
      </c>
      <c r="C8" s="166">
        <v>18</v>
      </c>
      <c r="D8" s="166">
        <v>217</v>
      </c>
      <c r="E8" s="166">
        <v>50</v>
      </c>
      <c r="F8" s="166">
        <v>167</v>
      </c>
      <c r="G8" s="166">
        <v>169</v>
      </c>
      <c r="H8" s="166">
        <v>40</v>
      </c>
      <c r="I8" s="166">
        <v>129</v>
      </c>
      <c r="J8" s="166">
        <v>48</v>
      </c>
      <c r="K8" s="166">
        <v>10</v>
      </c>
      <c r="L8" s="166">
        <v>38</v>
      </c>
      <c r="M8" s="166">
        <v>7684</v>
      </c>
      <c r="N8" s="166">
        <v>359</v>
      </c>
      <c r="O8" s="166">
        <v>7325</v>
      </c>
    </row>
    <row r="9" spans="1:22" ht="24" customHeight="1">
      <c r="A9" s="11" t="s">
        <v>193</v>
      </c>
      <c r="B9" s="166">
        <v>1</v>
      </c>
      <c r="C9" s="166">
        <v>17</v>
      </c>
      <c r="D9" s="166">
        <v>241</v>
      </c>
      <c r="E9" s="166">
        <v>61</v>
      </c>
      <c r="F9" s="166">
        <v>180</v>
      </c>
      <c r="G9" s="166">
        <v>183</v>
      </c>
      <c r="H9" s="166">
        <v>48</v>
      </c>
      <c r="I9" s="166">
        <v>135</v>
      </c>
      <c r="J9" s="166">
        <v>58</v>
      </c>
      <c r="K9" s="166">
        <v>13</v>
      </c>
      <c r="L9" s="166">
        <v>45</v>
      </c>
      <c r="M9" s="166">
        <v>7847</v>
      </c>
      <c r="N9" s="166">
        <v>469</v>
      </c>
      <c r="O9" s="166">
        <v>7378</v>
      </c>
    </row>
    <row r="10" spans="1:22" ht="24" customHeight="1">
      <c r="A10" s="11" t="s">
        <v>194</v>
      </c>
      <c r="B10" s="166">
        <v>1</v>
      </c>
      <c r="C10" s="166">
        <v>19</v>
      </c>
      <c r="D10" s="166">
        <v>263</v>
      </c>
      <c r="E10" s="166">
        <v>64</v>
      </c>
      <c r="F10" s="166">
        <v>199</v>
      </c>
      <c r="G10" s="166">
        <v>196</v>
      </c>
      <c r="H10" s="166">
        <v>49</v>
      </c>
      <c r="I10" s="166">
        <v>147</v>
      </c>
      <c r="J10" s="166">
        <v>67</v>
      </c>
      <c r="K10" s="166">
        <v>15</v>
      </c>
      <c r="L10" s="166">
        <v>52</v>
      </c>
      <c r="M10" s="166">
        <v>8017</v>
      </c>
      <c r="N10" s="166">
        <v>594</v>
      </c>
      <c r="O10" s="166">
        <v>7423</v>
      </c>
    </row>
    <row r="11" spans="1:22" ht="24" customHeight="1">
      <c r="A11" s="11" t="s">
        <v>195</v>
      </c>
      <c r="B11" s="166">
        <v>1</v>
      </c>
      <c r="C11" s="166">
        <v>26</v>
      </c>
      <c r="D11" s="166">
        <v>283</v>
      </c>
      <c r="E11" s="166">
        <v>74</v>
      </c>
      <c r="F11" s="166">
        <v>209</v>
      </c>
      <c r="G11" s="166">
        <v>204</v>
      </c>
      <c r="H11" s="166">
        <v>54</v>
      </c>
      <c r="I11" s="166">
        <v>150</v>
      </c>
      <c r="J11" s="166">
        <v>79</v>
      </c>
      <c r="K11" s="166">
        <v>20</v>
      </c>
      <c r="L11" s="166">
        <v>59</v>
      </c>
      <c r="M11" s="166">
        <v>8204</v>
      </c>
      <c r="N11" s="166">
        <v>877</v>
      </c>
      <c r="O11" s="166">
        <v>7327</v>
      </c>
    </row>
    <row r="12" spans="1:22" ht="24" customHeight="1">
      <c r="A12" s="11" t="s">
        <v>196</v>
      </c>
      <c r="B12" s="166">
        <v>1</v>
      </c>
      <c r="C12" s="166">
        <v>28</v>
      </c>
      <c r="D12" s="166">
        <v>292</v>
      </c>
      <c r="E12" s="166">
        <v>83</v>
      </c>
      <c r="F12" s="166">
        <v>209</v>
      </c>
      <c r="G12" s="166">
        <v>209</v>
      </c>
      <c r="H12" s="166">
        <v>56</v>
      </c>
      <c r="I12" s="166">
        <v>153</v>
      </c>
      <c r="J12" s="166">
        <v>83</v>
      </c>
      <c r="K12" s="166">
        <v>27</v>
      </c>
      <c r="L12" s="166">
        <v>56</v>
      </c>
      <c r="M12" s="166">
        <v>8351</v>
      </c>
      <c r="N12" s="166">
        <v>1010</v>
      </c>
      <c r="O12" s="166">
        <v>7341</v>
      </c>
    </row>
    <row r="13" spans="1:22" ht="24" customHeight="1">
      <c r="A13" s="11" t="s">
        <v>197</v>
      </c>
      <c r="B13" s="166">
        <v>1</v>
      </c>
      <c r="C13" s="166">
        <v>25</v>
      </c>
      <c r="D13" s="166">
        <v>291</v>
      </c>
      <c r="E13" s="166">
        <v>74</v>
      </c>
      <c r="F13" s="166">
        <v>217</v>
      </c>
      <c r="G13" s="166">
        <v>210</v>
      </c>
      <c r="H13" s="166">
        <v>54</v>
      </c>
      <c r="I13" s="166">
        <v>156</v>
      </c>
      <c r="J13" s="166">
        <v>81</v>
      </c>
      <c r="K13" s="166">
        <v>20</v>
      </c>
      <c r="L13" s="166">
        <v>61</v>
      </c>
      <c r="M13" s="166">
        <v>7975</v>
      </c>
      <c r="N13" s="166">
        <v>970</v>
      </c>
      <c r="O13" s="166">
        <v>7005</v>
      </c>
    </row>
    <row r="14" spans="1:22" ht="24" customHeight="1">
      <c r="A14" s="11" t="s">
        <v>198</v>
      </c>
      <c r="B14" s="139">
        <v>1</v>
      </c>
      <c r="C14" s="139">
        <v>30</v>
      </c>
      <c r="D14" s="139">
        <v>281</v>
      </c>
      <c r="E14" s="139">
        <v>71</v>
      </c>
      <c r="F14" s="139">
        <v>210</v>
      </c>
      <c r="G14" s="139">
        <v>199</v>
      </c>
      <c r="H14" s="139">
        <v>50</v>
      </c>
      <c r="I14" s="139">
        <v>149</v>
      </c>
      <c r="J14" s="139">
        <v>82</v>
      </c>
      <c r="K14" s="139">
        <v>21</v>
      </c>
      <c r="L14" s="139">
        <v>61</v>
      </c>
      <c r="M14" s="139">
        <v>7680</v>
      </c>
      <c r="N14" s="139">
        <v>1037</v>
      </c>
      <c r="O14" s="139">
        <v>6643</v>
      </c>
    </row>
    <row r="15" spans="1:22" ht="24" customHeight="1">
      <c r="A15" s="11" t="s">
        <v>199</v>
      </c>
      <c r="B15" s="139">
        <v>1</v>
      </c>
      <c r="C15" s="139">
        <v>23</v>
      </c>
      <c r="D15" s="139">
        <v>276</v>
      </c>
      <c r="E15" s="139">
        <v>67</v>
      </c>
      <c r="F15" s="139">
        <v>209</v>
      </c>
      <c r="G15" s="139">
        <v>190</v>
      </c>
      <c r="H15" s="139">
        <v>46</v>
      </c>
      <c r="I15" s="139">
        <v>144</v>
      </c>
      <c r="J15" s="139">
        <v>86</v>
      </c>
      <c r="K15" s="139">
        <v>21</v>
      </c>
      <c r="L15" s="139">
        <v>65</v>
      </c>
      <c r="M15" s="139">
        <v>7305</v>
      </c>
      <c r="N15" s="139">
        <v>1080</v>
      </c>
      <c r="O15" s="139">
        <v>6225</v>
      </c>
    </row>
    <row r="16" spans="1:22" ht="24" customHeight="1">
      <c r="A16" s="11" t="s">
        <v>200</v>
      </c>
      <c r="B16" s="139">
        <v>1</v>
      </c>
      <c r="C16" s="139">
        <v>23</v>
      </c>
      <c r="D16" s="139">
        <v>300</v>
      </c>
      <c r="E16" s="139">
        <v>68</v>
      </c>
      <c r="F16" s="139">
        <v>232</v>
      </c>
      <c r="G16" s="139">
        <v>213</v>
      </c>
      <c r="H16" s="139">
        <v>47</v>
      </c>
      <c r="I16" s="139">
        <v>166</v>
      </c>
      <c r="J16" s="139">
        <v>87</v>
      </c>
      <c r="K16" s="139">
        <v>21</v>
      </c>
      <c r="L16" s="139">
        <v>66</v>
      </c>
      <c r="M16" s="139">
        <v>7105</v>
      </c>
      <c r="N16" s="139">
        <v>1168</v>
      </c>
      <c r="O16" s="139">
        <v>5937</v>
      </c>
    </row>
    <row r="17" spans="1:28" s="15" customFormat="1" ht="24" customHeight="1">
      <c r="A17" s="14" t="s">
        <v>201</v>
      </c>
      <c r="B17" s="139">
        <v>1</v>
      </c>
      <c r="C17" s="139">
        <v>25</v>
      </c>
      <c r="D17" s="224">
        <f t="shared" ref="D17:O17" si="0">SUM(D18:D26)</f>
        <v>297</v>
      </c>
      <c r="E17" s="224">
        <f>SUM(E18:E26)</f>
        <v>63</v>
      </c>
      <c r="F17" s="224">
        <f t="shared" si="0"/>
        <v>234</v>
      </c>
      <c r="G17" s="224">
        <f t="shared" si="0"/>
        <v>209</v>
      </c>
      <c r="H17" s="224">
        <f t="shared" si="0"/>
        <v>43</v>
      </c>
      <c r="I17" s="224">
        <f t="shared" si="0"/>
        <v>166</v>
      </c>
      <c r="J17" s="224">
        <f t="shared" si="0"/>
        <v>88</v>
      </c>
      <c r="K17" s="224">
        <f t="shared" si="0"/>
        <v>20</v>
      </c>
      <c r="L17" s="224">
        <f t="shared" si="0"/>
        <v>68</v>
      </c>
      <c r="M17" s="224">
        <f>SUM(M18:M26)</f>
        <v>7029</v>
      </c>
      <c r="N17" s="224">
        <f t="shared" si="0"/>
        <v>1227</v>
      </c>
      <c r="O17" s="224">
        <f t="shared" si="0"/>
        <v>5802</v>
      </c>
    </row>
    <row r="18" spans="1:28" ht="33" customHeight="1">
      <c r="A18" s="167" t="s">
        <v>234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</row>
    <row r="19" spans="1:28" ht="33" customHeight="1">
      <c r="A19" s="167" t="s">
        <v>235</v>
      </c>
      <c r="B19" s="12">
        <v>0</v>
      </c>
      <c r="C19" s="139">
        <v>4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246</v>
      </c>
      <c r="N19" s="12">
        <v>209</v>
      </c>
      <c r="O19" s="12">
        <v>37</v>
      </c>
    </row>
    <row r="20" spans="1:28" ht="33" customHeight="1">
      <c r="A20" s="167" t="s">
        <v>236</v>
      </c>
      <c r="B20" s="12">
        <v>0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</row>
    <row r="21" spans="1:28" ht="33" customHeight="1">
      <c r="A21" s="167" t="s">
        <v>237</v>
      </c>
      <c r="B21" s="12">
        <v>0</v>
      </c>
      <c r="C21" s="139">
        <v>1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26</v>
      </c>
      <c r="N21" s="12">
        <v>25</v>
      </c>
      <c r="O21" s="12">
        <v>1</v>
      </c>
    </row>
    <row r="22" spans="1:28" ht="33" customHeight="1">
      <c r="A22" s="167" t="s">
        <v>238</v>
      </c>
      <c r="B22" s="12">
        <v>0</v>
      </c>
      <c r="C22" s="139">
        <v>1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335</v>
      </c>
      <c r="N22" s="12">
        <v>25</v>
      </c>
      <c r="O22" s="12">
        <v>310</v>
      </c>
    </row>
    <row r="23" spans="1:28" ht="33" customHeight="1">
      <c r="A23" s="168" t="s">
        <v>239</v>
      </c>
      <c r="B23" s="12">
        <v>0</v>
      </c>
      <c r="C23" s="139">
        <v>1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39">
        <v>37</v>
      </c>
      <c r="N23" s="12">
        <v>29</v>
      </c>
      <c r="O23" s="12">
        <v>8</v>
      </c>
    </row>
    <row r="24" spans="1:28" ht="33" customHeight="1">
      <c r="A24" s="168" t="s">
        <v>240</v>
      </c>
      <c r="B24" s="12">
        <v>0</v>
      </c>
      <c r="C24" s="139">
        <v>5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39">
        <v>327</v>
      </c>
      <c r="N24" s="12">
        <v>181</v>
      </c>
      <c r="O24" s="12">
        <v>146</v>
      </c>
    </row>
    <row r="25" spans="1:28" ht="37.5" customHeight="1">
      <c r="A25" s="168" t="s">
        <v>241</v>
      </c>
      <c r="B25" s="139">
        <v>1</v>
      </c>
      <c r="C25" s="139">
        <v>11</v>
      </c>
      <c r="D25" s="12">
        <v>297</v>
      </c>
      <c r="E25" s="12">
        <v>63</v>
      </c>
      <c r="F25" s="12">
        <v>234</v>
      </c>
      <c r="G25" s="12">
        <v>209</v>
      </c>
      <c r="H25" s="12">
        <v>43</v>
      </c>
      <c r="I25" s="12">
        <v>166</v>
      </c>
      <c r="J25" s="12">
        <v>88</v>
      </c>
      <c r="K25" s="12">
        <v>20</v>
      </c>
      <c r="L25" s="12">
        <v>68</v>
      </c>
      <c r="M25" s="139">
        <v>5964</v>
      </c>
      <c r="N25" s="12">
        <v>723</v>
      </c>
      <c r="O25" s="12">
        <v>5241</v>
      </c>
    </row>
    <row r="26" spans="1:28" ht="42" customHeight="1">
      <c r="A26" s="168" t="s">
        <v>242</v>
      </c>
      <c r="B26" s="12">
        <v>0</v>
      </c>
      <c r="C26" s="144">
        <v>2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39">
        <v>94</v>
      </c>
      <c r="N26" s="12">
        <v>35</v>
      </c>
      <c r="O26" s="12">
        <v>59</v>
      </c>
      <c r="P26" s="17"/>
      <c r="Q26" s="17"/>
      <c r="R26" s="17"/>
      <c r="S26" s="17"/>
      <c r="T26" s="17"/>
      <c r="U26" s="17"/>
      <c r="V26" s="17"/>
      <c r="W26" s="17"/>
    </row>
    <row r="27" spans="1:28" ht="2.1" customHeight="1" thickBot="1">
      <c r="A27" s="18"/>
      <c r="B27" s="170"/>
      <c r="C27" s="170"/>
      <c r="D27" s="170">
        <v>0</v>
      </c>
      <c r="E27" s="170">
        <v>0</v>
      </c>
      <c r="F27" s="170">
        <v>0</v>
      </c>
      <c r="G27" s="170">
        <v>0</v>
      </c>
      <c r="H27" s="170">
        <v>0</v>
      </c>
      <c r="I27" s="170">
        <v>0</v>
      </c>
      <c r="J27" s="170">
        <v>0</v>
      </c>
      <c r="K27" s="170">
        <v>0</v>
      </c>
      <c r="L27" s="170">
        <v>0</v>
      </c>
      <c r="M27" s="170" t="e">
        <f t="shared" ref="M27" si="1">SUM(N27:O27)</f>
        <v>#VALUE!</v>
      </c>
      <c r="N27" s="170" t="e">
        <f>SUMIFS('[1]106_students'!$H$4:$H$9724,'[1]106_students'!$B$4:$B$9724,MID($A27,2,SEARCH("學",$A27,1)-1)&amp;"*",'[1]106_students'!$F$4:$F$9724,"=2 二專")</f>
        <v>#VALUE!</v>
      </c>
      <c r="O27" s="170" t="e">
        <f>SUMIFS('[1]106_students'!$I$4:$I$9724,'[1]106_students'!$B$4:$B$9724,MID($A27,2,SEARCH("學",$A27,1)-1)&amp;"*",'[1]106_students'!$F$4:$F$9724,"=2 二專")</f>
        <v>#VALUE!</v>
      </c>
    </row>
    <row r="28" spans="1:28" s="171" customFormat="1" ht="12" customHeight="1">
      <c r="A28" s="161" t="s">
        <v>243</v>
      </c>
      <c r="B28" s="83"/>
      <c r="C28" s="83"/>
      <c r="D28" s="83"/>
      <c r="E28" s="83"/>
      <c r="F28" s="83"/>
      <c r="G28" s="83" t="s">
        <v>93</v>
      </c>
      <c r="H28" s="83"/>
      <c r="I28" s="83"/>
      <c r="J28" s="83"/>
      <c r="K28" s="83"/>
      <c r="L28" s="83"/>
      <c r="M28" s="83"/>
      <c r="N28" s="93"/>
      <c r="O28" s="83"/>
      <c r="P28" s="48"/>
      <c r="AB28" s="48"/>
    </row>
    <row r="29" spans="1:28" s="171" customFormat="1" ht="13.5" customHeight="1">
      <c r="A29" s="190" t="s">
        <v>244</v>
      </c>
      <c r="B29" s="83"/>
      <c r="C29" s="83"/>
      <c r="D29" s="83"/>
      <c r="E29" s="83"/>
      <c r="F29" s="83"/>
      <c r="G29" s="83" t="s">
        <v>107</v>
      </c>
      <c r="H29" s="83"/>
      <c r="I29" s="83"/>
      <c r="J29" s="83"/>
      <c r="K29" s="83"/>
      <c r="L29" s="83"/>
      <c r="M29" s="83"/>
      <c r="N29" s="93"/>
      <c r="O29" s="83"/>
      <c r="P29" s="48"/>
    </row>
    <row r="30" spans="1:28" s="171" customFormat="1" ht="13.5" customHeight="1">
      <c r="A30" s="171" t="s">
        <v>245</v>
      </c>
      <c r="B30" s="48"/>
      <c r="C30" s="48"/>
      <c r="D30" s="48"/>
      <c r="E30" s="48"/>
      <c r="F30" s="48"/>
      <c r="G30" s="83" t="s">
        <v>108</v>
      </c>
      <c r="H30" s="48"/>
      <c r="I30" s="48"/>
      <c r="J30" s="48"/>
      <c r="K30" s="48"/>
      <c r="L30" s="83"/>
      <c r="M30" s="48"/>
      <c r="O30" s="83"/>
      <c r="P30" s="48"/>
    </row>
    <row r="31" spans="1:28" s="171" customFormat="1" ht="12" customHeight="1">
      <c r="A31" s="30"/>
      <c r="G31" s="83" t="s">
        <v>109</v>
      </c>
      <c r="L31" s="83"/>
      <c r="O31" s="83"/>
    </row>
    <row r="32" spans="1:28" s="171" customFormat="1" ht="13.5" customHeight="1">
      <c r="G32" s="83" t="s">
        <v>110</v>
      </c>
      <c r="L32" s="83"/>
    </row>
    <row r="33" spans="7:12" s="26" customFormat="1" ht="12" customHeight="1">
      <c r="G33" s="83"/>
      <c r="L33" s="83"/>
    </row>
    <row r="34" spans="7:12" s="26" customFormat="1" ht="12" customHeight="1">
      <c r="G34" s="13"/>
      <c r="L34" s="83"/>
    </row>
    <row r="35" spans="7:12" ht="19.899999999999999" customHeight="1">
      <c r="G35" s="85"/>
    </row>
    <row r="36" spans="7:12" ht="19.899999999999999" customHeight="1">
      <c r="G36" s="85"/>
    </row>
  </sheetData>
  <sheetProtection formatCells="0" formatRows="0" insertRows="0" deleteRows="0"/>
  <mergeCells count="14">
    <mergeCell ref="G6:I6"/>
    <mergeCell ref="J6:L6"/>
    <mergeCell ref="M6:O6"/>
    <mergeCell ref="A2:F2"/>
    <mergeCell ref="G2:O2"/>
    <mergeCell ref="A3:F3"/>
    <mergeCell ref="G3:O3"/>
    <mergeCell ref="A5:A7"/>
    <mergeCell ref="B5:B7"/>
    <mergeCell ref="D5:F5"/>
    <mergeCell ref="G5:L5"/>
    <mergeCell ref="M5:O5"/>
    <mergeCell ref="D6:F6"/>
    <mergeCell ref="C5:C7"/>
  </mergeCells>
  <phoneticPr fontId="7" type="noConversion"/>
  <printOptions horizontalCentered="1"/>
  <pageMargins left="0.6692913385826772" right="0.6692913385826772" top="0.6692913385826772" bottom="0.6692913385826772" header="0.27559055118110237" footer="0.27559055118110237"/>
  <pageSetup paperSize="9" firstPageNumber="296" orientation="portrait" r:id="rId1"/>
  <headerFooter alignWithMargins="0"/>
  <colBreaks count="1" manualBreakCount="1">
    <brk id="6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3"/>
  <dimension ref="A1:Y31"/>
  <sheetViews>
    <sheetView showGridLines="0" view="pageBreakPreview" zoomScaleNormal="115" zoomScaleSheetLayoutView="100" workbookViewId="0">
      <pane xSplit="1" ySplit="7" topLeftCell="B23" activePane="bottomRight" state="frozen"/>
      <selection activeCell="A24" sqref="A24:B24"/>
      <selection pane="topRight" activeCell="A24" sqref="A24:B24"/>
      <selection pane="bottomLeft" activeCell="A24" sqref="A24:B24"/>
      <selection pane="bottomRight" activeCell="O19" sqref="O19"/>
    </sheetView>
  </sheetViews>
  <sheetFormatPr defaultColWidth="9" defaultRowHeight="19.899999999999999" customHeight="1"/>
  <cols>
    <col min="1" max="1" width="43.25" style="13" customWidth="1"/>
    <col min="2" max="7" width="7.125" style="13" customWidth="1"/>
    <col min="8" max="16" width="9.625" style="13" customWidth="1"/>
    <col min="17" max="16384" width="9" style="13"/>
  </cols>
  <sheetData>
    <row r="1" spans="1:22" s="2" customFormat="1" ht="18" customHeight="1">
      <c r="A1" s="1" t="s">
        <v>173</v>
      </c>
      <c r="P1" s="4" t="s">
        <v>1</v>
      </c>
      <c r="Q1" s="3"/>
      <c r="V1" s="4"/>
    </row>
    <row r="2" spans="1:22" s="5" customFormat="1" ht="24.95" customHeight="1">
      <c r="A2" s="276" t="s">
        <v>246</v>
      </c>
      <c r="B2" s="276"/>
      <c r="C2" s="276"/>
      <c r="D2" s="276"/>
      <c r="E2" s="276"/>
      <c r="F2" s="276"/>
      <c r="G2" s="276"/>
      <c r="H2" s="325" t="s">
        <v>53</v>
      </c>
      <c r="I2" s="325"/>
      <c r="J2" s="325"/>
      <c r="K2" s="325"/>
      <c r="L2" s="325"/>
      <c r="M2" s="325"/>
      <c r="N2" s="325"/>
      <c r="O2" s="325"/>
      <c r="P2" s="325"/>
    </row>
    <row r="3" spans="1:22" s="8" customFormat="1" ht="18" customHeight="1">
      <c r="A3" s="284" t="s">
        <v>231</v>
      </c>
      <c r="B3" s="284"/>
      <c r="C3" s="284"/>
      <c r="D3" s="284"/>
      <c r="E3" s="284"/>
      <c r="F3" s="284"/>
      <c r="G3" s="284"/>
      <c r="H3" s="284" t="s">
        <v>34</v>
      </c>
      <c r="I3" s="284"/>
      <c r="J3" s="284"/>
      <c r="K3" s="284"/>
      <c r="L3" s="284"/>
      <c r="M3" s="284"/>
      <c r="N3" s="284"/>
      <c r="O3" s="284"/>
      <c r="P3" s="284"/>
    </row>
    <row r="4" spans="1:22" s="8" customFormat="1" ht="3" customHeight="1" thickBot="1">
      <c r="A4" s="165"/>
      <c r="B4" s="165"/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</row>
    <row r="5" spans="1:22" s="2" customFormat="1" ht="31.5" customHeight="1">
      <c r="A5" s="315" t="s">
        <v>176</v>
      </c>
      <c r="B5" s="326" t="s">
        <v>247</v>
      </c>
      <c r="C5" s="302"/>
      <c r="D5" s="302"/>
      <c r="E5" s="302"/>
      <c r="F5" s="302"/>
      <c r="G5" s="302"/>
      <c r="H5" s="302"/>
      <c r="I5" s="301" t="s">
        <v>6</v>
      </c>
      <c r="J5" s="302"/>
      <c r="K5" s="302"/>
      <c r="L5" s="302"/>
      <c r="M5" s="312"/>
      <c r="N5" s="321" t="s">
        <v>221</v>
      </c>
      <c r="O5" s="302"/>
      <c r="P5" s="302"/>
    </row>
    <row r="6" spans="1:22" s="2" customFormat="1" ht="31.5" customHeight="1">
      <c r="A6" s="316"/>
      <c r="B6" s="299" t="s">
        <v>248</v>
      </c>
      <c r="C6" s="311"/>
      <c r="D6" s="299" t="s">
        <v>249</v>
      </c>
      <c r="E6" s="311"/>
      <c r="F6" s="299" t="s">
        <v>250</v>
      </c>
      <c r="G6" s="311"/>
      <c r="H6" s="313" t="s">
        <v>251</v>
      </c>
      <c r="I6" s="310"/>
      <c r="J6" s="310" t="s">
        <v>252</v>
      </c>
      <c r="K6" s="308"/>
      <c r="L6" s="303" t="s">
        <v>227</v>
      </c>
      <c r="M6" s="308"/>
      <c r="N6" s="303" t="s">
        <v>181</v>
      </c>
      <c r="O6" s="303" t="s">
        <v>190</v>
      </c>
      <c r="P6" s="299" t="s">
        <v>191</v>
      </c>
    </row>
    <row r="7" spans="1:22" s="2" customFormat="1" ht="29.85" customHeight="1" thickBot="1">
      <c r="A7" s="317"/>
      <c r="B7" s="37" t="s">
        <v>190</v>
      </c>
      <c r="C7" s="37" t="s">
        <v>191</v>
      </c>
      <c r="D7" s="37" t="s">
        <v>190</v>
      </c>
      <c r="E7" s="37" t="s">
        <v>191</v>
      </c>
      <c r="F7" s="37" t="s">
        <v>190</v>
      </c>
      <c r="G7" s="37" t="s">
        <v>191</v>
      </c>
      <c r="H7" s="36" t="s">
        <v>190</v>
      </c>
      <c r="I7" s="36" t="s">
        <v>191</v>
      </c>
      <c r="J7" s="36" t="s">
        <v>190</v>
      </c>
      <c r="K7" s="37" t="s">
        <v>191</v>
      </c>
      <c r="L7" s="37" t="s">
        <v>190</v>
      </c>
      <c r="M7" s="37" t="s">
        <v>191</v>
      </c>
      <c r="N7" s="304"/>
      <c r="O7" s="304"/>
      <c r="P7" s="300"/>
    </row>
    <row r="8" spans="1:22" ht="30.6" customHeight="1">
      <c r="A8" s="11" t="s">
        <v>192</v>
      </c>
      <c r="B8" s="160">
        <v>178</v>
      </c>
      <c r="C8" s="160">
        <v>1647</v>
      </c>
      <c r="D8" s="160">
        <v>120</v>
      </c>
      <c r="E8" s="160">
        <v>1579</v>
      </c>
      <c r="F8" s="160">
        <v>28</v>
      </c>
      <c r="G8" s="160">
        <v>1401</v>
      </c>
      <c r="H8" s="166">
        <v>5</v>
      </c>
      <c r="I8" s="166">
        <v>1260</v>
      </c>
      <c r="J8" s="274">
        <v>0</v>
      </c>
      <c r="K8" s="166">
        <v>1249</v>
      </c>
      <c r="L8" s="166">
        <v>28</v>
      </c>
      <c r="M8" s="166">
        <v>189</v>
      </c>
      <c r="N8" s="166">
        <v>1285</v>
      </c>
      <c r="O8" s="166">
        <v>126</v>
      </c>
      <c r="P8" s="166">
        <v>1159</v>
      </c>
    </row>
    <row r="9" spans="1:22" ht="30.6" customHeight="1">
      <c r="A9" s="11" t="s">
        <v>193</v>
      </c>
      <c r="B9" s="160">
        <v>227</v>
      </c>
      <c r="C9" s="160">
        <v>1687</v>
      </c>
      <c r="D9" s="160">
        <v>152</v>
      </c>
      <c r="E9" s="160">
        <v>1617</v>
      </c>
      <c r="F9" s="160">
        <v>45</v>
      </c>
      <c r="G9" s="160">
        <v>1298</v>
      </c>
      <c r="H9" s="166">
        <v>28</v>
      </c>
      <c r="I9" s="166">
        <v>1379</v>
      </c>
      <c r="J9" s="166">
        <v>5</v>
      </c>
      <c r="K9" s="166">
        <v>1239</v>
      </c>
      <c r="L9" s="166">
        <v>12</v>
      </c>
      <c r="M9" s="166">
        <v>158</v>
      </c>
      <c r="N9" s="166">
        <v>1578</v>
      </c>
      <c r="O9" s="166">
        <v>100</v>
      </c>
      <c r="P9" s="166">
        <v>1478</v>
      </c>
    </row>
    <row r="10" spans="1:22" ht="30.6" customHeight="1">
      <c r="A10" s="11" t="s">
        <v>194</v>
      </c>
      <c r="B10" s="160">
        <v>205</v>
      </c>
      <c r="C10" s="160">
        <v>1574</v>
      </c>
      <c r="D10" s="160">
        <v>207</v>
      </c>
      <c r="E10" s="160">
        <v>1634</v>
      </c>
      <c r="F10" s="160">
        <v>106</v>
      </c>
      <c r="G10" s="160">
        <v>1446</v>
      </c>
      <c r="H10" s="166">
        <v>44</v>
      </c>
      <c r="I10" s="166">
        <v>1269</v>
      </c>
      <c r="J10" s="166">
        <v>26</v>
      </c>
      <c r="K10" s="166">
        <v>1361</v>
      </c>
      <c r="L10" s="166">
        <v>6</v>
      </c>
      <c r="M10" s="166">
        <v>139</v>
      </c>
      <c r="N10" s="166">
        <v>1419</v>
      </c>
      <c r="O10" s="166">
        <v>46</v>
      </c>
      <c r="P10" s="166">
        <v>1373</v>
      </c>
    </row>
    <row r="11" spans="1:22" ht="30.6" customHeight="1">
      <c r="A11" s="11" t="s">
        <v>195</v>
      </c>
      <c r="B11" s="160">
        <v>364</v>
      </c>
      <c r="C11" s="160">
        <v>1489</v>
      </c>
      <c r="D11" s="160">
        <v>256</v>
      </c>
      <c r="E11" s="160">
        <v>1562</v>
      </c>
      <c r="F11" s="160">
        <v>117</v>
      </c>
      <c r="G11" s="160">
        <v>1514</v>
      </c>
      <c r="H11" s="166">
        <v>98</v>
      </c>
      <c r="I11" s="166">
        <v>1414</v>
      </c>
      <c r="J11" s="166">
        <v>35</v>
      </c>
      <c r="K11" s="166">
        <v>1245</v>
      </c>
      <c r="L11" s="166">
        <v>7</v>
      </c>
      <c r="M11" s="166">
        <v>103</v>
      </c>
      <c r="N11" s="166">
        <v>1662</v>
      </c>
      <c r="O11" s="166">
        <v>182</v>
      </c>
      <c r="P11" s="166">
        <v>1480</v>
      </c>
    </row>
    <row r="12" spans="1:22" ht="30.6" customHeight="1">
      <c r="A12" s="11" t="s">
        <v>196</v>
      </c>
      <c r="B12" s="160">
        <v>374</v>
      </c>
      <c r="C12" s="160">
        <v>1433</v>
      </c>
      <c r="D12" s="160">
        <v>313</v>
      </c>
      <c r="E12" s="160">
        <v>1456</v>
      </c>
      <c r="F12" s="160">
        <v>117</v>
      </c>
      <c r="G12" s="160">
        <v>1477</v>
      </c>
      <c r="H12" s="166">
        <v>110</v>
      </c>
      <c r="I12" s="166">
        <v>1490</v>
      </c>
      <c r="J12" s="166">
        <v>88</v>
      </c>
      <c r="K12" s="166">
        <v>1395</v>
      </c>
      <c r="L12" s="166">
        <v>8</v>
      </c>
      <c r="M12" s="166">
        <v>90</v>
      </c>
      <c r="N12" s="166">
        <v>1409</v>
      </c>
      <c r="O12" s="166">
        <v>144</v>
      </c>
      <c r="P12" s="166">
        <v>1265</v>
      </c>
    </row>
    <row r="13" spans="1:22" ht="30.6" customHeight="1">
      <c r="A13" s="11" t="s">
        <v>197</v>
      </c>
      <c r="B13" s="160">
        <v>276</v>
      </c>
      <c r="C13" s="160">
        <v>1346</v>
      </c>
      <c r="D13" s="160">
        <v>329</v>
      </c>
      <c r="E13" s="160">
        <v>1373</v>
      </c>
      <c r="F13" s="160">
        <v>131</v>
      </c>
      <c r="G13" s="160">
        <v>1310</v>
      </c>
      <c r="H13" s="166">
        <v>111</v>
      </c>
      <c r="I13" s="166">
        <v>1442</v>
      </c>
      <c r="J13" s="166">
        <v>97</v>
      </c>
      <c r="K13" s="166">
        <v>1455</v>
      </c>
      <c r="L13" s="166">
        <v>26</v>
      </c>
      <c r="M13" s="166">
        <v>79</v>
      </c>
      <c r="N13" s="166">
        <v>1705</v>
      </c>
      <c r="O13" s="166">
        <v>223</v>
      </c>
      <c r="P13" s="166">
        <v>1482</v>
      </c>
    </row>
    <row r="14" spans="1:22" ht="30.6" customHeight="1">
      <c r="A14" s="11" t="s">
        <v>198</v>
      </c>
      <c r="B14" s="160">
        <v>342</v>
      </c>
      <c r="C14" s="160">
        <v>1360</v>
      </c>
      <c r="D14" s="160">
        <v>281</v>
      </c>
      <c r="E14" s="160">
        <v>1280</v>
      </c>
      <c r="F14" s="160">
        <v>156</v>
      </c>
      <c r="G14" s="160">
        <v>1234</v>
      </c>
      <c r="H14" s="166">
        <v>124</v>
      </c>
      <c r="I14" s="166">
        <v>1273</v>
      </c>
      <c r="J14" s="166">
        <v>103</v>
      </c>
      <c r="K14" s="166">
        <v>1404</v>
      </c>
      <c r="L14" s="166">
        <v>31</v>
      </c>
      <c r="M14" s="166">
        <v>92</v>
      </c>
      <c r="N14" s="166">
        <v>1754</v>
      </c>
      <c r="O14" s="166">
        <v>226</v>
      </c>
      <c r="P14" s="166">
        <v>1528</v>
      </c>
    </row>
    <row r="15" spans="1:22" ht="30.6" customHeight="1">
      <c r="A15" s="14" t="s">
        <v>199</v>
      </c>
      <c r="B15" s="144">
        <v>338</v>
      </c>
      <c r="C15" s="144">
        <v>1246</v>
      </c>
      <c r="D15" s="144">
        <v>312</v>
      </c>
      <c r="E15" s="144">
        <v>1314</v>
      </c>
      <c r="F15" s="144">
        <v>148</v>
      </c>
      <c r="G15" s="144">
        <v>1139</v>
      </c>
      <c r="H15" s="139">
        <v>145</v>
      </c>
      <c r="I15" s="139">
        <v>1186</v>
      </c>
      <c r="J15" s="139">
        <v>105</v>
      </c>
      <c r="K15" s="139">
        <v>1232</v>
      </c>
      <c r="L15" s="139">
        <v>32</v>
      </c>
      <c r="M15" s="139">
        <v>108</v>
      </c>
      <c r="N15" s="139">
        <v>1629</v>
      </c>
      <c r="O15" s="139">
        <v>198</v>
      </c>
      <c r="P15" s="139">
        <v>1431</v>
      </c>
    </row>
    <row r="16" spans="1:22" ht="30.6" customHeight="1">
      <c r="A16" s="14" t="s">
        <v>200</v>
      </c>
      <c r="B16" s="144">
        <v>281</v>
      </c>
      <c r="C16" s="144">
        <v>1158</v>
      </c>
      <c r="D16" s="144">
        <v>322</v>
      </c>
      <c r="E16" s="144">
        <v>1212</v>
      </c>
      <c r="F16" s="144">
        <v>282</v>
      </c>
      <c r="G16" s="144">
        <v>1248</v>
      </c>
      <c r="H16" s="139">
        <v>131</v>
      </c>
      <c r="I16" s="139">
        <v>1067</v>
      </c>
      <c r="J16" s="139">
        <v>133</v>
      </c>
      <c r="K16" s="139">
        <v>1153</v>
      </c>
      <c r="L16" s="139">
        <v>19</v>
      </c>
      <c r="M16" s="139">
        <v>99</v>
      </c>
      <c r="N16" s="139">
        <v>1338</v>
      </c>
      <c r="O16" s="139">
        <v>124</v>
      </c>
      <c r="P16" s="139">
        <v>1214</v>
      </c>
    </row>
    <row r="17" spans="1:25" s="15" customFormat="1" ht="30.6" customHeight="1">
      <c r="A17" s="14" t="s">
        <v>201</v>
      </c>
      <c r="B17" s="175">
        <f>SUM(B18:B26)</f>
        <v>321</v>
      </c>
      <c r="C17" s="224">
        <f>SUM(C18:C26)</f>
        <v>1193</v>
      </c>
      <c r="D17" s="224">
        <f>SUM(D18:D26)</f>
        <v>247</v>
      </c>
      <c r="E17" s="224">
        <f t="shared" ref="E17:P17" si="0">SUM(E18:E26)</f>
        <v>1115</v>
      </c>
      <c r="F17" s="12">
        <f t="shared" si="0"/>
        <v>252</v>
      </c>
      <c r="G17" s="12">
        <f t="shared" si="0"/>
        <v>1158</v>
      </c>
      <c r="H17" s="12">
        <f t="shared" si="0"/>
        <v>254</v>
      </c>
      <c r="I17" s="12">
        <f t="shared" si="0"/>
        <v>1178</v>
      </c>
      <c r="J17" s="12">
        <f t="shared" si="0"/>
        <v>124</v>
      </c>
      <c r="K17" s="12">
        <f t="shared" si="0"/>
        <v>1018</v>
      </c>
      <c r="L17" s="12">
        <f t="shared" si="0"/>
        <v>29</v>
      </c>
      <c r="M17" s="12">
        <f t="shared" si="0"/>
        <v>140</v>
      </c>
      <c r="N17" s="224">
        <f>SUM(N18:N26)</f>
        <v>1253</v>
      </c>
      <c r="O17" s="224">
        <f t="shared" si="0"/>
        <v>155</v>
      </c>
      <c r="P17" s="224">
        <f t="shared" si="0"/>
        <v>1098</v>
      </c>
    </row>
    <row r="18" spans="1:25" ht="36" customHeight="1">
      <c r="A18" s="167" t="s">
        <v>234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1</v>
      </c>
      <c r="O18" s="12">
        <v>0</v>
      </c>
      <c r="P18" s="12">
        <v>1</v>
      </c>
    </row>
    <row r="19" spans="1:25" ht="36" customHeight="1">
      <c r="A19" s="167" t="s">
        <v>235</v>
      </c>
      <c r="B19" s="12">
        <v>125</v>
      </c>
      <c r="C19" s="12">
        <v>17</v>
      </c>
      <c r="D19" s="12">
        <v>21</v>
      </c>
      <c r="E19" s="12">
        <v>4</v>
      </c>
      <c r="F19" s="12">
        <v>35</v>
      </c>
      <c r="G19" s="12">
        <v>12</v>
      </c>
      <c r="H19" s="12">
        <v>28</v>
      </c>
      <c r="I19" s="12">
        <v>4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</row>
    <row r="20" spans="1:25" ht="36" customHeight="1">
      <c r="A20" s="167" t="s">
        <v>236</v>
      </c>
      <c r="B20" s="12">
        <v>0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1</v>
      </c>
      <c r="O20" s="12">
        <v>1</v>
      </c>
      <c r="P20" s="12">
        <v>0</v>
      </c>
    </row>
    <row r="21" spans="1:25" ht="36" customHeight="1">
      <c r="A21" s="167" t="s">
        <v>237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25</v>
      </c>
      <c r="I21" s="12">
        <v>1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25" ht="36" customHeight="1">
      <c r="A22" s="167" t="s">
        <v>238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7</v>
      </c>
      <c r="I22" s="12">
        <v>107</v>
      </c>
      <c r="J22" s="12">
        <v>17</v>
      </c>
      <c r="K22" s="12">
        <v>193</v>
      </c>
      <c r="L22" s="12">
        <v>1</v>
      </c>
      <c r="M22" s="12">
        <v>10</v>
      </c>
      <c r="N22" s="12">
        <v>215</v>
      </c>
      <c r="O22" s="12">
        <v>14</v>
      </c>
      <c r="P22" s="12">
        <v>201</v>
      </c>
    </row>
    <row r="23" spans="1:25" ht="36" customHeight="1">
      <c r="A23" s="168" t="s">
        <v>239</v>
      </c>
      <c r="B23" s="12">
        <v>15</v>
      </c>
      <c r="C23" s="12">
        <v>3</v>
      </c>
      <c r="D23" s="12">
        <v>10</v>
      </c>
      <c r="E23" s="12">
        <v>4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4</v>
      </c>
      <c r="M23" s="12">
        <v>1</v>
      </c>
      <c r="N23" s="12">
        <v>31</v>
      </c>
      <c r="O23" s="12">
        <v>24</v>
      </c>
      <c r="P23" s="12">
        <v>7</v>
      </c>
    </row>
    <row r="24" spans="1:25" ht="36" customHeight="1">
      <c r="A24" s="168" t="s">
        <v>240</v>
      </c>
      <c r="B24" s="12">
        <v>26</v>
      </c>
      <c r="C24" s="12">
        <v>33</v>
      </c>
      <c r="D24" s="12">
        <v>44</v>
      </c>
      <c r="E24" s="12">
        <v>22</v>
      </c>
      <c r="F24" s="12">
        <v>55</v>
      </c>
      <c r="G24" s="12">
        <v>47</v>
      </c>
      <c r="H24" s="12">
        <v>56</v>
      </c>
      <c r="I24" s="12">
        <v>44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25" ht="36" customHeight="1">
      <c r="A25" s="168" t="s">
        <v>241</v>
      </c>
      <c r="B25" s="12">
        <v>136</v>
      </c>
      <c r="C25" s="12">
        <v>1108</v>
      </c>
      <c r="D25" s="12">
        <v>157</v>
      </c>
      <c r="E25" s="12">
        <v>1058</v>
      </c>
      <c r="F25" s="12">
        <v>162</v>
      </c>
      <c r="G25" s="12">
        <v>1099</v>
      </c>
      <c r="H25" s="12">
        <v>138</v>
      </c>
      <c r="I25" s="12">
        <v>1022</v>
      </c>
      <c r="J25" s="12">
        <v>107</v>
      </c>
      <c r="K25" s="12">
        <v>825</v>
      </c>
      <c r="L25" s="12">
        <v>23</v>
      </c>
      <c r="M25" s="12">
        <v>129</v>
      </c>
      <c r="N25" s="12">
        <v>964</v>
      </c>
      <c r="O25" s="12">
        <v>102</v>
      </c>
      <c r="P25" s="12">
        <v>862</v>
      </c>
    </row>
    <row r="26" spans="1:25" ht="36" customHeight="1">
      <c r="A26" s="168" t="s">
        <v>242</v>
      </c>
      <c r="B26" s="12">
        <v>19</v>
      </c>
      <c r="C26" s="12">
        <v>32</v>
      </c>
      <c r="D26" s="12">
        <v>15</v>
      </c>
      <c r="E26" s="12">
        <v>27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1</v>
      </c>
      <c r="M26" s="12">
        <v>0</v>
      </c>
      <c r="N26" s="16">
        <v>41</v>
      </c>
      <c r="O26" s="12">
        <v>14</v>
      </c>
      <c r="P26" s="12">
        <v>27</v>
      </c>
      <c r="Q26" s="17"/>
      <c r="R26" s="17"/>
      <c r="S26" s="17"/>
      <c r="T26" s="17"/>
      <c r="U26" s="17"/>
      <c r="V26" s="17"/>
      <c r="W26" s="17"/>
      <c r="X26" s="17"/>
      <c r="Y26" s="17"/>
    </row>
    <row r="27" spans="1:25" ht="3" customHeight="1" thickBot="1">
      <c r="A27" s="18"/>
      <c r="B27" s="169" t="e">
        <f>SUMIFS('[1]106_students'!J$4:J$9724,'[1]106_students'!$B$4:$B$9724,MID($A27,2,SEARCH("學",$A27,1)-1)&amp;"*",'[1]106_students'!$F$4:$F$9724,"=2 二專")</f>
        <v>#VALUE!</v>
      </c>
      <c r="C27" s="169" t="e">
        <f>SUMIFS('[1]106_students'!K$4:K$9724,'[1]106_students'!$B$4:$B$9724,MID($A27,2,SEARCH("學",$A27,1)-1)&amp;"*",'[1]106_students'!$F$4:$F$9724,"=2 二專")</f>
        <v>#VALUE!</v>
      </c>
      <c r="D27" s="169" t="e">
        <f>SUMIFS('[1]106_students'!L$4:L$9724,'[1]106_students'!$B$4:$B$9724,MID($A27,2,SEARCH("學",$A27,1)-1)&amp;"*",'[1]106_students'!$F$4:$F$9724,"=2 二專")</f>
        <v>#VALUE!</v>
      </c>
      <c r="E27" s="169" t="e">
        <f>SUMIFS('[1]106_students'!M$4:M$9724,'[1]106_students'!$B$4:$B$9724,MID($A27,2,SEARCH("學",$A27,1)-1)&amp;"*",'[1]106_students'!$F$4:$F$9724,"=2 二專")</f>
        <v>#VALUE!</v>
      </c>
      <c r="F27" s="169" t="e">
        <f>SUMIFS('[1]106_students'!N$4:N$9724,'[1]106_students'!$B$4:$B$9724,MID($A27,2,SEARCH("學",$A27,1)-1)&amp;"*",'[1]106_students'!$F$4:$F$9724,"=2 二專")</f>
        <v>#VALUE!</v>
      </c>
      <c r="G27" s="169" t="e">
        <f>SUMIFS('[1]106_students'!O$4:O$9724,'[1]106_students'!$B$4:$B$9724,MID($A27,2,SEARCH("學",$A27,1)-1)&amp;"*",'[1]106_students'!$F$4:$F$9724,"=2 二專")</f>
        <v>#VALUE!</v>
      </c>
      <c r="H27" s="169" t="e">
        <f>SUMIFS('[1]106_students'!P$4:P$9724,'[1]106_students'!$B$4:$B$9724,MID($A27,2,SEARCH("學",$A27,1)-1)&amp;"*",'[1]106_students'!$F$4:$F$9724,"=2 二專")</f>
        <v>#VALUE!</v>
      </c>
      <c r="I27" s="169" t="e">
        <f>SUMIFS('[1]106_students'!Q$4:Q$9724,'[1]106_students'!$B$4:$B$9724,MID($A27,2,SEARCH("學",$A27,1)-1)&amp;"*",'[1]106_students'!$F$4:$F$9724,"=2 二專")</f>
        <v>#VALUE!</v>
      </c>
      <c r="J27" s="169" t="e">
        <f>SUMIFS('[1]106_students'!R$4:R$9724,'[1]106_students'!$B$4:$B$9724,MID($A27,2,SEARCH("學",$A27,1)-1)&amp;"*",'[1]106_students'!$F$4:$F$9724,"=2 二專")</f>
        <v>#VALUE!</v>
      </c>
      <c r="K27" s="169" t="e">
        <f>SUMIFS('[1]106_students'!S$4:S$9724,'[1]106_students'!$B$4:$B$9724,MID($A27,2,SEARCH("學",$A27,1)-1)&amp;"*",'[1]106_students'!$F$4:$F$9724,"=2 二專")</f>
        <v>#VALUE!</v>
      </c>
      <c r="L27" s="169" t="e">
        <f>SUMIFS('[1]106_students'!X$4:X$9724,'[1]106_students'!$B$4:$B$9724,MID($A27,2,SEARCH("學",$A27,1)-1)&amp;"*",'[1]106_students'!$F$4:$F$9724,"=2 二專")</f>
        <v>#VALUE!</v>
      </c>
      <c r="M27" s="169" t="e">
        <f>SUMIFS('[1]106_students'!Y$4:Y$9724,'[1]106_students'!$B$4:$B$9724,MID($A27,2,SEARCH("學",$A27,1)-1)&amp;"*",'[1]106_students'!$F$4:$F$9724,"=2 二專")</f>
        <v>#VALUE!</v>
      </c>
      <c r="N27" s="169" t="e">
        <f t="shared" ref="N27" si="1">SUM(O27:P27)</f>
        <v>#VALUE!</v>
      </c>
      <c r="O27" s="169" t="e">
        <f>SUMIFS('[1]106_graduates'!$H$4:$H$8777,'[1]106_graduates'!$B$4:$B$8777,MID($A27,2,SEARCH("學",$A27,1)-1)&amp;"*",'[1]106_graduates'!$F$4:$F$8777,"=2 二專")</f>
        <v>#VALUE!</v>
      </c>
      <c r="P27" s="169" t="e">
        <f>SUMIFS('[1]106_graduates'!$I$4:$I$8777,'[1]106_graduates'!$B$4:$B$8777,MID($A27,2,SEARCH("學",$A27,1)-1)&amp;"*",'[1]106_graduates'!$F$4:$F$8777,"=2 二專")</f>
        <v>#VALUE!</v>
      </c>
    </row>
    <row r="28" spans="1:25" ht="7.5" customHeight="1"/>
    <row r="29" spans="1:25" ht="7.5" customHeight="1"/>
    <row r="30" spans="1:25" ht="8.25" customHeight="1"/>
    <row r="31" spans="1:25" ht="3.75" customHeight="1"/>
  </sheetData>
  <sheetProtection formatCells="0" formatRows="0" insertRows="0" deleteRows="0"/>
  <mergeCells count="17">
    <mergeCell ref="J6:K6"/>
    <mergeCell ref="L6:M6"/>
    <mergeCell ref="N6:N7"/>
    <mergeCell ref="O6:O7"/>
    <mergeCell ref="A2:G2"/>
    <mergeCell ref="H2:P2"/>
    <mergeCell ref="A3:G3"/>
    <mergeCell ref="H3:P3"/>
    <mergeCell ref="A5:A7"/>
    <mergeCell ref="B5:H5"/>
    <mergeCell ref="I5:M5"/>
    <mergeCell ref="N5:P5"/>
    <mergeCell ref="B6:C6"/>
    <mergeCell ref="D6:E6"/>
    <mergeCell ref="P6:P7"/>
    <mergeCell ref="F6:G6"/>
    <mergeCell ref="H6:I6"/>
  </mergeCells>
  <phoneticPr fontId="7" type="noConversion"/>
  <printOptions horizontalCentered="1"/>
  <pageMargins left="0.6692913385826772" right="0.6692913385826772" top="0.6692913385826772" bottom="0.6692913385826772" header="0.27559055118110237" footer="0.27559055118110237"/>
  <pageSetup paperSize="9" firstPageNumber="296" orientation="portrait" r:id="rId1"/>
  <headerFooter alignWithMargins="0"/>
  <colBreaks count="1" manualBreakCount="1">
    <brk id="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4"/>
  <dimension ref="A1:BC69"/>
  <sheetViews>
    <sheetView showGridLines="0" view="pageBreakPreview" zoomScaleNormal="115" zoomScaleSheetLayoutView="100" zoomScalePageLayoutView="130" workbookViewId="0">
      <pane xSplit="2" ySplit="6" topLeftCell="C19" activePane="bottomRight" state="frozen"/>
      <selection activeCell="A24" sqref="A24:B24"/>
      <selection pane="topRight" activeCell="A24" sqref="A24:B24"/>
      <selection pane="bottomLeft" activeCell="A24" sqref="A24:B24"/>
      <selection pane="bottomRight" activeCell="A25" sqref="A25:B25"/>
    </sheetView>
  </sheetViews>
  <sheetFormatPr defaultColWidth="7.25" defaultRowHeight="19.899999999999999" customHeight="1"/>
  <cols>
    <col min="1" max="1" width="29.125" style="13" customWidth="1"/>
    <col min="2" max="2" width="13.375" style="13" customWidth="1"/>
    <col min="3" max="3" width="6.875" style="13" customWidth="1"/>
    <col min="4" max="6" width="6.125" style="13" customWidth="1"/>
    <col min="7" max="8" width="5.125" style="13" customWidth="1"/>
    <col min="9" max="9" width="5.625" style="13" customWidth="1"/>
    <col min="10" max="10" width="5.125" style="13" customWidth="1"/>
    <col min="11" max="11" width="7.625" style="13" customWidth="1"/>
    <col min="12" max="12" width="10.875" style="13" customWidth="1"/>
    <col min="13" max="13" width="9.375" style="13" customWidth="1"/>
    <col min="14" max="15" width="7.875" style="13" customWidth="1"/>
    <col min="16" max="18" width="6.625" style="13" customWidth="1"/>
    <col min="19" max="19" width="6.375" style="13" customWidth="1"/>
    <col min="20" max="22" width="6.125" style="13" customWidth="1"/>
    <col min="23" max="24" width="18.625" style="13" customWidth="1"/>
    <col min="25" max="31" width="6.625" style="13" customWidth="1"/>
    <col min="32" max="43" width="6.875" style="13" customWidth="1"/>
    <col min="44" max="16384" width="7.25" style="13"/>
  </cols>
  <sheetData>
    <row r="1" spans="1:44" s="2" customFormat="1" ht="18" customHeight="1">
      <c r="A1" s="1" t="s">
        <v>173</v>
      </c>
      <c r="P1" s="3"/>
      <c r="Q1" s="3"/>
      <c r="V1" s="4" t="s">
        <v>1</v>
      </c>
      <c r="W1" s="264"/>
      <c r="X1" s="256"/>
      <c r="Y1" s="256"/>
      <c r="Z1" s="256"/>
      <c r="AA1" s="256"/>
      <c r="AB1" s="256"/>
      <c r="AC1" s="157"/>
      <c r="AD1" s="256"/>
      <c r="AE1" s="256"/>
      <c r="AF1" s="256"/>
      <c r="AG1" s="256"/>
      <c r="AH1" s="256"/>
      <c r="AI1" s="256"/>
      <c r="AJ1" s="256"/>
      <c r="AK1" s="256"/>
      <c r="AL1" s="256"/>
      <c r="AM1" s="256"/>
      <c r="AN1" s="256"/>
      <c r="AO1" s="256"/>
      <c r="AP1" s="256"/>
      <c r="AQ1" s="157"/>
    </row>
    <row r="2" spans="1:44" s="162" customFormat="1" ht="17.45" customHeight="1">
      <c r="A2" s="276" t="s">
        <v>253</v>
      </c>
      <c r="B2" s="276"/>
      <c r="C2" s="276"/>
      <c r="D2" s="276"/>
      <c r="E2" s="276"/>
      <c r="F2" s="276"/>
      <c r="G2" s="276"/>
      <c r="H2" s="276"/>
      <c r="I2" s="276"/>
      <c r="J2" s="276"/>
      <c r="K2" s="325" t="s">
        <v>58</v>
      </c>
      <c r="L2" s="325"/>
      <c r="M2" s="325"/>
      <c r="N2" s="325"/>
      <c r="O2" s="325"/>
      <c r="P2" s="325"/>
      <c r="Q2" s="325"/>
      <c r="R2" s="325"/>
      <c r="S2" s="325"/>
      <c r="T2" s="325"/>
      <c r="U2" s="325"/>
      <c r="V2" s="325"/>
      <c r="W2" s="339"/>
      <c r="X2" s="339"/>
      <c r="Y2" s="339"/>
      <c r="Z2" s="339"/>
      <c r="AA2" s="339"/>
      <c r="AB2" s="339"/>
      <c r="AC2" s="339"/>
      <c r="AD2" s="339"/>
      <c r="AE2" s="339"/>
      <c r="AF2" s="327"/>
      <c r="AG2" s="327"/>
      <c r="AH2" s="327"/>
      <c r="AI2" s="327"/>
      <c r="AJ2" s="327"/>
      <c r="AK2" s="327"/>
      <c r="AL2" s="327"/>
      <c r="AM2" s="327"/>
      <c r="AN2" s="327"/>
      <c r="AO2" s="327"/>
      <c r="AP2" s="327"/>
      <c r="AQ2" s="327"/>
    </row>
    <row r="3" spans="1:44" s="153" customFormat="1" ht="2.1" customHeight="1" thickBot="1">
      <c r="A3" s="158"/>
      <c r="B3" s="158"/>
      <c r="C3" s="158"/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9"/>
      <c r="X3" s="159"/>
      <c r="Y3" s="159"/>
      <c r="Z3" s="159"/>
      <c r="AA3" s="159"/>
      <c r="AB3" s="159"/>
      <c r="AC3" s="159"/>
      <c r="AD3" s="262"/>
      <c r="AE3" s="262"/>
      <c r="AF3" s="262"/>
      <c r="AG3" s="262"/>
      <c r="AH3" s="262"/>
      <c r="AI3" s="262"/>
      <c r="AJ3" s="262"/>
      <c r="AK3" s="262"/>
      <c r="AL3" s="262"/>
      <c r="AM3" s="262"/>
      <c r="AN3" s="262"/>
      <c r="AO3" s="262"/>
      <c r="AP3" s="262"/>
      <c r="AQ3" s="262"/>
      <c r="AR3" s="262"/>
    </row>
    <row r="4" spans="1:44" s="2" customFormat="1" ht="26.1" customHeight="1">
      <c r="A4" s="328" t="s">
        <v>254</v>
      </c>
      <c r="B4" s="329"/>
      <c r="C4" s="351" t="s">
        <v>232</v>
      </c>
      <c r="D4" s="333" t="s">
        <v>255</v>
      </c>
      <c r="E4" s="334"/>
      <c r="F4" s="335"/>
      <c r="G4" s="333" t="s">
        <v>256</v>
      </c>
      <c r="H4" s="336"/>
      <c r="I4" s="337"/>
      <c r="J4" s="333" t="s">
        <v>257</v>
      </c>
      <c r="K4" s="334"/>
      <c r="L4" s="334"/>
      <c r="M4" s="334"/>
      <c r="N4" s="334"/>
      <c r="O4" s="335"/>
      <c r="P4" s="307" t="s">
        <v>258</v>
      </c>
      <c r="Q4" s="302"/>
      <c r="R4" s="302"/>
      <c r="S4" s="302"/>
      <c r="T4" s="302"/>
      <c r="U4" s="302"/>
      <c r="V4" s="302"/>
      <c r="W4" s="338"/>
      <c r="X4" s="284"/>
      <c r="Y4" s="284"/>
      <c r="Z4" s="284"/>
      <c r="AA4" s="284"/>
      <c r="AB4" s="284"/>
      <c r="AC4" s="284"/>
      <c r="AD4" s="284"/>
      <c r="AE4" s="284"/>
      <c r="AF4" s="284"/>
      <c r="AG4" s="284"/>
      <c r="AH4" s="284"/>
      <c r="AI4" s="284"/>
      <c r="AJ4" s="284"/>
      <c r="AK4" s="284"/>
      <c r="AL4" s="284"/>
      <c r="AM4" s="284"/>
      <c r="AN4" s="284"/>
      <c r="AO4" s="284"/>
      <c r="AP4" s="284"/>
      <c r="AQ4" s="284"/>
      <c r="AR4" s="256"/>
    </row>
    <row r="5" spans="1:44" s="2" customFormat="1" ht="38.1" customHeight="1">
      <c r="A5" s="311"/>
      <c r="B5" s="330"/>
      <c r="C5" s="352"/>
      <c r="D5" s="323" t="s">
        <v>181</v>
      </c>
      <c r="E5" s="323" t="s">
        <v>190</v>
      </c>
      <c r="F5" s="323" t="s">
        <v>191</v>
      </c>
      <c r="G5" s="323" t="s">
        <v>181</v>
      </c>
      <c r="H5" s="323" t="s">
        <v>190</v>
      </c>
      <c r="I5" s="323" t="s">
        <v>191</v>
      </c>
      <c r="J5" s="341" t="s">
        <v>181</v>
      </c>
      <c r="K5" s="348" t="s">
        <v>259</v>
      </c>
      <c r="L5" s="341" t="s">
        <v>260</v>
      </c>
      <c r="M5" s="350" t="s">
        <v>261</v>
      </c>
      <c r="N5" s="350" t="s">
        <v>262</v>
      </c>
      <c r="O5" s="350" t="s">
        <v>263</v>
      </c>
      <c r="P5" s="346" t="s">
        <v>181</v>
      </c>
      <c r="Q5" s="347"/>
      <c r="R5" s="347"/>
      <c r="S5" s="299" t="s">
        <v>259</v>
      </c>
      <c r="T5" s="311"/>
      <c r="U5" s="299" t="s">
        <v>260</v>
      </c>
      <c r="V5" s="310"/>
      <c r="W5" s="284"/>
      <c r="X5" s="284"/>
      <c r="Y5" s="338"/>
      <c r="Z5" s="284"/>
      <c r="AA5" s="338"/>
      <c r="AB5" s="284"/>
      <c r="AC5" s="338"/>
      <c r="AD5" s="338"/>
      <c r="AE5" s="338"/>
      <c r="AF5" s="284"/>
      <c r="AG5" s="284"/>
      <c r="AH5" s="338"/>
      <c r="AI5" s="284"/>
      <c r="AJ5" s="338"/>
      <c r="AK5" s="284"/>
      <c r="AL5" s="338"/>
      <c r="AM5" s="284"/>
      <c r="AN5" s="338"/>
      <c r="AO5" s="284"/>
      <c r="AP5" s="338"/>
      <c r="AQ5" s="338"/>
      <c r="AR5" s="256"/>
    </row>
    <row r="6" spans="1:44" s="2" customFormat="1" ht="26.1" customHeight="1" thickBot="1">
      <c r="A6" s="331"/>
      <c r="B6" s="332"/>
      <c r="C6" s="353"/>
      <c r="D6" s="340"/>
      <c r="E6" s="340"/>
      <c r="F6" s="340"/>
      <c r="G6" s="340"/>
      <c r="H6" s="340"/>
      <c r="I6" s="340"/>
      <c r="J6" s="345"/>
      <c r="K6" s="349"/>
      <c r="L6" s="342"/>
      <c r="M6" s="345"/>
      <c r="N6" s="342"/>
      <c r="O6" s="342"/>
      <c r="P6" s="36" t="s">
        <v>189</v>
      </c>
      <c r="Q6" s="37" t="s">
        <v>190</v>
      </c>
      <c r="R6" s="37" t="s">
        <v>191</v>
      </c>
      <c r="S6" s="257" t="s">
        <v>190</v>
      </c>
      <c r="T6" s="257" t="s">
        <v>191</v>
      </c>
      <c r="U6" s="257" t="s">
        <v>190</v>
      </c>
      <c r="V6" s="257" t="s">
        <v>191</v>
      </c>
      <c r="W6" s="284"/>
      <c r="X6" s="284"/>
      <c r="Y6" s="258"/>
      <c r="Z6" s="258"/>
      <c r="AA6" s="258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6"/>
    </row>
    <row r="7" spans="1:44" s="213" customFormat="1" ht="11.25" customHeight="1">
      <c r="A7" s="259" t="s">
        <v>264</v>
      </c>
      <c r="B7" s="212"/>
      <c r="C7" s="160">
        <v>31</v>
      </c>
      <c r="D7" s="135" t="s">
        <v>111</v>
      </c>
      <c r="E7" s="135" t="s">
        <v>122</v>
      </c>
      <c r="F7" s="135" t="s">
        <v>130</v>
      </c>
      <c r="G7" s="160">
        <v>735</v>
      </c>
      <c r="H7" s="160">
        <v>199</v>
      </c>
      <c r="I7" s="160">
        <v>536</v>
      </c>
      <c r="J7" s="160">
        <v>1971</v>
      </c>
      <c r="K7" s="160">
        <v>611</v>
      </c>
      <c r="L7" s="160">
        <v>217</v>
      </c>
      <c r="M7" s="160">
        <v>679</v>
      </c>
      <c r="N7" s="160">
        <v>113</v>
      </c>
      <c r="O7" s="160">
        <v>351</v>
      </c>
      <c r="P7" s="245">
        <v>86979</v>
      </c>
      <c r="Q7" s="245">
        <v>47852</v>
      </c>
      <c r="R7" s="245">
        <v>39127</v>
      </c>
      <c r="S7" s="245">
        <v>13698</v>
      </c>
      <c r="T7" s="160">
        <v>12601</v>
      </c>
      <c r="U7" s="160">
        <v>5482</v>
      </c>
      <c r="V7" s="160">
        <v>4028</v>
      </c>
      <c r="W7" s="198"/>
      <c r="X7" s="198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</row>
    <row r="8" spans="1:44" s="213" customFormat="1" ht="11.25" customHeight="1">
      <c r="A8" s="259" t="s">
        <v>265</v>
      </c>
      <c r="B8" s="212"/>
      <c r="C8" s="160">
        <v>32</v>
      </c>
      <c r="D8" s="135" t="s">
        <v>112</v>
      </c>
      <c r="E8" s="135" t="s">
        <v>123</v>
      </c>
      <c r="F8" s="135" t="s">
        <v>131</v>
      </c>
      <c r="G8" s="160">
        <v>746</v>
      </c>
      <c r="H8" s="160">
        <v>193</v>
      </c>
      <c r="I8" s="160">
        <v>553</v>
      </c>
      <c r="J8" s="160">
        <v>1992</v>
      </c>
      <c r="K8" s="160">
        <v>640</v>
      </c>
      <c r="L8" s="160">
        <v>195</v>
      </c>
      <c r="M8" s="160">
        <v>708</v>
      </c>
      <c r="N8" s="160">
        <v>112</v>
      </c>
      <c r="O8" s="160">
        <v>337</v>
      </c>
      <c r="P8" s="245">
        <v>87793</v>
      </c>
      <c r="Q8" s="245">
        <v>48221</v>
      </c>
      <c r="R8" s="245">
        <v>39572</v>
      </c>
      <c r="S8" s="245">
        <v>14425</v>
      </c>
      <c r="T8" s="160">
        <v>13332</v>
      </c>
      <c r="U8" s="160">
        <v>4870</v>
      </c>
      <c r="V8" s="160">
        <v>3666</v>
      </c>
      <c r="W8" s="198"/>
      <c r="X8" s="198"/>
      <c r="Y8" s="211"/>
      <c r="Z8" s="211"/>
      <c r="AA8" s="211"/>
      <c r="AB8" s="211"/>
      <c r="AC8" s="211"/>
      <c r="AD8" s="211"/>
      <c r="AE8" s="211"/>
      <c r="AF8" s="211"/>
      <c r="AG8" s="211"/>
      <c r="AH8" s="211"/>
      <c r="AI8" s="211"/>
      <c r="AJ8" s="211"/>
      <c r="AK8" s="211"/>
      <c r="AL8" s="211"/>
      <c r="AM8" s="211"/>
      <c r="AN8" s="211"/>
      <c r="AO8" s="211"/>
      <c r="AP8" s="211"/>
      <c r="AQ8" s="211"/>
    </row>
    <row r="9" spans="1:44" s="213" customFormat="1" ht="11.25" customHeight="1">
      <c r="A9" s="259" t="s">
        <v>266</v>
      </c>
      <c r="B9" s="212"/>
      <c r="C9" s="160">
        <v>32</v>
      </c>
      <c r="D9" s="135" t="s">
        <v>113</v>
      </c>
      <c r="E9" s="135" t="s">
        <v>124</v>
      </c>
      <c r="F9" s="135" t="s">
        <v>132</v>
      </c>
      <c r="G9" s="160">
        <v>739</v>
      </c>
      <c r="H9" s="160">
        <v>202</v>
      </c>
      <c r="I9" s="160">
        <v>537</v>
      </c>
      <c r="J9" s="160">
        <v>2034</v>
      </c>
      <c r="K9" s="160">
        <v>672</v>
      </c>
      <c r="L9" s="160">
        <v>179</v>
      </c>
      <c r="M9" s="160">
        <v>739</v>
      </c>
      <c r="N9" s="160">
        <v>113</v>
      </c>
      <c r="O9" s="160">
        <v>331</v>
      </c>
      <c r="P9" s="245">
        <v>89175</v>
      </c>
      <c r="Q9" s="245">
        <v>48714</v>
      </c>
      <c r="R9" s="245">
        <v>40461</v>
      </c>
      <c r="S9" s="245">
        <v>15077</v>
      </c>
      <c r="T9" s="160">
        <v>14112</v>
      </c>
      <c r="U9" s="160">
        <v>4466</v>
      </c>
      <c r="V9" s="160">
        <v>3311</v>
      </c>
      <c r="W9" s="198"/>
      <c r="X9" s="198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</row>
    <row r="10" spans="1:44" s="213" customFormat="1" ht="11.25" customHeight="1">
      <c r="A10" s="259" t="s">
        <v>267</v>
      </c>
      <c r="B10" s="212"/>
      <c r="C10" s="160">
        <v>33</v>
      </c>
      <c r="D10" s="135" t="s">
        <v>114</v>
      </c>
      <c r="E10" s="135" t="s">
        <v>125</v>
      </c>
      <c r="F10" s="135" t="s">
        <v>133</v>
      </c>
      <c r="G10" s="160">
        <v>751</v>
      </c>
      <c r="H10" s="160">
        <v>202</v>
      </c>
      <c r="I10" s="160">
        <v>549</v>
      </c>
      <c r="J10" s="160">
        <v>2050</v>
      </c>
      <c r="K10" s="160">
        <v>685</v>
      </c>
      <c r="L10" s="160">
        <v>162</v>
      </c>
      <c r="M10" s="160">
        <v>778</v>
      </c>
      <c r="N10" s="160">
        <v>115</v>
      </c>
      <c r="O10" s="160">
        <v>310</v>
      </c>
      <c r="P10" s="245">
        <v>89582</v>
      </c>
      <c r="Q10" s="245">
        <v>48706</v>
      </c>
      <c r="R10" s="245">
        <v>40876</v>
      </c>
      <c r="S10" s="245">
        <v>15491</v>
      </c>
      <c r="T10" s="160">
        <v>14440</v>
      </c>
      <c r="U10" s="160">
        <v>4131</v>
      </c>
      <c r="V10" s="160">
        <v>3086</v>
      </c>
      <c r="W10" s="198"/>
      <c r="X10" s="198"/>
      <c r="Y10" s="211"/>
      <c r="Z10" s="211"/>
      <c r="AA10" s="211"/>
      <c r="AB10" s="211"/>
      <c r="AC10" s="211"/>
      <c r="AD10" s="211"/>
      <c r="AE10" s="211"/>
      <c r="AF10" s="211"/>
      <c r="AG10" s="211"/>
      <c r="AH10" s="211"/>
      <c r="AI10" s="211"/>
      <c r="AJ10" s="211"/>
      <c r="AK10" s="211"/>
      <c r="AL10" s="211"/>
      <c r="AM10" s="211"/>
      <c r="AN10" s="211"/>
      <c r="AO10" s="211"/>
      <c r="AP10" s="211"/>
      <c r="AQ10" s="211"/>
    </row>
    <row r="11" spans="1:44" s="213" customFormat="1" ht="11.25" customHeight="1">
      <c r="A11" s="259" t="s">
        <v>268</v>
      </c>
      <c r="B11" s="212"/>
      <c r="C11" s="160">
        <v>33</v>
      </c>
      <c r="D11" s="135" t="s">
        <v>115</v>
      </c>
      <c r="E11" s="135" t="s">
        <v>126</v>
      </c>
      <c r="F11" s="135" t="s">
        <v>134</v>
      </c>
      <c r="G11" s="160">
        <v>779</v>
      </c>
      <c r="H11" s="160">
        <v>213</v>
      </c>
      <c r="I11" s="160">
        <v>566</v>
      </c>
      <c r="J11" s="160">
        <v>2040</v>
      </c>
      <c r="K11" s="160">
        <v>693</v>
      </c>
      <c r="L11" s="160">
        <v>151</v>
      </c>
      <c r="M11" s="160">
        <v>801</v>
      </c>
      <c r="N11" s="160">
        <v>115</v>
      </c>
      <c r="O11" s="160">
        <v>280</v>
      </c>
      <c r="P11" s="245">
        <v>87559</v>
      </c>
      <c r="Q11" s="245">
        <v>47381</v>
      </c>
      <c r="R11" s="245">
        <v>40178</v>
      </c>
      <c r="S11" s="245">
        <v>15283</v>
      </c>
      <c r="T11" s="160">
        <v>14494</v>
      </c>
      <c r="U11" s="160">
        <v>3912</v>
      </c>
      <c r="V11" s="160">
        <v>2777</v>
      </c>
      <c r="W11" s="198"/>
      <c r="X11" s="198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  <c r="AN11" s="211"/>
      <c r="AO11" s="211"/>
      <c r="AP11" s="211"/>
      <c r="AQ11" s="211"/>
    </row>
    <row r="12" spans="1:44" s="213" customFormat="1" ht="11.25" customHeight="1">
      <c r="A12" s="259" t="s">
        <v>269</v>
      </c>
      <c r="B12" s="212"/>
      <c r="C12" s="160">
        <v>33</v>
      </c>
      <c r="D12" s="135" t="s">
        <v>116</v>
      </c>
      <c r="E12" s="135" t="s">
        <v>127</v>
      </c>
      <c r="F12" s="135" t="s">
        <v>135</v>
      </c>
      <c r="G12" s="160">
        <v>794</v>
      </c>
      <c r="H12" s="160">
        <v>222</v>
      </c>
      <c r="I12" s="160">
        <v>572</v>
      </c>
      <c r="J12" s="160">
        <v>2033</v>
      </c>
      <c r="K12" s="160">
        <v>716</v>
      </c>
      <c r="L12" s="160">
        <v>128</v>
      </c>
      <c r="M12" s="160">
        <v>828</v>
      </c>
      <c r="N12" s="160">
        <v>114</v>
      </c>
      <c r="O12" s="160">
        <v>247</v>
      </c>
      <c r="P12" s="245">
        <v>84506</v>
      </c>
      <c r="Q12" s="245">
        <v>45802</v>
      </c>
      <c r="R12" s="245">
        <v>38704</v>
      </c>
      <c r="S12" s="245">
        <v>15115</v>
      </c>
      <c r="T12" s="160">
        <v>14441</v>
      </c>
      <c r="U12" s="160">
        <v>3120</v>
      </c>
      <c r="V12" s="160">
        <v>2329</v>
      </c>
      <c r="W12" s="198"/>
      <c r="X12" s="198"/>
      <c r="Y12" s="211"/>
      <c r="Z12" s="211"/>
      <c r="AA12" s="211"/>
      <c r="AB12" s="211"/>
      <c r="AC12" s="211"/>
      <c r="AD12" s="211"/>
      <c r="AE12" s="211"/>
      <c r="AF12" s="211"/>
      <c r="AG12" s="211"/>
      <c r="AH12" s="211"/>
      <c r="AI12" s="211"/>
      <c r="AJ12" s="211"/>
      <c r="AK12" s="211"/>
      <c r="AL12" s="211"/>
      <c r="AM12" s="211"/>
      <c r="AN12" s="211"/>
      <c r="AO12" s="211"/>
      <c r="AP12" s="211"/>
      <c r="AQ12" s="211"/>
    </row>
    <row r="13" spans="1:44" s="213" customFormat="1" ht="11.25" customHeight="1">
      <c r="A13" s="259" t="s">
        <v>270</v>
      </c>
      <c r="B13" s="212"/>
      <c r="C13" s="160">
        <v>33</v>
      </c>
      <c r="D13" s="135" t="s">
        <v>117</v>
      </c>
      <c r="E13" s="135" t="s">
        <v>128</v>
      </c>
      <c r="F13" s="135" t="s">
        <v>136</v>
      </c>
      <c r="G13" s="160">
        <v>785</v>
      </c>
      <c r="H13" s="160">
        <v>207</v>
      </c>
      <c r="I13" s="160">
        <v>578</v>
      </c>
      <c r="J13" s="160">
        <v>2019</v>
      </c>
      <c r="K13" s="160">
        <v>737</v>
      </c>
      <c r="L13" s="160">
        <v>104</v>
      </c>
      <c r="M13" s="160">
        <v>840</v>
      </c>
      <c r="N13" s="160">
        <v>112</v>
      </c>
      <c r="O13" s="160">
        <v>226</v>
      </c>
      <c r="P13" s="246">
        <v>82475</v>
      </c>
      <c r="Q13" s="246">
        <v>44808</v>
      </c>
      <c r="R13" s="246">
        <v>37667</v>
      </c>
      <c r="S13" s="246">
        <v>14959</v>
      </c>
      <c r="T13" s="160">
        <v>14570</v>
      </c>
      <c r="U13" s="160">
        <v>2383</v>
      </c>
      <c r="V13" s="160">
        <v>1917</v>
      </c>
      <c r="W13" s="198"/>
      <c r="X13" s="198"/>
      <c r="Y13" s="211"/>
      <c r="Z13" s="211"/>
      <c r="AA13" s="211"/>
      <c r="AB13" s="211"/>
      <c r="AC13" s="211"/>
      <c r="AD13" s="211"/>
      <c r="AE13" s="211"/>
      <c r="AF13" s="211"/>
      <c r="AG13" s="211"/>
      <c r="AH13" s="211"/>
      <c r="AI13" s="211"/>
      <c r="AJ13" s="211"/>
      <c r="AK13" s="211"/>
      <c r="AL13" s="211"/>
      <c r="AM13" s="211"/>
      <c r="AN13" s="211"/>
      <c r="AO13" s="211"/>
      <c r="AP13" s="211"/>
      <c r="AQ13" s="211"/>
    </row>
    <row r="14" spans="1:44" s="213" customFormat="1" ht="11.25" customHeight="1">
      <c r="A14" s="259" t="s">
        <v>271</v>
      </c>
      <c r="B14" s="212"/>
      <c r="C14" s="160">
        <v>33</v>
      </c>
      <c r="D14" s="135" t="s">
        <v>118</v>
      </c>
      <c r="E14" s="135" t="s">
        <v>129</v>
      </c>
      <c r="F14" s="135" t="s">
        <v>137</v>
      </c>
      <c r="G14" s="144">
        <v>795</v>
      </c>
      <c r="H14" s="144">
        <v>220</v>
      </c>
      <c r="I14" s="144">
        <v>575</v>
      </c>
      <c r="J14" s="160">
        <v>2029</v>
      </c>
      <c r="K14" s="160">
        <v>752</v>
      </c>
      <c r="L14" s="160">
        <v>85</v>
      </c>
      <c r="M14" s="160">
        <v>866</v>
      </c>
      <c r="N14" s="160">
        <v>114</v>
      </c>
      <c r="O14" s="160">
        <v>212</v>
      </c>
      <c r="P14" s="246">
        <v>81636</v>
      </c>
      <c r="Q14" s="246">
        <v>44356</v>
      </c>
      <c r="R14" s="246">
        <v>37280</v>
      </c>
      <c r="S14" s="246">
        <v>14984</v>
      </c>
      <c r="T14" s="160">
        <v>14674</v>
      </c>
      <c r="U14" s="160">
        <v>1786</v>
      </c>
      <c r="V14" s="160">
        <v>1607</v>
      </c>
      <c r="W14" s="198"/>
      <c r="X14" s="198"/>
      <c r="Y14" s="211"/>
      <c r="Z14" s="211"/>
      <c r="AA14" s="211"/>
      <c r="AB14" s="211"/>
      <c r="AC14" s="211"/>
      <c r="AD14" s="211"/>
      <c r="AE14" s="211"/>
      <c r="AF14" s="211"/>
      <c r="AG14" s="211"/>
      <c r="AH14" s="211"/>
      <c r="AI14" s="211"/>
      <c r="AJ14" s="211"/>
      <c r="AK14" s="211"/>
      <c r="AL14" s="211"/>
      <c r="AM14" s="211"/>
      <c r="AN14" s="211"/>
      <c r="AO14" s="211"/>
      <c r="AP14" s="211"/>
      <c r="AQ14" s="211"/>
    </row>
    <row r="15" spans="1:44" s="213" customFormat="1" ht="11.25" customHeight="1">
      <c r="A15" s="259" t="s">
        <v>272</v>
      </c>
      <c r="B15" s="215"/>
      <c r="C15" s="144">
        <v>34</v>
      </c>
      <c r="D15" s="247" t="s">
        <v>169</v>
      </c>
      <c r="E15" s="247" t="s">
        <v>167</v>
      </c>
      <c r="F15" s="247" t="s">
        <v>168</v>
      </c>
      <c r="G15" s="144">
        <v>789</v>
      </c>
      <c r="H15" s="144">
        <v>227</v>
      </c>
      <c r="I15" s="144">
        <v>562</v>
      </c>
      <c r="J15" s="144">
        <v>2016</v>
      </c>
      <c r="K15" s="144">
        <v>762</v>
      </c>
      <c r="L15" s="144">
        <v>79</v>
      </c>
      <c r="M15" s="144">
        <v>865</v>
      </c>
      <c r="N15" s="144">
        <v>114</v>
      </c>
      <c r="O15" s="144">
        <v>196</v>
      </c>
      <c r="P15" s="245">
        <v>79009</v>
      </c>
      <c r="Q15" s="245">
        <v>42854</v>
      </c>
      <c r="R15" s="245">
        <v>36155</v>
      </c>
      <c r="S15" s="245">
        <v>15129</v>
      </c>
      <c r="T15" s="144">
        <v>14693</v>
      </c>
      <c r="U15" s="144">
        <v>1596</v>
      </c>
      <c r="V15" s="144">
        <v>1436</v>
      </c>
      <c r="W15" s="198"/>
      <c r="X15" s="198"/>
      <c r="Y15" s="211"/>
      <c r="Z15" s="211"/>
      <c r="AA15" s="211"/>
      <c r="AB15" s="211"/>
      <c r="AC15" s="211"/>
      <c r="AD15" s="211"/>
      <c r="AE15" s="211"/>
      <c r="AF15" s="211"/>
      <c r="AG15" s="211"/>
      <c r="AH15" s="211"/>
      <c r="AI15" s="211"/>
      <c r="AJ15" s="211"/>
      <c r="AK15" s="211"/>
      <c r="AL15" s="211"/>
      <c r="AM15" s="211"/>
      <c r="AN15" s="211"/>
      <c r="AO15" s="211"/>
      <c r="AP15" s="211"/>
      <c r="AQ15" s="211"/>
    </row>
    <row r="16" spans="1:44" s="216" customFormat="1" ht="11.25" customHeight="1">
      <c r="A16" s="259" t="s">
        <v>273</v>
      </c>
      <c r="B16" s="215"/>
      <c r="C16" s="175">
        <f>SUM(C17,'8-2 續2'!C7)</f>
        <v>34</v>
      </c>
      <c r="D16" s="243" t="s">
        <v>119</v>
      </c>
      <c r="E16" s="243" t="s">
        <v>120</v>
      </c>
      <c r="F16" s="243" t="s">
        <v>121</v>
      </c>
      <c r="G16" s="175">
        <f>SUM(G17,'8-2 續2'!G7)</f>
        <v>797</v>
      </c>
      <c r="H16" s="175">
        <f>SUM(H17,'8-2 續2'!H7)</f>
        <v>229</v>
      </c>
      <c r="I16" s="175">
        <f>SUM(I17,'8-2 續2'!I7)</f>
        <v>568</v>
      </c>
      <c r="J16" s="175">
        <f>SUM(J17,'8-2 續2'!J7)</f>
        <v>1989</v>
      </c>
      <c r="K16" s="175">
        <f>SUM(K17,'8-2 續2'!K7)</f>
        <v>766</v>
      </c>
      <c r="L16" s="175">
        <f>SUM(L17,'8-2 續2'!L7)</f>
        <v>71</v>
      </c>
      <c r="M16" s="175">
        <f>SUM(M17,'8-2 續2'!M7)</f>
        <v>860</v>
      </c>
      <c r="N16" s="175">
        <f>SUM(N17,'8-2 續2'!N7)</f>
        <v>113</v>
      </c>
      <c r="O16" s="175">
        <f>SUM(O17,'8-2 續2'!O7)</f>
        <v>179</v>
      </c>
      <c r="P16" s="175">
        <f>SUM(P17,'8-2 續2'!P7)</f>
        <v>74623</v>
      </c>
      <c r="Q16" s="175">
        <f>SUM(Q17,'8-2 續2'!Q7)</f>
        <v>40535</v>
      </c>
      <c r="R16" s="175">
        <f>SUM(R17,'8-2 續2'!R7)</f>
        <v>34088</v>
      </c>
      <c r="S16" s="175">
        <f>SUM(S17,'8-2 續2'!S7)</f>
        <v>14820</v>
      </c>
      <c r="T16" s="175">
        <f>SUM(T17,'8-2 續2'!T7)</f>
        <v>14442</v>
      </c>
      <c r="U16" s="175">
        <f>SUM(U17,'8-2 續2'!U7)</f>
        <v>1358</v>
      </c>
      <c r="V16" s="175">
        <f>SUM(V17,'8-2 續2'!V7)</f>
        <v>1186</v>
      </c>
      <c r="W16" s="199"/>
      <c r="X16" s="199"/>
      <c r="Y16" s="214"/>
      <c r="Z16" s="214"/>
      <c r="AA16" s="214"/>
      <c r="AB16" s="214"/>
      <c r="AC16" s="214"/>
      <c r="AD16" s="214"/>
      <c r="AE16" s="214"/>
      <c r="AF16" s="214"/>
      <c r="AG16" s="214"/>
      <c r="AH16" s="214"/>
      <c r="AI16" s="214"/>
      <c r="AJ16" s="214"/>
      <c r="AK16" s="214"/>
      <c r="AL16" s="214"/>
      <c r="AM16" s="214"/>
      <c r="AN16" s="214"/>
      <c r="AO16" s="214"/>
      <c r="AP16" s="214"/>
      <c r="AQ16" s="214"/>
    </row>
    <row r="17" spans="1:43" s="213" customFormat="1" ht="24.6" customHeight="1">
      <c r="A17" s="343" t="s">
        <v>274</v>
      </c>
      <c r="B17" s="344"/>
      <c r="C17" s="144">
        <v>18</v>
      </c>
      <c r="D17" s="196" t="s">
        <v>139</v>
      </c>
      <c r="E17" s="196">
        <v>921</v>
      </c>
      <c r="F17" s="196" t="s">
        <v>138</v>
      </c>
      <c r="G17" s="12">
        <f>SUM(H17:I17)</f>
        <v>409</v>
      </c>
      <c r="H17" s="12">
        <f t="shared" ref="H17:V17" si="0">SUM(H18:H35)</f>
        <v>110</v>
      </c>
      <c r="I17" s="12">
        <f t="shared" si="0"/>
        <v>299</v>
      </c>
      <c r="J17" s="12">
        <f t="shared" si="0"/>
        <v>881</v>
      </c>
      <c r="K17" s="12">
        <f t="shared" si="0"/>
        <v>591</v>
      </c>
      <c r="L17" s="12">
        <f t="shared" si="0"/>
        <v>51</v>
      </c>
      <c r="M17" s="12">
        <f t="shared" si="0"/>
        <v>192</v>
      </c>
      <c r="N17" s="12">
        <f t="shared" si="0"/>
        <v>3</v>
      </c>
      <c r="O17" s="12">
        <f t="shared" si="0"/>
        <v>44</v>
      </c>
      <c r="P17" s="144">
        <f>SUM(P18:P35)</f>
        <v>31571</v>
      </c>
      <c r="Q17" s="144">
        <f t="shared" si="0"/>
        <v>16589</v>
      </c>
      <c r="R17" s="144">
        <f t="shared" si="0"/>
        <v>14982</v>
      </c>
      <c r="S17" s="144">
        <f t="shared" si="0"/>
        <v>11124</v>
      </c>
      <c r="T17" s="144">
        <f t="shared" si="0"/>
        <v>10987</v>
      </c>
      <c r="U17" s="144">
        <f>SUM(U18:U35)</f>
        <v>893</v>
      </c>
      <c r="V17" s="144">
        <f t="shared" si="0"/>
        <v>881</v>
      </c>
      <c r="W17" s="343"/>
      <c r="X17" s="343"/>
      <c r="Y17" s="211"/>
      <c r="Z17" s="211"/>
      <c r="AA17" s="211"/>
      <c r="AB17" s="211"/>
      <c r="AC17" s="211"/>
      <c r="AD17" s="211"/>
      <c r="AE17" s="211"/>
      <c r="AF17" s="211"/>
      <c r="AG17" s="211"/>
      <c r="AH17" s="211"/>
      <c r="AI17" s="211"/>
      <c r="AJ17" s="211"/>
      <c r="AK17" s="211"/>
      <c r="AL17" s="211"/>
      <c r="AM17" s="211"/>
      <c r="AN17" s="211"/>
      <c r="AO17" s="211"/>
      <c r="AP17" s="211"/>
      <c r="AQ17" s="211"/>
    </row>
    <row r="18" spans="1:43" s="213" customFormat="1" ht="23.85" customHeight="1">
      <c r="A18" s="343" t="s">
        <v>275</v>
      </c>
      <c r="B18" s="344"/>
      <c r="C18" s="144">
        <v>1</v>
      </c>
      <c r="D18" s="196">
        <v>116</v>
      </c>
      <c r="E18" s="196">
        <v>56</v>
      </c>
      <c r="F18" s="196">
        <v>60</v>
      </c>
      <c r="G18" s="12">
        <f t="shared" ref="G18:G35" si="1">SUM(H18:I18)</f>
        <v>28</v>
      </c>
      <c r="H18" s="12">
        <v>10</v>
      </c>
      <c r="I18" s="12">
        <v>18</v>
      </c>
      <c r="J18" s="12">
        <f>SUM(K18:O18)</f>
        <v>45</v>
      </c>
      <c r="K18" s="12">
        <v>12</v>
      </c>
      <c r="L18" s="12">
        <v>0</v>
      </c>
      <c r="M18" s="12">
        <v>27</v>
      </c>
      <c r="N18" s="12">
        <v>0</v>
      </c>
      <c r="O18" s="12">
        <v>6</v>
      </c>
      <c r="P18" s="12">
        <f>SUM(Q18:R18)</f>
        <v>1427</v>
      </c>
      <c r="Q18" s="12">
        <f>SUM(S18,U18,'8-2 續1'!C18,'8-2 續1'!E18,'8-2 續1'!G18)</f>
        <v>933</v>
      </c>
      <c r="R18" s="12">
        <f>SUM(T18,V18,'8-2 續1'!D18,'8-2 續1'!F18,'8-2 續1'!H18)</f>
        <v>494</v>
      </c>
      <c r="S18" s="12">
        <v>217</v>
      </c>
      <c r="T18" s="12">
        <v>227</v>
      </c>
      <c r="U18" s="12">
        <v>0</v>
      </c>
      <c r="V18" s="12">
        <v>0</v>
      </c>
      <c r="W18" s="343"/>
      <c r="X18" s="343"/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</row>
    <row r="19" spans="1:43" s="213" customFormat="1" ht="23.85" customHeight="1">
      <c r="A19" s="343" t="s">
        <v>276</v>
      </c>
      <c r="B19" s="344"/>
      <c r="C19" s="144">
        <v>1</v>
      </c>
      <c r="D19" s="196">
        <v>157</v>
      </c>
      <c r="E19" s="196">
        <v>62</v>
      </c>
      <c r="F19" s="196">
        <v>95</v>
      </c>
      <c r="G19" s="12">
        <f t="shared" si="1"/>
        <v>25</v>
      </c>
      <c r="H19" s="12">
        <v>5</v>
      </c>
      <c r="I19" s="12">
        <v>20</v>
      </c>
      <c r="J19" s="12">
        <f t="shared" ref="J19:J35" si="2">SUM(K19:O19)</f>
        <v>66</v>
      </c>
      <c r="K19" s="12">
        <v>66</v>
      </c>
      <c r="L19" s="12">
        <v>0</v>
      </c>
      <c r="M19" s="12">
        <v>0</v>
      </c>
      <c r="N19" s="12">
        <v>0</v>
      </c>
      <c r="O19" s="12">
        <v>0</v>
      </c>
      <c r="P19" s="12">
        <f t="shared" ref="P19:P35" si="3">SUM(Q19:R19)</f>
        <v>2550</v>
      </c>
      <c r="Q19" s="12">
        <f>SUM(S19,U19,'8-2 續1'!C19,'8-2 續1'!E19,'8-2 續1'!G19)</f>
        <v>1276</v>
      </c>
      <c r="R19" s="12">
        <f>SUM(T19,V19,'8-2 續1'!D19,'8-2 續1'!F19,'8-2 續1'!H19)</f>
        <v>1274</v>
      </c>
      <c r="S19" s="12">
        <v>1276</v>
      </c>
      <c r="T19" s="12">
        <v>1274</v>
      </c>
      <c r="U19" s="12">
        <v>0</v>
      </c>
      <c r="V19" s="12">
        <v>0</v>
      </c>
      <c r="W19" s="343"/>
      <c r="X19" s="343"/>
      <c r="Y19" s="217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</row>
    <row r="20" spans="1:43" s="213" customFormat="1" ht="23.85" customHeight="1">
      <c r="A20" s="343" t="s">
        <v>277</v>
      </c>
      <c r="B20" s="344"/>
      <c r="C20" s="144">
        <v>1</v>
      </c>
      <c r="D20" s="196">
        <v>144</v>
      </c>
      <c r="E20" s="196">
        <v>66</v>
      </c>
      <c r="F20" s="196">
        <v>78</v>
      </c>
      <c r="G20" s="12">
        <f t="shared" si="1"/>
        <v>24</v>
      </c>
      <c r="H20" s="12">
        <v>3</v>
      </c>
      <c r="I20" s="12">
        <v>21</v>
      </c>
      <c r="J20" s="12">
        <f t="shared" si="2"/>
        <v>60</v>
      </c>
      <c r="K20" s="12">
        <v>60</v>
      </c>
      <c r="L20" s="12">
        <v>0</v>
      </c>
      <c r="M20" s="12">
        <v>0</v>
      </c>
      <c r="N20" s="12">
        <v>0</v>
      </c>
      <c r="O20" s="12">
        <v>0</v>
      </c>
      <c r="P20" s="12">
        <f t="shared" si="3"/>
        <v>2367</v>
      </c>
      <c r="Q20" s="12">
        <f>SUM(S20,U20,'8-2 續1'!C20,'8-2 續1'!E20,'8-2 續1'!G20)</f>
        <v>1262</v>
      </c>
      <c r="R20" s="12">
        <f>SUM(T20,V20,'8-2 續1'!D20,'8-2 續1'!F20,'8-2 續1'!H20)</f>
        <v>1105</v>
      </c>
      <c r="S20" s="12">
        <v>1262</v>
      </c>
      <c r="T20" s="12">
        <v>1105</v>
      </c>
      <c r="U20" s="12">
        <v>0</v>
      </c>
      <c r="V20" s="12">
        <v>0</v>
      </c>
      <c r="W20" s="343"/>
      <c r="X20" s="343"/>
      <c r="Y20" s="217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</row>
    <row r="21" spans="1:43" s="213" customFormat="1" ht="23.85" customHeight="1">
      <c r="A21" s="343" t="s">
        <v>278</v>
      </c>
      <c r="B21" s="344"/>
      <c r="C21" s="144">
        <v>1</v>
      </c>
      <c r="D21" s="196">
        <v>146</v>
      </c>
      <c r="E21" s="196">
        <v>63</v>
      </c>
      <c r="F21" s="196">
        <v>83</v>
      </c>
      <c r="G21" s="12">
        <f t="shared" si="1"/>
        <v>24</v>
      </c>
      <c r="H21" s="12">
        <v>6</v>
      </c>
      <c r="I21" s="12">
        <v>18</v>
      </c>
      <c r="J21" s="12">
        <f t="shared" si="2"/>
        <v>63</v>
      </c>
      <c r="K21" s="12">
        <v>63</v>
      </c>
      <c r="L21" s="12">
        <v>0</v>
      </c>
      <c r="M21" s="12">
        <v>0</v>
      </c>
      <c r="N21" s="12">
        <v>0</v>
      </c>
      <c r="O21" s="12">
        <v>0</v>
      </c>
      <c r="P21" s="12">
        <f t="shared" si="3"/>
        <v>2452</v>
      </c>
      <c r="Q21" s="12">
        <f>SUM(S21,U21,'8-2 續1'!C21,'8-2 續1'!E21,'8-2 續1'!G21)</f>
        <v>1386</v>
      </c>
      <c r="R21" s="12">
        <f>SUM(T21,V21,'8-2 續1'!D21,'8-2 續1'!F21,'8-2 續1'!H21)</f>
        <v>1066</v>
      </c>
      <c r="S21" s="12">
        <v>1386</v>
      </c>
      <c r="T21" s="12">
        <v>1066</v>
      </c>
      <c r="U21" s="12">
        <v>0</v>
      </c>
      <c r="V21" s="12">
        <v>0</v>
      </c>
      <c r="W21" s="343"/>
      <c r="X21" s="343"/>
      <c r="Y21" s="217"/>
      <c r="Z21" s="211"/>
      <c r="AA21" s="211"/>
      <c r="AB21" s="211"/>
      <c r="AC21" s="211"/>
      <c r="AD21" s="211"/>
      <c r="AE21" s="211"/>
      <c r="AF21" s="211"/>
      <c r="AG21" s="211"/>
      <c r="AH21" s="211"/>
      <c r="AI21" s="211"/>
      <c r="AJ21" s="211"/>
      <c r="AK21" s="211"/>
      <c r="AL21" s="211"/>
      <c r="AM21" s="211"/>
      <c r="AN21" s="211"/>
      <c r="AO21" s="211"/>
      <c r="AP21" s="211"/>
      <c r="AQ21" s="211"/>
    </row>
    <row r="22" spans="1:43" s="213" customFormat="1" ht="23.85" customHeight="1">
      <c r="A22" s="343" t="s">
        <v>279</v>
      </c>
      <c r="B22" s="344"/>
      <c r="C22" s="144">
        <v>1</v>
      </c>
      <c r="D22" s="196">
        <v>117</v>
      </c>
      <c r="E22" s="196">
        <v>55</v>
      </c>
      <c r="F22" s="196">
        <v>62</v>
      </c>
      <c r="G22" s="12">
        <f t="shared" si="1"/>
        <v>24</v>
      </c>
      <c r="H22" s="12">
        <v>7</v>
      </c>
      <c r="I22" s="12">
        <v>17</v>
      </c>
      <c r="J22" s="12">
        <f t="shared" si="2"/>
        <v>48</v>
      </c>
      <c r="K22" s="12">
        <v>0</v>
      </c>
      <c r="L22" s="12">
        <v>39</v>
      </c>
      <c r="M22" s="12">
        <v>9</v>
      </c>
      <c r="N22" s="12">
        <v>0</v>
      </c>
      <c r="O22" s="12">
        <v>0</v>
      </c>
      <c r="P22" s="12">
        <f t="shared" si="3"/>
        <v>1671</v>
      </c>
      <c r="Q22" s="12">
        <f>SUM(S22,U22,'8-2 續1'!C22,'8-2 續1'!E22,'8-2 續1'!G22)</f>
        <v>1012</v>
      </c>
      <c r="R22" s="12">
        <f>SUM(T22,V22,'8-2 續1'!D22,'8-2 續1'!F22,'8-2 續1'!H22)</f>
        <v>659</v>
      </c>
      <c r="S22" s="12">
        <v>0</v>
      </c>
      <c r="T22" s="12">
        <v>0</v>
      </c>
      <c r="U22" s="12">
        <v>703</v>
      </c>
      <c r="V22" s="12">
        <v>639</v>
      </c>
      <c r="W22" s="343"/>
      <c r="X22" s="343"/>
      <c r="Y22" s="217"/>
      <c r="Z22" s="211"/>
      <c r="AA22" s="211"/>
      <c r="AB22" s="211"/>
      <c r="AC22" s="211"/>
      <c r="AD22" s="211"/>
      <c r="AE22" s="211"/>
      <c r="AF22" s="211"/>
      <c r="AG22" s="211"/>
      <c r="AH22" s="211"/>
      <c r="AI22" s="211"/>
      <c r="AJ22" s="211"/>
      <c r="AK22" s="211"/>
      <c r="AL22" s="211"/>
      <c r="AM22" s="211"/>
      <c r="AN22" s="211"/>
      <c r="AO22" s="211"/>
      <c r="AP22" s="211"/>
      <c r="AQ22" s="211"/>
    </row>
    <row r="23" spans="1:43" s="213" customFormat="1" ht="23.85" customHeight="1">
      <c r="A23" s="343" t="s">
        <v>280</v>
      </c>
      <c r="B23" s="344"/>
      <c r="C23" s="144">
        <v>1</v>
      </c>
      <c r="D23" s="196">
        <v>143</v>
      </c>
      <c r="E23" s="196">
        <v>48</v>
      </c>
      <c r="F23" s="196">
        <v>95</v>
      </c>
      <c r="G23" s="12">
        <f t="shared" ref="G23" si="4">SUM(H23:I23)</f>
        <v>27</v>
      </c>
      <c r="H23" s="12">
        <v>4</v>
      </c>
      <c r="I23" s="12">
        <v>23</v>
      </c>
      <c r="J23" s="12">
        <f t="shared" si="2"/>
        <v>60</v>
      </c>
      <c r="K23" s="12">
        <v>60</v>
      </c>
      <c r="L23" s="12">
        <v>0</v>
      </c>
      <c r="M23" s="12">
        <v>0</v>
      </c>
      <c r="N23" s="12">
        <v>0</v>
      </c>
      <c r="O23" s="12">
        <v>0</v>
      </c>
      <c r="P23" s="12">
        <f t="shared" si="3"/>
        <v>2347</v>
      </c>
      <c r="Q23" s="12">
        <f>SUM(S23,U23,'8-2 續1'!C23,'8-2 續1'!E23,'8-2 續1'!G23)</f>
        <v>1130</v>
      </c>
      <c r="R23" s="12">
        <f>SUM(T23,V23,'8-2 續1'!D23,'8-2 續1'!F23,'8-2 續1'!H23)</f>
        <v>1217</v>
      </c>
      <c r="S23" s="12">
        <v>1130</v>
      </c>
      <c r="T23" s="12">
        <v>1217</v>
      </c>
      <c r="U23" s="12">
        <v>0</v>
      </c>
      <c r="V23" s="12">
        <v>0</v>
      </c>
      <c r="W23" s="343"/>
      <c r="X23" s="343"/>
      <c r="Y23" s="217"/>
      <c r="Z23" s="211"/>
      <c r="AA23" s="211"/>
      <c r="AB23" s="211"/>
      <c r="AC23" s="211"/>
      <c r="AD23" s="211"/>
      <c r="AE23" s="211"/>
      <c r="AF23" s="211"/>
      <c r="AG23" s="211"/>
      <c r="AH23" s="211"/>
      <c r="AI23" s="211"/>
      <c r="AJ23" s="211"/>
      <c r="AK23" s="211"/>
      <c r="AL23" s="211"/>
      <c r="AM23" s="211"/>
      <c r="AN23" s="211"/>
      <c r="AO23" s="211"/>
      <c r="AP23" s="211"/>
      <c r="AQ23" s="211"/>
    </row>
    <row r="24" spans="1:43" s="213" customFormat="1" ht="23.85" customHeight="1">
      <c r="A24" s="343" t="s">
        <v>281</v>
      </c>
      <c r="B24" s="344"/>
      <c r="C24" s="144">
        <v>1</v>
      </c>
      <c r="D24" s="196">
        <v>137</v>
      </c>
      <c r="E24" s="196">
        <v>47</v>
      </c>
      <c r="F24" s="196">
        <v>90</v>
      </c>
      <c r="G24" s="12">
        <f t="shared" si="1"/>
        <v>23</v>
      </c>
      <c r="H24" s="12">
        <v>5</v>
      </c>
      <c r="I24" s="12">
        <v>18</v>
      </c>
      <c r="J24" s="12">
        <f t="shared" si="2"/>
        <v>57</v>
      </c>
      <c r="K24" s="12">
        <v>57</v>
      </c>
      <c r="L24" s="12">
        <v>0</v>
      </c>
      <c r="M24" s="12">
        <v>0</v>
      </c>
      <c r="N24" s="12">
        <v>0</v>
      </c>
      <c r="O24" s="12">
        <v>0</v>
      </c>
      <c r="P24" s="12">
        <f t="shared" si="3"/>
        <v>2232</v>
      </c>
      <c r="Q24" s="12">
        <f>SUM(S24,U24,'8-2 續1'!C24,'8-2 續1'!E24,'8-2 續1'!G24)</f>
        <v>1119</v>
      </c>
      <c r="R24" s="12">
        <f>SUM(T24,V24,'8-2 續1'!D24,'8-2 續1'!F24,'8-2 續1'!H24)</f>
        <v>1113</v>
      </c>
      <c r="S24" s="12">
        <v>1119</v>
      </c>
      <c r="T24" s="12">
        <v>1113</v>
      </c>
      <c r="U24" s="12">
        <v>0</v>
      </c>
      <c r="V24" s="12">
        <v>0</v>
      </c>
      <c r="W24" s="343"/>
      <c r="X24" s="343"/>
      <c r="Y24" s="217"/>
      <c r="Z24" s="211"/>
      <c r="AA24" s="211"/>
      <c r="AB24" s="211"/>
      <c r="AC24" s="211"/>
      <c r="AD24" s="211"/>
      <c r="AE24" s="211"/>
      <c r="AF24" s="211"/>
      <c r="AG24" s="211"/>
      <c r="AH24" s="211"/>
      <c r="AI24" s="211"/>
      <c r="AJ24" s="211"/>
      <c r="AK24" s="211"/>
      <c r="AL24" s="211"/>
      <c r="AM24" s="211"/>
      <c r="AN24" s="211"/>
      <c r="AO24" s="211"/>
      <c r="AP24" s="211"/>
      <c r="AQ24" s="211"/>
    </row>
    <row r="25" spans="1:43" s="213" customFormat="1" ht="36.200000000000003" customHeight="1">
      <c r="A25" s="343" t="s">
        <v>282</v>
      </c>
      <c r="B25" s="344"/>
      <c r="C25" s="144">
        <v>1</v>
      </c>
      <c r="D25" s="196">
        <v>183</v>
      </c>
      <c r="E25" s="196">
        <v>99</v>
      </c>
      <c r="F25" s="196">
        <v>84</v>
      </c>
      <c r="G25" s="12">
        <f t="shared" si="1"/>
        <v>43</v>
      </c>
      <c r="H25" s="12">
        <v>23</v>
      </c>
      <c r="I25" s="12">
        <v>20</v>
      </c>
      <c r="J25" s="12">
        <f t="shared" si="2"/>
        <v>93</v>
      </c>
      <c r="K25" s="12">
        <v>3</v>
      </c>
      <c r="L25" s="12">
        <v>0</v>
      </c>
      <c r="M25" s="12">
        <v>59</v>
      </c>
      <c r="N25" s="12">
        <v>3</v>
      </c>
      <c r="O25" s="12">
        <v>28</v>
      </c>
      <c r="P25" s="12">
        <f t="shared" si="3"/>
        <v>2888</v>
      </c>
      <c r="Q25" s="12">
        <f>SUM(S25,U25,'8-2 續1'!C25,'8-2 續1'!E25,'8-2 續1'!G25)</f>
        <v>2504</v>
      </c>
      <c r="R25" s="12">
        <f>SUM(T25,V25,'8-2 續1'!D25,'8-2 續1'!F25,'8-2 續1'!H25)</f>
        <v>384</v>
      </c>
      <c r="S25" s="12">
        <v>73</v>
      </c>
      <c r="T25" s="12">
        <v>27</v>
      </c>
      <c r="U25" s="12">
        <v>0</v>
      </c>
      <c r="V25" s="12">
        <v>0</v>
      </c>
      <c r="W25" s="343"/>
      <c r="X25" s="343"/>
      <c r="Y25" s="217"/>
      <c r="Z25" s="211"/>
      <c r="AA25" s="211"/>
      <c r="AB25" s="211"/>
      <c r="AC25" s="211"/>
      <c r="AD25" s="211"/>
      <c r="AE25" s="211"/>
      <c r="AF25" s="211"/>
      <c r="AG25" s="211"/>
      <c r="AH25" s="211"/>
      <c r="AI25" s="211"/>
      <c r="AJ25" s="211"/>
      <c r="AK25" s="211"/>
      <c r="AL25" s="211"/>
      <c r="AM25" s="211"/>
      <c r="AN25" s="211"/>
      <c r="AO25" s="211"/>
      <c r="AP25" s="211"/>
      <c r="AQ25" s="211"/>
    </row>
    <row r="26" spans="1:43" s="213" customFormat="1" ht="23.85" customHeight="1">
      <c r="A26" s="343" t="s">
        <v>283</v>
      </c>
      <c r="B26" s="344"/>
      <c r="C26" s="144">
        <v>1</v>
      </c>
      <c r="D26" s="196">
        <v>153</v>
      </c>
      <c r="E26" s="196">
        <v>46</v>
      </c>
      <c r="F26" s="196">
        <v>107</v>
      </c>
      <c r="G26" s="12">
        <f t="shared" si="1"/>
        <v>22</v>
      </c>
      <c r="H26" s="12">
        <v>8</v>
      </c>
      <c r="I26" s="12">
        <v>14</v>
      </c>
      <c r="J26" s="12">
        <f t="shared" si="2"/>
        <v>60</v>
      </c>
      <c r="K26" s="12">
        <v>0</v>
      </c>
      <c r="L26" s="12">
        <v>12</v>
      </c>
      <c r="M26" s="12">
        <v>42</v>
      </c>
      <c r="N26" s="12">
        <v>0</v>
      </c>
      <c r="O26" s="12">
        <v>6</v>
      </c>
      <c r="P26" s="12">
        <f t="shared" si="3"/>
        <v>1978</v>
      </c>
      <c r="Q26" s="12">
        <f>SUM(S26,U26,'8-2 續1'!C26,'8-2 續1'!E26,'8-2 續1'!G26)</f>
        <v>761</v>
      </c>
      <c r="R26" s="12">
        <f>SUM(T26,V26,'8-2 續1'!D26,'8-2 續1'!F26,'8-2 續1'!H26)</f>
        <v>1217</v>
      </c>
      <c r="S26" s="12">
        <v>0</v>
      </c>
      <c r="T26" s="12">
        <v>0</v>
      </c>
      <c r="U26" s="12">
        <v>190</v>
      </c>
      <c r="V26" s="12">
        <v>242</v>
      </c>
      <c r="W26" s="343"/>
      <c r="X26" s="343"/>
      <c r="Y26" s="217"/>
      <c r="Z26" s="211"/>
      <c r="AA26" s="211"/>
      <c r="AB26" s="211"/>
      <c r="AC26" s="211"/>
      <c r="AD26" s="211"/>
      <c r="AE26" s="211"/>
      <c r="AF26" s="211"/>
      <c r="AG26" s="211"/>
      <c r="AH26" s="211"/>
      <c r="AI26" s="211"/>
      <c r="AJ26" s="211"/>
      <c r="AK26" s="211"/>
      <c r="AL26" s="211"/>
      <c r="AM26" s="211"/>
      <c r="AN26" s="211"/>
      <c r="AO26" s="211"/>
      <c r="AP26" s="211"/>
      <c r="AQ26" s="211"/>
    </row>
    <row r="27" spans="1:43" s="213" customFormat="1" ht="36.200000000000003" customHeight="1">
      <c r="A27" s="354" t="s">
        <v>284</v>
      </c>
      <c r="B27" s="355"/>
      <c r="C27" s="144">
        <v>1</v>
      </c>
      <c r="D27" s="196">
        <v>72</v>
      </c>
      <c r="E27" s="196">
        <v>17</v>
      </c>
      <c r="F27" s="196">
        <v>55</v>
      </c>
      <c r="G27" s="12">
        <f t="shared" si="1"/>
        <v>22</v>
      </c>
      <c r="H27" s="12">
        <v>6</v>
      </c>
      <c r="I27" s="12">
        <v>16</v>
      </c>
      <c r="J27" s="12">
        <f t="shared" si="2"/>
        <v>29</v>
      </c>
      <c r="K27" s="12">
        <v>0</v>
      </c>
      <c r="L27" s="12">
        <v>0</v>
      </c>
      <c r="M27" s="12">
        <v>25</v>
      </c>
      <c r="N27" s="12">
        <v>0</v>
      </c>
      <c r="O27" s="12">
        <v>4</v>
      </c>
      <c r="P27" s="12">
        <f t="shared" si="3"/>
        <v>944</v>
      </c>
      <c r="Q27" s="12">
        <f>SUM(S27,U27,'8-2 續1'!C27,'8-2 續1'!E27,'8-2 續1'!G27)</f>
        <v>113</v>
      </c>
      <c r="R27" s="12">
        <f>SUM(T27,V27,'8-2 續1'!D27,'8-2 續1'!F27,'8-2 續1'!H27)</f>
        <v>831</v>
      </c>
      <c r="S27" s="12">
        <v>0</v>
      </c>
      <c r="T27" s="12">
        <v>0</v>
      </c>
      <c r="U27" s="12">
        <v>0</v>
      </c>
      <c r="V27" s="12">
        <v>0</v>
      </c>
      <c r="W27" s="356"/>
      <c r="X27" s="356"/>
      <c r="Y27" s="217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11"/>
      <c r="AO27" s="211"/>
      <c r="AP27" s="211"/>
      <c r="AQ27" s="211"/>
    </row>
    <row r="28" spans="1:43" s="213" customFormat="1" ht="23.85" customHeight="1">
      <c r="A28" s="343" t="s">
        <v>285</v>
      </c>
      <c r="B28" s="344"/>
      <c r="C28" s="144">
        <v>1</v>
      </c>
      <c r="D28" s="196">
        <v>99</v>
      </c>
      <c r="E28" s="196">
        <v>29</v>
      </c>
      <c r="F28" s="196">
        <v>70</v>
      </c>
      <c r="G28" s="12">
        <f t="shared" si="1"/>
        <v>18</v>
      </c>
      <c r="H28" s="12">
        <v>3</v>
      </c>
      <c r="I28" s="12">
        <v>15</v>
      </c>
      <c r="J28" s="12">
        <f t="shared" si="2"/>
        <v>42</v>
      </c>
      <c r="K28" s="12">
        <v>42</v>
      </c>
      <c r="L28" s="12">
        <v>0</v>
      </c>
      <c r="M28" s="12">
        <v>0</v>
      </c>
      <c r="N28" s="12">
        <v>0</v>
      </c>
      <c r="O28" s="12">
        <v>0</v>
      </c>
      <c r="P28" s="12">
        <f t="shared" si="3"/>
        <v>1513</v>
      </c>
      <c r="Q28" s="12">
        <f>SUM(S28,U28,'8-2 續1'!C28,'8-2 續1'!E28,'8-2 續1'!G28)</f>
        <v>703</v>
      </c>
      <c r="R28" s="12">
        <f>SUM(T28,V28,'8-2 續1'!D28,'8-2 續1'!F28,'8-2 續1'!H28)</f>
        <v>810</v>
      </c>
      <c r="S28" s="12">
        <v>703</v>
      </c>
      <c r="T28" s="12">
        <v>810</v>
      </c>
      <c r="U28" s="12">
        <v>0</v>
      </c>
      <c r="V28" s="12">
        <v>0</v>
      </c>
      <c r="W28" s="343"/>
      <c r="X28" s="343"/>
      <c r="Y28" s="217"/>
      <c r="Z28" s="211"/>
      <c r="AA28" s="211"/>
      <c r="AB28" s="211"/>
      <c r="AC28" s="211"/>
      <c r="AD28" s="211"/>
      <c r="AE28" s="211"/>
      <c r="AF28" s="211"/>
      <c r="AG28" s="211"/>
      <c r="AH28" s="211"/>
      <c r="AI28" s="211"/>
      <c r="AJ28" s="211"/>
      <c r="AK28" s="211"/>
      <c r="AL28" s="211"/>
      <c r="AM28" s="211"/>
      <c r="AN28" s="211"/>
      <c r="AO28" s="211"/>
      <c r="AP28" s="211"/>
      <c r="AQ28" s="211"/>
    </row>
    <row r="29" spans="1:43" s="213" customFormat="1" ht="23.85" customHeight="1">
      <c r="A29" s="343" t="s">
        <v>286</v>
      </c>
      <c r="B29" s="344"/>
      <c r="C29" s="144">
        <v>1</v>
      </c>
      <c r="D29" s="196">
        <v>85</v>
      </c>
      <c r="E29" s="196">
        <v>34</v>
      </c>
      <c r="F29" s="196">
        <v>51</v>
      </c>
      <c r="G29" s="12">
        <f t="shared" si="1"/>
        <v>17</v>
      </c>
      <c r="H29" s="12">
        <v>4</v>
      </c>
      <c r="I29" s="12">
        <v>13</v>
      </c>
      <c r="J29" s="12">
        <f t="shared" si="2"/>
        <v>33</v>
      </c>
      <c r="K29" s="12">
        <v>33</v>
      </c>
      <c r="L29" s="12">
        <v>0</v>
      </c>
      <c r="M29" s="12">
        <v>0</v>
      </c>
      <c r="N29" s="12">
        <v>0</v>
      </c>
      <c r="O29" s="12">
        <v>0</v>
      </c>
      <c r="P29" s="12">
        <f t="shared" si="3"/>
        <v>1186</v>
      </c>
      <c r="Q29" s="12">
        <f>SUM(S29,U29,'8-2 續1'!C29,'8-2 續1'!E29,'8-2 續1'!G29)</f>
        <v>622</v>
      </c>
      <c r="R29" s="12">
        <f>SUM(T29,V29,'8-2 續1'!D29,'8-2 續1'!F29,'8-2 續1'!H29)</f>
        <v>564</v>
      </c>
      <c r="S29" s="12">
        <v>622</v>
      </c>
      <c r="T29" s="12">
        <v>564</v>
      </c>
      <c r="U29" s="12">
        <v>0</v>
      </c>
      <c r="V29" s="12">
        <v>0</v>
      </c>
      <c r="W29" s="343"/>
      <c r="X29" s="343"/>
      <c r="Y29" s="217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</row>
    <row r="30" spans="1:43" s="213" customFormat="1" ht="23.85" customHeight="1">
      <c r="A30" s="343" t="s">
        <v>287</v>
      </c>
      <c r="B30" s="344"/>
      <c r="C30" s="144">
        <v>1</v>
      </c>
      <c r="D30" s="196">
        <v>140</v>
      </c>
      <c r="E30" s="196">
        <v>58</v>
      </c>
      <c r="F30" s="196">
        <v>82</v>
      </c>
      <c r="G30" s="12">
        <f t="shared" si="1"/>
        <v>21</v>
      </c>
      <c r="H30" s="12">
        <v>4</v>
      </c>
      <c r="I30" s="12">
        <v>17</v>
      </c>
      <c r="J30" s="12">
        <f t="shared" si="2"/>
        <v>54</v>
      </c>
      <c r="K30" s="12">
        <v>36</v>
      </c>
      <c r="L30" s="12">
        <v>0</v>
      </c>
      <c r="M30" s="12">
        <v>18</v>
      </c>
      <c r="N30" s="12">
        <v>0</v>
      </c>
      <c r="O30" s="12">
        <v>0</v>
      </c>
      <c r="P30" s="12">
        <f t="shared" si="3"/>
        <v>1981</v>
      </c>
      <c r="Q30" s="12">
        <f>SUM(S30,U30,'8-2 續1'!C30,'8-2 續1'!E30,'8-2 續1'!G30)</f>
        <v>812</v>
      </c>
      <c r="R30" s="12">
        <f>SUM(T30,V30,'8-2 續1'!D30,'8-2 續1'!F30,'8-2 續1'!H30)</f>
        <v>1169</v>
      </c>
      <c r="S30" s="12">
        <v>641</v>
      </c>
      <c r="T30" s="12">
        <v>658</v>
      </c>
      <c r="U30" s="12">
        <v>0</v>
      </c>
      <c r="V30" s="12">
        <v>0</v>
      </c>
      <c r="W30" s="343"/>
      <c r="X30" s="343"/>
      <c r="Y30" s="217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</row>
    <row r="31" spans="1:43" s="213" customFormat="1" ht="23.85" customHeight="1">
      <c r="A31" s="343" t="s">
        <v>288</v>
      </c>
      <c r="B31" s="344"/>
      <c r="C31" s="144">
        <v>1</v>
      </c>
      <c r="D31" s="196">
        <v>123</v>
      </c>
      <c r="E31" s="196">
        <v>45</v>
      </c>
      <c r="F31" s="196">
        <v>78</v>
      </c>
      <c r="G31" s="12">
        <f t="shared" si="1"/>
        <v>18</v>
      </c>
      <c r="H31" s="12">
        <v>3</v>
      </c>
      <c r="I31" s="12">
        <v>15</v>
      </c>
      <c r="J31" s="12">
        <f t="shared" si="2"/>
        <v>48</v>
      </c>
      <c r="K31" s="12">
        <v>48</v>
      </c>
      <c r="L31" s="12">
        <v>0</v>
      </c>
      <c r="M31" s="12">
        <v>0</v>
      </c>
      <c r="N31" s="12">
        <v>0</v>
      </c>
      <c r="O31" s="12">
        <v>0</v>
      </c>
      <c r="P31" s="12">
        <f t="shared" si="3"/>
        <v>1774</v>
      </c>
      <c r="Q31" s="12">
        <f>SUM(S31,U31,'8-2 續1'!C31,'8-2 續1'!E31,'8-2 續1'!G31)</f>
        <v>905</v>
      </c>
      <c r="R31" s="12">
        <f>SUM(T31,V31,'8-2 續1'!D31,'8-2 續1'!F31,'8-2 續1'!H31)</f>
        <v>869</v>
      </c>
      <c r="S31" s="12">
        <v>905</v>
      </c>
      <c r="T31" s="12">
        <v>869</v>
      </c>
      <c r="U31" s="12">
        <v>0</v>
      </c>
      <c r="V31" s="12">
        <v>0</v>
      </c>
      <c r="W31" s="343"/>
      <c r="X31" s="343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</row>
    <row r="32" spans="1:43" s="213" customFormat="1" ht="23.85" customHeight="1">
      <c r="A32" s="343" t="s">
        <v>289</v>
      </c>
      <c r="B32" s="344"/>
      <c r="C32" s="144">
        <v>1</v>
      </c>
      <c r="D32" s="196">
        <v>136</v>
      </c>
      <c r="E32" s="196">
        <v>51</v>
      </c>
      <c r="F32" s="196">
        <v>85</v>
      </c>
      <c r="G32" s="12">
        <f t="shared" si="1"/>
        <v>19</v>
      </c>
      <c r="H32" s="12">
        <v>7</v>
      </c>
      <c r="I32" s="12">
        <v>12</v>
      </c>
      <c r="J32" s="12">
        <f t="shared" si="2"/>
        <v>26</v>
      </c>
      <c r="K32" s="12">
        <v>14</v>
      </c>
      <c r="L32" s="12">
        <v>0</v>
      </c>
      <c r="M32" s="12">
        <v>12</v>
      </c>
      <c r="N32" s="12">
        <v>0</v>
      </c>
      <c r="O32" s="12">
        <v>0</v>
      </c>
      <c r="P32" s="12">
        <f t="shared" si="3"/>
        <v>887</v>
      </c>
      <c r="Q32" s="12">
        <f>SUM(S32,U32,'8-2 續1'!C32,'8-2 續1'!E32,'8-2 續1'!G32)</f>
        <v>502</v>
      </c>
      <c r="R32" s="12">
        <f>SUM(T32,V32,'8-2 續1'!D32,'8-2 續1'!F32,'8-2 續1'!H32)</f>
        <v>385</v>
      </c>
      <c r="S32" s="12">
        <v>241</v>
      </c>
      <c r="T32" s="12">
        <v>232</v>
      </c>
      <c r="U32" s="12">
        <v>0</v>
      </c>
      <c r="V32" s="12">
        <v>0</v>
      </c>
      <c r="W32" s="343"/>
      <c r="X32" s="343"/>
      <c r="Y32" s="211"/>
      <c r="Z32" s="211"/>
      <c r="AA32" s="211"/>
      <c r="AB32" s="211"/>
      <c r="AC32" s="211"/>
      <c r="AD32" s="211"/>
      <c r="AE32" s="211"/>
      <c r="AF32" s="211"/>
      <c r="AG32" s="211"/>
      <c r="AH32" s="211"/>
      <c r="AI32" s="211"/>
      <c r="AJ32" s="211"/>
      <c r="AK32" s="211"/>
      <c r="AL32" s="211"/>
      <c r="AM32" s="211"/>
      <c r="AN32" s="211"/>
      <c r="AO32" s="211"/>
      <c r="AP32" s="211"/>
      <c r="AQ32" s="211"/>
    </row>
    <row r="33" spans="1:55" s="213" customFormat="1" ht="23.85" customHeight="1">
      <c r="A33" s="343" t="s">
        <v>290</v>
      </c>
      <c r="B33" s="344"/>
      <c r="C33" s="144">
        <v>1</v>
      </c>
      <c r="D33" s="196">
        <v>114</v>
      </c>
      <c r="E33" s="196">
        <v>40</v>
      </c>
      <c r="F33" s="196">
        <v>74</v>
      </c>
      <c r="G33" s="12">
        <f t="shared" si="1"/>
        <v>14</v>
      </c>
      <c r="H33" s="12">
        <v>4</v>
      </c>
      <c r="I33" s="12">
        <v>10</v>
      </c>
      <c r="J33" s="12">
        <f t="shared" si="2"/>
        <v>14</v>
      </c>
      <c r="K33" s="12">
        <v>14</v>
      </c>
      <c r="L33" s="12">
        <v>0</v>
      </c>
      <c r="M33" s="12">
        <v>0</v>
      </c>
      <c r="N33" s="12">
        <v>0</v>
      </c>
      <c r="O33" s="12">
        <v>0</v>
      </c>
      <c r="P33" s="12">
        <f t="shared" si="3"/>
        <v>326</v>
      </c>
      <c r="Q33" s="12">
        <f>SUM(S33,U33,'8-2 續1'!C33,'8-2 續1'!E33,'8-2 續1'!G33)</f>
        <v>192</v>
      </c>
      <c r="R33" s="12">
        <f>SUM(T33,V33,'8-2 續1'!D33,'8-2 續1'!F33,'8-2 續1'!H33)</f>
        <v>134</v>
      </c>
      <c r="S33" s="12">
        <v>192</v>
      </c>
      <c r="T33" s="12">
        <v>134</v>
      </c>
      <c r="U33" s="12">
        <v>0</v>
      </c>
      <c r="V33" s="12">
        <v>0</v>
      </c>
      <c r="W33" s="259"/>
      <c r="X33" s="259"/>
      <c r="Y33" s="211"/>
      <c r="Z33" s="211"/>
      <c r="AA33" s="211"/>
      <c r="AB33" s="211"/>
      <c r="AC33" s="211"/>
      <c r="AD33" s="211"/>
      <c r="AE33" s="211"/>
      <c r="AF33" s="211"/>
      <c r="AG33" s="211"/>
      <c r="AH33" s="211"/>
      <c r="AI33" s="211"/>
      <c r="AJ33" s="211"/>
      <c r="AK33" s="211"/>
      <c r="AL33" s="211"/>
      <c r="AM33" s="211"/>
      <c r="AN33" s="211"/>
      <c r="AO33" s="211"/>
      <c r="AP33" s="211"/>
      <c r="AQ33" s="211"/>
    </row>
    <row r="34" spans="1:55" s="213" customFormat="1" ht="23.85" customHeight="1">
      <c r="A34" s="343" t="s">
        <v>291</v>
      </c>
      <c r="B34" s="344"/>
      <c r="C34" s="144">
        <v>1</v>
      </c>
      <c r="D34" s="196">
        <v>183</v>
      </c>
      <c r="E34" s="196">
        <v>57</v>
      </c>
      <c r="F34" s="196">
        <v>126</v>
      </c>
      <c r="G34" s="12">
        <f t="shared" si="1"/>
        <v>24</v>
      </c>
      <c r="H34" s="12">
        <v>4</v>
      </c>
      <c r="I34" s="12">
        <v>20</v>
      </c>
      <c r="J34" s="12">
        <f t="shared" si="2"/>
        <v>38</v>
      </c>
      <c r="K34" s="12">
        <v>38</v>
      </c>
      <c r="L34" s="12">
        <v>0</v>
      </c>
      <c r="M34" s="12">
        <v>0</v>
      </c>
      <c r="N34" s="12">
        <v>0</v>
      </c>
      <c r="O34" s="12">
        <v>0</v>
      </c>
      <c r="P34" s="12">
        <f t="shared" si="3"/>
        <v>1337</v>
      </c>
      <c r="Q34" s="12">
        <f>SUM(S34,U34,'8-2 續1'!C34,'8-2 續1'!E34,'8-2 續1'!G34)</f>
        <v>705</v>
      </c>
      <c r="R34" s="12">
        <f>SUM(T34,V34,'8-2 續1'!D34,'8-2 續1'!F34,'8-2 續1'!H34)</f>
        <v>632</v>
      </c>
      <c r="S34" s="12">
        <v>705</v>
      </c>
      <c r="T34" s="12">
        <v>632</v>
      </c>
      <c r="U34" s="12">
        <v>0</v>
      </c>
      <c r="V34" s="12">
        <v>0</v>
      </c>
      <c r="W34" s="343"/>
      <c r="X34" s="343"/>
      <c r="Y34" s="217"/>
      <c r="Z34" s="211"/>
      <c r="AA34" s="211"/>
      <c r="AB34" s="211"/>
      <c r="AC34" s="211"/>
      <c r="AD34" s="211"/>
      <c r="AE34" s="211"/>
      <c r="AF34" s="211"/>
      <c r="AG34" s="211"/>
      <c r="AH34" s="211"/>
      <c r="AI34" s="211"/>
      <c r="AJ34" s="211"/>
      <c r="AK34" s="211"/>
      <c r="AL34" s="211"/>
      <c r="AM34" s="211"/>
      <c r="AN34" s="211"/>
      <c r="AO34" s="211"/>
      <c r="AP34" s="211"/>
      <c r="AQ34" s="211"/>
    </row>
    <row r="35" spans="1:55" s="213" customFormat="1" ht="23.85" customHeight="1" thickBot="1">
      <c r="A35" s="357" t="s">
        <v>292</v>
      </c>
      <c r="B35" s="358"/>
      <c r="C35" s="223">
        <v>1</v>
      </c>
      <c r="D35" s="244">
        <v>110</v>
      </c>
      <c r="E35" s="244">
        <v>48</v>
      </c>
      <c r="F35" s="244">
        <v>62</v>
      </c>
      <c r="G35" s="191">
        <f t="shared" si="1"/>
        <v>16</v>
      </c>
      <c r="H35" s="191">
        <v>4</v>
      </c>
      <c r="I35" s="191">
        <v>12</v>
      </c>
      <c r="J35" s="191">
        <f t="shared" si="2"/>
        <v>45</v>
      </c>
      <c r="K35" s="191">
        <v>45</v>
      </c>
      <c r="L35" s="191">
        <v>0</v>
      </c>
      <c r="M35" s="191">
        <v>0</v>
      </c>
      <c r="N35" s="191">
        <v>0</v>
      </c>
      <c r="O35" s="191">
        <v>0</v>
      </c>
      <c r="P35" s="191">
        <f t="shared" si="3"/>
        <v>1711</v>
      </c>
      <c r="Q35" s="191">
        <f>SUM(S35,U35,'8-2 續1'!C35,'8-2 續1'!E35,'8-2 續1'!G35)</f>
        <v>652</v>
      </c>
      <c r="R35" s="191">
        <f>SUM(T35,V35,'8-2 續1'!D35,'8-2 續1'!F35,'8-2 續1'!H35)</f>
        <v>1059</v>
      </c>
      <c r="S35" s="191">
        <v>652</v>
      </c>
      <c r="T35" s="191">
        <v>1059</v>
      </c>
      <c r="U35" s="191">
        <v>0</v>
      </c>
      <c r="V35" s="191">
        <v>0</v>
      </c>
      <c r="W35" s="343"/>
      <c r="X35" s="343"/>
      <c r="Y35" s="211"/>
      <c r="Z35" s="211"/>
      <c r="AA35" s="211"/>
      <c r="AB35" s="211"/>
      <c r="AC35" s="211"/>
      <c r="AD35" s="211"/>
      <c r="AE35" s="211"/>
      <c r="AF35" s="211"/>
      <c r="AG35" s="211"/>
      <c r="AH35" s="211"/>
      <c r="AI35" s="211"/>
      <c r="AJ35" s="211"/>
      <c r="AK35" s="211"/>
      <c r="AL35" s="211"/>
      <c r="AM35" s="211"/>
      <c r="AN35" s="211"/>
      <c r="AO35" s="211"/>
      <c r="AP35" s="211"/>
      <c r="AQ35" s="211"/>
      <c r="AR35" s="218"/>
      <c r="AS35" s="218"/>
      <c r="AT35" s="218"/>
      <c r="AU35" s="218"/>
      <c r="AV35" s="218"/>
      <c r="AW35" s="218"/>
      <c r="AX35" s="218"/>
      <c r="AY35" s="218"/>
      <c r="AZ35" s="218"/>
      <c r="BA35" s="218"/>
      <c r="BB35" s="218"/>
      <c r="BC35" s="218"/>
    </row>
    <row r="36" spans="1:55" s="213" customFormat="1" ht="11.25" customHeight="1">
      <c r="A36" s="200" t="s">
        <v>293</v>
      </c>
      <c r="B36" s="201"/>
      <c r="C36" s="201"/>
      <c r="D36" s="201"/>
      <c r="E36" s="201"/>
      <c r="F36" s="201"/>
      <c r="G36" s="201"/>
      <c r="H36" s="201"/>
      <c r="I36" s="209"/>
      <c r="J36" s="210"/>
      <c r="K36" s="209" t="s">
        <v>50</v>
      </c>
      <c r="L36" s="211"/>
      <c r="M36" s="211"/>
      <c r="N36" s="211"/>
      <c r="O36" s="211"/>
      <c r="P36" s="211"/>
      <c r="Q36" s="211"/>
      <c r="R36" s="211"/>
      <c r="S36" s="211"/>
      <c r="T36" s="211"/>
      <c r="U36" s="211"/>
      <c r="V36" s="211"/>
      <c r="W36" s="259"/>
      <c r="X36" s="259"/>
      <c r="Y36" s="211"/>
      <c r="Z36" s="211"/>
      <c r="AA36" s="211"/>
      <c r="AB36" s="211"/>
      <c r="AC36" s="211"/>
      <c r="AD36" s="211"/>
      <c r="AE36" s="211"/>
      <c r="AF36" s="211"/>
      <c r="AG36" s="211"/>
      <c r="AH36" s="211"/>
      <c r="AI36" s="211"/>
      <c r="AJ36" s="211"/>
      <c r="AK36" s="211"/>
      <c r="AL36" s="211"/>
      <c r="AM36" s="211"/>
      <c r="AN36" s="211"/>
      <c r="AO36" s="211"/>
      <c r="AP36" s="211"/>
      <c r="AQ36" s="211"/>
      <c r="AR36" s="218"/>
      <c r="AS36" s="218"/>
      <c r="AT36" s="218"/>
      <c r="AU36" s="218"/>
      <c r="AV36" s="218"/>
      <c r="AW36" s="218"/>
      <c r="AX36" s="218"/>
      <c r="AY36" s="218"/>
      <c r="AZ36" s="218"/>
      <c r="BA36" s="218"/>
      <c r="BB36" s="218"/>
      <c r="BC36" s="218"/>
    </row>
    <row r="37" spans="1:55" s="203" customFormat="1" ht="11.85" customHeight="1">
      <c r="A37" s="202" t="s">
        <v>294</v>
      </c>
      <c r="K37" s="219" t="s">
        <v>91</v>
      </c>
      <c r="L37" s="210"/>
      <c r="M37" s="210"/>
      <c r="O37" s="210"/>
      <c r="P37" s="210"/>
      <c r="Q37" s="210"/>
      <c r="R37" s="210"/>
      <c r="S37" s="210"/>
      <c r="T37" s="210"/>
      <c r="U37" s="210"/>
      <c r="V37" s="210"/>
      <c r="W37" s="200"/>
      <c r="X37" s="201"/>
      <c r="Y37" s="210"/>
      <c r="Z37" s="210"/>
      <c r="AA37" s="210"/>
      <c r="AB37" s="210"/>
      <c r="AC37" s="210"/>
      <c r="AD37" s="210"/>
      <c r="AE37" s="210"/>
      <c r="AF37" s="210"/>
      <c r="AG37" s="210"/>
      <c r="AH37" s="210"/>
      <c r="AI37" s="210"/>
      <c r="AJ37" s="210"/>
      <c r="AK37" s="210"/>
      <c r="AL37" s="210"/>
      <c r="AM37" s="210"/>
      <c r="AN37" s="210"/>
      <c r="AO37" s="210"/>
      <c r="AP37" s="210"/>
      <c r="AQ37" s="210"/>
    </row>
    <row r="38" spans="1:55" s="203" customFormat="1" ht="11.85" customHeight="1">
      <c r="A38" s="204" t="s">
        <v>295</v>
      </c>
      <c r="K38" s="219" t="s">
        <v>102</v>
      </c>
      <c r="L38" s="210"/>
      <c r="M38" s="210"/>
      <c r="O38" s="210"/>
      <c r="P38" s="210"/>
      <c r="Q38" s="210"/>
      <c r="R38" s="210"/>
      <c r="S38" s="210"/>
      <c r="T38" s="210"/>
      <c r="U38" s="210"/>
      <c r="V38" s="210"/>
      <c r="W38" s="200"/>
      <c r="X38" s="201"/>
      <c r="Y38" s="210"/>
      <c r="Z38" s="210"/>
      <c r="AA38" s="210"/>
      <c r="AB38" s="210"/>
      <c r="AC38" s="210"/>
      <c r="AD38" s="210"/>
      <c r="AE38" s="210"/>
      <c r="AF38" s="210"/>
      <c r="AG38" s="210"/>
      <c r="AH38" s="210"/>
      <c r="AI38" s="210"/>
      <c r="AJ38" s="210"/>
      <c r="AK38" s="210"/>
      <c r="AL38" s="210"/>
      <c r="AM38" s="210"/>
      <c r="AN38" s="210"/>
      <c r="AO38" s="210"/>
      <c r="AP38" s="210"/>
      <c r="AQ38" s="210"/>
    </row>
    <row r="39" spans="1:55" s="198" customFormat="1" ht="11.85" customHeight="1">
      <c r="A39" s="205" t="s">
        <v>296</v>
      </c>
      <c r="B39" s="206"/>
      <c r="C39" s="206"/>
      <c r="D39" s="206"/>
      <c r="E39" s="206"/>
      <c r="G39" s="206"/>
      <c r="H39" s="206"/>
      <c r="I39" s="206"/>
      <c r="J39" s="211"/>
      <c r="K39" s="198" t="s">
        <v>103</v>
      </c>
      <c r="L39" s="211"/>
      <c r="M39" s="211"/>
      <c r="N39" s="211"/>
      <c r="O39" s="211"/>
      <c r="P39" s="211"/>
      <c r="Q39" s="211"/>
      <c r="R39" s="211"/>
      <c r="S39" s="211"/>
      <c r="T39" s="211"/>
      <c r="U39" s="211"/>
      <c r="V39" s="211"/>
      <c r="W39" s="259"/>
      <c r="X39" s="259"/>
      <c r="Y39" s="211"/>
      <c r="Z39" s="211"/>
      <c r="AA39" s="211"/>
      <c r="AB39" s="211"/>
      <c r="AC39" s="211"/>
      <c r="AD39" s="211"/>
      <c r="AE39" s="211"/>
      <c r="AF39" s="211"/>
      <c r="AG39" s="211"/>
      <c r="AH39" s="211"/>
      <c r="AI39" s="211"/>
      <c r="AJ39" s="211"/>
      <c r="AK39" s="211"/>
      <c r="AL39" s="211"/>
      <c r="AM39" s="211"/>
      <c r="AN39" s="211"/>
      <c r="AO39" s="211"/>
      <c r="AP39" s="211"/>
      <c r="AQ39" s="211"/>
    </row>
    <row r="40" spans="1:55" s="208" customFormat="1" ht="11.85" customHeight="1">
      <c r="A40" s="207" t="s">
        <v>297</v>
      </c>
      <c r="K40" s="198" t="s">
        <v>104</v>
      </c>
      <c r="P40" s="198"/>
      <c r="Q40" s="198"/>
      <c r="V40" s="217"/>
      <c r="W40" s="220"/>
      <c r="AC40" s="217"/>
      <c r="AQ40" s="217"/>
    </row>
    <row r="41" spans="1:55" s="208" customFormat="1" ht="10.5" customHeight="1">
      <c r="A41" s="361" t="s">
        <v>298</v>
      </c>
      <c r="B41" s="362"/>
      <c r="C41" s="362"/>
      <c r="D41" s="362"/>
      <c r="E41" s="362"/>
      <c r="F41" s="362"/>
      <c r="G41" s="362"/>
      <c r="H41" s="362"/>
      <c r="I41" s="362"/>
      <c r="J41" s="362"/>
      <c r="K41" s="198" t="s">
        <v>105</v>
      </c>
      <c r="P41" s="198"/>
      <c r="Q41" s="198"/>
      <c r="V41" s="217"/>
      <c r="W41" s="220"/>
      <c r="AC41" s="217"/>
      <c r="AQ41" s="217"/>
    </row>
    <row r="42" spans="1:55" s="208" customFormat="1" ht="10.5" customHeight="1">
      <c r="A42" s="362"/>
      <c r="B42" s="362"/>
      <c r="C42" s="362"/>
      <c r="D42" s="362"/>
      <c r="E42" s="362"/>
      <c r="F42" s="362"/>
      <c r="G42" s="362"/>
      <c r="H42" s="362"/>
      <c r="I42" s="362"/>
      <c r="J42" s="362"/>
      <c r="K42" s="198" t="s">
        <v>106</v>
      </c>
      <c r="P42" s="198"/>
      <c r="Q42" s="198"/>
      <c r="V42" s="217"/>
      <c r="W42" s="220"/>
      <c r="AC42" s="217"/>
      <c r="AQ42" s="217"/>
    </row>
    <row r="43" spans="1:55" s="164" customFormat="1" ht="36" customHeight="1">
      <c r="A43" s="359"/>
      <c r="B43" s="359"/>
      <c r="C43" s="359"/>
      <c r="D43" s="359"/>
      <c r="E43" s="359"/>
      <c r="F43" s="359"/>
      <c r="G43" s="359"/>
      <c r="H43" s="359"/>
      <c r="I43" s="359"/>
      <c r="J43" s="359"/>
      <c r="K43" s="360"/>
      <c r="L43" s="360"/>
      <c r="M43" s="360"/>
      <c r="N43" s="360"/>
      <c r="O43" s="360"/>
      <c r="P43" s="360"/>
      <c r="Q43" s="360"/>
      <c r="R43" s="360"/>
      <c r="S43" s="360"/>
      <c r="T43" s="360"/>
      <c r="U43" s="360"/>
      <c r="V43" s="360"/>
      <c r="W43" s="359"/>
      <c r="X43" s="359"/>
      <c r="Y43" s="359"/>
      <c r="Z43" s="359"/>
      <c r="AA43" s="359"/>
      <c r="AB43" s="359"/>
      <c r="AC43" s="359"/>
      <c r="AD43" s="359"/>
      <c r="AE43" s="359"/>
      <c r="AF43" s="360"/>
      <c r="AG43" s="360"/>
      <c r="AH43" s="360"/>
      <c r="AI43" s="360"/>
      <c r="AJ43" s="360"/>
      <c r="AK43" s="360"/>
      <c r="AL43" s="360"/>
      <c r="AM43" s="360"/>
      <c r="AN43" s="360"/>
      <c r="AO43" s="360"/>
      <c r="AP43" s="360"/>
      <c r="AQ43" s="360"/>
    </row>
    <row r="44" spans="1:55" s="262" customFormat="1" ht="18" customHeight="1">
      <c r="A44" s="359"/>
      <c r="B44" s="359"/>
      <c r="C44" s="359"/>
      <c r="D44" s="359"/>
      <c r="E44" s="359"/>
      <c r="F44" s="359"/>
      <c r="G44" s="359"/>
      <c r="H44" s="359"/>
      <c r="I44" s="359"/>
      <c r="J44" s="359"/>
      <c r="K44" s="359"/>
      <c r="L44" s="359"/>
      <c r="M44" s="359"/>
      <c r="N44" s="359"/>
      <c r="O44" s="359"/>
      <c r="P44" s="359"/>
      <c r="Q44" s="359"/>
      <c r="R44" s="359"/>
      <c r="S44" s="359"/>
      <c r="T44" s="359"/>
      <c r="U44" s="359"/>
      <c r="V44" s="359"/>
      <c r="W44" s="359"/>
      <c r="X44" s="359"/>
      <c r="Y44" s="359"/>
      <c r="Z44" s="359"/>
      <c r="AA44" s="359"/>
      <c r="AB44" s="359"/>
      <c r="AC44" s="359"/>
    </row>
    <row r="45" spans="1:55" s="256" customFormat="1" ht="33" customHeight="1">
      <c r="A45" s="338"/>
      <c r="B45" s="284"/>
      <c r="C45" s="258"/>
      <c r="D45" s="338"/>
      <c r="E45" s="338"/>
      <c r="F45" s="338"/>
      <c r="G45" s="338"/>
      <c r="H45" s="284"/>
      <c r="I45" s="284"/>
      <c r="J45" s="338"/>
      <c r="K45" s="338"/>
      <c r="L45" s="338"/>
      <c r="M45" s="338"/>
      <c r="N45" s="338"/>
      <c r="O45" s="338"/>
      <c r="P45" s="284"/>
      <c r="Q45" s="284"/>
      <c r="R45" s="284"/>
      <c r="S45" s="284"/>
      <c r="T45" s="284"/>
      <c r="U45" s="284"/>
      <c r="V45" s="284"/>
      <c r="W45" s="338"/>
      <c r="X45" s="284"/>
      <c r="Y45" s="284"/>
      <c r="Z45" s="284"/>
      <c r="AA45" s="284"/>
      <c r="AB45" s="284"/>
      <c r="AC45" s="284"/>
      <c r="AD45" s="284"/>
      <c r="AE45" s="284"/>
      <c r="AF45" s="284"/>
      <c r="AG45" s="284"/>
      <c r="AH45" s="284"/>
      <c r="AI45" s="284"/>
      <c r="AJ45" s="284"/>
      <c r="AK45" s="284"/>
      <c r="AL45" s="284"/>
      <c r="AM45" s="284"/>
      <c r="AN45" s="284"/>
      <c r="AO45" s="284"/>
      <c r="AP45" s="284"/>
      <c r="AQ45" s="284"/>
    </row>
    <row r="46" spans="1:55" s="256" customFormat="1" ht="33" customHeight="1">
      <c r="A46" s="284"/>
      <c r="B46" s="284"/>
      <c r="C46" s="338"/>
      <c r="D46" s="338"/>
      <c r="E46" s="338"/>
      <c r="F46" s="338"/>
      <c r="G46" s="338"/>
      <c r="H46" s="338"/>
      <c r="I46" s="338"/>
      <c r="J46" s="338"/>
      <c r="K46" s="338"/>
      <c r="L46" s="258"/>
      <c r="M46" s="338"/>
      <c r="N46" s="338"/>
      <c r="O46" s="338"/>
      <c r="P46" s="338"/>
      <c r="Q46" s="284"/>
      <c r="R46" s="284"/>
      <c r="S46" s="338"/>
      <c r="T46" s="284"/>
      <c r="U46" s="338"/>
      <c r="V46" s="338"/>
      <c r="W46" s="284"/>
      <c r="X46" s="284"/>
      <c r="Y46" s="338"/>
      <c r="Z46" s="284"/>
      <c r="AA46" s="338"/>
      <c r="AB46" s="284"/>
      <c r="AC46" s="338"/>
      <c r="AD46" s="338"/>
      <c r="AE46" s="338"/>
      <c r="AF46" s="284"/>
      <c r="AG46" s="284"/>
      <c r="AH46" s="338"/>
      <c r="AI46" s="284"/>
      <c r="AJ46" s="338"/>
      <c r="AK46" s="284"/>
      <c r="AL46" s="338"/>
      <c r="AM46" s="284"/>
      <c r="AN46" s="338"/>
      <c r="AO46" s="284"/>
      <c r="AP46" s="338"/>
      <c r="AQ46" s="338"/>
    </row>
    <row r="47" spans="1:55" s="256" customFormat="1" ht="36" customHeight="1">
      <c r="A47" s="284"/>
      <c r="B47" s="284"/>
      <c r="C47" s="338"/>
      <c r="D47" s="284"/>
      <c r="E47" s="284"/>
      <c r="F47" s="284"/>
      <c r="G47" s="284"/>
      <c r="H47" s="284"/>
      <c r="I47" s="284"/>
      <c r="J47" s="284"/>
      <c r="K47" s="284"/>
      <c r="L47" s="258"/>
      <c r="M47" s="284"/>
      <c r="N47" s="338"/>
      <c r="O47" s="338"/>
      <c r="P47" s="258"/>
      <c r="Q47" s="258"/>
      <c r="R47" s="258"/>
      <c r="S47" s="258"/>
      <c r="T47" s="258"/>
      <c r="U47" s="258"/>
      <c r="V47" s="258"/>
      <c r="W47" s="284"/>
      <c r="X47" s="284"/>
      <c r="Y47" s="258"/>
      <c r="Z47" s="258"/>
      <c r="AA47" s="258"/>
      <c r="AB47" s="258"/>
      <c r="AC47" s="258"/>
      <c r="AD47" s="258"/>
      <c r="AE47" s="258"/>
      <c r="AF47" s="258"/>
      <c r="AG47" s="258"/>
      <c r="AH47" s="258"/>
      <c r="AI47" s="258"/>
      <c r="AJ47" s="258"/>
      <c r="AK47" s="258"/>
      <c r="AL47" s="258"/>
      <c r="AM47" s="258"/>
      <c r="AN47" s="258"/>
      <c r="AO47" s="258"/>
      <c r="AP47" s="258"/>
      <c r="AQ47" s="258"/>
    </row>
    <row r="48" spans="1:55" s="17" customFormat="1" ht="27.95" customHeight="1">
      <c r="A48" s="363"/>
      <c r="B48" s="363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363"/>
      <c r="X48" s="363"/>
      <c r="Y48" s="160"/>
      <c r="Z48" s="160"/>
      <c r="AA48" s="160"/>
      <c r="AB48" s="160"/>
      <c r="AC48" s="160"/>
      <c r="AD48" s="160"/>
      <c r="AE48" s="160"/>
      <c r="AF48" s="160"/>
      <c r="AG48" s="160"/>
      <c r="AH48" s="160"/>
      <c r="AI48" s="160"/>
      <c r="AJ48" s="160"/>
      <c r="AK48" s="160"/>
      <c r="AL48" s="160"/>
      <c r="AM48" s="160"/>
      <c r="AN48" s="160"/>
      <c r="AO48" s="160"/>
      <c r="AP48" s="160"/>
      <c r="AQ48" s="160"/>
    </row>
    <row r="49" spans="1:43" s="17" customFormat="1" ht="27.95" customHeight="1">
      <c r="A49" s="364"/>
      <c r="B49" s="364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364"/>
      <c r="X49" s="364"/>
      <c r="Y49" s="160"/>
      <c r="Z49" s="160"/>
      <c r="AA49" s="160"/>
      <c r="AB49" s="160"/>
      <c r="AC49" s="160"/>
      <c r="AD49" s="160"/>
      <c r="AE49" s="160"/>
      <c r="AF49" s="160"/>
      <c r="AG49" s="160"/>
      <c r="AH49" s="160"/>
      <c r="AI49" s="160"/>
      <c r="AJ49" s="160"/>
      <c r="AK49" s="160"/>
      <c r="AL49" s="160"/>
      <c r="AM49" s="160"/>
      <c r="AN49" s="160"/>
      <c r="AO49" s="160"/>
      <c r="AP49" s="160"/>
      <c r="AQ49" s="160"/>
    </row>
    <row r="50" spans="1:43" s="17" customFormat="1" ht="27.95" customHeight="1">
      <c r="A50" s="364"/>
      <c r="B50" s="364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364"/>
      <c r="X50" s="364"/>
      <c r="Y50" s="160"/>
      <c r="Z50" s="160"/>
      <c r="AA50" s="160"/>
      <c r="AB50" s="160"/>
      <c r="AC50" s="160"/>
      <c r="AD50" s="160"/>
      <c r="AE50" s="160"/>
      <c r="AF50" s="160"/>
      <c r="AG50" s="160"/>
      <c r="AH50" s="160"/>
      <c r="AI50" s="160"/>
      <c r="AJ50" s="160"/>
      <c r="AK50" s="160"/>
      <c r="AL50" s="160"/>
      <c r="AM50" s="160"/>
      <c r="AN50" s="160"/>
      <c r="AO50" s="160"/>
      <c r="AP50" s="160"/>
      <c r="AQ50" s="160"/>
    </row>
    <row r="51" spans="1:43" s="17" customFormat="1" ht="27.95" customHeight="1">
      <c r="A51" s="364"/>
      <c r="B51" s="364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364"/>
      <c r="X51" s="364"/>
      <c r="Y51" s="160"/>
      <c r="Z51" s="160"/>
      <c r="AA51" s="160"/>
      <c r="AB51" s="160"/>
      <c r="AC51" s="160"/>
      <c r="AD51" s="160"/>
      <c r="AE51" s="160"/>
      <c r="AF51" s="160"/>
      <c r="AG51" s="160"/>
      <c r="AH51" s="160"/>
      <c r="AI51" s="160"/>
      <c r="AJ51" s="160"/>
      <c r="AK51" s="160"/>
      <c r="AL51" s="160"/>
      <c r="AM51" s="160"/>
      <c r="AN51" s="160"/>
      <c r="AO51" s="160"/>
      <c r="AP51" s="160"/>
      <c r="AQ51" s="160"/>
    </row>
    <row r="52" spans="1:43" s="17" customFormat="1" ht="27.95" customHeight="1">
      <c r="A52" s="364"/>
      <c r="B52" s="364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364"/>
      <c r="X52" s="364"/>
      <c r="Y52" s="160"/>
      <c r="Z52" s="160"/>
      <c r="AA52" s="160"/>
      <c r="AB52" s="160"/>
      <c r="AC52" s="160"/>
      <c r="AD52" s="160"/>
      <c r="AE52" s="160"/>
      <c r="AF52" s="160"/>
      <c r="AG52" s="160"/>
      <c r="AH52" s="160"/>
      <c r="AI52" s="160"/>
      <c r="AJ52" s="160"/>
      <c r="AK52" s="160"/>
      <c r="AL52" s="160"/>
      <c r="AM52" s="160"/>
      <c r="AN52" s="160"/>
      <c r="AO52" s="160"/>
      <c r="AP52" s="160"/>
      <c r="AQ52" s="160"/>
    </row>
    <row r="53" spans="1:43" s="17" customFormat="1" ht="27.95" customHeight="1">
      <c r="A53" s="364"/>
      <c r="B53" s="364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364"/>
      <c r="X53" s="364"/>
      <c r="Y53" s="160"/>
      <c r="Z53" s="160"/>
      <c r="AA53" s="160"/>
      <c r="AB53" s="160"/>
      <c r="AC53" s="160"/>
      <c r="AD53" s="160"/>
      <c r="AE53" s="160"/>
      <c r="AF53" s="160"/>
      <c r="AG53" s="160"/>
      <c r="AH53" s="160"/>
      <c r="AI53" s="160"/>
      <c r="AJ53" s="160"/>
      <c r="AK53" s="160"/>
      <c r="AL53" s="160"/>
      <c r="AM53" s="160"/>
      <c r="AN53" s="160"/>
      <c r="AO53" s="160"/>
      <c r="AP53" s="160"/>
      <c r="AQ53" s="160"/>
    </row>
    <row r="54" spans="1:43" s="17" customFormat="1" ht="27.95" customHeight="1">
      <c r="A54" s="364"/>
      <c r="B54" s="364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364"/>
      <c r="X54" s="364"/>
      <c r="Y54" s="160"/>
      <c r="Z54" s="160"/>
      <c r="AA54" s="160"/>
      <c r="AB54" s="160"/>
      <c r="AC54" s="160"/>
      <c r="AD54" s="160"/>
      <c r="AE54" s="160"/>
      <c r="AF54" s="160"/>
      <c r="AG54" s="160"/>
      <c r="AH54" s="160"/>
      <c r="AI54" s="160"/>
      <c r="AJ54" s="160"/>
      <c r="AK54" s="160"/>
      <c r="AL54" s="160"/>
      <c r="AM54" s="160"/>
      <c r="AN54" s="160"/>
      <c r="AO54" s="160"/>
      <c r="AP54" s="160"/>
      <c r="AQ54" s="160"/>
    </row>
    <row r="55" spans="1:43" s="17" customFormat="1" ht="27.95" customHeight="1">
      <c r="A55" s="364"/>
      <c r="B55" s="364"/>
      <c r="C55" s="160"/>
      <c r="D55" s="160"/>
      <c r="E55" s="160"/>
      <c r="F55" s="160"/>
      <c r="G55" s="160"/>
      <c r="H55" s="160"/>
      <c r="I55" s="160"/>
      <c r="J55" s="160"/>
      <c r="K55" s="160"/>
      <c r="L55" s="160"/>
      <c r="M55" s="160"/>
      <c r="N55" s="160"/>
      <c r="O55" s="160"/>
      <c r="P55" s="160"/>
      <c r="Q55" s="160"/>
      <c r="R55" s="160"/>
      <c r="S55" s="160"/>
      <c r="T55" s="160"/>
      <c r="U55" s="160"/>
      <c r="V55" s="160"/>
      <c r="W55" s="364"/>
      <c r="X55" s="364"/>
      <c r="Y55" s="160"/>
      <c r="Z55" s="160"/>
      <c r="AA55" s="160"/>
      <c r="AB55" s="160"/>
      <c r="AC55" s="160"/>
      <c r="AD55" s="160"/>
      <c r="AE55" s="160"/>
      <c r="AF55" s="160"/>
      <c r="AG55" s="160"/>
      <c r="AH55" s="160"/>
      <c r="AI55" s="160"/>
      <c r="AJ55" s="160"/>
      <c r="AK55" s="160"/>
      <c r="AL55" s="160"/>
      <c r="AM55" s="160"/>
      <c r="AN55" s="160"/>
      <c r="AO55" s="160"/>
      <c r="AP55" s="160"/>
      <c r="AQ55" s="160"/>
    </row>
    <row r="56" spans="1:43" s="17" customFormat="1" ht="27.95" customHeight="1">
      <c r="A56" s="364"/>
      <c r="B56" s="364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364"/>
      <c r="X56" s="364"/>
      <c r="Y56" s="160"/>
      <c r="Z56" s="160"/>
      <c r="AA56" s="160"/>
      <c r="AB56" s="160"/>
      <c r="AC56" s="160"/>
      <c r="AD56" s="160"/>
      <c r="AE56" s="160"/>
      <c r="AF56" s="160"/>
      <c r="AG56" s="160"/>
      <c r="AH56" s="160"/>
      <c r="AI56" s="160"/>
      <c r="AJ56" s="160"/>
      <c r="AK56" s="160"/>
      <c r="AL56" s="160"/>
      <c r="AM56" s="160"/>
      <c r="AN56" s="160"/>
      <c r="AO56" s="160"/>
      <c r="AP56" s="160"/>
      <c r="AQ56" s="160"/>
    </row>
    <row r="57" spans="1:43" s="17" customFormat="1" ht="27.95" customHeight="1">
      <c r="A57" s="364"/>
      <c r="B57" s="364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364"/>
      <c r="X57" s="364"/>
      <c r="Y57" s="160"/>
      <c r="Z57" s="160"/>
      <c r="AA57" s="160"/>
      <c r="AB57" s="160"/>
      <c r="AC57" s="160"/>
      <c r="AD57" s="160"/>
      <c r="AE57" s="160"/>
      <c r="AF57" s="160"/>
      <c r="AG57" s="160"/>
      <c r="AH57" s="160"/>
      <c r="AI57" s="160"/>
      <c r="AJ57" s="160"/>
      <c r="AK57" s="160"/>
      <c r="AL57" s="160"/>
      <c r="AM57" s="160"/>
      <c r="AN57" s="160"/>
      <c r="AO57" s="160"/>
      <c r="AP57" s="160"/>
      <c r="AQ57" s="160"/>
    </row>
    <row r="58" spans="1:43" s="17" customFormat="1" ht="27.95" customHeight="1">
      <c r="A58" s="364"/>
      <c r="B58" s="364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364"/>
      <c r="X58" s="364"/>
      <c r="Y58" s="160"/>
      <c r="Z58" s="160"/>
      <c r="AA58" s="160"/>
      <c r="AB58" s="160"/>
      <c r="AC58" s="160"/>
      <c r="AD58" s="160"/>
      <c r="AE58" s="160"/>
      <c r="AF58" s="160"/>
      <c r="AG58" s="160"/>
      <c r="AH58" s="160"/>
      <c r="AI58" s="160"/>
      <c r="AJ58" s="160"/>
      <c r="AK58" s="160"/>
      <c r="AL58" s="160"/>
      <c r="AM58" s="160"/>
      <c r="AN58" s="160"/>
      <c r="AO58" s="160"/>
      <c r="AP58" s="160"/>
      <c r="AQ58" s="160"/>
    </row>
    <row r="59" spans="1:43" s="17" customFormat="1" ht="27.95" customHeight="1">
      <c r="A59" s="364"/>
      <c r="B59" s="364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364"/>
      <c r="X59" s="364"/>
      <c r="Y59" s="160"/>
      <c r="Z59" s="160"/>
      <c r="AA59" s="160"/>
      <c r="AB59" s="160"/>
      <c r="AC59" s="160"/>
      <c r="AD59" s="160"/>
      <c r="AE59" s="160"/>
      <c r="AF59" s="160"/>
      <c r="AG59" s="160"/>
      <c r="AH59" s="160"/>
      <c r="AI59" s="160"/>
      <c r="AJ59" s="160"/>
      <c r="AK59" s="160"/>
      <c r="AL59" s="160"/>
      <c r="AM59" s="160"/>
      <c r="AN59" s="160"/>
      <c r="AO59" s="160"/>
      <c r="AP59" s="160"/>
      <c r="AQ59" s="160"/>
    </row>
    <row r="60" spans="1:43" s="17" customFormat="1" ht="27.95" customHeight="1">
      <c r="A60" s="364"/>
      <c r="B60" s="364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364"/>
      <c r="X60" s="364"/>
      <c r="Y60" s="160"/>
      <c r="Z60" s="160"/>
      <c r="AA60" s="160"/>
      <c r="AB60" s="160"/>
      <c r="AC60" s="160"/>
      <c r="AD60" s="160"/>
      <c r="AE60" s="160"/>
      <c r="AF60" s="160"/>
      <c r="AG60" s="160"/>
      <c r="AH60" s="160"/>
      <c r="AI60" s="160"/>
      <c r="AJ60" s="160"/>
      <c r="AK60" s="160"/>
      <c r="AL60" s="160"/>
      <c r="AM60" s="160"/>
      <c r="AN60" s="160"/>
      <c r="AO60" s="160"/>
      <c r="AP60" s="160"/>
      <c r="AQ60" s="160"/>
    </row>
    <row r="61" spans="1:43" s="17" customFormat="1" ht="27.95" customHeight="1">
      <c r="A61" s="364"/>
      <c r="B61" s="364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364"/>
      <c r="X61" s="364"/>
      <c r="Y61" s="160"/>
      <c r="Z61" s="160"/>
      <c r="AA61" s="160"/>
      <c r="AB61" s="160"/>
      <c r="AC61" s="160"/>
      <c r="AD61" s="160"/>
      <c r="AE61" s="160"/>
      <c r="AF61" s="160"/>
      <c r="AG61" s="160"/>
      <c r="AH61" s="160"/>
      <c r="AI61" s="160"/>
      <c r="AJ61" s="160"/>
      <c r="AK61" s="160"/>
      <c r="AL61" s="160"/>
      <c r="AM61" s="160"/>
      <c r="AN61" s="160"/>
      <c r="AO61" s="160"/>
      <c r="AP61" s="160"/>
      <c r="AQ61" s="160"/>
    </row>
    <row r="62" spans="1:43" s="17" customFormat="1" ht="27.95" customHeight="1">
      <c r="A62" s="368"/>
      <c r="B62" s="368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368"/>
      <c r="X62" s="368"/>
      <c r="Y62" s="160"/>
      <c r="Z62" s="160"/>
      <c r="AA62" s="160"/>
      <c r="AB62" s="160"/>
      <c r="AC62" s="160"/>
      <c r="AD62" s="160"/>
      <c r="AE62" s="160"/>
      <c r="AF62" s="160"/>
      <c r="AG62" s="160"/>
      <c r="AH62" s="160"/>
      <c r="AI62" s="160"/>
      <c r="AJ62" s="160"/>
      <c r="AK62" s="160"/>
      <c r="AL62" s="160"/>
      <c r="AM62" s="160"/>
      <c r="AN62" s="160"/>
      <c r="AO62" s="160"/>
      <c r="AP62" s="160"/>
      <c r="AQ62" s="160"/>
    </row>
    <row r="63" spans="1:43" s="17" customFormat="1" ht="27.95" customHeight="1">
      <c r="A63" s="368"/>
      <c r="B63" s="368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368"/>
      <c r="X63" s="368"/>
      <c r="Y63" s="160"/>
      <c r="Z63" s="160"/>
      <c r="AA63" s="160"/>
      <c r="AB63" s="160"/>
      <c r="AC63" s="160"/>
      <c r="AD63" s="160"/>
      <c r="AE63" s="160"/>
      <c r="AF63" s="160"/>
      <c r="AG63" s="160"/>
      <c r="AH63" s="160"/>
      <c r="AI63" s="160"/>
      <c r="AJ63" s="160"/>
      <c r="AK63" s="160"/>
      <c r="AL63" s="160"/>
      <c r="AM63" s="160"/>
      <c r="AN63" s="160"/>
      <c r="AO63" s="160"/>
      <c r="AP63" s="160"/>
      <c r="AQ63" s="160"/>
    </row>
    <row r="64" spans="1:43" s="17" customFormat="1" ht="27.95" customHeight="1">
      <c r="A64" s="368"/>
      <c r="B64" s="368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368"/>
      <c r="X64" s="368"/>
      <c r="Y64" s="160"/>
      <c r="Z64" s="160"/>
      <c r="AA64" s="160"/>
      <c r="AB64" s="160"/>
      <c r="AC64" s="160"/>
      <c r="AD64" s="160"/>
      <c r="AE64" s="160"/>
      <c r="AF64" s="160"/>
      <c r="AG64" s="160"/>
      <c r="AH64" s="160"/>
      <c r="AI64" s="160"/>
      <c r="AJ64" s="160"/>
      <c r="AK64" s="160"/>
      <c r="AL64" s="160"/>
      <c r="AM64" s="160"/>
      <c r="AN64" s="160"/>
      <c r="AO64" s="160"/>
      <c r="AP64" s="160"/>
      <c r="AQ64" s="160"/>
    </row>
    <row r="65" spans="1:43" s="17" customFormat="1" ht="27.95" customHeight="1">
      <c r="A65" s="368"/>
      <c r="B65" s="368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368"/>
      <c r="X65" s="368"/>
      <c r="Y65" s="160"/>
      <c r="Z65" s="160"/>
      <c r="AA65" s="160"/>
      <c r="AB65" s="160"/>
      <c r="AC65" s="160"/>
      <c r="AD65" s="160"/>
      <c r="AE65" s="160"/>
      <c r="AF65" s="160"/>
      <c r="AG65" s="160"/>
      <c r="AH65" s="160"/>
      <c r="AI65" s="160"/>
      <c r="AJ65" s="160"/>
      <c r="AK65" s="160"/>
      <c r="AL65" s="160"/>
      <c r="AM65" s="160"/>
      <c r="AN65" s="160"/>
      <c r="AO65" s="160"/>
      <c r="AP65" s="160"/>
      <c r="AQ65" s="160"/>
    </row>
    <row r="66" spans="1:43" s="17" customFormat="1" ht="12" customHeight="1">
      <c r="A66" s="363"/>
      <c r="B66" s="363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363"/>
      <c r="X66" s="363"/>
      <c r="Y66" s="160"/>
      <c r="Z66" s="160"/>
      <c r="AA66" s="160"/>
      <c r="AB66" s="160"/>
      <c r="AC66" s="160"/>
      <c r="AD66" s="160"/>
      <c r="AE66" s="160"/>
      <c r="AF66" s="160"/>
      <c r="AG66" s="160"/>
      <c r="AH66" s="160"/>
      <c r="AI66" s="160"/>
      <c r="AJ66" s="160"/>
      <c r="AK66" s="160"/>
      <c r="AL66" s="160"/>
      <c r="AM66" s="160"/>
      <c r="AN66" s="160"/>
      <c r="AO66" s="160"/>
      <c r="AP66" s="160"/>
      <c r="AQ66" s="160"/>
    </row>
    <row r="67" spans="1:43" s="17" customFormat="1" ht="12" customHeight="1">
      <c r="A67" s="365"/>
      <c r="B67" s="366"/>
      <c r="C67" s="366"/>
      <c r="D67" s="366"/>
      <c r="E67" s="366"/>
      <c r="F67" s="366"/>
      <c r="G67" s="366"/>
      <c r="H67" s="366"/>
      <c r="I67" s="366"/>
      <c r="J67" s="366"/>
      <c r="K67" s="366"/>
      <c r="L67" s="366"/>
      <c r="M67" s="366"/>
      <c r="N67" s="369"/>
      <c r="O67" s="370"/>
      <c r="P67" s="370"/>
      <c r="Q67" s="370"/>
      <c r="R67" s="370"/>
      <c r="S67" s="370"/>
      <c r="T67" s="370"/>
      <c r="U67" s="370"/>
      <c r="V67" s="370"/>
      <c r="W67" s="370"/>
      <c r="X67" s="370"/>
      <c r="Y67" s="370"/>
      <c r="Z67" s="370"/>
      <c r="AA67" s="370"/>
      <c r="AB67" s="370"/>
      <c r="AC67" s="370"/>
    </row>
    <row r="68" spans="1:43" s="17" customFormat="1" ht="12" customHeight="1">
      <c r="A68" s="365"/>
      <c r="B68" s="366"/>
      <c r="C68" s="366"/>
      <c r="D68" s="366"/>
      <c r="E68" s="366"/>
      <c r="F68" s="366"/>
      <c r="G68" s="366"/>
      <c r="H68" s="366"/>
      <c r="I68" s="366"/>
      <c r="J68" s="366"/>
      <c r="K68" s="366"/>
      <c r="L68" s="366"/>
      <c r="M68" s="366"/>
      <c r="N68" s="367"/>
      <c r="O68" s="366"/>
      <c r="P68" s="366"/>
      <c r="Q68" s="366"/>
      <c r="R68" s="366"/>
      <c r="S68" s="366"/>
      <c r="T68" s="366"/>
      <c r="U68" s="366"/>
      <c r="V68" s="366"/>
      <c r="W68" s="366"/>
      <c r="X68" s="366"/>
      <c r="Y68" s="366"/>
      <c r="Z68" s="366"/>
      <c r="AA68" s="366"/>
      <c r="AB68" s="366"/>
      <c r="AC68" s="366"/>
    </row>
    <row r="69" spans="1:43" s="17" customFormat="1" ht="12" customHeight="1">
      <c r="N69" s="366"/>
      <c r="O69" s="366"/>
      <c r="P69" s="366"/>
      <c r="Q69" s="366"/>
      <c r="R69" s="366"/>
      <c r="S69" s="366"/>
      <c r="T69" s="366"/>
      <c r="U69" s="366"/>
      <c r="V69" s="366"/>
      <c r="W69" s="366"/>
      <c r="X69" s="366"/>
      <c r="Y69" s="366"/>
      <c r="Z69" s="366"/>
      <c r="AA69" s="366"/>
      <c r="AB69" s="366"/>
      <c r="AC69" s="366"/>
    </row>
  </sheetData>
  <sheetProtection formatCells="0" formatRows="0" insertRows="0" deleteRows="0"/>
  <mergeCells count="155">
    <mergeCell ref="A68:M68"/>
    <mergeCell ref="N68:AC69"/>
    <mergeCell ref="A65:B65"/>
    <mergeCell ref="W65:X65"/>
    <mergeCell ref="A66:B66"/>
    <mergeCell ref="W66:X66"/>
    <mergeCell ref="A67:M67"/>
    <mergeCell ref="N67:AC67"/>
    <mergeCell ref="A62:B62"/>
    <mergeCell ref="W62:X62"/>
    <mergeCell ref="A63:B63"/>
    <mergeCell ref="W63:X63"/>
    <mergeCell ref="A64:B64"/>
    <mergeCell ref="W64:X64"/>
    <mergeCell ref="A59:B59"/>
    <mergeCell ref="W59:X59"/>
    <mergeCell ref="A60:B60"/>
    <mergeCell ref="W60:X60"/>
    <mergeCell ref="A61:B61"/>
    <mergeCell ref="W61:X61"/>
    <mergeCell ref="A56:B56"/>
    <mergeCell ref="W56:X56"/>
    <mergeCell ref="A57:B57"/>
    <mergeCell ref="W57:X57"/>
    <mergeCell ref="A58:B58"/>
    <mergeCell ref="W58:X58"/>
    <mergeCell ref="A53:B53"/>
    <mergeCell ref="W53:X53"/>
    <mergeCell ref="A54:B54"/>
    <mergeCell ref="W54:X54"/>
    <mergeCell ref="A55:B55"/>
    <mergeCell ref="W55:X55"/>
    <mergeCell ref="A50:B50"/>
    <mergeCell ref="W50:X50"/>
    <mergeCell ref="A51:B51"/>
    <mergeCell ref="W51:X51"/>
    <mergeCell ref="A52:B52"/>
    <mergeCell ref="W52:X52"/>
    <mergeCell ref="A48:B48"/>
    <mergeCell ref="W48:X48"/>
    <mergeCell ref="A49:B49"/>
    <mergeCell ref="W49:X49"/>
    <mergeCell ref="Y46:Z46"/>
    <mergeCell ref="AA46:AB46"/>
    <mergeCell ref="AC46:AD46"/>
    <mergeCell ref="H46:H47"/>
    <mergeCell ref="I46:I47"/>
    <mergeCell ref="J46:J47"/>
    <mergeCell ref="P46:R46"/>
    <mergeCell ref="S46:T46"/>
    <mergeCell ref="U46:V46"/>
    <mergeCell ref="M46:M47"/>
    <mergeCell ref="N46:N47"/>
    <mergeCell ref="O46:O47"/>
    <mergeCell ref="AF43:AQ43"/>
    <mergeCell ref="A44:M44"/>
    <mergeCell ref="N44:AC44"/>
    <mergeCell ref="A45:B47"/>
    <mergeCell ref="D45:F45"/>
    <mergeCell ref="G45:I45"/>
    <mergeCell ref="J45:O45"/>
    <mergeCell ref="P45:V45"/>
    <mergeCell ref="W45:X47"/>
    <mergeCell ref="K46:K47"/>
    <mergeCell ref="Y45:AD45"/>
    <mergeCell ref="AE45:AQ45"/>
    <mergeCell ref="C46:C47"/>
    <mergeCell ref="D46:D47"/>
    <mergeCell ref="E46:E47"/>
    <mergeCell ref="F46:F47"/>
    <mergeCell ref="G46:G47"/>
    <mergeCell ref="AE46:AG46"/>
    <mergeCell ref="AH46:AI46"/>
    <mergeCell ref="AJ46:AK46"/>
    <mergeCell ref="AL46:AM46"/>
    <mergeCell ref="AN46:AO46"/>
    <mergeCell ref="AP46:AQ46"/>
    <mergeCell ref="A34:B34"/>
    <mergeCell ref="W34:X34"/>
    <mergeCell ref="A35:B35"/>
    <mergeCell ref="W35:X35"/>
    <mergeCell ref="A43:J43"/>
    <mergeCell ref="K43:V43"/>
    <mergeCell ref="W43:AE43"/>
    <mergeCell ref="A30:B30"/>
    <mergeCell ref="W30:X30"/>
    <mergeCell ref="A31:B31"/>
    <mergeCell ref="W31:X31"/>
    <mergeCell ref="A32:B32"/>
    <mergeCell ref="W32:X32"/>
    <mergeCell ref="A33:B33"/>
    <mergeCell ref="A41:J42"/>
    <mergeCell ref="A27:B27"/>
    <mergeCell ref="W27:X27"/>
    <mergeCell ref="A28:B28"/>
    <mergeCell ref="W28:X28"/>
    <mergeCell ref="A29:B29"/>
    <mergeCell ref="W29:X29"/>
    <mergeCell ref="A24:B24"/>
    <mergeCell ref="W24:X24"/>
    <mergeCell ref="A25:B25"/>
    <mergeCell ref="W25:X25"/>
    <mergeCell ref="A26:B26"/>
    <mergeCell ref="W26:X26"/>
    <mergeCell ref="A21:B21"/>
    <mergeCell ref="W21:X21"/>
    <mergeCell ref="A22:B22"/>
    <mergeCell ref="W22:X22"/>
    <mergeCell ref="A23:B23"/>
    <mergeCell ref="W23:X23"/>
    <mergeCell ref="A18:B18"/>
    <mergeCell ref="W18:X18"/>
    <mergeCell ref="A19:B19"/>
    <mergeCell ref="W19:X19"/>
    <mergeCell ref="A20:B20"/>
    <mergeCell ref="W20:X20"/>
    <mergeCell ref="D5:D6"/>
    <mergeCell ref="E5:E6"/>
    <mergeCell ref="F5:F6"/>
    <mergeCell ref="G5:G6"/>
    <mergeCell ref="A17:B17"/>
    <mergeCell ref="W17:X17"/>
    <mergeCell ref="I5:I6"/>
    <mergeCell ref="J5:J6"/>
    <mergeCell ref="P5:R5"/>
    <mergeCell ref="S5:T5"/>
    <mergeCell ref="K5:K6"/>
    <mergeCell ref="M5:M6"/>
    <mergeCell ref="N5:N6"/>
    <mergeCell ref="O5:O6"/>
    <mergeCell ref="C4:C6"/>
    <mergeCell ref="AF2:AQ2"/>
    <mergeCell ref="A4:B6"/>
    <mergeCell ref="D4:F4"/>
    <mergeCell ref="G4:I4"/>
    <mergeCell ref="J4:O4"/>
    <mergeCell ref="Y4:AD4"/>
    <mergeCell ref="AE4:AQ4"/>
    <mergeCell ref="AA5:AB5"/>
    <mergeCell ref="AC5:AD5"/>
    <mergeCell ref="AE5:AG5"/>
    <mergeCell ref="P4:V4"/>
    <mergeCell ref="W4:X6"/>
    <mergeCell ref="U5:V5"/>
    <mergeCell ref="Y5:Z5"/>
    <mergeCell ref="A2:J2"/>
    <mergeCell ref="K2:V2"/>
    <mergeCell ref="W2:AE2"/>
    <mergeCell ref="H5:H6"/>
    <mergeCell ref="L5:L6"/>
    <mergeCell ref="AH5:AI5"/>
    <mergeCell ref="AJ5:AK5"/>
    <mergeCell ref="AL5:AM5"/>
    <mergeCell ref="AN5:AO5"/>
    <mergeCell ref="AP5:AQ5"/>
  </mergeCells>
  <phoneticPr fontId="7" type="noConversion"/>
  <printOptions horizontalCentered="1"/>
  <pageMargins left="0.6692913385826772" right="0.6692913385826772" top="0.6692913385826772" bottom="0.6692913385826772" header="0.27559055118110237" footer="0.27559055118110237"/>
  <pageSetup paperSize="9" scale="99" firstPageNumber="296" orientation="portrait" r:id="rId1"/>
  <headerFooter alignWithMargins="0"/>
  <colBreaks count="1" manualBreakCount="1">
    <brk id="10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5"/>
  <dimension ref="A1:AG64"/>
  <sheetViews>
    <sheetView showGridLines="0" view="pageBreakPreview" zoomScale="90" zoomScaleNormal="115" zoomScaleSheetLayoutView="90" zoomScalePageLayoutView="130" workbookViewId="0">
      <pane xSplit="2" ySplit="6" topLeftCell="C28" activePane="bottomRight" state="frozen"/>
      <selection activeCell="B24" sqref="B24"/>
      <selection pane="topRight" activeCell="B24" sqref="B24"/>
      <selection pane="bottomLeft" activeCell="B24" sqref="B24"/>
      <selection pane="bottomRight" activeCell="A25" sqref="A25:B25"/>
    </sheetView>
  </sheetViews>
  <sheetFormatPr defaultColWidth="7.25" defaultRowHeight="19.899999999999999" customHeight="1"/>
  <cols>
    <col min="1" max="1" width="20.875" style="13" customWidth="1"/>
    <col min="2" max="2" width="21.125" style="13" customWidth="1"/>
    <col min="3" max="8" width="7.375" style="13" customWidth="1"/>
    <col min="9" max="10" width="6.625" style="13" customWidth="1"/>
    <col min="11" max="11" width="7.625" style="13" customWidth="1"/>
    <col min="12" max="19" width="6.625" style="13" customWidth="1"/>
    <col min="20" max="20" width="6.125" style="13" customWidth="1"/>
    <col min="21" max="21" width="6.625" style="13" customWidth="1"/>
    <col min="22" max="16384" width="7.25" style="13"/>
  </cols>
  <sheetData>
    <row r="1" spans="1:22" s="2" customFormat="1" ht="18" customHeight="1">
      <c r="A1" s="1" t="s">
        <v>173</v>
      </c>
      <c r="G1" s="4"/>
      <c r="U1" s="4" t="s">
        <v>1</v>
      </c>
    </row>
    <row r="2" spans="1:22" s="162" customFormat="1" ht="17.45" customHeight="1">
      <c r="A2" s="276" t="s">
        <v>299</v>
      </c>
      <c r="B2" s="276"/>
      <c r="C2" s="276"/>
      <c r="D2" s="276"/>
      <c r="E2" s="276"/>
      <c r="F2" s="276"/>
      <c r="G2" s="276"/>
      <c r="H2" s="276"/>
      <c r="I2" s="276"/>
      <c r="J2" s="325" t="s">
        <v>61</v>
      </c>
      <c r="K2" s="325"/>
      <c r="L2" s="325"/>
      <c r="M2" s="325"/>
      <c r="N2" s="325"/>
      <c r="O2" s="325"/>
      <c r="P2" s="325"/>
      <c r="Q2" s="325"/>
      <c r="R2" s="325"/>
      <c r="S2" s="325"/>
      <c r="T2" s="325"/>
      <c r="U2" s="325"/>
    </row>
    <row r="3" spans="1:22" s="153" customFormat="1" ht="2.1" customHeight="1" thickBot="1">
      <c r="A3" s="158"/>
      <c r="B3" s="158"/>
      <c r="C3" s="158"/>
      <c r="D3" s="158"/>
      <c r="E3" s="158"/>
      <c r="F3" s="158"/>
      <c r="G3" s="158"/>
      <c r="V3" s="262"/>
    </row>
    <row r="4" spans="1:22" s="2" customFormat="1" ht="24.95" customHeight="1">
      <c r="A4" s="328" t="s">
        <v>254</v>
      </c>
      <c r="B4" s="329"/>
      <c r="C4" s="372" t="s">
        <v>258</v>
      </c>
      <c r="D4" s="302"/>
      <c r="E4" s="302"/>
      <c r="F4" s="302"/>
      <c r="G4" s="302"/>
      <c r="H4" s="312"/>
      <c r="I4" s="302" t="s">
        <v>300</v>
      </c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256"/>
    </row>
    <row r="5" spans="1:22" s="2" customFormat="1" ht="41.1" customHeight="1">
      <c r="A5" s="311"/>
      <c r="B5" s="330"/>
      <c r="C5" s="371" t="s">
        <v>301</v>
      </c>
      <c r="D5" s="311"/>
      <c r="E5" s="299" t="s">
        <v>302</v>
      </c>
      <c r="F5" s="311"/>
      <c r="G5" s="299" t="s">
        <v>303</v>
      </c>
      <c r="H5" s="310"/>
      <c r="I5" s="373" t="s">
        <v>181</v>
      </c>
      <c r="J5" s="347"/>
      <c r="K5" s="347"/>
      <c r="L5" s="299" t="s">
        <v>259</v>
      </c>
      <c r="M5" s="311"/>
      <c r="N5" s="299" t="s">
        <v>260</v>
      </c>
      <c r="O5" s="311"/>
      <c r="P5" s="299" t="s">
        <v>301</v>
      </c>
      <c r="Q5" s="311"/>
      <c r="R5" s="299" t="s">
        <v>302</v>
      </c>
      <c r="S5" s="311"/>
      <c r="T5" s="299" t="s">
        <v>303</v>
      </c>
      <c r="U5" s="313"/>
      <c r="V5" s="256"/>
    </row>
    <row r="6" spans="1:22" s="2" customFormat="1" ht="26.1" customHeight="1" thickBot="1">
      <c r="A6" s="331"/>
      <c r="B6" s="332"/>
      <c r="C6" s="261" t="s">
        <v>190</v>
      </c>
      <c r="D6" s="257" t="s">
        <v>191</v>
      </c>
      <c r="E6" s="257" t="s">
        <v>190</v>
      </c>
      <c r="F6" s="257" t="s">
        <v>191</v>
      </c>
      <c r="G6" s="257" t="s">
        <v>190</v>
      </c>
      <c r="H6" s="257" t="s">
        <v>191</v>
      </c>
      <c r="I6" s="36" t="s">
        <v>189</v>
      </c>
      <c r="J6" s="36" t="s">
        <v>190</v>
      </c>
      <c r="K6" s="37" t="s">
        <v>191</v>
      </c>
      <c r="L6" s="257" t="s">
        <v>190</v>
      </c>
      <c r="M6" s="257" t="s">
        <v>191</v>
      </c>
      <c r="N6" s="257" t="s">
        <v>190</v>
      </c>
      <c r="O6" s="257" t="s">
        <v>191</v>
      </c>
      <c r="P6" s="257" t="s">
        <v>190</v>
      </c>
      <c r="Q6" s="257" t="s">
        <v>191</v>
      </c>
      <c r="R6" s="257" t="s">
        <v>190</v>
      </c>
      <c r="S6" s="257" t="s">
        <v>191</v>
      </c>
      <c r="T6" s="257" t="s">
        <v>190</v>
      </c>
      <c r="U6" s="272" t="s">
        <v>191</v>
      </c>
      <c r="V6" s="256"/>
    </row>
    <row r="7" spans="1:22" ht="16.5" customHeight="1">
      <c r="A7" s="163" t="s">
        <v>192</v>
      </c>
      <c r="B7" s="11"/>
      <c r="C7" s="160">
        <v>17423</v>
      </c>
      <c r="D7" s="160">
        <v>14583</v>
      </c>
      <c r="E7" s="160">
        <v>2979</v>
      </c>
      <c r="F7" s="160">
        <v>2011</v>
      </c>
      <c r="G7" s="160">
        <v>8270</v>
      </c>
      <c r="H7" s="160">
        <v>5904</v>
      </c>
      <c r="I7" s="160">
        <v>26595</v>
      </c>
      <c r="J7" s="160">
        <v>14375</v>
      </c>
      <c r="K7" s="160">
        <v>12220</v>
      </c>
      <c r="L7" s="160">
        <v>3973</v>
      </c>
      <c r="M7" s="160">
        <v>4007</v>
      </c>
      <c r="N7" s="160">
        <v>1932</v>
      </c>
      <c r="O7" s="160">
        <v>1508</v>
      </c>
      <c r="P7" s="160">
        <v>5048</v>
      </c>
      <c r="Q7" s="160">
        <v>4393</v>
      </c>
      <c r="R7" s="160">
        <v>842</v>
      </c>
      <c r="S7" s="160">
        <v>444</v>
      </c>
      <c r="T7" s="160">
        <v>2580</v>
      </c>
      <c r="U7" s="160">
        <v>1868</v>
      </c>
    </row>
    <row r="8" spans="1:22" ht="16.5" customHeight="1">
      <c r="A8" s="266" t="s">
        <v>193</v>
      </c>
      <c r="B8" s="11"/>
      <c r="C8" s="160">
        <v>18112</v>
      </c>
      <c r="D8" s="160">
        <v>15159</v>
      </c>
      <c r="E8" s="160">
        <v>2849</v>
      </c>
      <c r="F8" s="160">
        <v>2003</v>
      </c>
      <c r="G8" s="160">
        <v>7965</v>
      </c>
      <c r="H8" s="160">
        <v>5412</v>
      </c>
      <c r="I8" s="160">
        <v>27335</v>
      </c>
      <c r="J8" s="160">
        <v>14816</v>
      </c>
      <c r="K8" s="160">
        <v>12519</v>
      </c>
      <c r="L8" s="160">
        <v>4148</v>
      </c>
      <c r="M8" s="160">
        <v>4010</v>
      </c>
      <c r="N8" s="160">
        <v>1884</v>
      </c>
      <c r="O8" s="160">
        <v>1423</v>
      </c>
      <c r="P8" s="160">
        <v>5338</v>
      </c>
      <c r="Q8" s="160">
        <v>4634</v>
      </c>
      <c r="R8" s="160">
        <v>852</v>
      </c>
      <c r="S8" s="160">
        <v>557</v>
      </c>
      <c r="T8" s="160">
        <v>2594</v>
      </c>
      <c r="U8" s="160">
        <v>1895</v>
      </c>
    </row>
    <row r="9" spans="1:22" ht="16.5" customHeight="1">
      <c r="A9" s="266" t="s">
        <v>194</v>
      </c>
      <c r="B9" s="11"/>
      <c r="C9" s="160">
        <v>18559</v>
      </c>
      <c r="D9" s="160">
        <v>15785</v>
      </c>
      <c r="E9" s="160">
        <v>2768</v>
      </c>
      <c r="F9" s="160">
        <v>2056</v>
      </c>
      <c r="G9" s="160">
        <v>7844</v>
      </c>
      <c r="H9" s="160">
        <v>5197</v>
      </c>
      <c r="I9" s="160">
        <v>26942</v>
      </c>
      <c r="J9" s="160">
        <v>14608</v>
      </c>
      <c r="K9" s="160">
        <v>12334</v>
      </c>
      <c r="L9" s="160">
        <v>4198</v>
      </c>
      <c r="M9" s="160">
        <v>3941</v>
      </c>
      <c r="N9" s="160">
        <v>1727</v>
      </c>
      <c r="O9" s="160">
        <v>1325</v>
      </c>
      <c r="P9" s="160">
        <v>5368</v>
      </c>
      <c r="Q9" s="160">
        <v>4697</v>
      </c>
      <c r="R9" s="160">
        <v>823</v>
      </c>
      <c r="S9" s="160">
        <v>597</v>
      </c>
      <c r="T9" s="160">
        <v>2492</v>
      </c>
      <c r="U9" s="160">
        <v>1774</v>
      </c>
    </row>
    <row r="10" spans="1:22" ht="16.5" customHeight="1">
      <c r="A10" s="266" t="s">
        <v>195</v>
      </c>
      <c r="B10" s="11"/>
      <c r="C10" s="160">
        <v>19214</v>
      </c>
      <c r="D10" s="160">
        <v>16783</v>
      </c>
      <c r="E10" s="160">
        <v>2824</v>
      </c>
      <c r="F10" s="160">
        <v>2061</v>
      </c>
      <c r="G10" s="160">
        <v>7046</v>
      </c>
      <c r="H10" s="160">
        <v>4506</v>
      </c>
      <c r="I10" s="160">
        <v>27540</v>
      </c>
      <c r="J10" s="160">
        <v>14772</v>
      </c>
      <c r="K10" s="160">
        <v>12768</v>
      </c>
      <c r="L10" s="160">
        <v>4683</v>
      </c>
      <c r="M10" s="160">
        <v>4434</v>
      </c>
      <c r="N10" s="160">
        <v>1497</v>
      </c>
      <c r="O10" s="160">
        <v>1187</v>
      </c>
      <c r="P10" s="160">
        <v>5472</v>
      </c>
      <c r="Q10" s="160">
        <v>4807</v>
      </c>
      <c r="R10" s="160">
        <v>856</v>
      </c>
      <c r="S10" s="160">
        <v>649</v>
      </c>
      <c r="T10" s="160">
        <v>2264</v>
      </c>
      <c r="U10" s="160">
        <v>1691</v>
      </c>
    </row>
    <row r="11" spans="1:22" ht="16.5" customHeight="1">
      <c r="A11" s="266" t="s">
        <v>196</v>
      </c>
      <c r="B11" s="11"/>
      <c r="C11" s="160">
        <v>19227</v>
      </c>
      <c r="D11" s="160">
        <v>16948</v>
      </c>
      <c r="E11" s="160">
        <v>2897</v>
      </c>
      <c r="F11" s="160">
        <v>2065</v>
      </c>
      <c r="G11" s="160">
        <v>6062</v>
      </c>
      <c r="H11" s="160">
        <v>3894</v>
      </c>
      <c r="I11" s="160">
        <v>27689</v>
      </c>
      <c r="J11" s="160">
        <v>14787</v>
      </c>
      <c r="K11" s="160">
        <v>12902</v>
      </c>
      <c r="L11" s="160">
        <v>4816</v>
      </c>
      <c r="M11" s="160">
        <v>4725</v>
      </c>
      <c r="N11" s="160">
        <v>1257</v>
      </c>
      <c r="O11" s="160">
        <v>1035</v>
      </c>
      <c r="P11" s="160">
        <v>5774</v>
      </c>
      <c r="Q11" s="160">
        <v>5068</v>
      </c>
      <c r="R11" s="160">
        <v>763</v>
      </c>
      <c r="S11" s="160">
        <v>581</v>
      </c>
      <c r="T11" s="160">
        <v>2177</v>
      </c>
      <c r="U11" s="160">
        <v>1493</v>
      </c>
    </row>
    <row r="12" spans="1:22" ht="16.5" customHeight="1">
      <c r="A12" s="266" t="s">
        <v>197</v>
      </c>
      <c r="B12" s="11"/>
      <c r="C12" s="160">
        <v>19488</v>
      </c>
      <c r="D12" s="160">
        <v>16774</v>
      </c>
      <c r="E12" s="160">
        <v>2890</v>
      </c>
      <c r="F12" s="160">
        <v>1987</v>
      </c>
      <c r="G12" s="160">
        <v>5189</v>
      </c>
      <c r="H12" s="160">
        <v>3173</v>
      </c>
      <c r="I12" s="160">
        <v>27918</v>
      </c>
      <c r="J12" s="160">
        <v>14753</v>
      </c>
      <c r="K12" s="160">
        <v>13165</v>
      </c>
      <c r="L12" s="160">
        <v>4780</v>
      </c>
      <c r="M12" s="160">
        <v>4674</v>
      </c>
      <c r="N12" s="160">
        <v>1226</v>
      </c>
      <c r="O12" s="160">
        <v>988</v>
      </c>
      <c r="P12" s="160">
        <v>5813</v>
      </c>
      <c r="Q12" s="160">
        <v>5359</v>
      </c>
      <c r="R12" s="160">
        <v>770</v>
      </c>
      <c r="S12" s="160">
        <v>661</v>
      </c>
      <c r="T12" s="160">
        <v>2164</v>
      </c>
      <c r="U12" s="160">
        <v>1483</v>
      </c>
    </row>
    <row r="13" spans="1:22" ht="16.5" customHeight="1">
      <c r="A13" s="132" t="s">
        <v>198</v>
      </c>
      <c r="B13" s="14"/>
      <c r="C13" s="144">
        <v>19601</v>
      </c>
      <c r="D13" s="144">
        <v>16459</v>
      </c>
      <c r="E13" s="144">
        <v>3010</v>
      </c>
      <c r="F13" s="144">
        <v>1953</v>
      </c>
      <c r="G13" s="144">
        <v>4855</v>
      </c>
      <c r="H13" s="144">
        <v>2768</v>
      </c>
      <c r="I13" s="144">
        <v>27741</v>
      </c>
      <c r="J13" s="144">
        <v>14609</v>
      </c>
      <c r="K13" s="144">
        <v>13132</v>
      </c>
      <c r="L13" s="144">
        <v>5036</v>
      </c>
      <c r="M13" s="144">
        <v>4790</v>
      </c>
      <c r="N13" s="144">
        <v>1199</v>
      </c>
      <c r="O13" s="144">
        <v>916</v>
      </c>
      <c r="P13" s="144">
        <v>5931</v>
      </c>
      <c r="Q13" s="144">
        <v>5661</v>
      </c>
      <c r="R13" s="144">
        <v>836</v>
      </c>
      <c r="S13" s="144">
        <v>633</v>
      </c>
      <c r="T13" s="144">
        <v>1607</v>
      </c>
      <c r="U13" s="144">
        <v>1132</v>
      </c>
    </row>
    <row r="14" spans="1:22" ht="16.5" customHeight="1">
      <c r="A14" s="132" t="s">
        <v>199</v>
      </c>
      <c r="B14" s="14"/>
      <c r="C14" s="144">
        <v>20093</v>
      </c>
      <c r="D14" s="144">
        <v>16507</v>
      </c>
      <c r="E14" s="144">
        <v>3015</v>
      </c>
      <c r="F14" s="144">
        <v>1929</v>
      </c>
      <c r="G14" s="144">
        <v>4478</v>
      </c>
      <c r="H14" s="144">
        <v>2563</v>
      </c>
      <c r="I14" s="144">
        <v>25917</v>
      </c>
      <c r="J14" s="144">
        <v>13661</v>
      </c>
      <c r="K14" s="144">
        <v>12256</v>
      </c>
      <c r="L14" s="144">
        <v>4647</v>
      </c>
      <c r="M14" s="144">
        <v>4727</v>
      </c>
      <c r="N14" s="144">
        <v>1059</v>
      </c>
      <c r="O14" s="144">
        <v>771</v>
      </c>
      <c r="P14" s="144">
        <v>5673</v>
      </c>
      <c r="Q14" s="144">
        <v>5207</v>
      </c>
      <c r="R14" s="144">
        <v>829</v>
      </c>
      <c r="S14" s="144">
        <v>607</v>
      </c>
      <c r="T14" s="144">
        <v>1453</v>
      </c>
      <c r="U14" s="144">
        <v>944</v>
      </c>
    </row>
    <row r="15" spans="1:22" ht="16.5" customHeight="1">
      <c r="A15" s="132" t="s">
        <v>200</v>
      </c>
      <c r="B15" s="14"/>
      <c r="C15" s="144">
        <v>19446</v>
      </c>
      <c r="D15" s="144">
        <v>15974</v>
      </c>
      <c r="E15" s="144">
        <v>2910</v>
      </c>
      <c r="F15" s="144">
        <v>1860</v>
      </c>
      <c r="G15" s="144">
        <v>3773</v>
      </c>
      <c r="H15" s="144">
        <v>2192</v>
      </c>
      <c r="I15" s="144">
        <v>24721</v>
      </c>
      <c r="J15" s="144">
        <v>13128</v>
      </c>
      <c r="K15" s="144">
        <v>11593</v>
      </c>
      <c r="L15" s="144">
        <v>4488</v>
      </c>
      <c r="M15" s="144">
        <v>4545</v>
      </c>
      <c r="N15" s="144">
        <v>516</v>
      </c>
      <c r="O15" s="144">
        <v>555</v>
      </c>
      <c r="P15" s="144">
        <v>5928</v>
      </c>
      <c r="Q15" s="144">
        <v>5098</v>
      </c>
      <c r="R15" s="144">
        <v>777</v>
      </c>
      <c r="S15" s="144">
        <v>605</v>
      </c>
      <c r="T15" s="144">
        <v>1419</v>
      </c>
      <c r="U15" s="144">
        <v>819</v>
      </c>
    </row>
    <row r="16" spans="1:22" s="15" customFormat="1" ht="16.5" customHeight="1">
      <c r="A16" s="132" t="s">
        <v>201</v>
      </c>
      <c r="B16" s="14"/>
      <c r="C16" s="175">
        <f>SUM(C17,'8-2 續3完'!C7)</f>
        <v>18416</v>
      </c>
      <c r="D16" s="175">
        <f>SUM(D17,'8-2 續3完'!D7)</f>
        <v>14841</v>
      </c>
      <c r="E16" s="175">
        <f>SUM(E17,'8-2 續3完'!E7)</f>
        <v>2656</v>
      </c>
      <c r="F16" s="175">
        <f>SUM(F17,'8-2 續3完'!F7)</f>
        <v>1766</v>
      </c>
      <c r="G16" s="175">
        <f>SUM(G17,'8-2 續3完'!G7)</f>
        <v>3285</v>
      </c>
      <c r="H16" s="175">
        <f>SUM(H17,'8-2 續3完'!H7)</f>
        <v>1853</v>
      </c>
      <c r="I16" s="175">
        <f>SUM(I17,'8-2 續3完'!I7)</f>
        <v>25184</v>
      </c>
      <c r="J16" s="175">
        <f>SUM(J17,'8-2 續3完'!J7)</f>
        <v>13249</v>
      </c>
      <c r="K16" s="175">
        <f>SUM(K17,'8-2 續3完'!K7)</f>
        <v>11935</v>
      </c>
      <c r="L16" s="175">
        <f>SUM(L17,'8-2 續3完'!L7)</f>
        <v>4575</v>
      </c>
      <c r="M16" s="175">
        <f>SUM(M17,'8-2 續3完'!M7)</f>
        <v>4736</v>
      </c>
      <c r="N16" s="175">
        <f>SUM(N17,'8-2 續3完'!N7)</f>
        <v>581</v>
      </c>
      <c r="O16" s="175">
        <f>SUM(O17,'8-2 續3完'!O7)</f>
        <v>531</v>
      </c>
      <c r="P16" s="175">
        <f>SUM(P17,'8-2 續3完'!P7)</f>
        <v>5956</v>
      </c>
      <c r="Q16" s="175">
        <f>SUM(Q17,'8-2 續3完'!Q7)</f>
        <v>5305</v>
      </c>
      <c r="R16" s="175">
        <f>SUM(R17,'8-2 續3完'!R7)</f>
        <v>857</v>
      </c>
      <c r="S16" s="175">
        <f>SUM(S17,'8-2 續3完'!S7)</f>
        <v>557</v>
      </c>
      <c r="T16" s="175">
        <f>SUM(T17,'8-2 續3完'!T7)</f>
        <v>1280</v>
      </c>
      <c r="U16" s="175">
        <f>SUM(U17,'8-2 續3完'!U7)</f>
        <v>806</v>
      </c>
    </row>
    <row r="17" spans="1:22" ht="24.6" customHeight="1">
      <c r="A17" s="343" t="s">
        <v>274</v>
      </c>
      <c r="B17" s="344"/>
      <c r="C17" s="175">
        <f>SUM(C18:C35)</f>
        <v>3851</v>
      </c>
      <c r="D17" s="175">
        <f t="shared" ref="D17:U17" si="0">SUM(D18:D35)</f>
        <v>2903</v>
      </c>
      <c r="E17" s="175">
        <f t="shared" si="0"/>
        <v>82</v>
      </c>
      <c r="F17" s="175">
        <f t="shared" si="0"/>
        <v>32</v>
      </c>
      <c r="G17" s="175">
        <f t="shared" si="0"/>
        <v>639</v>
      </c>
      <c r="H17" s="175">
        <f t="shared" si="0"/>
        <v>179</v>
      </c>
      <c r="I17" s="175">
        <f t="shared" si="0"/>
        <v>9614</v>
      </c>
      <c r="J17" s="175">
        <f>SUM(J18:J35)</f>
        <v>4780</v>
      </c>
      <c r="K17" s="175">
        <f t="shared" si="0"/>
        <v>4834</v>
      </c>
      <c r="L17" s="175">
        <f>SUM(L18:L35)</f>
        <v>3252</v>
      </c>
      <c r="M17" s="175">
        <f t="shared" si="0"/>
        <v>3515</v>
      </c>
      <c r="N17" s="175">
        <f t="shared" si="0"/>
        <v>301</v>
      </c>
      <c r="O17" s="175">
        <f t="shared" si="0"/>
        <v>259</v>
      </c>
      <c r="P17" s="175">
        <f t="shared" si="0"/>
        <v>1045</v>
      </c>
      <c r="Q17" s="175">
        <f t="shared" si="0"/>
        <v>984</v>
      </c>
      <c r="R17" s="175">
        <f t="shared" si="0"/>
        <v>25</v>
      </c>
      <c r="S17" s="175">
        <f t="shared" si="0"/>
        <v>11</v>
      </c>
      <c r="T17" s="175">
        <f t="shared" si="0"/>
        <v>157</v>
      </c>
      <c r="U17" s="175">
        <f t="shared" si="0"/>
        <v>65</v>
      </c>
    </row>
    <row r="18" spans="1:22" ht="24.6" customHeight="1">
      <c r="A18" s="343" t="s">
        <v>304</v>
      </c>
      <c r="B18" s="344"/>
      <c r="C18" s="12">
        <v>632</v>
      </c>
      <c r="D18" s="12">
        <v>236</v>
      </c>
      <c r="E18" s="12">
        <v>0</v>
      </c>
      <c r="F18" s="12">
        <v>0</v>
      </c>
      <c r="G18" s="12">
        <v>84</v>
      </c>
      <c r="H18" s="12">
        <v>31</v>
      </c>
      <c r="I18" s="12">
        <f>SUM(J18:K18)</f>
        <v>427</v>
      </c>
      <c r="J18" s="12">
        <f>SUM(L18,N18,P18,R18,T18)</f>
        <v>271</v>
      </c>
      <c r="K18" s="12">
        <f>SUM(M18,O18,Q18,S18,U18)</f>
        <v>156</v>
      </c>
      <c r="L18" s="12">
        <v>74</v>
      </c>
      <c r="M18" s="12">
        <v>69</v>
      </c>
      <c r="N18" s="12">
        <v>0</v>
      </c>
      <c r="O18" s="12">
        <v>0</v>
      </c>
      <c r="P18" s="12">
        <v>176</v>
      </c>
      <c r="Q18" s="12">
        <v>78</v>
      </c>
      <c r="R18" s="12">
        <v>0</v>
      </c>
      <c r="S18" s="12">
        <v>0</v>
      </c>
      <c r="T18" s="12">
        <v>21</v>
      </c>
      <c r="U18" s="12">
        <v>9</v>
      </c>
    </row>
    <row r="19" spans="1:22" ht="24.6" customHeight="1">
      <c r="A19" s="343" t="s">
        <v>305</v>
      </c>
      <c r="B19" s="344"/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f t="shared" ref="I19:I35" si="1">SUM(J19:K19)</f>
        <v>830</v>
      </c>
      <c r="J19" s="12">
        <f t="shared" ref="J19:K35" si="2">SUM(L19,N19,P19,R19,T19)</f>
        <v>423</v>
      </c>
      <c r="K19" s="12">
        <f t="shared" si="2"/>
        <v>407</v>
      </c>
      <c r="L19" s="12">
        <v>423</v>
      </c>
      <c r="M19" s="12">
        <v>407</v>
      </c>
      <c r="N19" s="12">
        <v>0</v>
      </c>
      <c r="O19" s="12">
        <v>0</v>
      </c>
      <c r="P19" s="12">
        <v>0</v>
      </c>
      <c r="Q19" s="12">
        <v>0</v>
      </c>
      <c r="R19" s="12">
        <v>0</v>
      </c>
      <c r="S19" s="12">
        <v>0</v>
      </c>
      <c r="T19" s="12">
        <v>0</v>
      </c>
      <c r="U19" s="12">
        <v>0</v>
      </c>
    </row>
    <row r="20" spans="1:22" ht="24.6" customHeight="1">
      <c r="A20" s="343" t="s">
        <v>306</v>
      </c>
      <c r="B20" s="344"/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f t="shared" si="1"/>
        <v>786</v>
      </c>
      <c r="J20" s="12">
        <f t="shared" si="2"/>
        <v>385</v>
      </c>
      <c r="K20" s="12">
        <f t="shared" si="2"/>
        <v>401</v>
      </c>
      <c r="L20" s="12">
        <v>385</v>
      </c>
      <c r="M20" s="12">
        <v>401</v>
      </c>
      <c r="N20" s="12">
        <v>0</v>
      </c>
      <c r="O20" s="12">
        <v>0</v>
      </c>
      <c r="P20" s="12">
        <v>0</v>
      </c>
      <c r="Q20" s="12">
        <v>0</v>
      </c>
      <c r="R20" s="12">
        <v>0</v>
      </c>
      <c r="S20" s="12">
        <v>0</v>
      </c>
      <c r="T20" s="12">
        <v>0</v>
      </c>
      <c r="U20" s="12">
        <v>0</v>
      </c>
    </row>
    <row r="21" spans="1:22" ht="24.6" customHeight="1">
      <c r="A21" s="343" t="s">
        <v>307</v>
      </c>
      <c r="B21" s="344"/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f t="shared" si="1"/>
        <v>808</v>
      </c>
      <c r="J21" s="12">
        <f t="shared" si="2"/>
        <v>463</v>
      </c>
      <c r="K21" s="12">
        <f t="shared" si="2"/>
        <v>345</v>
      </c>
      <c r="L21" s="12">
        <v>463</v>
      </c>
      <c r="M21" s="12">
        <v>345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2">
        <v>0</v>
      </c>
    </row>
    <row r="22" spans="1:22" ht="24.6" customHeight="1">
      <c r="A22" s="343" t="s">
        <v>308</v>
      </c>
      <c r="B22" s="344"/>
      <c r="C22" s="12">
        <v>309</v>
      </c>
      <c r="D22" s="12">
        <v>20</v>
      </c>
      <c r="E22" s="12">
        <v>0</v>
      </c>
      <c r="F22" s="12">
        <v>0</v>
      </c>
      <c r="G22" s="12">
        <v>0</v>
      </c>
      <c r="H22" s="12">
        <v>0</v>
      </c>
      <c r="I22" s="12">
        <f t="shared" si="1"/>
        <v>505</v>
      </c>
      <c r="J22" s="12">
        <f t="shared" si="2"/>
        <v>306</v>
      </c>
      <c r="K22" s="12">
        <f t="shared" si="2"/>
        <v>199</v>
      </c>
      <c r="L22" s="12">
        <v>0</v>
      </c>
      <c r="M22" s="12">
        <v>0</v>
      </c>
      <c r="N22" s="12">
        <v>227</v>
      </c>
      <c r="O22" s="12">
        <v>195</v>
      </c>
      <c r="P22" s="12">
        <v>79</v>
      </c>
      <c r="Q22" s="12">
        <v>4</v>
      </c>
      <c r="R22" s="12">
        <v>0</v>
      </c>
      <c r="S22" s="12">
        <v>0</v>
      </c>
      <c r="T22" s="12">
        <v>0</v>
      </c>
      <c r="U22" s="12">
        <v>0</v>
      </c>
    </row>
    <row r="23" spans="1:22" ht="24.6" customHeight="1">
      <c r="A23" s="343" t="s">
        <v>309</v>
      </c>
      <c r="B23" s="344"/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f t="shared" si="1"/>
        <v>706</v>
      </c>
      <c r="J23" s="12">
        <f t="shared" si="2"/>
        <v>341</v>
      </c>
      <c r="K23" s="12">
        <f t="shared" si="2"/>
        <v>365</v>
      </c>
      <c r="L23" s="12">
        <v>341</v>
      </c>
      <c r="M23" s="12">
        <v>365</v>
      </c>
      <c r="N23" s="12">
        <v>0</v>
      </c>
      <c r="O23" s="12">
        <v>0</v>
      </c>
      <c r="P23" s="12">
        <v>0</v>
      </c>
      <c r="Q23" s="12">
        <v>0</v>
      </c>
      <c r="R23" s="12">
        <v>0</v>
      </c>
      <c r="S23" s="12">
        <v>0</v>
      </c>
      <c r="T23" s="12">
        <v>0</v>
      </c>
      <c r="U23" s="12">
        <v>0</v>
      </c>
    </row>
    <row r="24" spans="1:22" ht="24.6" customHeight="1">
      <c r="A24" s="343" t="s">
        <v>310</v>
      </c>
      <c r="B24" s="344"/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f t="shared" si="1"/>
        <v>702</v>
      </c>
      <c r="J24" s="12">
        <f t="shared" si="2"/>
        <v>307</v>
      </c>
      <c r="K24" s="12">
        <f t="shared" si="2"/>
        <v>395</v>
      </c>
      <c r="L24" s="12">
        <v>307</v>
      </c>
      <c r="M24" s="12">
        <v>395</v>
      </c>
      <c r="N24" s="12">
        <v>0</v>
      </c>
      <c r="O24" s="12">
        <v>0</v>
      </c>
      <c r="P24" s="12">
        <v>0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</row>
    <row r="25" spans="1:22" ht="37.5" customHeight="1">
      <c r="A25" s="343" t="s">
        <v>311</v>
      </c>
      <c r="B25" s="344"/>
      <c r="C25" s="12">
        <v>1834</v>
      </c>
      <c r="D25" s="12">
        <v>278</v>
      </c>
      <c r="E25" s="12">
        <v>82</v>
      </c>
      <c r="F25" s="12">
        <v>32</v>
      </c>
      <c r="G25" s="12">
        <v>515</v>
      </c>
      <c r="H25" s="12">
        <v>47</v>
      </c>
      <c r="I25" s="12">
        <f t="shared" si="1"/>
        <v>803</v>
      </c>
      <c r="J25" s="12">
        <f t="shared" si="2"/>
        <v>672</v>
      </c>
      <c r="K25" s="12">
        <f t="shared" si="2"/>
        <v>131</v>
      </c>
      <c r="L25" s="12">
        <v>15</v>
      </c>
      <c r="M25" s="12">
        <v>7</v>
      </c>
      <c r="N25" s="12">
        <v>0</v>
      </c>
      <c r="O25" s="12">
        <v>0</v>
      </c>
      <c r="P25" s="12">
        <v>510</v>
      </c>
      <c r="Q25" s="12">
        <v>102</v>
      </c>
      <c r="R25" s="12">
        <v>25</v>
      </c>
      <c r="S25" s="12">
        <v>11</v>
      </c>
      <c r="T25" s="12">
        <v>122</v>
      </c>
      <c r="U25" s="12">
        <v>11</v>
      </c>
      <c r="V25" s="13" t="s">
        <v>312</v>
      </c>
    </row>
    <row r="26" spans="1:22" s="3" customFormat="1" ht="24.6" customHeight="1">
      <c r="A26" s="343" t="s">
        <v>313</v>
      </c>
      <c r="B26" s="344"/>
      <c r="C26" s="12">
        <v>531</v>
      </c>
      <c r="D26" s="12">
        <v>918</v>
      </c>
      <c r="E26" s="12">
        <v>0</v>
      </c>
      <c r="F26" s="12">
        <v>0</v>
      </c>
      <c r="G26" s="12">
        <v>40</v>
      </c>
      <c r="H26" s="12">
        <v>57</v>
      </c>
      <c r="I26" s="12">
        <f t="shared" si="1"/>
        <v>640</v>
      </c>
      <c r="J26" s="12">
        <f t="shared" si="2"/>
        <v>253</v>
      </c>
      <c r="K26" s="12">
        <f t="shared" si="2"/>
        <v>387</v>
      </c>
      <c r="L26" s="12">
        <v>0</v>
      </c>
      <c r="M26" s="12">
        <v>0</v>
      </c>
      <c r="N26" s="12">
        <v>74</v>
      </c>
      <c r="O26" s="12">
        <v>64</v>
      </c>
      <c r="P26" s="12">
        <v>165</v>
      </c>
      <c r="Q26" s="12">
        <v>306</v>
      </c>
      <c r="R26" s="12">
        <v>0</v>
      </c>
      <c r="S26" s="12">
        <v>0</v>
      </c>
      <c r="T26" s="12">
        <v>14</v>
      </c>
      <c r="U26" s="12">
        <v>17</v>
      </c>
    </row>
    <row r="27" spans="1:22" s="3" customFormat="1" ht="37.5" customHeight="1">
      <c r="A27" s="354" t="s">
        <v>314</v>
      </c>
      <c r="B27" s="355"/>
      <c r="C27" s="12">
        <v>113</v>
      </c>
      <c r="D27" s="12">
        <v>787</v>
      </c>
      <c r="E27" s="12">
        <v>0</v>
      </c>
      <c r="F27" s="12">
        <v>0</v>
      </c>
      <c r="G27" s="12">
        <v>0</v>
      </c>
      <c r="H27" s="12">
        <v>44</v>
      </c>
      <c r="I27" s="12">
        <f t="shared" si="1"/>
        <v>315</v>
      </c>
      <c r="J27" s="12">
        <f t="shared" si="2"/>
        <v>0</v>
      </c>
      <c r="K27" s="12">
        <f t="shared" si="2"/>
        <v>315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287</v>
      </c>
      <c r="R27" s="12">
        <v>0</v>
      </c>
      <c r="S27" s="12">
        <v>0</v>
      </c>
      <c r="T27" s="12">
        <v>0</v>
      </c>
      <c r="U27" s="12">
        <v>28</v>
      </c>
    </row>
    <row r="28" spans="1:22" s="3" customFormat="1" ht="24.6" customHeight="1">
      <c r="A28" s="343" t="s">
        <v>315</v>
      </c>
      <c r="B28" s="344"/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f t="shared" si="1"/>
        <v>493</v>
      </c>
      <c r="J28" s="12">
        <f t="shared" si="2"/>
        <v>256</v>
      </c>
      <c r="K28" s="12">
        <f t="shared" si="2"/>
        <v>237</v>
      </c>
      <c r="L28" s="12">
        <v>256</v>
      </c>
      <c r="M28" s="12">
        <v>237</v>
      </c>
      <c r="N28" s="12">
        <v>0</v>
      </c>
      <c r="O28" s="12">
        <v>0</v>
      </c>
      <c r="P28" s="12">
        <v>0</v>
      </c>
      <c r="Q28" s="12">
        <v>0</v>
      </c>
      <c r="R28" s="12">
        <v>0</v>
      </c>
      <c r="S28" s="12">
        <v>0</v>
      </c>
      <c r="T28" s="12">
        <v>0</v>
      </c>
      <c r="U28" s="12">
        <v>0</v>
      </c>
    </row>
    <row r="29" spans="1:22" s="3" customFormat="1" ht="24.6" customHeight="1">
      <c r="A29" s="343" t="s">
        <v>316</v>
      </c>
      <c r="B29" s="344"/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f t="shared" si="1"/>
        <v>385</v>
      </c>
      <c r="J29" s="12">
        <f t="shared" si="2"/>
        <v>189</v>
      </c>
      <c r="K29" s="12">
        <f t="shared" si="2"/>
        <v>196</v>
      </c>
      <c r="L29" s="12">
        <v>189</v>
      </c>
      <c r="M29" s="12">
        <v>196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2">
        <v>0</v>
      </c>
    </row>
    <row r="30" spans="1:22" s="3" customFormat="1" ht="24.6" customHeight="1">
      <c r="A30" s="343" t="s">
        <v>317</v>
      </c>
      <c r="B30" s="344"/>
      <c r="C30" s="12">
        <v>171</v>
      </c>
      <c r="D30" s="12">
        <v>511</v>
      </c>
      <c r="E30" s="12">
        <v>0</v>
      </c>
      <c r="F30" s="12">
        <v>0</v>
      </c>
      <c r="G30" s="12">
        <v>0</v>
      </c>
      <c r="H30" s="12">
        <v>0</v>
      </c>
      <c r="I30" s="12">
        <f t="shared" si="1"/>
        <v>562</v>
      </c>
      <c r="J30" s="12">
        <f t="shared" si="2"/>
        <v>198</v>
      </c>
      <c r="K30" s="12">
        <f t="shared" si="2"/>
        <v>364</v>
      </c>
      <c r="L30" s="12">
        <v>150</v>
      </c>
      <c r="M30" s="12">
        <v>210</v>
      </c>
      <c r="N30" s="12">
        <v>0</v>
      </c>
      <c r="O30" s="12">
        <v>0</v>
      </c>
      <c r="P30" s="12">
        <v>48</v>
      </c>
      <c r="Q30" s="12">
        <v>154</v>
      </c>
      <c r="R30" s="12">
        <v>0</v>
      </c>
      <c r="S30" s="12">
        <v>0</v>
      </c>
      <c r="T30" s="12">
        <v>0</v>
      </c>
      <c r="U30" s="12">
        <v>0</v>
      </c>
    </row>
    <row r="31" spans="1:22" s="3" customFormat="1" ht="24.6" customHeight="1">
      <c r="A31" s="343" t="s">
        <v>318</v>
      </c>
      <c r="B31" s="344"/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f t="shared" si="1"/>
        <v>541</v>
      </c>
      <c r="J31" s="12">
        <f t="shared" si="2"/>
        <v>249</v>
      </c>
      <c r="K31" s="12">
        <f t="shared" si="2"/>
        <v>292</v>
      </c>
      <c r="L31" s="12">
        <v>249</v>
      </c>
      <c r="M31" s="12">
        <v>292</v>
      </c>
      <c r="N31" s="12">
        <v>0</v>
      </c>
      <c r="O31" s="12">
        <v>0</v>
      </c>
      <c r="P31" s="12">
        <v>0</v>
      </c>
      <c r="Q31" s="12">
        <v>0</v>
      </c>
      <c r="R31" s="12">
        <v>0</v>
      </c>
      <c r="S31" s="12">
        <v>0</v>
      </c>
      <c r="T31" s="12">
        <v>0</v>
      </c>
      <c r="U31" s="12">
        <v>0</v>
      </c>
    </row>
    <row r="32" spans="1:22" s="3" customFormat="1" ht="24.6" customHeight="1">
      <c r="A32" s="343" t="s">
        <v>319</v>
      </c>
      <c r="B32" s="344"/>
      <c r="C32" s="12">
        <v>261</v>
      </c>
      <c r="D32" s="12">
        <v>153</v>
      </c>
      <c r="E32" s="12">
        <v>0</v>
      </c>
      <c r="F32" s="12">
        <v>0</v>
      </c>
      <c r="G32" s="12">
        <v>0</v>
      </c>
      <c r="H32" s="12">
        <v>0</v>
      </c>
      <c r="I32" s="12">
        <f t="shared" si="1"/>
        <v>267</v>
      </c>
      <c r="J32" s="12">
        <f t="shared" si="2"/>
        <v>133</v>
      </c>
      <c r="K32" s="12">
        <f t="shared" si="2"/>
        <v>134</v>
      </c>
      <c r="L32" s="12">
        <v>66</v>
      </c>
      <c r="M32" s="12">
        <v>81</v>
      </c>
      <c r="N32" s="12">
        <v>0</v>
      </c>
      <c r="O32" s="12">
        <v>0</v>
      </c>
      <c r="P32" s="12">
        <v>67</v>
      </c>
      <c r="Q32" s="12">
        <v>53</v>
      </c>
      <c r="R32" s="12">
        <v>0</v>
      </c>
      <c r="S32" s="12">
        <v>0</v>
      </c>
      <c r="T32" s="12">
        <v>0</v>
      </c>
      <c r="U32" s="12">
        <v>0</v>
      </c>
    </row>
    <row r="33" spans="1:33" s="3" customFormat="1" ht="24.6" customHeight="1">
      <c r="A33" s="343" t="s">
        <v>320</v>
      </c>
      <c r="B33" s="344"/>
      <c r="C33" s="12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f t="shared" si="1"/>
        <v>0</v>
      </c>
      <c r="J33" s="12">
        <f t="shared" si="2"/>
        <v>0</v>
      </c>
      <c r="K33" s="12">
        <f t="shared" si="2"/>
        <v>0</v>
      </c>
      <c r="L33" s="12">
        <v>0</v>
      </c>
      <c r="M33" s="12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</row>
    <row r="34" spans="1:33" s="3" customFormat="1" ht="24.6" customHeight="1">
      <c r="A34" s="343" t="s">
        <v>321</v>
      </c>
      <c r="B34" s="344"/>
      <c r="C34" s="12">
        <v>0</v>
      </c>
      <c r="D34" s="12">
        <v>0</v>
      </c>
      <c r="E34" s="12">
        <v>0</v>
      </c>
      <c r="F34" s="12">
        <v>0</v>
      </c>
      <c r="G34" s="12">
        <v>0</v>
      </c>
      <c r="H34" s="12">
        <v>0</v>
      </c>
      <c r="I34" s="12">
        <f t="shared" si="1"/>
        <v>385</v>
      </c>
      <c r="J34" s="12">
        <f t="shared" si="2"/>
        <v>202</v>
      </c>
      <c r="K34" s="12">
        <f t="shared" si="2"/>
        <v>183</v>
      </c>
      <c r="L34" s="12">
        <v>202</v>
      </c>
      <c r="M34" s="12">
        <v>183</v>
      </c>
      <c r="N34" s="12">
        <v>0</v>
      </c>
      <c r="O34" s="12">
        <v>0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</row>
    <row r="35" spans="1:33" s="3" customFormat="1" ht="24.6" customHeight="1" thickBot="1">
      <c r="A35" s="357" t="s">
        <v>322</v>
      </c>
      <c r="B35" s="358"/>
      <c r="C35" s="192">
        <v>0</v>
      </c>
      <c r="D35" s="191">
        <v>0</v>
      </c>
      <c r="E35" s="191">
        <v>0</v>
      </c>
      <c r="F35" s="191">
        <v>0</v>
      </c>
      <c r="G35" s="191">
        <v>0</v>
      </c>
      <c r="H35" s="191">
        <v>0</v>
      </c>
      <c r="I35" s="191">
        <f t="shared" si="1"/>
        <v>459</v>
      </c>
      <c r="J35" s="191">
        <f t="shared" si="2"/>
        <v>132</v>
      </c>
      <c r="K35" s="191">
        <f t="shared" si="2"/>
        <v>327</v>
      </c>
      <c r="L35" s="191">
        <v>132</v>
      </c>
      <c r="M35" s="191">
        <v>327</v>
      </c>
      <c r="N35" s="191">
        <v>0</v>
      </c>
      <c r="O35" s="191">
        <v>0</v>
      </c>
      <c r="P35" s="191">
        <v>0</v>
      </c>
      <c r="Q35" s="191">
        <v>0</v>
      </c>
      <c r="R35" s="191">
        <v>0</v>
      </c>
      <c r="S35" s="191">
        <v>0</v>
      </c>
      <c r="T35" s="191">
        <v>0</v>
      </c>
      <c r="U35" s="191">
        <v>0</v>
      </c>
      <c r="V35" s="266"/>
      <c r="W35" s="266"/>
      <c r="X35" s="266"/>
      <c r="Y35" s="266"/>
      <c r="Z35" s="266"/>
      <c r="AA35" s="266"/>
      <c r="AB35" s="266"/>
      <c r="AC35" s="266"/>
      <c r="AD35" s="266"/>
      <c r="AE35" s="266"/>
      <c r="AF35" s="266"/>
      <c r="AG35" s="266"/>
    </row>
    <row r="36" spans="1:33" s="17" customFormat="1" ht="27" customHeight="1">
      <c r="A36" s="263"/>
      <c r="B36" s="263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</row>
    <row r="37" spans="1:33" s="256" customFormat="1" ht="18" customHeight="1">
      <c r="A37" s="264"/>
      <c r="G37" s="157"/>
      <c r="U37" s="157"/>
    </row>
    <row r="38" spans="1:33" s="164" customFormat="1" ht="36" customHeight="1">
      <c r="A38" s="374"/>
      <c r="B38" s="359"/>
      <c r="C38" s="359"/>
      <c r="D38" s="359"/>
      <c r="E38" s="359"/>
      <c r="F38" s="359"/>
      <c r="G38" s="359"/>
      <c r="H38" s="359"/>
      <c r="I38" s="359"/>
      <c r="J38" s="360"/>
      <c r="K38" s="360"/>
      <c r="L38" s="360"/>
      <c r="M38" s="360"/>
      <c r="N38" s="360"/>
      <c r="O38" s="360"/>
      <c r="P38" s="360"/>
      <c r="Q38" s="360"/>
      <c r="R38" s="360"/>
      <c r="S38" s="360"/>
      <c r="T38" s="360"/>
      <c r="U38" s="360"/>
    </row>
    <row r="39" spans="1:33" s="262" customFormat="1" ht="18" customHeight="1">
      <c r="A39" s="359"/>
      <c r="B39" s="359"/>
      <c r="C39" s="359"/>
      <c r="D39" s="359"/>
      <c r="E39" s="359"/>
      <c r="F39" s="359"/>
      <c r="G39" s="359"/>
    </row>
    <row r="40" spans="1:33" s="256" customFormat="1" ht="33" customHeight="1">
      <c r="A40" s="338"/>
      <c r="B40" s="284"/>
      <c r="C40" s="284"/>
      <c r="D40" s="284"/>
      <c r="E40" s="284"/>
      <c r="F40" s="284"/>
      <c r="G40" s="284"/>
      <c r="H40" s="284"/>
      <c r="I40" s="284"/>
      <c r="J40" s="284"/>
      <c r="K40" s="284"/>
      <c r="L40" s="284"/>
      <c r="M40" s="284"/>
      <c r="N40" s="284"/>
      <c r="O40" s="284"/>
      <c r="P40" s="284"/>
      <c r="Q40" s="284"/>
      <c r="R40" s="284"/>
      <c r="S40" s="284"/>
      <c r="T40" s="284"/>
      <c r="U40" s="284"/>
    </row>
    <row r="41" spans="1:33" s="256" customFormat="1" ht="33" customHeight="1">
      <c r="A41" s="284"/>
      <c r="B41" s="284"/>
      <c r="C41" s="338"/>
      <c r="D41" s="284"/>
      <c r="E41" s="338"/>
      <c r="F41" s="284"/>
      <c r="G41" s="338"/>
      <c r="H41" s="338"/>
      <c r="I41" s="338"/>
      <c r="J41" s="284"/>
      <c r="K41" s="284"/>
      <c r="L41" s="338"/>
      <c r="M41" s="284"/>
      <c r="N41" s="338"/>
      <c r="O41" s="284"/>
      <c r="P41" s="338"/>
      <c r="Q41" s="284"/>
      <c r="R41" s="338"/>
      <c r="S41" s="284"/>
      <c r="T41" s="338"/>
      <c r="U41" s="338"/>
    </row>
    <row r="42" spans="1:33" s="256" customFormat="1" ht="36" customHeight="1">
      <c r="A42" s="284"/>
      <c r="B42" s="284"/>
      <c r="C42" s="258"/>
      <c r="D42" s="258"/>
      <c r="E42" s="258"/>
      <c r="F42" s="258"/>
      <c r="G42" s="258"/>
      <c r="H42" s="258"/>
      <c r="I42" s="258"/>
      <c r="J42" s="258"/>
      <c r="K42" s="258"/>
      <c r="L42" s="258"/>
      <c r="M42" s="258"/>
      <c r="N42" s="258"/>
      <c r="O42" s="258"/>
      <c r="P42" s="258"/>
      <c r="Q42" s="258"/>
      <c r="R42" s="258"/>
      <c r="S42" s="258"/>
      <c r="T42" s="258"/>
      <c r="U42" s="258"/>
    </row>
    <row r="43" spans="1:33" s="17" customFormat="1" ht="27.95" customHeight="1">
      <c r="A43" s="363"/>
      <c r="B43" s="363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</row>
    <row r="44" spans="1:33" s="17" customFormat="1" ht="27.95" customHeight="1">
      <c r="A44" s="364"/>
      <c r="B44" s="364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</row>
    <row r="45" spans="1:33" s="17" customFormat="1" ht="27.95" customHeight="1">
      <c r="A45" s="364"/>
      <c r="B45" s="364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</row>
    <row r="46" spans="1:33" s="17" customFormat="1" ht="27.95" customHeight="1">
      <c r="A46" s="364"/>
      <c r="B46" s="364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</row>
    <row r="47" spans="1:33" s="17" customFormat="1" ht="27.95" customHeight="1">
      <c r="A47" s="364"/>
      <c r="B47" s="364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</row>
    <row r="48" spans="1:33" s="17" customFormat="1" ht="27.95" customHeight="1">
      <c r="A48" s="364"/>
      <c r="B48" s="364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</row>
    <row r="49" spans="1:21" s="17" customFormat="1" ht="27.95" customHeight="1">
      <c r="A49" s="364"/>
      <c r="B49" s="364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</row>
    <row r="50" spans="1:21" s="17" customFormat="1" ht="27.95" customHeight="1">
      <c r="A50" s="364"/>
      <c r="B50" s="364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</row>
    <row r="51" spans="1:21" s="17" customFormat="1" ht="27.95" customHeight="1">
      <c r="A51" s="364"/>
      <c r="B51" s="364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</row>
    <row r="52" spans="1:21" s="17" customFormat="1" ht="27.95" customHeight="1">
      <c r="A52" s="364"/>
      <c r="B52" s="364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</row>
    <row r="53" spans="1:21" s="17" customFormat="1" ht="27.95" customHeight="1">
      <c r="A53" s="364"/>
      <c r="B53" s="364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</row>
    <row r="54" spans="1:21" s="17" customFormat="1" ht="27.95" customHeight="1">
      <c r="A54" s="364"/>
      <c r="B54" s="364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</row>
    <row r="55" spans="1:21" s="17" customFormat="1" ht="27.95" customHeight="1">
      <c r="A55" s="364"/>
      <c r="B55" s="364"/>
      <c r="C55" s="160"/>
      <c r="D55" s="160"/>
      <c r="E55" s="160"/>
      <c r="F55" s="160"/>
      <c r="G55" s="160"/>
      <c r="H55" s="160"/>
      <c r="I55" s="160"/>
      <c r="J55" s="160"/>
      <c r="K55" s="160"/>
      <c r="L55" s="160"/>
      <c r="M55" s="160"/>
      <c r="N55" s="160"/>
      <c r="O55" s="160"/>
      <c r="P55" s="160"/>
      <c r="Q55" s="160"/>
      <c r="R55" s="160"/>
      <c r="S55" s="160"/>
      <c r="T55" s="160"/>
      <c r="U55" s="160"/>
    </row>
    <row r="56" spans="1:21" s="17" customFormat="1" ht="27.95" customHeight="1">
      <c r="A56" s="364"/>
      <c r="B56" s="364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</row>
    <row r="57" spans="1:21" s="17" customFormat="1" ht="27.95" customHeight="1">
      <c r="A57" s="368"/>
      <c r="B57" s="368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</row>
    <row r="58" spans="1:21" s="17" customFormat="1" ht="27.95" customHeight="1">
      <c r="A58" s="368"/>
      <c r="B58" s="368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</row>
    <row r="59" spans="1:21" s="17" customFormat="1" ht="27.95" customHeight="1">
      <c r="A59" s="368"/>
      <c r="B59" s="368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</row>
    <row r="60" spans="1:21" s="17" customFormat="1" ht="27.95" customHeight="1">
      <c r="A60" s="368"/>
      <c r="B60" s="368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</row>
    <row r="61" spans="1:21" s="17" customFormat="1" ht="12" customHeight="1">
      <c r="A61" s="363"/>
      <c r="B61" s="363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</row>
    <row r="62" spans="1:21" s="17" customFormat="1" ht="12" customHeight="1">
      <c r="A62" s="370"/>
      <c r="B62" s="370"/>
      <c r="C62" s="370"/>
      <c r="D62" s="370"/>
      <c r="E62" s="370"/>
      <c r="F62" s="370"/>
      <c r="G62" s="370"/>
    </row>
    <row r="63" spans="1:21" s="17" customFormat="1" ht="12" customHeight="1">
      <c r="A63" s="366"/>
      <c r="B63" s="366"/>
      <c r="C63" s="366"/>
      <c r="D63" s="366"/>
      <c r="E63" s="366"/>
      <c r="F63" s="366"/>
      <c r="G63" s="366"/>
    </row>
    <row r="64" spans="1:21" s="17" customFormat="1" ht="12" customHeight="1">
      <c r="A64" s="366"/>
      <c r="B64" s="366"/>
      <c r="C64" s="366"/>
      <c r="D64" s="366"/>
      <c r="E64" s="366"/>
      <c r="F64" s="366"/>
      <c r="G64" s="366"/>
    </row>
  </sheetData>
  <sheetProtection formatCells="0" formatRows="0" insertRows="0" deleteRows="0"/>
  <mergeCells count="69">
    <mergeCell ref="A33:B33"/>
    <mergeCell ref="A61:B61"/>
    <mergeCell ref="A62:G62"/>
    <mergeCell ref="A63:G64"/>
    <mergeCell ref="A58:B58"/>
    <mergeCell ref="A59:B59"/>
    <mergeCell ref="A60:B60"/>
    <mergeCell ref="A55:B55"/>
    <mergeCell ref="A56:B56"/>
    <mergeCell ref="A57:B57"/>
    <mergeCell ref="A52:B52"/>
    <mergeCell ref="A53:B53"/>
    <mergeCell ref="A54:B54"/>
    <mergeCell ref="A50:B50"/>
    <mergeCell ref="A51:B51"/>
    <mergeCell ref="A46:B46"/>
    <mergeCell ref="L41:M41"/>
    <mergeCell ref="A49:B49"/>
    <mergeCell ref="T41:U41"/>
    <mergeCell ref="C41:D41"/>
    <mergeCell ref="E41:F41"/>
    <mergeCell ref="G41:H41"/>
    <mergeCell ref="A43:B43"/>
    <mergeCell ref="A47:B47"/>
    <mergeCell ref="A48:B48"/>
    <mergeCell ref="A44:B44"/>
    <mergeCell ref="A45:B45"/>
    <mergeCell ref="I41:K41"/>
    <mergeCell ref="A32:B32"/>
    <mergeCell ref="A27:B27"/>
    <mergeCell ref="I40:U40"/>
    <mergeCell ref="A40:B42"/>
    <mergeCell ref="A38:I38"/>
    <mergeCell ref="J38:U38"/>
    <mergeCell ref="A39:G39"/>
    <mergeCell ref="A35:B35"/>
    <mergeCell ref="A29:B29"/>
    <mergeCell ref="A30:B30"/>
    <mergeCell ref="A31:B31"/>
    <mergeCell ref="C40:H40"/>
    <mergeCell ref="A34:B34"/>
    <mergeCell ref="N41:O41"/>
    <mergeCell ref="P41:Q41"/>
    <mergeCell ref="R41:S41"/>
    <mergeCell ref="A26:B26"/>
    <mergeCell ref="A21:B21"/>
    <mergeCell ref="A28:B28"/>
    <mergeCell ref="A23:B23"/>
    <mergeCell ref="A24:B24"/>
    <mergeCell ref="A25:B25"/>
    <mergeCell ref="A20:B20"/>
    <mergeCell ref="A22:B22"/>
    <mergeCell ref="A17:B17"/>
    <mergeCell ref="A18:B18"/>
    <mergeCell ref="A19:B19"/>
    <mergeCell ref="A2:I2"/>
    <mergeCell ref="J2:U2"/>
    <mergeCell ref="C5:D5"/>
    <mergeCell ref="E5:F5"/>
    <mergeCell ref="G5:H5"/>
    <mergeCell ref="C4:H4"/>
    <mergeCell ref="I4:U4"/>
    <mergeCell ref="A4:B6"/>
    <mergeCell ref="I5:K5"/>
    <mergeCell ref="L5:M5"/>
    <mergeCell ref="N5:O5"/>
    <mergeCell ref="P5:Q5"/>
    <mergeCell ref="R5:S5"/>
    <mergeCell ref="T5:U5"/>
  </mergeCells>
  <phoneticPr fontId="7" type="noConversion"/>
  <printOptions horizontalCentered="1"/>
  <pageMargins left="0.6692913385826772" right="0.6692913385826772" top="0.6692913385826772" bottom="0.6692913385826772" header="0.27559055118110237" footer="0.27559055118110237"/>
  <pageSetup paperSize="9" firstPageNumber="296" orientation="portrait" r:id="rId1"/>
  <headerFooter alignWithMargins="0"/>
  <colBreaks count="1" manualBreakCount="1">
    <brk id="8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6"/>
  <dimension ref="A1:BC26"/>
  <sheetViews>
    <sheetView showGridLines="0" view="pageBreakPreview" zoomScale="90" zoomScaleNormal="130" zoomScaleSheetLayoutView="90" workbookViewId="0">
      <pane xSplit="2" ySplit="6" topLeftCell="C19" activePane="bottomRight" state="frozen"/>
      <selection activeCell="C14" sqref="C14"/>
      <selection pane="topRight" activeCell="C14" sqref="C14"/>
      <selection pane="bottomLeft" activeCell="C14" sqref="C14"/>
      <selection pane="bottomRight" activeCell="L16" sqref="L16"/>
    </sheetView>
  </sheetViews>
  <sheetFormatPr defaultColWidth="7.25" defaultRowHeight="19.899999999999999" customHeight="1"/>
  <cols>
    <col min="1" max="1" width="1.625" style="13" customWidth="1"/>
    <col min="2" max="2" width="30.125" style="13" customWidth="1"/>
    <col min="3" max="3" width="10" style="13" customWidth="1"/>
    <col min="4" max="10" width="6.625" style="13" customWidth="1"/>
    <col min="11" max="11" width="7.625" style="13" customWidth="1"/>
    <col min="12" max="12" width="11.625" style="13" customWidth="1"/>
    <col min="13" max="15" width="8.25" style="13" customWidth="1"/>
    <col min="16" max="22" width="6.125" style="13" customWidth="1"/>
    <col min="23" max="24" width="18.625" style="13" customWidth="1"/>
    <col min="25" max="31" width="6.625" style="13" customWidth="1"/>
    <col min="32" max="43" width="6.875" style="13" customWidth="1"/>
    <col min="44" max="16384" width="7.25" style="13"/>
  </cols>
  <sheetData>
    <row r="1" spans="1:55" s="2" customFormat="1" ht="18" customHeight="1">
      <c r="A1" s="1" t="s">
        <v>173</v>
      </c>
      <c r="P1" s="3"/>
      <c r="Q1" s="3"/>
      <c r="V1" s="4" t="s">
        <v>1</v>
      </c>
      <c r="W1" s="264"/>
      <c r="X1" s="256"/>
      <c r="Y1" s="256"/>
      <c r="Z1" s="256"/>
      <c r="AA1" s="256"/>
      <c r="AB1" s="256"/>
      <c r="AC1" s="157"/>
      <c r="AD1" s="256"/>
      <c r="AE1" s="256"/>
      <c r="AF1" s="256"/>
      <c r="AG1" s="256"/>
      <c r="AH1" s="256"/>
      <c r="AI1" s="256"/>
      <c r="AJ1" s="256"/>
      <c r="AK1" s="256"/>
      <c r="AL1" s="256"/>
      <c r="AM1" s="256"/>
      <c r="AN1" s="256"/>
      <c r="AO1" s="256"/>
      <c r="AP1" s="256"/>
      <c r="AQ1" s="157"/>
    </row>
    <row r="2" spans="1:55" s="112" customFormat="1" ht="17.45" customHeight="1">
      <c r="A2" s="276" t="s">
        <v>323</v>
      </c>
      <c r="B2" s="276"/>
      <c r="C2" s="276"/>
      <c r="D2" s="276"/>
      <c r="E2" s="276"/>
      <c r="F2" s="276"/>
      <c r="G2" s="276"/>
      <c r="H2" s="276"/>
      <c r="I2" s="276"/>
      <c r="J2" s="276"/>
      <c r="K2" s="325" t="s">
        <v>47</v>
      </c>
      <c r="L2" s="325"/>
      <c r="M2" s="325"/>
      <c r="N2" s="325"/>
      <c r="O2" s="325"/>
      <c r="P2" s="325"/>
      <c r="Q2" s="325"/>
      <c r="R2" s="325"/>
      <c r="S2" s="325"/>
      <c r="T2" s="325"/>
      <c r="U2" s="325"/>
      <c r="V2" s="325"/>
      <c r="W2" s="339"/>
      <c r="X2" s="339"/>
      <c r="Y2" s="339"/>
      <c r="Z2" s="339"/>
      <c r="AA2" s="339"/>
      <c r="AB2" s="339"/>
      <c r="AC2" s="339"/>
      <c r="AD2" s="339"/>
      <c r="AE2" s="339"/>
      <c r="AF2" s="327"/>
      <c r="AG2" s="327"/>
      <c r="AH2" s="327"/>
      <c r="AI2" s="327"/>
      <c r="AJ2" s="327"/>
      <c r="AK2" s="327"/>
      <c r="AL2" s="327"/>
      <c r="AM2" s="327"/>
      <c r="AN2" s="327"/>
      <c r="AO2" s="327"/>
      <c r="AP2" s="327"/>
      <c r="AQ2" s="327"/>
    </row>
    <row r="3" spans="1:55" s="153" customFormat="1" ht="2.1" customHeight="1" thickBot="1">
      <c r="A3" s="158"/>
      <c r="B3" s="158"/>
      <c r="C3" s="158"/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9"/>
      <c r="X3" s="159"/>
      <c r="Y3" s="159"/>
      <c r="Z3" s="159"/>
      <c r="AA3" s="159"/>
      <c r="AB3" s="159"/>
      <c r="AC3" s="159"/>
      <c r="AD3" s="262"/>
      <c r="AE3" s="262"/>
      <c r="AF3" s="262"/>
      <c r="AG3" s="262"/>
      <c r="AH3" s="262"/>
      <c r="AI3" s="262"/>
      <c r="AJ3" s="262"/>
      <c r="AK3" s="262"/>
      <c r="AL3" s="262"/>
      <c r="AM3" s="262"/>
      <c r="AN3" s="262"/>
      <c r="AO3" s="262"/>
      <c r="AP3" s="262"/>
      <c r="AQ3" s="262"/>
      <c r="AR3" s="262"/>
    </row>
    <row r="4" spans="1:55" s="2" customFormat="1" ht="27.95" customHeight="1">
      <c r="A4" s="328" t="s">
        <v>254</v>
      </c>
      <c r="B4" s="329"/>
      <c r="C4" s="260" t="s">
        <v>324</v>
      </c>
      <c r="D4" s="321" t="s">
        <v>255</v>
      </c>
      <c r="E4" s="301"/>
      <c r="F4" s="328"/>
      <c r="G4" s="321" t="s">
        <v>325</v>
      </c>
      <c r="H4" s="302"/>
      <c r="I4" s="312"/>
      <c r="J4" s="301" t="s">
        <v>326</v>
      </c>
      <c r="K4" s="301"/>
      <c r="L4" s="301"/>
      <c r="M4" s="301"/>
      <c r="N4" s="301"/>
      <c r="O4" s="328"/>
      <c r="P4" s="307" t="s">
        <v>258</v>
      </c>
      <c r="Q4" s="302"/>
      <c r="R4" s="302"/>
      <c r="S4" s="302"/>
      <c r="T4" s="302"/>
      <c r="U4" s="302"/>
      <c r="V4" s="302"/>
      <c r="W4" s="338"/>
      <c r="X4" s="284"/>
      <c r="Y4" s="284"/>
      <c r="Z4" s="284"/>
      <c r="AA4" s="284"/>
      <c r="AB4" s="284"/>
      <c r="AC4" s="284"/>
      <c r="AD4" s="284"/>
      <c r="AE4" s="284"/>
      <c r="AF4" s="284"/>
      <c r="AG4" s="284"/>
      <c r="AH4" s="284"/>
      <c r="AI4" s="284"/>
      <c r="AJ4" s="284"/>
      <c r="AK4" s="284"/>
      <c r="AL4" s="284"/>
      <c r="AM4" s="284"/>
      <c r="AN4" s="284"/>
      <c r="AO4" s="284"/>
      <c r="AP4" s="284"/>
      <c r="AQ4" s="284"/>
      <c r="AR4" s="256"/>
    </row>
    <row r="5" spans="1:55" s="2" customFormat="1" ht="41.25" customHeight="1">
      <c r="A5" s="311"/>
      <c r="B5" s="330"/>
      <c r="C5" s="352" t="s">
        <v>43</v>
      </c>
      <c r="D5" s="323" t="s">
        <v>181</v>
      </c>
      <c r="E5" s="323" t="s">
        <v>190</v>
      </c>
      <c r="F5" s="323" t="s">
        <v>191</v>
      </c>
      <c r="G5" s="323" t="s">
        <v>181</v>
      </c>
      <c r="H5" s="323" t="s">
        <v>190</v>
      </c>
      <c r="I5" s="323" t="s">
        <v>191</v>
      </c>
      <c r="J5" s="378" t="s">
        <v>181</v>
      </c>
      <c r="K5" s="380" t="s">
        <v>259</v>
      </c>
      <c r="L5" s="375" t="s">
        <v>260</v>
      </c>
      <c r="M5" s="323" t="s">
        <v>261</v>
      </c>
      <c r="N5" s="323" t="s">
        <v>262</v>
      </c>
      <c r="O5" s="323" t="s">
        <v>263</v>
      </c>
      <c r="P5" s="346" t="s">
        <v>181</v>
      </c>
      <c r="Q5" s="347"/>
      <c r="R5" s="347"/>
      <c r="S5" s="299" t="s">
        <v>259</v>
      </c>
      <c r="T5" s="311"/>
      <c r="U5" s="299" t="s">
        <v>327</v>
      </c>
      <c r="V5" s="310"/>
      <c r="W5" s="284"/>
      <c r="X5" s="284"/>
      <c r="Y5" s="338"/>
      <c r="Z5" s="284"/>
      <c r="AA5" s="338"/>
      <c r="AB5" s="284"/>
      <c r="AC5" s="338"/>
      <c r="AD5" s="338"/>
      <c r="AE5" s="338"/>
      <c r="AF5" s="284"/>
      <c r="AG5" s="284"/>
      <c r="AH5" s="338"/>
      <c r="AI5" s="284"/>
      <c r="AJ5" s="338"/>
      <c r="AK5" s="284"/>
      <c r="AL5" s="338"/>
      <c r="AM5" s="284"/>
      <c r="AN5" s="338"/>
      <c r="AO5" s="284"/>
      <c r="AP5" s="338"/>
      <c r="AQ5" s="338"/>
      <c r="AR5" s="256"/>
    </row>
    <row r="6" spans="1:55" s="2" customFormat="1" ht="35.25" customHeight="1" thickBot="1">
      <c r="A6" s="331"/>
      <c r="B6" s="332"/>
      <c r="C6" s="353"/>
      <c r="D6" s="340"/>
      <c r="E6" s="340"/>
      <c r="F6" s="340"/>
      <c r="G6" s="340"/>
      <c r="H6" s="340"/>
      <c r="I6" s="340"/>
      <c r="J6" s="379"/>
      <c r="K6" s="379"/>
      <c r="L6" s="324"/>
      <c r="M6" s="340"/>
      <c r="N6" s="324"/>
      <c r="O6" s="324"/>
      <c r="P6" s="36" t="s">
        <v>189</v>
      </c>
      <c r="Q6" s="37" t="s">
        <v>190</v>
      </c>
      <c r="R6" s="37" t="s">
        <v>191</v>
      </c>
      <c r="S6" s="257" t="s">
        <v>190</v>
      </c>
      <c r="T6" s="257" t="s">
        <v>191</v>
      </c>
      <c r="U6" s="257" t="s">
        <v>190</v>
      </c>
      <c r="V6" s="257" t="s">
        <v>191</v>
      </c>
      <c r="W6" s="284"/>
      <c r="X6" s="284"/>
      <c r="Y6" s="258"/>
      <c r="Z6" s="258"/>
      <c r="AA6" s="258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6"/>
    </row>
    <row r="7" spans="1:55" ht="32.1" customHeight="1">
      <c r="A7" s="376" t="s">
        <v>328</v>
      </c>
      <c r="B7" s="377"/>
      <c r="C7" s="144">
        <v>16</v>
      </c>
      <c r="D7" s="12">
        <f>SUM(D8:D24)</f>
        <v>1946</v>
      </c>
      <c r="E7" s="12">
        <f t="shared" ref="E7:V7" si="0">SUM(E8:E24)</f>
        <v>817</v>
      </c>
      <c r="F7" s="12">
        <f t="shared" si="0"/>
        <v>1129</v>
      </c>
      <c r="G7" s="12">
        <f t="shared" si="0"/>
        <v>388</v>
      </c>
      <c r="H7" s="12">
        <f t="shared" si="0"/>
        <v>119</v>
      </c>
      <c r="I7" s="12">
        <f t="shared" si="0"/>
        <v>269</v>
      </c>
      <c r="J7" s="12">
        <f t="shared" si="0"/>
        <v>1108</v>
      </c>
      <c r="K7" s="12">
        <f t="shared" si="0"/>
        <v>175</v>
      </c>
      <c r="L7" s="12">
        <f t="shared" si="0"/>
        <v>20</v>
      </c>
      <c r="M7" s="12">
        <f t="shared" si="0"/>
        <v>668</v>
      </c>
      <c r="N7" s="12">
        <f t="shared" si="0"/>
        <v>110</v>
      </c>
      <c r="O7" s="12">
        <f t="shared" si="0"/>
        <v>135</v>
      </c>
      <c r="P7" s="12">
        <f t="shared" si="0"/>
        <v>43052</v>
      </c>
      <c r="Q7" s="12">
        <f t="shared" si="0"/>
        <v>23946</v>
      </c>
      <c r="R7" s="12">
        <f t="shared" si="0"/>
        <v>19106</v>
      </c>
      <c r="S7" s="12">
        <f t="shared" si="0"/>
        <v>3696</v>
      </c>
      <c r="T7" s="12">
        <f t="shared" si="0"/>
        <v>3455</v>
      </c>
      <c r="U7" s="12">
        <f t="shared" si="0"/>
        <v>465</v>
      </c>
      <c r="V7" s="12">
        <f t="shared" si="0"/>
        <v>305</v>
      </c>
      <c r="W7" s="363"/>
      <c r="X7" s="363"/>
      <c r="Y7" s="160"/>
      <c r="Z7" s="160"/>
      <c r="AA7" s="160"/>
      <c r="AB7" s="160"/>
      <c r="AC7" s="160"/>
      <c r="AD7" s="160"/>
      <c r="AE7" s="160"/>
      <c r="AF7" s="160"/>
      <c r="AG7" s="160"/>
      <c r="AH7" s="160"/>
      <c r="AI7" s="160"/>
      <c r="AJ7" s="160"/>
      <c r="AK7" s="160"/>
      <c r="AL7" s="160"/>
      <c r="AM7" s="160"/>
      <c r="AN7" s="160"/>
      <c r="AO7" s="160"/>
      <c r="AP7" s="160"/>
      <c r="AQ7" s="160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</row>
    <row r="8" spans="1:55" ht="32.1" customHeight="1">
      <c r="A8" s="17"/>
      <c r="B8" s="155" t="s">
        <v>329</v>
      </c>
      <c r="C8" s="144">
        <v>1</v>
      </c>
      <c r="D8" s="12">
        <f>SUM(E8:F8)</f>
        <v>14</v>
      </c>
      <c r="E8" s="12">
        <v>6</v>
      </c>
      <c r="F8" s="12">
        <v>8</v>
      </c>
      <c r="G8" s="12">
        <f>SUM(H8:I8)</f>
        <v>6</v>
      </c>
      <c r="H8" s="12">
        <v>2</v>
      </c>
      <c r="I8" s="12">
        <v>4</v>
      </c>
      <c r="J8" s="12">
        <f>SUM(K8:O8)</f>
        <v>10</v>
      </c>
      <c r="K8" s="12">
        <v>6</v>
      </c>
      <c r="L8" s="12">
        <v>0</v>
      </c>
      <c r="M8" s="12">
        <v>4</v>
      </c>
      <c r="N8" s="12">
        <v>0</v>
      </c>
      <c r="O8" s="12">
        <v>0</v>
      </c>
      <c r="P8" s="12">
        <f>SUM(Q8:R8)</f>
        <v>106</v>
      </c>
      <c r="Q8" s="12">
        <f>SUM(S8,U8,'8-2 續3完'!C8,'8-2 續3完'!E8,'8-2 續3完'!G8)</f>
        <v>71</v>
      </c>
      <c r="R8" s="12">
        <f>SUM(T8,V8,'8-2 續3完'!D8,'8-2 續3完'!F8,'8-2 續3完'!H8)</f>
        <v>35</v>
      </c>
      <c r="S8" s="12">
        <v>50</v>
      </c>
      <c r="T8" s="12">
        <v>17</v>
      </c>
      <c r="U8" s="12">
        <v>0</v>
      </c>
      <c r="V8" s="12">
        <v>0</v>
      </c>
      <c r="W8" s="364"/>
      <c r="X8" s="364"/>
      <c r="Y8" s="160"/>
      <c r="Z8" s="160"/>
      <c r="AA8" s="160"/>
      <c r="AB8" s="160"/>
      <c r="AC8" s="160"/>
      <c r="AD8" s="160"/>
      <c r="AE8" s="160"/>
      <c r="AF8" s="160"/>
      <c r="AG8" s="160"/>
      <c r="AH8" s="160"/>
      <c r="AI8" s="160"/>
      <c r="AJ8" s="160"/>
      <c r="AK8" s="160"/>
      <c r="AL8" s="160"/>
      <c r="AM8" s="160"/>
      <c r="AN8" s="160"/>
      <c r="AO8" s="160"/>
      <c r="AP8" s="160"/>
      <c r="AQ8" s="160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1:55" ht="32.1" customHeight="1">
      <c r="A9" s="17"/>
      <c r="B9" s="155" t="s">
        <v>330</v>
      </c>
      <c r="C9" s="144">
        <v>1</v>
      </c>
      <c r="D9" s="12">
        <f t="shared" ref="D9:D24" si="1">SUM(E9:F9)</f>
        <v>192</v>
      </c>
      <c r="E9" s="12">
        <v>70</v>
      </c>
      <c r="F9" s="12">
        <v>122</v>
      </c>
      <c r="G9" s="12">
        <f t="shared" ref="G9:G24" si="2">SUM(H9:I9)</f>
        <v>26</v>
      </c>
      <c r="H9" s="12">
        <v>9</v>
      </c>
      <c r="I9" s="12">
        <v>17</v>
      </c>
      <c r="J9" s="12">
        <f t="shared" ref="J9:J24" si="3">SUM(K9:O9)</f>
        <v>149</v>
      </c>
      <c r="K9" s="12">
        <v>15</v>
      </c>
      <c r="L9" s="12">
        <v>0</v>
      </c>
      <c r="M9" s="12">
        <v>90</v>
      </c>
      <c r="N9" s="12">
        <v>9</v>
      </c>
      <c r="O9" s="12">
        <v>35</v>
      </c>
      <c r="P9" s="12">
        <f t="shared" ref="P9:P24" si="4">SUM(Q9:R9)</f>
        <v>5721</v>
      </c>
      <c r="Q9" s="12">
        <f>SUM(S9,U9,'8-2 續3完'!C9,'8-2 續3完'!E9,'8-2 續3完'!G9)</f>
        <v>2397</v>
      </c>
      <c r="R9" s="12">
        <f>SUM(T9,V9,'8-2 續3完'!D9,'8-2 續3完'!F9,'8-2 續3完'!H9)</f>
        <v>3324</v>
      </c>
      <c r="S9" s="12">
        <v>300</v>
      </c>
      <c r="T9" s="12">
        <v>327</v>
      </c>
      <c r="U9" s="12">
        <v>0</v>
      </c>
      <c r="V9" s="12">
        <v>0</v>
      </c>
      <c r="W9" s="364"/>
      <c r="X9" s="364"/>
      <c r="Y9" s="160"/>
      <c r="Z9" s="160"/>
      <c r="AA9" s="160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  <c r="AM9" s="160"/>
      <c r="AN9" s="160"/>
      <c r="AO9" s="160"/>
      <c r="AP9" s="160"/>
      <c r="AQ9" s="160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1:55" ht="32.1" customHeight="1">
      <c r="A10" s="17"/>
      <c r="B10" s="155" t="s">
        <v>331</v>
      </c>
      <c r="C10" s="144">
        <v>1</v>
      </c>
      <c r="D10" s="12">
        <f t="shared" si="1"/>
        <v>126</v>
      </c>
      <c r="E10" s="12">
        <v>43</v>
      </c>
      <c r="F10" s="12">
        <v>83</v>
      </c>
      <c r="G10" s="12">
        <f t="shared" si="2"/>
        <v>24</v>
      </c>
      <c r="H10" s="12">
        <v>9</v>
      </c>
      <c r="I10" s="12">
        <v>15</v>
      </c>
      <c r="J10" s="12">
        <f t="shared" si="3"/>
        <v>30</v>
      </c>
      <c r="K10" s="12">
        <v>12</v>
      </c>
      <c r="L10" s="12">
        <v>0</v>
      </c>
      <c r="M10" s="12">
        <v>18</v>
      </c>
      <c r="N10" s="12">
        <v>0</v>
      </c>
      <c r="O10" s="12">
        <v>0</v>
      </c>
      <c r="P10" s="12">
        <f t="shared" si="4"/>
        <v>1145</v>
      </c>
      <c r="Q10" s="12">
        <f>SUM(S10,U10,'8-2 續3完'!C10,'8-2 續3完'!E10,'8-2 續3完'!G10)</f>
        <v>713</v>
      </c>
      <c r="R10" s="12">
        <f>SUM(T10,V10,'8-2 續3完'!D10,'8-2 續3完'!F10,'8-2 續3完'!H10)</f>
        <v>432</v>
      </c>
      <c r="S10" s="12">
        <v>233</v>
      </c>
      <c r="T10" s="12">
        <v>226</v>
      </c>
      <c r="U10" s="12">
        <v>0</v>
      </c>
      <c r="V10" s="12">
        <v>0</v>
      </c>
      <c r="W10" s="364"/>
      <c r="X10" s="364"/>
      <c r="Y10" s="160"/>
      <c r="Z10" s="160"/>
      <c r="AA10" s="160"/>
      <c r="AB10" s="160"/>
      <c r="AC10" s="160"/>
      <c r="AD10" s="160"/>
      <c r="AE10" s="160"/>
      <c r="AF10" s="160"/>
      <c r="AG10" s="160"/>
      <c r="AH10" s="160"/>
      <c r="AI10" s="160"/>
      <c r="AJ10" s="160"/>
      <c r="AK10" s="160"/>
      <c r="AL10" s="160"/>
      <c r="AM10" s="160"/>
      <c r="AN10" s="160"/>
      <c r="AO10" s="160"/>
      <c r="AP10" s="160"/>
      <c r="AQ10" s="160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1:55" ht="32.1" customHeight="1">
      <c r="A11" s="17"/>
      <c r="B11" s="155" t="s">
        <v>332</v>
      </c>
      <c r="C11" s="144">
        <v>1</v>
      </c>
      <c r="D11" s="12">
        <f t="shared" si="1"/>
        <v>145</v>
      </c>
      <c r="E11" s="12">
        <v>50</v>
      </c>
      <c r="F11" s="12">
        <v>95</v>
      </c>
      <c r="G11" s="12">
        <f t="shared" si="2"/>
        <v>23</v>
      </c>
      <c r="H11" s="12">
        <v>6</v>
      </c>
      <c r="I11" s="12">
        <v>17</v>
      </c>
      <c r="J11" s="12">
        <f t="shared" si="3"/>
        <v>36</v>
      </c>
      <c r="K11" s="12">
        <v>36</v>
      </c>
      <c r="L11" s="12">
        <v>0</v>
      </c>
      <c r="M11" s="12">
        <v>0</v>
      </c>
      <c r="N11" s="12">
        <v>0</v>
      </c>
      <c r="O11" s="12">
        <v>0</v>
      </c>
      <c r="P11" s="12">
        <f t="shared" si="4"/>
        <v>1643</v>
      </c>
      <c r="Q11" s="12">
        <f>SUM(S11,U11,'8-2 續3完'!C11,'8-2 續3完'!E11,'8-2 續3完'!G11)</f>
        <v>882</v>
      </c>
      <c r="R11" s="12">
        <f>SUM(T11,V11,'8-2 續3完'!D11,'8-2 續3完'!F11,'8-2 續3完'!H11)</f>
        <v>761</v>
      </c>
      <c r="S11" s="12">
        <v>882</v>
      </c>
      <c r="T11" s="12">
        <v>761</v>
      </c>
      <c r="U11" s="12">
        <v>0</v>
      </c>
      <c r="V11" s="12">
        <v>0</v>
      </c>
      <c r="W11" s="364"/>
      <c r="X11" s="364"/>
      <c r="Y11" s="160"/>
      <c r="Z11" s="160"/>
      <c r="AA11" s="160"/>
      <c r="AB11" s="160"/>
      <c r="AC11" s="160"/>
      <c r="AD11" s="160"/>
      <c r="AE11" s="160"/>
      <c r="AF11" s="160"/>
      <c r="AG11" s="160"/>
      <c r="AH11" s="160"/>
      <c r="AI11" s="160"/>
      <c r="AJ11" s="160"/>
      <c r="AK11" s="160"/>
      <c r="AL11" s="160"/>
      <c r="AM11" s="160"/>
      <c r="AN11" s="160"/>
      <c r="AO11" s="160"/>
      <c r="AP11" s="160"/>
      <c r="AQ11" s="160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1:55" ht="32.1" customHeight="1">
      <c r="A12" s="17"/>
      <c r="B12" s="155" t="s">
        <v>333</v>
      </c>
      <c r="C12" s="144">
        <v>1</v>
      </c>
      <c r="D12" s="12">
        <f t="shared" si="1"/>
        <v>221</v>
      </c>
      <c r="E12" s="12">
        <v>107</v>
      </c>
      <c r="F12" s="12">
        <v>114</v>
      </c>
      <c r="G12" s="12">
        <f t="shared" si="2"/>
        <v>45</v>
      </c>
      <c r="H12" s="12">
        <v>9</v>
      </c>
      <c r="I12" s="12">
        <v>36</v>
      </c>
      <c r="J12" s="12">
        <f t="shared" si="3"/>
        <v>147</v>
      </c>
      <c r="K12" s="12">
        <v>24</v>
      </c>
      <c r="L12" s="12">
        <v>12</v>
      </c>
      <c r="M12" s="12">
        <v>68</v>
      </c>
      <c r="N12" s="12">
        <v>27</v>
      </c>
      <c r="O12" s="12">
        <v>16</v>
      </c>
      <c r="P12" s="12">
        <f t="shared" si="4"/>
        <v>5745</v>
      </c>
      <c r="Q12" s="12">
        <f>SUM(S12,U12,'8-2 續3完'!C12,'8-2 續3完'!E12,'8-2 續3完'!G12)</f>
        <v>3196</v>
      </c>
      <c r="R12" s="12">
        <f>SUM(T12,V12,'8-2 續3完'!D12,'8-2 續3完'!F12,'8-2 續3完'!H12)</f>
        <v>2549</v>
      </c>
      <c r="S12" s="12">
        <v>464</v>
      </c>
      <c r="T12" s="12">
        <v>383</v>
      </c>
      <c r="U12" s="12">
        <v>229</v>
      </c>
      <c r="V12" s="12">
        <v>170</v>
      </c>
      <c r="W12" s="364"/>
      <c r="X12" s="364"/>
      <c r="Y12" s="160"/>
      <c r="Z12" s="160"/>
      <c r="AA12" s="160"/>
      <c r="AB12" s="160"/>
      <c r="AC12" s="160"/>
      <c r="AD12" s="160"/>
      <c r="AE12" s="160"/>
      <c r="AF12" s="160"/>
      <c r="AG12" s="160"/>
      <c r="AH12" s="160"/>
      <c r="AI12" s="160"/>
      <c r="AJ12" s="160"/>
      <c r="AK12" s="160"/>
      <c r="AL12" s="160"/>
      <c r="AM12" s="160"/>
      <c r="AN12" s="160"/>
      <c r="AO12" s="160"/>
      <c r="AP12" s="160"/>
      <c r="AQ12" s="160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1:55" ht="32.1" customHeight="1">
      <c r="A13" s="17"/>
      <c r="B13" s="155" t="s">
        <v>334</v>
      </c>
      <c r="C13" s="144">
        <v>1</v>
      </c>
      <c r="D13" s="12">
        <f t="shared" si="1"/>
        <v>181</v>
      </c>
      <c r="E13" s="12">
        <v>72</v>
      </c>
      <c r="F13" s="12">
        <v>109</v>
      </c>
      <c r="G13" s="12">
        <f t="shared" si="2"/>
        <v>28</v>
      </c>
      <c r="H13" s="12">
        <v>5</v>
      </c>
      <c r="I13" s="12">
        <v>23</v>
      </c>
      <c r="J13" s="12">
        <f t="shared" si="3"/>
        <v>74</v>
      </c>
      <c r="K13" s="12">
        <v>21</v>
      </c>
      <c r="L13" s="12">
        <v>0</v>
      </c>
      <c r="M13" s="12">
        <v>42</v>
      </c>
      <c r="N13" s="12">
        <v>0</v>
      </c>
      <c r="O13" s="12">
        <v>11</v>
      </c>
      <c r="P13" s="12">
        <f t="shared" si="4"/>
        <v>3319</v>
      </c>
      <c r="Q13" s="12">
        <f>SUM(S13,U13,'8-2 續3完'!C13,'8-2 續3完'!E13,'8-2 續3完'!G13)</f>
        <v>1371</v>
      </c>
      <c r="R13" s="12">
        <f>SUM(T13,V13,'8-2 續3完'!D13,'8-2 續3完'!F13,'8-2 續3完'!H13)</f>
        <v>1948</v>
      </c>
      <c r="S13" s="12">
        <v>394</v>
      </c>
      <c r="T13" s="12">
        <v>542</v>
      </c>
      <c r="U13" s="12">
        <v>0</v>
      </c>
      <c r="V13" s="12">
        <v>0</v>
      </c>
      <c r="W13" s="364"/>
      <c r="X13" s="364"/>
      <c r="Y13" s="160"/>
      <c r="Z13" s="160"/>
      <c r="AA13" s="160"/>
      <c r="AB13" s="160"/>
      <c r="AC13" s="160"/>
      <c r="AD13" s="160"/>
      <c r="AE13" s="160"/>
      <c r="AF13" s="160"/>
      <c r="AG13" s="160"/>
      <c r="AH13" s="160"/>
      <c r="AI13" s="160"/>
      <c r="AJ13" s="160"/>
      <c r="AK13" s="160"/>
      <c r="AL13" s="160"/>
      <c r="AM13" s="160"/>
      <c r="AN13" s="160"/>
      <c r="AO13" s="160"/>
      <c r="AP13" s="160"/>
      <c r="AQ13" s="160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1:55" ht="32.1" customHeight="1">
      <c r="A14" s="17"/>
      <c r="B14" s="155" t="s">
        <v>335</v>
      </c>
      <c r="C14" s="144">
        <v>1</v>
      </c>
      <c r="D14" s="12">
        <f t="shared" si="1"/>
        <v>58</v>
      </c>
      <c r="E14" s="12">
        <v>23</v>
      </c>
      <c r="F14" s="12">
        <v>35</v>
      </c>
      <c r="G14" s="12">
        <f t="shared" si="2"/>
        <v>15</v>
      </c>
      <c r="H14" s="12">
        <v>4</v>
      </c>
      <c r="I14" s="12">
        <v>11</v>
      </c>
      <c r="J14" s="12">
        <f t="shared" si="3"/>
        <v>42</v>
      </c>
      <c r="K14" s="12">
        <v>4</v>
      </c>
      <c r="L14" s="12">
        <v>1</v>
      </c>
      <c r="M14" s="12">
        <v>27</v>
      </c>
      <c r="N14" s="12">
        <v>3</v>
      </c>
      <c r="O14" s="12">
        <v>7</v>
      </c>
      <c r="P14" s="12">
        <f t="shared" si="4"/>
        <v>1488</v>
      </c>
      <c r="Q14" s="12">
        <f>SUM(S14,U14,'8-2 續3完'!C14,'8-2 續3完'!E14,'8-2 續3完'!G14)</f>
        <v>1153</v>
      </c>
      <c r="R14" s="12">
        <f>SUM(T14,V14,'8-2 續3完'!D14,'8-2 續3完'!F14,'8-2 續3完'!H14)</f>
        <v>335</v>
      </c>
      <c r="S14" s="12">
        <v>111</v>
      </c>
      <c r="T14" s="12">
        <v>37</v>
      </c>
      <c r="U14" s="12">
        <v>27</v>
      </c>
      <c r="V14" s="12">
        <v>0</v>
      </c>
      <c r="W14" s="364"/>
      <c r="X14" s="364"/>
      <c r="Y14" s="160"/>
      <c r="Z14" s="160"/>
      <c r="AA14" s="160"/>
      <c r="AB14" s="160"/>
      <c r="AC14" s="160"/>
      <c r="AD14" s="160"/>
      <c r="AE14" s="160"/>
      <c r="AF14" s="160"/>
      <c r="AG14" s="160"/>
      <c r="AH14" s="160"/>
      <c r="AI14" s="160"/>
      <c r="AJ14" s="160"/>
      <c r="AK14" s="160"/>
      <c r="AL14" s="160"/>
      <c r="AM14" s="160"/>
      <c r="AN14" s="160"/>
      <c r="AO14" s="160"/>
      <c r="AP14" s="160"/>
      <c r="AQ14" s="160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1:55" ht="32.1" customHeight="1">
      <c r="A15" s="17"/>
      <c r="B15" s="155" t="s">
        <v>336</v>
      </c>
      <c r="C15" s="144">
        <v>1</v>
      </c>
      <c r="D15" s="12">
        <f t="shared" si="1"/>
        <v>237</v>
      </c>
      <c r="E15" s="12">
        <v>96</v>
      </c>
      <c r="F15" s="12">
        <v>141</v>
      </c>
      <c r="G15" s="12">
        <f t="shared" si="2"/>
        <v>31</v>
      </c>
      <c r="H15" s="12">
        <v>8</v>
      </c>
      <c r="I15" s="12">
        <v>23</v>
      </c>
      <c r="J15" s="12">
        <f t="shared" si="3"/>
        <v>156</v>
      </c>
      <c r="K15" s="12">
        <v>12</v>
      </c>
      <c r="L15" s="12">
        <v>0</v>
      </c>
      <c r="M15" s="12">
        <v>102</v>
      </c>
      <c r="N15" s="12">
        <v>30</v>
      </c>
      <c r="O15" s="12">
        <v>12</v>
      </c>
      <c r="P15" s="12">
        <f t="shared" si="4"/>
        <v>7147</v>
      </c>
      <c r="Q15" s="12">
        <f>SUM(S15,U15,'8-2 續3完'!C15,'8-2 續3完'!E15,'8-2 續3完'!G15)</f>
        <v>3853</v>
      </c>
      <c r="R15" s="12">
        <f>SUM(T15,V15,'8-2 續3完'!D15,'8-2 續3完'!F15,'8-2 續3完'!H15)</f>
        <v>3294</v>
      </c>
      <c r="S15" s="12">
        <v>282</v>
      </c>
      <c r="T15" s="12">
        <v>255</v>
      </c>
      <c r="U15" s="12">
        <v>0</v>
      </c>
      <c r="V15" s="12">
        <v>0</v>
      </c>
      <c r="W15" s="364"/>
      <c r="X15" s="364"/>
      <c r="Y15" s="160"/>
      <c r="Z15" s="160"/>
      <c r="AA15" s="160"/>
      <c r="AB15" s="160"/>
      <c r="AC15" s="160"/>
      <c r="AD15" s="160"/>
      <c r="AE15" s="160"/>
      <c r="AF15" s="160"/>
      <c r="AG15" s="160"/>
      <c r="AH15" s="160"/>
      <c r="AI15" s="160"/>
      <c r="AJ15" s="160"/>
      <c r="AK15" s="160"/>
      <c r="AL15" s="160"/>
      <c r="AM15" s="160"/>
      <c r="AN15" s="160"/>
      <c r="AO15" s="160"/>
      <c r="AP15" s="160"/>
      <c r="AQ15" s="160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1:55" ht="32.1" customHeight="1">
      <c r="A16" s="17"/>
      <c r="B16" s="155" t="s">
        <v>337</v>
      </c>
      <c r="C16" s="144">
        <v>1</v>
      </c>
      <c r="D16" s="12">
        <f t="shared" si="1"/>
        <v>30</v>
      </c>
      <c r="E16" s="12">
        <v>18</v>
      </c>
      <c r="F16" s="12">
        <v>12</v>
      </c>
      <c r="G16" s="12">
        <f t="shared" si="2"/>
        <v>15</v>
      </c>
      <c r="H16" s="12">
        <v>6</v>
      </c>
      <c r="I16" s="12">
        <v>9</v>
      </c>
      <c r="J16" s="12">
        <f t="shared" si="3"/>
        <v>30</v>
      </c>
      <c r="K16" s="12">
        <v>1</v>
      </c>
      <c r="L16" s="12">
        <v>0</v>
      </c>
      <c r="M16" s="12">
        <v>20</v>
      </c>
      <c r="N16" s="12">
        <v>3</v>
      </c>
      <c r="O16" s="12">
        <v>6</v>
      </c>
      <c r="P16" s="12">
        <f t="shared" si="4"/>
        <v>584</v>
      </c>
      <c r="Q16" s="12">
        <f>SUM(S16,U16,'8-2 續3完'!C16,'8-2 續3完'!E16,'8-2 續3完'!G16)</f>
        <v>451</v>
      </c>
      <c r="R16" s="12">
        <f>SUM(T16,V16,'8-2 續3完'!D16,'8-2 續3完'!F16,'8-2 續3完'!H16)</f>
        <v>133</v>
      </c>
      <c r="S16" s="12">
        <v>5</v>
      </c>
      <c r="T16" s="12">
        <v>3</v>
      </c>
      <c r="U16" s="12">
        <v>0</v>
      </c>
      <c r="V16" s="12">
        <v>0</v>
      </c>
      <c r="W16" s="364"/>
      <c r="X16" s="364"/>
      <c r="Y16" s="160"/>
      <c r="Z16" s="160"/>
      <c r="AA16" s="160"/>
      <c r="AB16" s="160"/>
      <c r="AC16" s="160"/>
      <c r="AD16" s="160"/>
      <c r="AE16" s="160"/>
      <c r="AF16" s="160"/>
      <c r="AG16" s="160"/>
      <c r="AH16" s="160"/>
      <c r="AI16" s="160"/>
      <c r="AJ16" s="160"/>
      <c r="AK16" s="160"/>
      <c r="AL16" s="160"/>
      <c r="AM16" s="160"/>
      <c r="AN16" s="160"/>
      <c r="AO16" s="160"/>
      <c r="AP16" s="160"/>
      <c r="AQ16" s="160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1:55" ht="32.1" customHeight="1">
      <c r="A17" s="17"/>
      <c r="B17" s="155" t="s">
        <v>338</v>
      </c>
      <c r="C17" s="144">
        <v>1</v>
      </c>
      <c r="D17" s="12">
        <f t="shared" si="1"/>
        <v>271</v>
      </c>
      <c r="E17" s="12">
        <v>113</v>
      </c>
      <c r="F17" s="12">
        <v>158</v>
      </c>
      <c r="G17" s="12">
        <f t="shared" si="2"/>
        <v>31</v>
      </c>
      <c r="H17" s="12">
        <v>4</v>
      </c>
      <c r="I17" s="12">
        <v>27</v>
      </c>
      <c r="J17" s="12">
        <f t="shared" si="3"/>
        <v>136</v>
      </c>
      <c r="K17" s="12">
        <v>32</v>
      </c>
      <c r="L17" s="12">
        <v>7</v>
      </c>
      <c r="M17" s="12">
        <v>81</v>
      </c>
      <c r="N17" s="12">
        <v>3</v>
      </c>
      <c r="O17" s="12">
        <v>13</v>
      </c>
      <c r="P17" s="12">
        <f t="shared" si="4"/>
        <v>6300</v>
      </c>
      <c r="Q17" s="12">
        <f>SUM(S17,U17,'8-2 續3完'!C17,'8-2 續3完'!E17,'8-2 續3完'!G17)</f>
        <v>3668</v>
      </c>
      <c r="R17" s="12">
        <f>SUM(T17,V17,'8-2 續3完'!D17,'8-2 續3完'!F17,'8-2 續3完'!H17)</f>
        <v>2632</v>
      </c>
      <c r="S17" s="12">
        <v>729</v>
      </c>
      <c r="T17" s="12">
        <v>730</v>
      </c>
      <c r="U17" s="12">
        <v>209</v>
      </c>
      <c r="V17" s="12">
        <v>135</v>
      </c>
      <c r="W17" s="364"/>
      <c r="X17" s="364"/>
      <c r="Y17" s="160"/>
      <c r="Z17" s="160"/>
      <c r="AA17" s="160"/>
      <c r="AB17" s="160"/>
      <c r="AC17" s="160"/>
      <c r="AD17" s="160"/>
      <c r="AE17" s="160"/>
      <c r="AF17" s="160"/>
      <c r="AG17" s="160"/>
      <c r="AH17" s="160"/>
      <c r="AI17" s="160"/>
      <c r="AJ17" s="160"/>
      <c r="AK17" s="160"/>
      <c r="AL17" s="160"/>
      <c r="AM17" s="160"/>
      <c r="AN17" s="160"/>
      <c r="AO17" s="160"/>
      <c r="AP17" s="160"/>
      <c r="AQ17" s="160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1:55" ht="32.1" customHeight="1">
      <c r="A18" s="17"/>
      <c r="B18" s="155" t="s">
        <v>339</v>
      </c>
      <c r="C18" s="144">
        <v>1</v>
      </c>
      <c r="D18" s="12">
        <f t="shared" si="1"/>
        <v>36</v>
      </c>
      <c r="E18" s="12">
        <v>17</v>
      </c>
      <c r="F18" s="12">
        <v>19</v>
      </c>
      <c r="G18" s="12">
        <f t="shared" si="2"/>
        <v>22</v>
      </c>
      <c r="H18" s="12">
        <v>5</v>
      </c>
      <c r="I18" s="12">
        <v>17</v>
      </c>
      <c r="J18" s="12">
        <f t="shared" si="3"/>
        <v>27</v>
      </c>
      <c r="K18" s="12">
        <v>3</v>
      </c>
      <c r="L18" s="12">
        <v>0</v>
      </c>
      <c r="M18" s="12">
        <v>18</v>
      </c>
      <c r="N18" s="12">
        <v>6</v>
      </c>
      <c r="O18" s="12">
        <v>0</v>
      </c>
      <c r="P18" s="12">
        <f t="shared" si="4"/>
        <v>625</v>
      </c>
      <c r="Q18" s="12">
        <f>SUM(S18,U18,'8-2 續3完'!C18,'8-2 續3完'!E18,'8-2 續3完'!G18)</f>
        <v>396</v>
      </c>
      <c r="R18" s="12">
        <f>SUM(T18,V18,'8-2 續3完'!D18,'8-2 續3完'!F18,'8-2 續3完'!H18)</f>
        <v>229</v>
      </c>
      <c r="S18" s="12">
        <v>69</v>
      </c>
      <c r="T18" s="12">
        <v>18</v>
      </c>
      <c r="U18" s="12">
        <v>0</v>
      </c>
      <c r="V18" s="12">
        <v>0</v>
      </c>
      <c r="W18" s="364"/>
      <c r="X18" s="364"/>
      <c r="Y18" s="160"/>
      <c r="Z18" s="160"/>
      <c r="AA18" s="160"/>
      <c r="AB18" s="160"/>
      <c r="AC18" s="160"/>
      <c r="AD18" s="160"/>
      <c r="AE18" s="160"/>
      <c r="AF18" s="160"/>
      <c r="AG18" s="160"/>
      <c r="AH18" s="160"/>
      <c r="AI18" s="160"/>
      <c r="AJ18" s="160"/>
      <c r="AK18" s="160"/>
      <c r="AL18" s="160"/>
      <c r="AM18" s="160"/>
      <c r="AN18" s="160"/>
      <c r="AO18" s="160"/>
      <c r="AP18" s="160"/>
      <c r="AQ18" s="160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1:55" ht="32.1" customHeight="1">
      <c r="A19" s="17"/>
      <c r="B19" s="155" t="s">
        <v>340</v>
      </c>
      <c r="C19" s="144">
        <v>1</v>
      </c>
      <c r="D19" s="12">
        <f t="shared" si="1"/>
        <v>85</v>
      </c>
      <c r="E19" s="12">
        <v>48</v>
      </c>
      <c r="F19" s="12">
        <v>37</v>
      </c>
      <c r="G19" s="12">
        <f t="shared" si="2"/>
        <v>10</v>
      </c>
      <c r="H19" s="12">
        <v>3</v>
      </c>
      <c r="I19" s="12">
        <v>7</v>
      </c>
      <c r="J19" s="12">
        <f t="shared" si="3"/>
        <v>54</v>
      </c>
      <c r="K19" s="12">
        <v>3</v>
      </c>
      <c r="L19" s="12">
        <v>0</v>
      </c>
      <c r="M19" s="12">
        <v>42</v>
      </c>
      <c r="N19" s="12">
        <v>6</v>
      </c>
      <c r="O19" s="12">
        <v>3</v>
      </c>
      <c r="P19" s="12">
        <f t="shared" si="4"/>
        <v>1934</v>
      </c>
      <c r="Q19" s="12">
        <f>SUM(S19,U19,'8-2 續3完'!C19,'8-2 續3完'!E19,'8-2 續3完'!G19)</f>
        <v>1414</v>
      </c>
      <c r="R19" s="12">
        <f>SUM(T19,V19,'8-2 續3完'!D19,'8-2 續3完'!F19,'8-2 續3完'!H19)</f>
        <v>520</v>
      </c>
      <c r="S19" s="12">
        <v>34</v>
      </c>
      <c r="T19" s="12">
        <v>36</v>
      </c>
      <c r="U19" s="12">
        <v>0</v>
      </c>
      <c r="V19" s="12">
        <v>0</v>
      </c>
      <c r="W19" s="364"/>
      <c r="X19" s="364"/>
      <c r="Y19" s="160"/>
      <c r="Z19" s="160"/>
      <c r="AA19" s="160"/>
      <c r="AB19" s="160"/>
      <c r="AC19" s="160"/>
      <c r="AD19" s="160"/>
      <c r="AE19" s="160"/>
      <c r="AF19" s="160"/>
      <c r="AG19" s="160"/>
      <c r="AH19" s="160"/>
      <c r="AI19" s="160"/>
      <c r="AJ19" s="160"/>
      <c r="AK19" s="160"/>
      <c r="AL19" s="160"/>
      <c r="AM19" s="160"/>
      <c r="AN19" s="160"/>
      <c r="AO19" s="160"/>
      <c r="AP19" s="160"/>
      <c r="AQ19" s="160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1:55" ht="32.1" customHeight="1">
      <c r="A20" s="17"/>
      <c r="B20" s="155" t="s">
        <v>341</v>
      </c>
      <c r="C20" s="144">
        <v>1</v>
      </c>
      <c r="D20" s="12">
        <f t="shared" si="1"/>
        <v>54</v>
      </c>
      <c r="E20" s="12">
        <v>19</v>
      </c>
      <c r="F20" s="12">
        <v>35</v>
      </c>
      <c r="G20" s="12">
        <f t="shared" si="2"/>
        <v>21</v>
      </c>
      <c r="H20" s="12">
        <v>6</v>
      </c>
      <c r="I20" s="12">
        <v>15</v>
      </c>
      <c r="J20" s="12">
        <f t="shared" si="3"/>
        <v>6</v>
      </c>
      <c r="K20" s="12">
        <v>6</v>
      </c>
      <c r="L20" s="12">
        <v>0</v>
      </c>
      <c r="M20" s="12">
        <v>0</v>
      </c>
      <c r="N20" s="12">
        <v>0</v>
      </c>
      <c r="O20" s="12">
        <v>0</v>
      </c>
      <c r="P20" s="12">
        <f t="shared" si="4"/>
        <v>263</v>
      </c>
      <c r="Q20" s="12">
        <f>SUM(S20,U20,'8-2 續3完'!C20,'8-2 續3完'!E20,'8-2 續3完'!G20)</f>
        <v>143</v>
      </c>
      <c r="R20" s="12">
        <f>SUM(T20,V20,'8-2 續3完'!D20,'8-2 續3完'!F20,'8-2 續3完'!H20)</f>
        <v>120</v>
      </c>
      <c r="S20" s="12">
        <v>143</v>
      </c>
      <c r="T20" s="12">
        <v>120</v>
      </c>
      <c r="U20" s="12">
        <v>0</v>
      </c>
      <c r="V20" s="12">
        <v>0</v>
      </c>
      <c r="W20" s="364"/>
      <c r="X20" s="364"/>
      <c r="Y20" s="160"/>
      <c r="Z20" s="160"/>
      <c r="AA20" s="160"/>
      <c r="AB20" s="160"/>
      <c r="AC20" s="160"/>
      <c r="AD20" s="160"/>
      <c r="AE20" s="160"/>
      <c r="AF20" s="160"/>
      <c r="AG20" s="160"/>
      <c r="AH20" s="160"/>
      <c r="AI20" s="160"/>
      <c r="AJ20" s="160"/>
      <c r="AK20" s="160"/>
      <c r="AL20" s="160"/>
      <c r="AM20" s="160"/>
      <c r="AN20" s="160"/>
      <c r="AO20" s="160"/>
      <c r="AP20" s="160"/>
      <c r="AQ20" s="160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1:55" ht="32.1" customHeight="1">
      <c r="A21" s="17"/>
      <c r="B21" s="221" t="s">
        <v>342</v>
      </c>
      <c r="C21" s="144">
        <v>1</v>
      </c>
      <c r="D21" s="12">
        <f t="shared" si="1"/>
        <v>83</v>
      </c>
      <c r="E21" s="12">
        <v>42</v>
      </c>
      <c r="F21" s="12">
        <v>41</v>
      </c>
      <c r="G21" s="12">
        <f t="shared" si="2"/>
        <v>42</v>
      </c>
      <c r="H21" s="12">
        <v>18</v>
      </c>
      <c r="I21" s="12">
        <v>24</v>
      </c>
      <c r="J21" s="12">
        <f t="shared" si="3"/>
        <v>59</v>
      </c>
      <c r="K21" s="12">
        <v>0</v>
      </c>
      <c r="L21" s="12">
        <v>0</v>
      </c>
      <c r="M21" s="12">
        <v>46</v>
      </c>
      <c r="N21" s="12">
        <v>2</v>
      </c>
      <c r="O21" s="12">
        <v>11</v>
      </c>
      <c r="P21" s="12">
        <f t="shared" si="4"/>
        <v>1777</v>
      </c>
      <c r="Q21" s="12">
        <f>SUM(S21,U21,'8-2 續3完'!C21,'8-2 續3完'!E21,'8-2 續3完'!G21)</f>
        <v>1202</v>
      </c>
      <c r="R21" s="12">
        <f>SUM(T21,V21,'8-2 續3完'!D21,'8-2 續3完'!F21,'8-2 續3完'!H21)</f>
        <v>575</v>
      </c>
      <c r="S21" s="12">
        <v>0</v>
      </c>
      <c r="T21" s="12">
        <v>0</v>
      </c>
      <c r="U21" s="12">
        <v>0</v>
      </c>
      <c r="V21" s="12">
        <v>0</v>
      </c>
      <c r="W21" s="368"/>
      <c r="X21" s="368"/>
      <c r="Y21" s="160"/>
      <c r="Z21" s="160"/>
      <c r="AA21" s="160"/>
      <c r="AB21" s="160"/>
      <c r="AC21" s="160"/>
      <c r="AD21" s="160"/>
      <c r="AE21" s="160"/>
      <c r="AF21" s="160"/>
      <c r="AG21" s="160"/>
      <c r="AH21" s="160"/>
      <c r="AI21" s="160"/>
      <c r="AJ21" s="160"/>
      <c r="AK21" s="160"/>
      <c r="AL21" s="160"/>
      <c r="AM21" s="160"/>
      <c r="AN21" s="160"/>
      <c r="AO21" s="160"/>
      <c r="AP21" s="160"/>
      <c r="AQ21" s="160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1:55" ht="32.1" customHeight="1">
      <c r="A22" s="17"/>
      <c r="B22" s="221" t="s">
        <v>343</v>
      </c>
      <c r="C22" s="144">
        <v>1</v>
      </c>
      <c r="D22" s="12">
        <f t="shared" si="1"/>
        <v>38</v>
      </c>
      <c r="E22" s="12">
        <v>24</v>
      </c>
      <c r="F22" s="12">
        <v>14</v>
      </c>
      <c r="G22" s="12">
        <f t="shared" si="2"/>
        <v>12</v>
      </c>
      <c r="H22" s="12">
        <v>8</v>
      </c>
      <c r="I22" s="12">
        <v>4</v>
      </c>
      <c r="J22" s="12">
        <f t="shared" si="3"/>
        <v>20</v>
      </c>
      <c r="K22" s="12">
        <v>0</v>
      </c>
      <c r="L22" s="12">
        <v>0</v>
      </c>
      <c r="M22" s="12">
        <v>20</v>
      </c>
      <c r="N22" s="12">
        <v>0</v>
      </c>
      <c r="O22" s="12">
        <v>0</v>
      </c>
      <c r="P22" s="12">
        <f t="shared" si="4"/>
        <v>359</v>
      </c>
      <c r="Q22" s="12">
        <f>SUM(S22,U22,'8-2 續3完'!C22,'8-2 續3完'!E22,'8-2 續3完'!G22)</f>
        <v>274</v>
      </c>
      <c r="R22" s="12">
        <f>SUM(T22,V22,'8-2 續3完'!D22,'8-2 續3完'!F22,'8-2 續3完'!H22)</f>
        <v>85</v>
      </c>
      <c r="S22" s="12">
        <v>0</v>
      </c>
      <c r="T22" s="12">
        <v>0</v>
      </c>
      <c r="U22" s="12">
        <v>0</v>
      </c>
      <c r="V22" s="12">
        <v>0</v>
      </c>
      <c r="W22" s="368"/>
      <c r="X22" s="368"/>
      <c r="Y22" s="160"/>
      <c r="Z22" s="160"/>
      <c r="AA22" s="160"/>
      <c r="AB22" s="160"/>
      <c r="AC22" s="160"/>
      <c r="AD22" s="160"/>
      <c r="AE22" s="160"/>
      <c r="AF22" s="160"/>
      <c r="AG22" s="160"/>
      <c r="AH22" s="160"/>
      <c r="AI22" s="160"/>
      <c r="AJ22" s="160"/>
      <c r="AK22" s="160"/>
      <c r="AL22" s="160"/>
      <c r="AM22" s="160"/>
      <c r="AN22" s="160"/>
      <c r="AO22" s="160"/>
      <c r="AP22" s="160"/>
      <c r="AQ22" s="160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1:55" ht="32.1" customHeight="1">
      <c r="A23" s="17"/>
      <c r="B23" s="221" t="s">
        <v>344</v>
      </c>
      <c r="C23" s="144">
        <v>1</v>
      </c>
      <c r="D23" s="12">
        <f t="shared" si="1"/>
        <v>175</v>
      </c>
      <c r="E23" s="12">
        <v>69</v>
      </c>
      <c r="F23" s="12">
        <v>106</v>
      </c>
      <c r="G23" s="12">
        <f t="shared" si="2"/>
        <v>37</v>
      </c>
      <c r="H23" s="12">
        <v>17</v>
      </c>
      <c r="I23" s="12">
        <v>20</v>
      </c>
      <c r="J23" s="12">
        <f t="shared" si="3"/>
        <v>129</v>
      </c>
      <c r="K23" s="12">
        <v>0</v>
      </c>
      <c r="L23" s="12">
        <v>0</v>
      </c>
      <c r="M23" s="12">
        <v>90</v>
      </c>
      <c r="N23" s="12">
        <v>21</v>
      </c>
      <c r="O23" s="12">
        <v>18</v>
      </c>
      <c r="P23" s="12">
        <f t="shared" si="4"/>
        <v>4804</v>
      </c>
      <c r="Q23" s="12">
        <f>SUM(S23,U23,'8-2 續3完'!C23,'8-2 續3完'!E23,'8-2 續3完'!G23)</f>
        <v>2670</v>
      </c>
      <c r="R23" s="12">
        <f>SUM(T23,V23,'8-2 續3完'!D23,'8-2 續3完'!F23,'8-2 續3完'!H23)</f>
        <v>2134</v>
      </c>
      <c r="S23" s="12">
        <v>0</v>
      </c>
      <c r="T23" s="12">
        <v>0</v>
      </c>
      <c r="U23" s="12">
        <v>0</v>
      </c>
      <c r="V23" s="12">
        <v>0</v>
      </c>
      <c r="W23" s="368"/>
      <c r="X23" s="368"/>
      <c r="Y23" s="160"/>
      <c r="Z23" s="160"/>
      <c r="AA23" s="160"/>
      <c r="AB23" s="160"/>
      <c r="AC23" s="160"/>
      <c r="AD23" s="160"/>
      <c r="AE23" s="160"/>
      <c r="AF23" s="160"/>
      <c r="AG23" s="160"/>
      <c r="AH23" s="160"/>
      <c r="AI23" s="160"/>
      <c r="AJ23" s="160"/>
      <c r="AK23" s="160"/>
      <c r="AL23" s="160"/>
      <c r="AM23" s="160"/>
      <c r="AN23" s="160"/>
      <c r="AO23" s="160"/>
      <c r="AP23" s="160"/>
      <c r="AQ23" s="160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1:55" ht="34.5" customHeight="1" thickBot="1">
      <c r="A24" s="20"/>
      <c r="B24" s="156" t="s">
        <v>345</v>
      </c>
      <c r="C24" s="191">
        <v>0</v>
      </c>
      <c r="D24" s="191">
        <f t="shared" si="1"/>
        <v>0</v>
      </c>
      <c r="E24" s="191">
        <v>0</v>
      </c>
      <c r="F24" s="191">
        <v>0</v>
      </c>
      <c r="G24" s="191">
        <f t="shared" si="2"/>
        <v>0</v>
      </c>
      <c r="H24" s="191">
        <v>0</v>
      </c>
      <c r="I24" s="191">
        <v>0</v>
      </c>
      <c r="J24" s="191">
        <f t="shared" si="3"/>
        <v>3</v>
      </c>
      <c r="K24" s="191">
        <v>0</v>
      </c>
      <c r="L24" s="191">
        <v>0</v>
      </c>
      <c r="M24" s="191">
        <v>0</v>
      </c>
      <c r="N24" s="191">
        <v>0</v>
      </c>
      <c r="O24" s="191">
        <v>3</v>
      </c>
      <c r="P24" s="191">
        <f t="shared" si="4"/>
        <v>92</v>
      </c>
      <c r="Q24" s="191">
        <f>SUM(S24,U24,'8-2 續3完'!C24,'8-2 續3完'!E24,'8-2 續3完'!G24)</f>
        <v>92</v>
      </c>
      <c r="R24" s="191">
        <f>SUM(T24,V24,'8-2 續3完'!D24,'8-2 續3完'!F24,'8-2 續3完'!H24)</f>
        <v>0</v>
      </c>
      <c r="S24" s="191">
        <v>0</v>
      </c>
      <c r="T24" s="191">
        <v>0</v>
      </c>
      <c r="U24" s="191">
        <v>0</v>
      </c>
      <c r="V24" s="191">
        <v>0</v>
      </c>
      <c r="W24" s="368"/>
      <c r="X24" s="368"/>
      <c r="Y24" s="160"/>
      <c r="Z24" s="160"/>
      <c r="AA24" s="160"/>
      <c r="AB24" s="160"/>
      <c r="AC24" s="160"/>
      <c r="AD24" s="160"/>
      <c r="AE24" s="160"/>
      <c r="AF24" s="160"/>
      <c r="AG24" s="160"/>
      <c r="AH24" s="160"/>
      <c r="AI24" s="160"/>
      <c r="AJ24" s="160"/>
      <c r="AK24" s="160"/>
      <c r="AL24" s="160"/>
      <c r="AM24" s="160"/>
      <c r="AN24" s="160"/>
      <c r="AO24" s="160"/>
      <c r="AP24" s="160"/>
      <c r="AQ24" s="160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1:55" ht="14.25" customHeight="1">
      <c r="A25" s="17"/>
      <c r="B25" s="161" t="s">
        <v>346</v>
      </c>
      <c r="C25" s="83"/>
      <c r="D25" s="144"/>
      <c r="E25" s="144"/>
      <c r="F25" s="144"/>
      <c r="G25" s="144"/>
      <c r="H25" s="144"/>
      <c r="I25" s="144"/>
      <c r="J25" s="144"/>
      <c r="K25" s="83" t="s">
        <v>84</v>
      </c>
      <c r="L25" s="144"/>
      <c r="M25" s="144"/>
      <c r="N25" s="144"/>
      <c r="O25" s="144"/>
      <c r="P25" s="144"/>
      <c r="Q25" s="144"/>
      <c r="R25" s="144"/>
      <c r="S25" s="144"/>
      <c r="T25" s="144"/>
      <c r="U25" s="144"/>
      <c r="V25" s="144"/>
      <c r="W25" s="265"/>
      <c r="X25" s="265"/>
      <c r="Y25" s="160"/>
      <c r="Z25" s="160"/>
      <c r="AA25" s="160"/>
      <c r="AB25" s="160"/>
      <c r="AC25" s="160"/>
      <c r="AD25" s="160"/>
      <c r="AE25" s="160"/>
      <c r="AF25" s="160"/>
      <c r="AG25" s="160"/>
      <c r="AH25" s="160"/>
      <c r="AI25" s="160"/>
      <c r="AJ25" s="160"/>
      <c r="AK25" s="160"/>
      <c r="AL25" s="160"/>
      <c r="AM25" s="160"/>
      <c r="AN25" s="160"/>
      <c r="AO25" s="160"/>
      <c r="AP25" s="160"/>
      <c r="AQ25" s="160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1:55" s="17" customFormat="1" ht="15" customHeight="1">
      <c r="B26" s="17" t="s">
        <v>347</v>
      </c>
      <c r="C26" s="48"/>
      <c r="D26" s="48"/>
      <c r="E26" s="48"/>
      <c r="G26" s="48"/>
      <c r="H26" s="48"/>
      <c r="I26" s="48"/>
      <c r="K26" s="17" t="s">
        <v>98</v>
      </c>
      <c r="L26" s="160"/>
      <c r="M26" s="160"/>
      <c r="N26" s="160"/>
      <c r="O26" s="160"/>
      <c r="P26" s="160"/>
      <c r="Q26" s="160"/>
      <c r="R26" s="160"/>
      <c r="S26" s="160"/>
      <c r="T26" s="160"/>
      <c r="U26" s="160"/>
      <c r="V26" s="160"/>
      <c r="W26" s="263"/>
      <c r="X26" s="263"/>
      <c r="Y26" s="160"/>
      <c r="Z26" s="160"/>
      <c r="AA26" s="160"/>
      <c r="AB26" s="160"/>
      <c r="AC26" s="160"/>
      <c r="AD26" s="160"/>
      <c r="AE26" s="160"/>
      <c r="AF26" s="160"/>
      <c r="AG26" s="160"/>
      <c r="AH26" s="160"/>
      <c r="AI26" s="160"/>
      <c r="AJ26" s="160"/>
      <c r="AK26" s="160"/>
      <c r="AL26" s="160"/>
      <c r="AM26" s="160"/>
      <c r="AN26" s="160"/>
      <c r="AO26" s="160"/>
      <c r="AP26" s="160"/>
      <c r="AQ26" s="160"/>
    </row>
  </sheetData>
  <sheetProtection formatCells="0" formatRows="0" insertRows="0" deleteRows="0"/>
  <mergeCells count="56">
    <mergeCell ref="W20:X20"/>
    <mergeCell ref="W21:X21"/>
    <mergeCell ref="W22:X22"/>
    <mergeCell ref="W23:X23"/>
    <mergeCell ref="W24:X24"/>
    <mergeCell ref="W19:X19"/>
    <mergeCell ref="W8:X8"/>
    <mergeCell ref="W9:X9"/>
    <mergeCell ref="W10:X10"/>
    <mergeCell ref="W11:X11"/>
    <mergeCell ref="W12:X12"/>
    <mergeCell ref="W13:X13"/>
    <mergeCell ref="W14:X14"/>
    <mergeCell ref="W15:X15"/>
    <mergeCell ref="W16:X16"/>
    <mergeCell ref="W17:X17"/>
    <mergeCell ref="W18:X18"/>
    <mergeCell ref="A7:B7"/>
    <mergeCell ref="W7:X7"/>
    <mergeCell ref="I5:I6"/>
    <mergeCell ref="J5:J6"/>
    <mergeCell ref="P5:R5"/>
    <mergeCell ref="S5:T5"/>
    <mergeCell ref="K5:K6"/>
    <mergeCell ref="M5:M6"/>
    <mergeCell ref="N5:N6"/>
    <mergeCell ref="O5:O6"/>
    <mergeCell ref="C5:C6"/>
    <mergeCell ref="D5:D6"/>
    <mergeCell ref="E5:E6"/>
    <mergeCell ref="F5:F6"/>
    <mergeCell ref="G5:G6"/>
    <mergeCell ref="W4:X6"/>
    <mergeCell ref="AH5:AI5"/>
    <mergeCell ref="AJ5:AK5"/>
    <mergeCell ref="W2:AE2"/>
    <mergeCell ref="H5:H6"/>
    <mergeCell ref="L5:L6"/>
    <mergeCell ref="AF2:AQ2"/>
    <mergeCell ref="AE4:AQ4"/>
    <mergeCell ref="AE5:AG5"/>
    <mergeCell ref="K2:V2"/>
    <mergeCell ref="A2:J2"/>
    <mergeCell ref="AL5:AM5"/>
    <mergeCell ref="AN5:AO5"/>
    <mergeCell ref="AP5:AQ5"/>
    <mergeCell ref="U5:V5"/>
    <mergeCell ref="A4:B6"/>
    <mergeCell ref="D4:F4"/>
    <mergeCell ref="G4:I4"/>
    <mergeCell ref="J4:O4"/>
    <mergeCell ref="Y4:AD4"/>
    <mergeCell ref="AA5:AB5"/>
    <mergeCell ref="AC5:AD5"/>
    <mergeCell ref="P4:V4"/>
    <mergeCell ref="Y5:Z5"/>
  </mergeCells>
  <phoneticPr fontId="7" type="noConversion"/>
  <printOptions horizontalCentered="1"/>
  <pageMargins left="0.6692913385826772" right="0.6692913385826772" top="0.6692913385826772" bottom="0.6692913385826772" header="0.27559055118110237" footer="0.27559055118110237"/>
  <pageSetup paperSize="9" firstPageNumber="296" orientation="portrait" r:id="rId1"/>
  <headerFooter alignWithMargins="0"/>
  <colBreaks count="1" manualBreakCount="1">
    <brk id="10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7"/>
  <dimension ref="A1:AG25"/>
  <sheetViews>
    <sheetView showGridLines="0" view="pageBreakPreview" zoomScale="90" zoomScaleNormal="130" zoomScaleSheetLayoutView="90" workbookViewId="0">
      <pane xSplit="2" ySplit="6" topLeftCell="C22" activePane="bottomRight" state="frozen"/>
      <selection activeCell="C14" sqref="C14"/>
      <selection pane="topRight" activeCell="C14" sqref="C14"/>
      <selection pane="bottomLeft" activeCell="C14" sqref="C14"/>
      <selection pane="bottomRight" activeCell="O20" sqref="O20"/>
    </sheetView>
  </sheetViews>
  <sheetFormatPr defaultColWidth="7.25" defaultRowHeight="19.899999999999999" customHeight="1"/>
  <cols>
    <col min="1" max="1" width="1.625" style="13" customWidth="1"/>
    <col min="2" max="2" width="28.625" style="13" customWidth="1"/>
    <col min="3" max="11" width="6.125" style="13" customWidth="1"/>
    <col min="12" max="21" width="8.625" style="13" customWidth="1"/>
    <col min="22" max="16384" width="7.25" style="13"/>
  </cols>
  <sheetData>
    <row r="1" spans="1:33" s="2" customFormat="1" ht="18" customHeight="1">
      <c r="A1" s="1" t="s">
        <v>173</v>
      </c>
      <c r="G1" s="4"/>
      <c r="U1" s="4" t="s">
        <v>1</v>
      </c>
    </row>
    <row r="2" spans="1:33" s="112" customFormat="1" ht="17.45" customHeight="1">
      <c r="A2" s="276" t="s">
        <v>348</v>
      </c>
      <c r="B2" s="276"/>
      <c r="C2" s="276"/>
      <c r="D2" s="276"/>
      <c r="E2" s="276"/>
      <c r="F2" s="276"/>
      <c r="G2" s="276"/>
      <c r="H2" s="276"/>
      <c r="I2" s="276"/>
      <c r="J2" s="276"/>
      <c r="K2" s="276"/>
      <c r="L2" s="325" t="s">
        <v>101</v>
      </c>
      <c r="M2" s="325"/>
      <c r="N2" s="325"/>
      <c r="O2" s="325"/>
      <c r="P2" s="325"/>
      <c r="Q2" s="325"/>
      <c r="R2" s="325"/>
      <c r="S2" s="325"/>
      <c r="T2" s="325"/>
      <c r="U2" s="325"/>
    </row>
    <row r="3" spans="1:33" s="153" customFormat="1" ht="2.1" customHeight="1" thickBot="1">
      <c r="A3" s="381"/>
      <c r="B3" s="381"/>
      <c r="C3" s="381"/>
      <c r="D3" s="381"/>
      <c r="E3" s="381"/>
      <c r="F3" s="381"/>
      <c r="G3" s="381"/>
      <c r="V3" s="262"/>
    </row>
    <row r="4" spans="1:33" s="2" customFormat="1" ht="27.95" customHeight="1">
      <c r="A4" s="328" t="s">
        <v>254</v>
      </c>
      <c r="B4" s="329"/>
      <c r="C4" s="302" t="s">
        <v>349</v>
      </c>
      <c r="D4" s="302"/>
      <c r="E4" s="302"/>
      <c r="F4" s="302"/>
      <c r="G4" s="302"/>
      <c r="H4" s="312"/>
      <c r="I4" s="307" t="s">
        <v>350</v>
      </c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256"/>
    </row>
    <row r="5" spans="1:33" s="2" customFormat="1" ht="38.1" customHeight="1">
      <c r="A5" s="311"/>
      <c r="B5" s="330"/>
      <c r="C5" s="299" t="s">
        <v>301</v>
      </c>
      <c r="D5" s="311"/>
      <c r="E5" s="299" t="s">
        <v>302</v>
      </c>
      <c r="F5" s="311"/>
      <c r="G5" s="299" t="s">
        <v>303</v>
      </c>
      <c r="H5" s="310"/>
      <c r="I5" s="303" t="s">
        <v>181</v>
      </c>
      <c r="J5" s="308"/>
      <c r="K5" s="308"/>
      <c r="L5" s="313" t="s">
        <v>259</v>
      </c>
      <c r="M5" s="311"/>
      <c r="N5" s="299" t="s">
        <v>260</v>
      </c>
      <c r="O5" s="311"/>
      <c r="P5" s="299" t="s">
        <v>351</v>
      </c>
      <c r="Q5" s="311"/>
      <c r="R5" s="299" t="s">
        <v>302</v>
      </c>
      <c r="S5" s="311"/>
      <c r="T5" s="299" t="s">
        <v>352</v>
      </c>
      <c r="U5" s="313"/>
      <c r="V5" s="256"/>
    </row>
    <row r="6" spans="1:33" s="2" customFormat="1" ht="27.95" customHeight="1" thickBot="1">
      <c r="A6" s="331"/>
      <c r="B6" s="332"/>
      <c r="C6" s="257" t="s">
        <v>190</v>
      </c>
      <c r="D6" s="257" t="s">
        <v>191</v>
      </c>
      <c r="E6" s="257" t="s">
        <v>190</v>
      </c>
      <c r="F6" s="257" t="s">
        <v>191</v>
      </c>
      <c r="G6" s="257" t="s">
        <v>190</v>
      </c>
      <c r="H6" s="257" t="s">
        <v>191</v>
      </c>
      <c r="I6" s="36" t="s">
        <v>189</v>
      </c>
      <c r="J6" s="36" t="s">
        <v>190</v>
      </c>
      <c r="K6" s="37" t="s">
        <v>191</v>
      </c>
      <c r="L6" s="154" t="s">
        <v>190</v>
      </c>
      <c r="M6" s="257" t="s">
        <v>191</v>
      </c>
      <c r="N6" s="257" t="s">
        <v>190</v>
      </c>
      <c r="O6" s="257" t="s">
        <v>191</v>
      </c>
      <c r="P6" s="257" t="s">
        <v>190</v>
      </c>
      <c r="Q6" s="257" t="s">
        <v>191</v>
      </c>
      <c r="R6" s="257" t="s">
        <v>190</v>
      </c>
      <c r="S6" s="257" t="s">
        <v>191</v>
      </c>
      <c r="T6" s="257" t="s">
        <v>190</v>
      </c>
      <c r="U6" s="272" t="s">
        <v>191</v>
      </c>
      <c r="V6" s="256"/>
    </row>
    <row r="7" spans="1:33" ht="34.35" customHeight="1">
      <c r="A7" s="376" t="s">
        <v>353</v>
      </c>
      <c r="B7" s="377"/>
      <c r="C7" s="175">
        <f t="shared" ref="C7:U7" si="0">SUM(C8:C24)</f>
        <v>14565</v>
      </c>
      <c r="D7" s="175">
        <f t="shared" si="0"/>
        <v>11938</v>
      </c>
      <c r="E7" s="175">
        <f t="shared" si="0"/>
        <v>2574</v>
      </c>
      <c r="F7" s="175">
        <f t="shared" si="0"/>
        <v>1734</v>
      </c>
      <c r="G7" s="175">
        <f t="shared" si="0"/>
        <v>2646</v>
      </c>
      <c r="H7" s="175">
        <f t="shared" si="0"/>
        <v>1674</v>
      </c>
      <c r="I7" s="175">
        <f t="shared" si="0"/>
        <v>15570</v>
      </c>
      <c r="J7" s="175">
        <f t="shared" si="0"/>
        <v>8469</v>
      </c>
      <c r="K7" s="175">
        <f t="shared" si="0"/>
        <v>7101</v>
      </c>
      <c r="L7" s="175">
        <f t="shared" si="0"/>
        <v>1323</v>
      </c>
      <c r="M7" s="175">
        <f t="shared" si="0"/>
        <v>1221</v>
      </c>
      <c r="N7" s="175">
        <f t="shared" si="0"/>
        <v>280</v>
      </c>
      <c r="O7" s="175">
        <f t="shared" si="0"/>
        <v>272</v>
      </c>
      <c r="P7" s="175">
        <f t="shared" si="0"/>
        <v>4911</v>
      </c>
      <c r="Q7" s="175">
        <f t="shared" si="0"/>
        <v>4321</v>
      </c>
      <c r="R7" s="175">
        <f t="shared" si="0"/>
        <v>832</v>
      </c>
      <c r="S7" s="175">
        <f t="shared" si="0"/>
        <v>546</v>
      </c>
      <c r="T7" s="175">
        <f t="shared" si="0"/>
        <v>1123</v>
      </c>
      <c r="U7" s="175">
        <f t="shared" si="0"/>
        <v>741</v>
      </c>
      <c r="V7" s="145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</row>
    <row r="8" spans="1:33" ht="34.35" customHeight="1">
      <c r="A8" s="145"/>
      <c r="B8" s="155" t="s">
        <v>354</v>
      </c>
      <c r="C8" s="12">
        <v>21</v>
      </c>
      <c r="D8" s="12">
        <v>18</v>
      </c>
      <c r="E8" s="12">
        <v>0</v>
      </c>
      <c r="F8" s="12">
        <v>0</v>
      </c>
      <c r="G8" s="12">
        <v>0</v>
      </c>
      <c r="H8" s="12">
        <v>0</v>
      </c>
      <c r="I8" s="12">
        <f>SUM(J8:K8)</f>
        <v>27</v>
      </c>
      <c r="J8" s="12">
        <f>SUM(L8,N8,P8,R8,T8)</f>
        <v>27</v>
      </c>
      <c r="K8" s="12">
        <f>SUM(M8,O8,Q8,S8,U8)</f>
        <v>0</v>
      </c>
      <c r="L8" s="12">
        <v>22</v>
      </c>
      <c r="M8" s="12">
        <v>0</v>
      </c>
      <c r="N8" s="12">
        <v>0</v>
      </c>
      <c r="O8" s="12">
        <v>0</v>
      </c>
      <c r="P8" s="12">
        <v>5</v>
      </c>
      <c r="Q8" s="12">
        <v>0</v>
      </c>
      <c r="R8" s="12">
        <v>0</v>
      </c>
      <c r="S8" s="12">
        <v>0</v>
      </c>
      <c r="T8" s="12">
        <v>0</v>
      </c>
      <c r="U8" s="12">
        <v>0</v>
      </c>
      <c r="V8" s="145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</row>
    <row r="9" spans="1:33" ht="34.35" customHeight="1">
      <c r="A9" s="145"/>
      <c r="B9" s="155" t="s">
        <v>355</v>
      </c>
      <c r="C9" s="12">
        <v>1445</v>
      </c>
      <c r="D9" s="12">
        <v>2276</v>
      </c>
      <c r="E9" s="12">
        <v>77</v>
      </c>
      <c r="F9" s="12">
        <v>193</v>
      </c>
      <c r="G9" s="12">
        <v>575</v>
      </c>
      <c r="H9" s="12">
        <v>528</v>
      </c>
      <c r="I9" s="12">
        <f t="shared" ref="I9:I24" si="1">SUM(J9:K9)</f>
        <v>2248</v>
      </c>
      <c r="J9" s="12">
        <f t="shared" ref="J9:K24" si="2">SUM(L9,N9,P9,R9,T9)</f>
        <v>935</v>
      </c>
      <c r="K9" s="12">
        <f t="shared" si="2"/>
        <v>1313</v>
      </c>
      <c r="L9" s="12">
        <v>134</v>
      </c>
      <c r="M9" s="12">
        <v>136</v>
      </c>
      <c r="N9" s="12">
        <v>79</v>
      </c>
      <c r="O9" s="12">
        <v>109</v>
      </c>
      <c r="P9" s="12">
        <v>451</v>
      </c>
      <c r="Q9" s="12">
        <v>775</v>
      </c>
      <c r="R9" s="12">
        <v>32</v>
      </c>
      <c r="S9" s="12">
        <v>52</v>
      </c>
      <c r="T9" s="12">
        <v>239</v>
      </c>
      <c r="U9" s="12">
        <v>241</v>
      </c>
      <c r="V9" s="145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</row>
    <row r="10" spans="1:33" ht="34.35" customHeight="1">
      <c r="A10" s="145"/>
      <c r="B10" s="155" t="s">
        <v>356</v>
      </c>
      <c r="C10" s="12">
        <v>480</v>
      </c>
      <c r="D10" s="12">
        <v>206</v>
      </c>
      <c r="E10" s="12">
        <v>0</v>
      </c>
      <c r="F10" s="12">
        <v>0</v>
      </c>
      <c r="G10" s="12">
        <v>0</v>
      </c>
      <c r="H10" s="12">
        <v>0</v>
      </c>
      <c r="I10" s="12">
        <f t="shared" si="1"/>
        <v>446</v>
      </c>
      <c r="J10" s="12">
        <f t="shared" si="2"/>
        <v>273</v>
      </c>
      <c r="K10" s="12">
        <f t="shared" si="2"/>
        <v>173</v>
      </c>
      <c r="L10" s="12">
        <v>92</v>
      </c>
      <c r="M10" s="12">
        <v>86</v>
      </c>
      <c r="N10" s="12">
        <v>0</v>
      </c>
      <c r="O10" s="12">
        <v>0</v>
      </c>
      <c r="P10" s="12">
        <v>181</v>
      </c>
      <c r="Q10" s="12">
        <v>87</v>
      </c>
      <c r="R10" s="12">
        <v>0</v>
      </c>
      <c r="S10" s="12">
        <v>0</v>
      </c>
      <c r="T10" s="12">
        <v>0</v>
      </c>
      <c r="U10" s="12">
        <v>0</v>
      </c>
      <c r="V10" s="145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</row>
    <row r="11" spans="1:33" ht="34.35" customHeight="1">
      <c r="A11" s="145"/>
      <c r="B11" s="155" t="s">
        <v>357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f t="shared" si="1"/>
        <v>533</v>
      </c>
      <c r="J11" s="12">
        <f t="shared" si="2"/>
        <v>270</v>
      </c>
      <c r="K11" s="12">
        <f t="shared" si="2"/>
        <v>263</v>
      </c>
      <c r="L11" s="12">
        <v>270</v>
      </c>
      <c r="M11" s="12">
        <v>263</v>
      </c>
      <c r="N11" s="12">
        <v>0</v>
      </c>
      <c r="O11" s="12">
        <v>0</v>
      </c>
      <c r="P11" s="12">
        <v>0</v>
      </c>
      <c r="Q11" s="12">
        <v>0</v>
      </c>
      <c r="R11" s="12">
        <v>0</v>
      </c>
      <c r="S11" s="12">
        <v>0</v>
      </c>
      <c r="T11" s="12">
        <v>0</v>
      </c>
      <c r="U11" s="12">
        <v>0</v>
      </c>
      <c r="V11" s="145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</row>
    <row r="12" spans="1:33" ht="34.35" customHeight="1">
      <c r="A12" s="145"/>
      <c r="B12" s="155" t="s">
        <v>358</v>
      </c>
      <c r="C12" s="12">
        <v>1484</v>
      </c>
      <c r="D12" s="12">
        <v>1376</v>
      </c>
      <c r="E12" s="12">
        <v>634</v>
      </c>
      <c r="F12" s="12">
        <v>440</v>
      </c>
      <c r="G12" s="12">
        <v>385</v>
      </c>
      <c r="H12" s="12">
        <v>180</v>
      </c>
      <c r="I12" s="12">
        <f t="shared" si="1"/>
        <v>2072</v>
      </c>
      <c r="J12" s="12">
        <f t="shared" si="2"/>
        <v>1113</v>
      </c>
      <c r="K12" s="12">
        <f t="shared" si="2"/>
        <v>959</v>
      </c>
      <c r="L12" s="12">
        <v>176</v>
      </c>
      <c r="M12" s="12">
        <v>150</v>
      </c>
      <c r="N12" s="12">
        <v>92</v>
      </c>
      <c r="O12" s="12">
        <v>84</v>
      </c>
      <c r="P12" s="12">
        <v>502</v>
      </c>
      <c r="Q12" s="12">
        <v>512</v>
      </c>
      <c r="R12" s="12">
        <v>156</v>
      </c>
      <c r="S12" s="12">
        <v>117</v>
      </c>
      <c r="T12" s="12">
        <v>187</v>
      </c>
      <c r="U12" s="12">
        <v>96</v>
      </c>
      <c r="V12" s="145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</row>
    <row r="13" spans="1:33" ht="34.35" customHeight="1">
      <c r="A13" s="145"/>
      <c r="B13" s="155" t="s">
        <v>359</v>
      </c>
      <c r="C13" s="12">
        <v>792</v>
      </c>
      <c r="D13" s="12">
        <v>1224</v>
      </c>
      <c r="E13" s="12">
        <v>0</v>
      </c>
      <c r="F13" s="12">
        <v>0</v>
      </c>
      <c r="G13" s="12">
        <v>185</v>
      </c>
      <c r="H13" s="12">
        <v>182</v>
      </c>
      <c r="I13" s="12">
        <f t="shared" si="1"/>
        <v>1143</v>
      </c>
      <c r="J13" s="12">
        <f t="shared" si="2"/>
        <v>485</v>
      </c>
      <c r="K13" s="12">
        <f t="shared" si="2"/>
        <v>658</v>
      </c>
      <c r="L13" s="12">
        <v>146</v>
      </c>
      <c r="M13" s="12">
        <v>164</v>
      </c>
      <c r="N13" s="12">
        <v>0</v>
      </c>
      <c r="O13" s="12">
        <v>0</v>
      </c>
      <c r="P13" s="12">
        <v>255</v>
      </c>
      <c r="Q13" s="12">
        <v>417</v>
      </c>
      <c r="R13" s="12">
        <v>0</v>
      </c>
      <c r="S13" s="12">
        <v>0</v>
      </c>
      <c r="T13" s="12">
        <v>84</v>
      </c>
      <c r="U13" s="12">
        <v>77</v>
      </c>
      <c r="V13" s="145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</row>
    <row r="14" spans="1:33" ht="34.35" customHeight="1">
      <c r="A14" s="145"/>
      <c r="B14" s="155" t="s">
        <v>360</v>
      </c>
      <c r="C14" s="12">
        <v>791</v>
      </c>
      <c r="D14" s="12">
        <v>208</v>
      </c>
      <c r="E14" s="12">
        <v>71</v>
      </c>
      <c r="F14" s="12">
        <v>53</v>
      </c>
      <c r="G14" s="12">
        <v>153</v>
      </c>
      <c r="H14" s="12">
        <v>37</v>
      </c>
      <c r="I14" s="12">
        <f t="shared" si="1"/>
        <v>630</v>
      </c>
      <c r="J14" s="12">
        <f t="shared" si="2"/>
        <v>474</v>
      </c>
      <c r="K14" s="12">
        <f t="shared" si="2"/>
        <v>156</v>
      </c>
      <c r="L14" s="12">
        <v>43</v>
      </c>
      <c r="M14" s="12">
        <v>24</v>
      </c>
      <c r="N14" s="12">
        <v>0</v>
      </c>
      <c r="O14" s="12">
        <v>0</v>
      </c>
      <c r="P14" s="12">
        <v>310</v>
      </c>
      <c r="Q14" s="12">
        <v>95</v>
      </c>
      <c r="R14" s="12">
        <v>47</v>
      </c>
      <c r="S14" s="12">
        <v>15</v>
      </c>
      <c r="T14" s="12">
        <v>74</v>
      </c>
      <c r="U14" s="12">
        <v>22</v>
      </c>
      <c r="V14" s="145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</row>
    <row r="15" spans="1:33" ht="34.35" customHeight="1">
      <c r="A15" s="145"/>
      <c r="B15" s="155" t="s">
        <v>361</v>
      </c>
      <c r="C15" s="12">
        <v>2352</v>
      </c>
      <c r="D15" s="12">
        <v>2203</v>
      </c>
      <c r="E15" s="12">
        <v>903</v>
      </c>
      <c r="F15" s="12">
        <v>576</v>
      </c>
      <c r="G15" s="12">
        <v>316</v>
      </c>
      <c r="H15" s="12">
        <v>260</v>
      </c>
      <c r="I15" s="12">
        <f t="shared" si="1"/>
        <v>2295</v>
      </c>
      <c r="J15" s="12">
        <f t="shared" si="2"/>
        <v>1231</v>
      </c>
      <c r="K15" s="12">
        <f t="shared" si="2"/>
        <v>1064</v>
      </c>
      <c r="L15" s="12">
        <v>93</v>
      </c>
      <c r="M15" s="12">
        <v>86</v>
      </c>
      <c r="N15" s="12">
        <v>0</v>
      </c>
      <c r="O15" s="12">
        <v>0</v>
      </c>
      <c r="P15" s="12">
        <v>761</v>
      </c>
      <c r="Q15" s="12">
        <v>705</v>
      </c>
      <c r="R15" s="12">
        <v>258</v>
      </c>
      <c r="S15" s="12">
        <v>181</v>
      </c>
      <c r="T15" s="12">
        <v>119</v>
      </c>
      <c r="U15" s="12">
        <v>92</v>
      </c>
      <c r="V15" s="145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</row>
    <row r="16" spans="1:33" ht="34.35" customHeight="1">
      <c r="A16" s="145"/>
      <c r="B16" s="155" t="s">
        <v>362</v>
      </c>
      <c r="C16" s="12">
        <v>337</v>
      </c>
      <c r="D16" s="12">
        <v>86</v>
      </c>
      <c r="E16" s="12">
        <v>41</v>
      </c>
      <c r="F16" s="12">
        <v>22</v>
      </c>
      <c r="G16" s="12">
        <v>68</v>
      </c>
      <c r="H16" s="12">
        <v>22</v>
      </c>
      <c r="I16" s="12">
        <f t="shared" si="1"/>
        <v>325</v>
      </c>
      <c r="J16" s="12">
        <f t="shared" si="2"/>
        <v>241</v>
      </c>
      <c r="K16" s="12">
        <f t="shared" si="2"/>
        <v>84</v>
      </c>
      <c r="L16" s="12">
        <v>9</v>
      </c>
      <c r="M16" s="12">
        <v>8</v>
      </c>
      <c r="N16" s="12">
        <v>0</v>
      </c>
      <c r="O16" s="12">
        <v>0</v>
      </c>
      <c r="P16" s="12">
        <v>150</v>
      </c>
      <c r="Q16" s="12">
        <v>48</v>
      </c>
      <c r="R16" s="12">
        <v>48</v>
      </c>
      <c r="S16" s="12">
        <v>20</v>
      </c>
      <c r="T16" s="12">
        <v>34</v>
      </c>
      <c r="U16" s="12">
        <v>8</v>
      </c>
      <c r="V16" s="145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</row>
    <row r="17" spans="1:33" ht="34.35" customHeight="1">
      <c r="A17" s="17"/>
      <c r="B17" s="155" t="s">
        <v>363</v>
      </c>
      <c r="C17" s="12">
        <v>2351</v>
      </c>
      <c r="D17" s="12">
        <v>1662</v>
      </c>
      <c r="E17" s="12">
        <v>143</v>
      </c>
      <c r="F17" s="12">
        <v>1</v>
      </c>
      <c r="G17" s="12">
        <v>236</v>
      </c>
      <c r="H17" s="12">
        <v>104</v>
      </c>
      <c r="I17" s="12">
        <f t="shared" si="1"/>
        <v>2256</v>
      </c>
      <c r="J17" s="12">
        <f t="shared" si="2"/>
        <v>1262</v>
      </c>
      <c r="K17" s="12">
        <f t="shared" si="2"/>
        <v>994</v>
      </c>
      <c r="L17" s="12">
        <v>252</v>
      </c>
      <c r="M17" s="12">
        <v>247</v>
      </c>
      <c r="N17" s="12">
        <v>109</v>
      </c>
      <c r="O17" s="12">
        <v>79</v>
      </c>
      <c r="P17" s="12">
        <v>727</v>
      </c>
      <c r="Q17" s="12">
        <v>609</v>
      </c>
      <c r="R17" s="12">
        <v>46</v>
      </c>
      <c r="S17" s="12">
        <v>0</v>
      </c>
      <c r="T17" s="12">
        <v>128</v>
      </c>
      <c r="U17" s="12">
        <v>59</v>
      </c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</row>
    <row r="18" spans="1:33" ht="34.35" customHeight="1">
      <c r="A18" s="17"/>
      <c r="B18" s="155" t="s">
        <v>364</v>
      </c>
      <c r="C18" s="12">
        <v>238</v>
      </c>
      <c r="D18" s="12">
        <v>174</v>
      </c>
      <c r="E18" s="12">
        <v>89</v>
      </c>
      <c r="F18" s="12">
        <v>37</v>
      </c>
      <c r="G18" s="12">
        <v>0</v>
      </c>
      <c r="H18" s="12">
        <v>0</v>
      </c>
      <c r="I18" s="12">
        <f t="shared" si="1"/>
        <v>205</v>
      </c>
      <c r="J18" s="12">
        <f t="shared" si="2"/>
        <v>130</v>
      </c>
      <c r="K18" s="12">
        <f t="shared" si="2"/>
        <v>75</v>
      </c>
      <c r="L18" s="12">
        <v>31</v>
      </c>
      <c r="M18" s="12">
        <v>8</v>
      </c>
      <c r="N18" s="12">
        <v>0</v>
      </c>
      <c r="O18" s="12">
        <v>0</v>
      </c>
      <c r="P18" s="12">
        <v>53</v>
      </c>
      <c r="Q18" s="12">
        <v>52</v>
      </c>
      <c r="R18" s="12">
        <v>46</v>
      </c>
      <c r="S18" s="12">
        <v>15</v>
      </c>
      <c r="T18" s="12">
        <v>0</v>
      </c>
      <c r="U18" s="12">
        <v>0</v>
      </c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</row>
    <row r="19" spans="1:33" ht="34.35" customHeight="1">
      <c r="A19" s="17"/>
      <c r="B19" s="155" t="s">
        <v>365</v>
      </c>
      <c r="C19" s="12">
        <v>1215</v>
      </c>
      <c r="D19" s="12">
        <v>420</v>
      </c>
      <c r="E19" s="12">
        <v>114</v>
      </c>
      <c r="F19" s="12">
        <v>24</v>
      </c>
      <c r="G19" s="12">
        <v>51</v>
      </c>
      <c r="H19" s="12">
        <v>40</v>
      </c>
      <c r="I19" s="12">
        <f t="shared" si="1"/>
        <v>606</v>
      </c>
      <c r="J19" s="12">
        <f t="shared" si="2"/>
        <v>418</v>
      </c>
      <c r="K19" s="12">
        <f t="shared" si="2"/>
        <v>188</v>
      </c>
      <c r="L19" s="12">
        <v>10</v>
      </c>
      <c r="M19" s="12">
        <v>12</v>
      </c>
      <c r="N19" s="12">
        <v>0</v>
      </c>
      <c r="O19" s="12">
        <v>0</v>
      </c>
      <c r="P19" s="12">
        <v>377</v>
      </c>
      <c r="Q19" s="12">
        <v>144</v>
      </c>
      <c r="R19" s="12">
        <v>22</v>
      </c>
      <c r="S19" s="12">
        <v>11</v>
      </c>
      <c r="T19" s="12">
        <v>9</v>
      </c>
      <c r="U19" s="12">
        <v>21</v>
      </c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</row>
    <row r="20" spans="1:33" ht="34.35" customHeight="1">
      <c r="A20" s="17"/>
      <c r="B20" s="155" t="s">
        <v>366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f t="shared" si="1"/>
        <v>82</v>
      </c>
      <c r="J20" s="12">
        <f t="shared" si="2"/>
        <v>45</v>
      </c>
      <c r="K20" s="12">
        <f t="shared" si="2"/>
        <v>37</v>
      </c>
      <c r="L20" s="12">
        <v>45</v>
      </c>
      <c r="M20" s="12">
        <v>37</v>
      </c>
      <c r="N20" s="12">
        <v>0</v>
      </c>
      <c r="O20" s="12">
        <v>0</v>
      </c>
      <c r="P20" s="12">
        <v>0</v>
      </c>
      <c r="Q20" s="12">
        <v>0</v>
      </c>
      <c r="R20" s="12">
        <v>0</v>
      </c>
      <c r="S20" s="12">
        <v>0</v>
      </c>
      <c r="T20" s="12">
        <v>0</v>
      </c>
      <c r="U20" s="12">
        <v>0</v>
      </c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</row>
    <row r="21" spans="1:33" ht="34.35" customHeight="1">
      <c r="A21" s="17"/>
      <c r="B21" s="221" t="s">
        <v>367</v>
      </c>
      <c r="C21" s="12">
        <v>973</v>
      </c>
      <c r="D21" s="12">
        <v>458</v>
      </c>
      <c r="E21" s="12">
        <v>46</v>
      </c>
      <c r="F21" s="12">
        <v>1</v>
      </c>
      <c r="G21" s="12">
        <v>183</v>
      </c>
      <c r="H21" s="12">
        <v>116</v>
      </c>
      <c r="I21" s="12">
        <f t="shared" si="1"/>
        <v>651</v>
      </c>
      <c r="J21" s="12">
        <f t="shared" si="2"/>
        <v>428</v>
      </c>
      <c r="K21" s="12">
        <f t="shared" si="2"/>
        <v>223</v>
      </c>
      <c r="L21" s="12">
        <v>0</v>
      </c>
      <c r="M21" s="12">
        <v>0</v>
      </c>
      <c r="N21" s="12">
        <v>0</v>
      </c>
      <c r="O21" s="12">
        <v>0</v>
      </c>
      <c r="P21" s="12">
        <v>382</v>
      </c>
      <c r="Q21" s="12">
        <v>203</v>
      </c>
      <c r="R21" s="12">
        <v>0</v>
      </c>
      <c r="S21" s="12">
        <v>0</v>
      </c>
      <c r="T21" s="12">
        <v>46</v>
      </c>
      <c r="U21" s="12">
        <v>20</v>
      </c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</row>
    <row r="22" spans="1:33" ht="34.35" customHeight="1">
      <c r="A22" s="17"/>
      <c r="B22" s="221" t="s">
        <v>368</v>
      </c>
      <c r="C22" s="12">
        <v>274</v>
      </c>
      <c r="D22" s="12">
        <v>85</v>
      </c>
      <c r="E22" s="12">
        <v>0</v>
      </c>
      <c r="F22" s="12">
        <v>0</v>
      </c>
      <c r="G22" s="12">
        <v>0</v>
      </c>
      <c r="H22" s="12">
        <v>0</v>
      </c>
      <c r="I22" s="12">
        <f t="shared" si="1"/>
        <v>162</v>
      </c>
      <c r="J22" s="12">
        <f t="shared" si="2"/>
        <v>134</v>
      </c>
      <c r="K22" s="12">
        <f t="shared" si="2"/>
        <v>28</v>
      </c>
      <c r="L22" s="12">
        <v>0</v>
      </c>
      <c r="M22" s="12">
        <v>0</v>
      </c>
      <c r="N22" s="12">
        <v>0</v>
      </c>
      <c r="O22" s="12">
        <v>0</v>
      </c>
      <c r="P22" s="12">
        <v>134</v>
      </c>
      <c r="Q22" s="12">
        <v>28</v>
      </c>
      <c r="R22" s="12">
        <v>0</v>
      </c>
      <c r="S22" s="12">
        <v>0</v>
      </c>
      <c r="T22" s="12">
        <v>0</v>
      </c>
      <c r="U22" s="12">
        <v>0</v>
      </c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</row>
    <row r="23" spans="1:33" ht="34.35" customHeight="1">
      <c r="A23" s="17"/>
      <c r="B23" s="221" t="s">
        <v>369</v>
      </c>
      <c r="C23" s="12">
        <v>1812</v>
      </c>
      <c r="D23" s="12">
        <v>1542</v>
      </c>
      <c r="E23" s="12">
        <v>456</v>
      </c>
      <c r="F23" s="12">
        <v>387</v>
      </c>
      <c r="G23" s="12">
        <v>402</v>
      </c>
      <c r="H23" s="12">
        <v>205</v>
      </c>
      <c r="I23" s="12">
        <f t="shared" si="1"/>
        <v>1862</v>
      </c>
      <c r="J23" s="12">
        <f t="shared" si="2"/>
        <v>976</v>
      </c>
      <c r="K23" s="12">
        <f t="shared" si="2"/>
        <v>886</v>
      </c>
      <c r="L23" s="12">
        <v>0</v>
      </c>
      <c r="M23" s="12">
        <v>0</v>
      </c>
      <c r="N23" s="12">
        <v>0</v>
      </c>
      <c r="O23" s="12">
        <v>0</v>
      </c>
      <c r="P23" s="12">
        <v>623</v>
      </c>
      <c r="Q23" s="12">
        <v>646</v>
      </c>
      <c r="R23" s="12">
        <v>177</v>
      </c>
      <c r="S23" s="12">
        <v>135</v>
      </c>
      <c r="T23" s="12">
        <v>176</v>
      </c>
      <c r="U23" s="12">
        <v>105</v>
      </c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</row>
    <row r="24" spans="1:33" ht="34.35" customHeight="1" thickBot="1">
      <c r="A24" s="17"/>
      <c r="B24" s="156" t="s">
        <v>370</v>
      </c>
      <c r="C24" s="192">
        <v>0</v>
      </c>
      <c r="D24" s="191">
        <v>0</v>
      </c>
      <c r="E24" s="191">
        <v>0</v>
      </c>
      <c r="F24" s="191">
        <v>0</v>
      </c>
      <c r="G24" s="191">
        <v>92</v>
      </c>
      <c r="H24" s="191">
        <v>0</v>
      </c>
      <c r="I24" s="191">
        <f t="shared" si="1"/>
        <v>27</v>
      </c>
      <c r="J24" s="191">
        <f t="shared" si="2"/>
        <v>27</v>
      </c>
      <c r="K24" s="191">
        <f t="shared" si="2"/>
        <v>0</v>
      </c>
      <c r="L24" s="191">
        <v>0</v>
      </c>
      <c r="M24" s="191">
        <v>0</v>
      </c>
      <c r="N24" s="191">
        <v>0</v>
      </c>
      <c r="O24" s="191">
        <v>0</v>
      </c>
      <c r="P24" s="191">
        <v>0</v>
      </c>
      <c r="Q24" s="191">
        <v>0</v>
      </c>
      <c r="R24" s="191">
        <v>0</v>
      </c>
      <c r="S24" s="191">
        <v>0</v>
      </c>
      <c r="T24" s="191">
        <v>27</v>
      </c>
      <c r="U24" s="191">
        <v>0</v>
      </c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</row>
    <row r="25" spans="1:33" ht="19.899999999999999" customHeight="1"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</row>
  </sheetData>
  <sheetProtection formatCells="0" formatRows="0" insertRows="0" deleteRows="0"/>
  <mergeCells count="16">
    <mergeCell ref="A7:B7"/>
    <mergeCell ref="A4:B6"/>
    <mergeCell ref="C4:H4"/>
    <mergeCell ref="A3:G3"/>
    <mergeCell ref="L2:U2"/>
    <mergeCell ref="A2:K2"/>
    <mergeCell ref="L5:M5"/>
    <mergeCell ref="N5:O5"/>
    <mergeCell ref="P5:Q5"/>
    <mergeCell ref="R5:S5"/>
    <mergeCell ref="T5:U5"/>
    <mergeCell ref="C5:D5"/>
    <mergeCell ref="I4:U4"/>
    <mergeCell ref="I5:K5"/>
    <mergeCell ref="E5:F5"/>
    <mergeCell ref="G5:H5"/>
  </mergeCells>
  <phoneticPr fontId="7" type="noConversion"/>
  <printOptions horizontalCentered="1"/>
  <pageMargins left="0.6692913385826772" right="0.6692913385826772" top="0.6692913385826772" bottom="0.6692913385826772" header="0.27559055118110237" footer="0.27559055118110237"/>
  <pageSetup paperSize="9" firstPageNumber="296" orientation="portrait" r:id="rId1"/>
  <headerFooter alignWithMargins="0"/>
  <colBreaks count="1" manualBreakCount="1">
    <brk id="11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8"/>
  <dimension ref="A1:AE43"/>
  <sheetViews>
    <sheetView showGridLines="0" view="pageBreakPreview" zoomScaleNormal="115" zoomScaleSheetLayoutView="100" workbookViewId="0">
      <pane xSplit="2" ySplit="6" topLeftCell="C31" activePane="bottomRight" state="frozen"/>
      <selection activeCell="E14" sqref="E14"/>
      <selection pane="topRight" activeCell="E14" sqref="E14"/>
      <selection pane="bottomLeft" activeCell="E14" sqref="E14"/>
      <selection pane="bottomRight" activeCell="A35" sqref="A35"/>
    </sheetView>
  </sheetViews>
  <sheetFormatPr defaultColWidth="7.25" defaultRowHeight="19.899999999999999" customHeight="1"/>
  <cols>
    <col min="1" max="1" width="14.625" style="15" customWidth="1"/>
    <col min="2" max="2" width="9.625" style="15" customWidth="1"/>
    <col min="3" max="3" width="6.875" style="15" customWidth="1"/>
    <col min="4" max="4" width="5.125" style="15" customWidth="1"/>
    <col min="5" max="5" width="5.375" style="15" customWidth="1"/>
    <col min="6" max="6" width="5.875" style="15" customWidth="1"/>
    <col min="7" max="7" width="4.875" style="15" customWidth="1"/>
    <col min="8" max="8" width="5.375" style="15" customWidth="1"/>
    <col min="9" max="9" width="5.75" style="15" customWidth="1"/>
    <col min="10" max="10" width="5.375" style="15" customWidth="1"/>
    <col min="11" max="13" width="6.375" style="15" customWidth="1"/>
    <col min="14" max="25" width="7.125" style="15" customWidth="1"/>
    <col min="26" max="26" width="7.25" style="15" hidden="1" customWidth="1"/>
    <col min="27" max="27" width="6" style="15" customWidth="1"/>
    <col min="28" max="28" width="5.375" style="15" customWidth="1"/>
    <col min="29" max="16384" width="7.25" style="15"/>
  </cols>
  <sheetData>
    <row r="1" spans="1:25" s="86" customFormat="1" ht="18" customHeight="1">
      <c r="A1" s="85" t="s">
        <v>173</v>
      </c>
      <c r="S1" s="87"/>
      <c r="T1" s="88"/>
      <c r="Y1" s="88" t="s">
        <v>8</v>
      </c>
    </row>
    <row r="2" spans="1:25" s="136" customFormat="1" ht="24.95" customHeight="1">
      <c r="A2" s="384" t="s">
        <v>371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 t="s">
        <v>41</v>
      </c>
      <c r="O2" s="384"/>
      <c r="P2" s="384"/>
      <c r="Q2" s="384"/>
      <c r="R2" s="384"/>
      <c r="S2" s="384"/>
      <c r="T2" s="384"/>
      <c r="U2" s="384"/>
      <c r="V2" s="384"/>
      <c r="W2" s="384"/>
      <c r="X2" s="384"/>
      <c r="Y2" s="384"/>
    </row>
    <row r="3" spans="1:25" s="152" customFormat="1" ht="14.1" customHeight="1" thickBot="1"/>
    <row r="4" spans="1:25" s="86" customFormat="1" ht="26.65" customHeight="1">
      <c r="A4" s="281" t="s">
        <v>372</v>
      </c>
      <c r="B4" s="385"/>
      <c r="C4" s="281" t="s">
        <v>232</v>
      </c>
      <c r="D4" s="388" t="s">
        <v>373</v>
      </c>
      <c r="E4" s="389"/>
      <c r="F4" s="389"/>
      <c r="G4" s="388" t="s">
        <v>374</v>
      </c>
      <c r="H4" s="389"/>
      <c r="I4" s="389"/>
      <c r="J4" s="388" t="s">
        <v>375</v>
      </c>
      <c r="K4" s="389"/>
      <c r="L4" s="389"/>
      <c r="M4" s="389"/>
      <c r="N4" s="279" t="s">
        <v>180</v>
      </c>
      <c r="O4" s="278"/>
      <c r="P4" s="278"/>
      <c r="Q4" s="278"/>
      <c r="R4" s="278"/>
      <c r="S4" s="278"/>
      <c r="T4" s="278"/>
      <c r="U4" s="278"/>
      <c r="V4" s="280"/>
      <c r="W4" s="388" t="s">
        <v>376</v>
      </c>
      <c r="X4" s="389"/>
      <c r="Y4" s="390"/>
    </row>
    <row r="5" spans="1:25" s="86" customFormat="1" ht="26.65" customHeight="1">
      <c r="A5" s="282"/>
      <c r="B5" s="386"/>
      <c r="C5" s="282"/>
      <c r="D5" s="285"/>
      <c r="E5" s="285"/>
      <c r="F5" s="285"/>
      <c r="G5" s="285"/>
      <c r="H5" s="285"/>
      <c r="I5" s="285"/>
      <c r="J5" s="285"/>
      <c r="K5" s="285"/>
      <c r="L5" s="285"/>
      <c r="M5" s="285"/>
      <c r="N5" s="298" t="s">
        <v>181</v>
      </c>
      <c r="O5" s="285"/>
      <c r="P5" s="285"/>
      <c r="Q5" s="291" t="s">
        <v>226</v>
      </c>
      <c r="R5" s="285"/>
      <c r="S5" s="291" t="s">
        <v>377</v>
      </c>
      <c r="T5" s="285"/>
      <c r="U5" s="291" t="s">
        <v>378</v>
      </c>
      <c r="V5" s="285"/>
      <c r="W5" s="285"/>
      <c r="X5" s="285"/>
      <c r="Y5" s="286"/>
    </row>
    <row r="6" spans="1:25" s="86" customFormat="1" ht="32.25" customHeight="1" thickBot="1">
      <c r="A6" s="283"/>
      <c r="B6" s="387"/>
      <c r="C6" s="283"/>
      <c r="D6" s="9" t="s">
        <v>181</v>
      </c>
      <c r="E6" s="9" t="s">
        <v>190</v>
      </c>
      <c r="F6" s="9" t="s">
        <v>191</v>
      </c>
      <c r="G6" s="9" t="s">
        <v>181</v>
      </c>
      <c r="H6" s="9" t="s">
        <v>190</v>
      </c>
      <c r="I6" s="9" t="s">
        <v>191</v>
      </c>
      <c r="J6" s="9" t="s">
        <v>181</v>
      </c>
      <c r="K6" s="9" t="s">
        <v>226</v>
      </c>
      <c r="L6" s="9" t="s">
        <v>377</v>
      </c>
      <c r="M6" s="9" t="s">
        <v>378</v>
      </c>
      <c r="N6" s="36" t="s">
        <v>189</v>
      </c>
      <c r="O6" s="9" t="s">
        <v>190</v>
      </c>
      <c r="P6" s="9" t="s">
        <v>191</v>
      </c>
      <c r="Q6" s="9" t="s">
        <v>190</v>
      </c>
      <c r="R6" s="9" t="s">
        <v>191</v>
      </c>
      <c r="S6" s="9" t="s">
        <v>190</v>
      </c>
      <c r="T6" s="9" t="s">
        <v>191</v>
      </c>
      <c r="U6" s="9" t="s">
        <v>190</v>
      </c>
      <c r="V6" s="9" t="s">
        <v>191</v>
      </c>
      <c r="W6" s="9" t="s">
        <v>181</v>
      </c>
      <c r="X6" s="9" t="s">
        <v>190</v>
      </c>
      <c r="Y6" s="137" t="s">
        <v>191</v>
      </c>
    </row>
    <row r="7" spans="1:25" ht="18" customHeight="1">
      <c r="A7" s="132" t="s">
        <v>379</v>
      </c>
      <c r="B7" s="14"/>
      <c r="C7" s="143">
        <v>56</v>
      </c>
      <c r="D7" s="143">
        <v>5239</v>
      </c>
      <c r="E7" s="143">
        <v>1570</v>
      </c>
      <c r="F7" s="143">
        <v>3669</v>
      </c>
      <c r="G7" s="143">
        <v>553</v>
      </c>
      <c r="H7" s="143">
        <v>108</v>
      </c>
      <c r="I7" s="143">
        <v>445</v>
      </c>
      <c r="J7" s="247" t="s">
        <v>140</v>
      </c>
      <c r="K7" s="143">
        <v>898</v>
      </c>
      <c r="L7" s="143">
        <v>890</v>
      </c>
      <c r="M7" s="143">
        <v>868</v>
      </c>
      <c r="N7" s="248" t="s">
        <v>154</v>
      </c>
      <c r="O7" s="143" t="s">
        <v>155</v>
      </c>
      <c r="P7" s="143" t="s">
        <v>156</v>
      </c>
      <c r="Q7" s="143" t="s">
        <v>157</v>
      </c>
      <c r="R7" s="143" t="s">
        <v>158</v>
      </c>
      <c r="S7" s="143" t="s">
        <v>159</v>
      </c>
      <c r="T7" s="143" t="s">
        <v>160</v>
      </c>
      <c r="U7" s="143" t="s">
        <v>161</v>
      </c>
      <c r="V7" s="143" t="s">
        <v>162</v>
      </c>
      <c r="W7" s="143">
        <v>30090</v>
      </c>
      <c r="X7" s="143">
        <v>15672</v>
      </c>
      <c r="Y7" s="143">
        <v>14418</v>
      </c>
    </row>
    <row r="8" spans="1:25" ht="18" customHeight="1">
      <c r="A8" s="132" t="s">
        <v>380</v>
      </c>
      <c r="B8" s="14"/>
      <c r="C8" s="143">
        <v>56</v>
      </c>
      <c r="D8" s="143">
        <v>5307</v>
      </c>
      <c r="E8" s="143">
        <v>1571</v>
      </c>
      <c r="F8" s="143">
        <v>3736</v>
      </c>
      <c r="G8" s="143">
        <v>567</v>
      </c>
      <c r="H8" s="143">
        <v>108</v>
      </c>
      <c r="I8" s="143">
        <v>459</v>
      </c>
      <c r="J8" s="247" t="s">
        <v>141</v>
      </c>
      <c r="K8" s="143">
        <v>877</v>
      </c>
      <c r="L8" s="143">
        <v>901</v>
      </c>
      <c r="M8" s="143">
        <v>891</v>
      </c>
      <c r="N8" s="143">
        <v>89460</v>
      </c>
      <c r="O8" s="143">
        <v>46581</v>
      </c>
      <c r="P8" s="143">
        <v>42879</v>
      </c>
      <c r="Q8" s="143">
        <v>14694</v>
      </c>
      <c r="R8" s="143">
        <v>13524</v>
      </c>
      <c r="S8" s="143">
        <v>15833</v>
      </c>
      <c r="T8" s="143">
        <v>14618</v>
      </c>
      <c r="U8" s="143">
        <v>16054</v>
      </c>
      <c r="V8" s="143">
        <v>14737</v>
      </c>
      <c r="W8" s="143">
        <v>30068</v>
      </c>
      <c r="X8" s="143">
        <v>15693</v>
      </c>
      <c r="Y8" s="143">
        <v>14375</v>
      </c>
    </row>
    <row r="9" spans="1:25" ht="18" customHeight="1">
      <c r="A9" s="132" t="s">
        <v>381</v>
      </c>
      <c r="B9" s="14"/>
      <c r="C9" s="143">
        <v>57</v>
      </c>
      <c r="D9" s="143">
        <v>5421</v>
      </c>
      <c r="E9" s="143">
        <v>1625</v>
      </c>
      <c r="F9" s="143">
        <v>3796</v>
      </c>
      <c r="G9" s="143">
        <v>587</v>
      </c>
      <c r="H9" s="143">
        <v>126</v>
      </c>
      <c r="I9" s="143">
        <v>461</v>
      </c>
      <c r="J9" s="247" t="s">
        <v>142</v>
      </c>
      <c r="K9" s="143">
        <v>864</v>
      </c>
      <c r="L9" s="143">
        <v>873</v>
      </c>
      <c r="M9" s="143">
        <v>896</v>
      </c>
      <c r="N9" s="143">
        <v>85800</v>
      </c>
      <c r="O9" s="143">
        <v>44731</v>
      </c>
      <c r="P9" s="143">
        <v>41069</v>
      </c>
      <c r="Q9" s="143">
        <v>14158</v>
      </c>
      <c r="R9" s="143">
        <v>12860</v>
      </c>
      <c r="S9" s="143">
        <v>14706</v>
      </c>
      <c r="T9" s="143">
        <v>13561</v>
      </c>
      <c r="U9" s="143">
        <v>15867</v>
      </c>
      <c r="V9" s="143">
        <v>14648</v>
      </c>
      <c r="W9" s="143">
        <v>30711</v>
      </c>
      <c r="X9" s="143">
        <v>16015</v>
      </c>
      <c r="Y9" s="143">
        <v>14696</v>
      </c>
    </row>
    <row r="10" spans="1:25" ht="18" customHeight="1">
      <c r="A10" s="132" t="s">
        <v>382</v>
      </c>
      <c r="B10" s="14"/>
      <c r="C10" s="143">
        <v>57</v>
      </c>
      <c r="D10" s="143">
        <v>5463</v>
      </c>
      <c r="E10" s="143">
        <v>1660</v>
      </c>
      <c r="F10" s="143">
        <v>3803</v>
      </c>
      <c r="G10" s="143">
        <v>570</v>
      </c>
      <c r="H10" s="143">
        <v>126</v>
      </c>
      <c r="I10" s="143">
        <v>444</v>
      </c>
      <c r="J10" s="247" t="s">
        <v>143</v>
      </c>
      <c r="K10" s="143">
        <v>917</v>
      </c>
      <c r="L10" s="143">
        <v>862</v>
      </c>
      <c r="M10" s="143">
        <v>871</v>
      </c>
      <c r="N10" s="143">
        <v>83877</v>
      </c>
      <c r="O10" s="143">
        <v>43775</v>
      </c>
      <c r="P10" s="143">
        <v>40102</v>
      </c>
      <c r="Q10" s="143">
        <v>14881</v>
      </c>
      <c r="R10" s="143">
        <v>13625</v>
      </c>
      <c r="S10" s="143">
        <v>14181</v>
      </c>
      <c r="T10" s="143">
        <v>12883</v>
      </c>
      <c r="U10" s="143">
        <v>14713</v>
      </c>
      <c r="V10" s="143">
        <v>13594</v>
      </c>
      <c r="W10" s="143">
        <v>30047</v>
      </c>
      <c r="X10" s="143">
        <v>15505</v>
      </c>
      <c r="Y10" s="143">
        <v>14542</v>
      </c>
    </row>
    <row r="11" spans="1:25" ht="18" customHeight="1">
      <c r="A11" s="132" t="s">
        <v>383</v>
      </c>
      <c r="B11" s="14"/>
      <c r="C11" s="143">
        <v>57</v>
      </c>
      <c r="D11" s="143">
        <v>5606</v>
      </c>
      <c r="E11" s="143">
        <v>1682</v>
      </c>
      <c r="F11" s="143">
        <v>3924</v>
      </c>
      <c r="G11" s="143">
        <v>586</v>
      </c>
      <c r="H11" s="143">
        <v>125</v>
      </c>
      <c r="I11" s="143">
        <v>461</v>
      </c>
      <c r="J11" s="247" t="s">
        <v>144</v>
      </c>
      <c r="K11" s="143">
        <v>916</v>
      </c>
      <c r="L11" s="143">
        <v>917</v>
      </c>
      <c r="M11" s="143">
        <v>863</v>
      </c>
      <c r="N11" s="143">
        <v>83418</v>
      </c>
      <c r="O11" s="143">
        <v>43601</v>
      </c>
      <c r="P11" s="143">
        <v>39817</v>
      </c>
      <c r="Q11" s="143">
        <v>14511</v>
      </c>
      <c r="R11" s="143">
        <v>13287</v>
      </c>
      <c r="S11" s="143">
        <v>14904</v>
      </c>
      <c r="T11" s="143">
        <v>13631</v>
      </c>
      <c r="U11" s="143">
        <v>14186</v>
      </c>
      <c r="V11" s="143">
        <v>12899</v>
      </c>
      <c r="W11" s="143">
        <v>28054</v>
      </c>
      <c r="X11" s="143">
        <v>14491</v>
      </c>
      <c r="Y11" s="143">
        <v>13563</v>
      </c>
    </row>
    <row r="12" spans="1:25" ht="18" customHeight="1">
      <c r="A12" s="132" t="s">
        <v>384</v>
      </c>
      <c r="B12" s="14"/>
      <c r="C12" s="143">
        <v>58</v>
      </c>
      <c r="D12" s="143">
        <v>5634</v>
      </c>
      <c r="E12" s="143">
        <v>1665</v>
      </c>
      <c r="F12" s="143">
        <v>3969</v>
      </c>
      <c r="G12" s="143">
        <v>621</v>
      </c>
      <c r="H12" s="143">
        <v>132</v>
      </c>
      <c r="I12" s="143">
        <v>489</v>
      </c>
      <c r="J12" s="247" t="s">
        <v>145</v>
      </c>
      <c r="K12" s="143">
        <v>849</v>
      </c>
      <c r="L12" s="143">
        <v>914</v>
      </c>
      <c r="M12" s="143">
        <v>920</v>
      </c>
      <c r="N12" s="143">
        <v>81330</v>
      </c>
      <c r="O12" s="143">
        <v>42549</v>
      </c>
      <c r="P12" s="143">
        <v>38781</v>
      </c>
      <c r="Q12" s="143">
        <v>13094</v>
      </c>
      <c r="R12" s="143">
        <v>11831</v>
      </c>
      <c r="S12" s="143">
        <v>14540</v>
      </c>
      <c r="T12" s="143">
        <v>13311</v>
      </c>
      <c r="U12" s="143">
        <v>14915</v>
      </c>
      <c r="V12" s="143">
        <v>13639</v>
      </c>
      <c r="W12" s="143">
        <v>26750</v>
      </c>
      <c r="X12" s="143">
        <v>13890</v>
      </c>
      <c r="Y12" s="143">
        <v>12860</v>
      </c>
    </row>
    <row r="13" spans="1:25" ht="18" customHeight="1">
      <c r="A13" s="132" t="s">
        <v>385</v>
      </c>
      <c r="B13" s="14"/>
      <c r="C13" s="143">
        <v>58</v>
      </c>
      <c r="D13" s="143">
        <v>5516</v>
      </c>
      <c r="E13" s="143">
        <v>1617</v>
      </c>
      <c r="F13" s="143">
        <v>3899</v>
      </c>
      <c r="G13" s="143">
        <v>616</v>
      </c>
      <c r="H13" s="143">
        <v>134</v>
      </c>
      <c r="I13" s="143">
        <v>482</v>
      </c>
      <c r="J13" s="247" t="s">
        <v>163</v>
      </c>
      <c r="K13" s="248" t="s">
        <v>164</v>
      </c>
      <c r="L13" s="143" t="s">
        <v>165</v>
      </c>
      <c r="M13" s="143" t="s">
        <v>166</v>
      </c>
      <c r="N13" s="143">
        <v>76299</v>
      </c>
      <c r="O13" s="143">
        <v>39850</v>
      </c>
      <c r="P13" s="143">
        <v>36449</v>
      </c>
      <c r="Q13" s="143">
        <v>12193</v>
      </c>
      <c r="R13" s="143">
        <v>11291</v>
      </c>
      <c r="S13" s="143">
        <v>13095</v>
      </c>
      <c r="T13" s="143">
        <v>11835</v>
      </c>
      <c r="U13" s="143">
        <v>14562</v>
      </c>
      <c r="V13" s="143">
        <v>13323</v>
      </c>
      <c r="W13" s="143">
        <v>27821</v>
      </c>
      <c r="X13" s="143">
        <v>14421</v>
      </c>
      <c r="Y13" s="143">
        <v>13400</v>
      </c>
    </row>
    <row r="14" spans="1:25" ht="18" customHeight="1">
      <c r="A14" s="132" t="s">
        <v>386</v>
      </c>
      <c r="B14" s="14"/>
      <c r="C14" s="143">
        <v>59</v>
      </c>
      <c r="D14" s="143">
        <v>5414</v>
      </c>
      <c r="E14" s="143">
        <v>1592</v>
      </c>
      <c r="F14" s="143">
        <v>3822</v>
      </c>
      <c r="G14" s="143">
        <v>638</v>
      </c>
      <c r="H14" s="143">
        <v>150</v>
      </c>
      <c r="I14" s="143">
        <v>488</v>
      </c>
      <c r="J14" s="247" t="s">
        <v>146</v>
      </c>
      <c r="K14" s="143">
        <v>789</v>
      </c>
      <c r="L14" s="143">
        <v>829</v>
      </c>
      <c r="M14" s="143">
        <v>853</v>
      </c>
      <c r="N14" s="143">
        <v>70471</v>
      </c>
      <c r="O14" s="143">
        <v>36938</v>
      </c>
      <c r="P14" s="143">
        <v>33533</v>
      </c>
      <c r="Q14" s="143">
        <v>11671</v>
      </c>
      <c r="R14" s="143">
        <v>10387</v>
      </c>
      <c r="S14" s="143">
        <v>12192</v>
      </c>
      <c r="T14" s="143">
        <v>11314</v>
      </c>
      <c r="U14" s="143">
        <v>13075</v>
      </c>
      <c r="V14" s="143">
        <v>11832</v>
      </c>
      <c r="W14" s="143">
        <v>27044</v>
      </c>
      <c r="X14" s="143">
        <v>13962</v>
      </c>
      <c r="Y14" s="143">
        <v>13082</v>
      </c>
    </row>
    <row r="15" spans="1:25" ht="18" customHeight="1">
      <c r="A15" s="149" t="s">
        <v>387</v>
      </c>
      <c r="B15" s="14"/>
      <c r="C15" s="143">
        <v>58</v>
      </c>
      <c r="D15" s="143">
        <v>5401</v>
      </c>
      <c r="E15" s="143">
        <v>1601</v>
      </c>
      <c r="F15" s="143">
        <v>3800</v>
      </c>
      <c r="G15" s="143">
        <v>632</v>
      </c>
      <c r="H15" s="143">
        <v>138</v>
      </c>
      <c r="I15" s="143">
        <v>494</v>
      </c>
      <c r="J15" s="247" t="s">
        <v>147</v>
      </c>
      <c r="K15" s="143">
        <v>783</v>
      </c>
      <c r="L15" s="143">
        <v>794</v>
      </c>
      <c r="M15" s="143">
        <v>834</v>
      </c>
      <c r="N15" s="143">
        <v>67375</v>
      </c>
      <c r="O15" s="143">
        <v>35310</v>
      </c>
      <c r="P15" s="143">
        <v>32065</v>
      </c>
      <c r="Q15" s="143">
        <v>11395</v>
      </c>
      <c r="R15" s="143">
        <v>10360</v>
      </c>
      <c r="S15" s="143">
        <v>11693</v>
      </c>
      <c r="T15" s="143">
        <v>10409</v>
      </c>
      <c r="U15" s="143">
        <v>12222</v>
      </c>
      <c r="V15" s="143">
        <v>11296</v>
      </c>
      <c r="W15" s="143">
        <v>24393</v>
      </c>
      <c r="X15" s="143">
        <v>12708</v>
      </c>
      <c r="Y15" s="143">
        <v>11685</v>
      </c>
    </row>
    <row r="16" spans="1:25" ht="18" customHeight="1">
      <c r="A16" s="132" t="s">
        <v>388</v>
      </c>
      <c r="B16" s="14"/>
      <c r="C16" s="176">
        <f>SUM(C17,C31)</f>
        <v>58</v>
      </c>
      <c r="D16" s="176">
        <f t="shared" ref="D16:Y16" si="0">SUM(D17,D31)</f>
        <v>5253</v>
      </c>
      <c r="E16" s="176">
        <f t="shared" si="0"/>
        <v>1520</v>
      </c>
      <c r="F16" s="176">
        <f t="shared" si="0"/>
        <v>3733</v>
      </c>
      <c r="G16" s="176">
        <f t="shared" si="0"/>
        <v>618</v>
      </c>
      <c r="H16" s="176">
        <f t="shared" si="0"/>
        <v>140</v>
      </c>
      <c r="I16" s="176">
        <f t="shared" si="0"/>
        <v>478</v>
      </c>
      <c r="J16" s="243" t="s">
        <v>148</v>
      </c>
      <c r="K16" s="176">
        <f t="shared" si="0"/>
        <v>751</v>
      </c>
      <c r="L16" s="176">
        <f t="shared" si="0"/>
        <v>784</v>
      </c>
      <c r="M16" s="176">
        <f t="shared" si="0"/>
        <v>803</v>
      </c>
      <c r="N16" s="176">
        <f t="shared" si="0"/>
        <v>64734</v>
      </c>
      <c r="O16" s="176">
        <f t="shared" si="0"/>
        <v>34036</v>
      </c>
      <c r="P16" s="176">
        <f t="shared" si="0"/>
        <v>30698</v>
      </c>
      <c r="Q16" s="176">
        <f t="shared" si="0"/>
        <v>10964</v>
      </c>
      <c r="R16" s="176">
        <f t="shared" si="0"/>
        <v>9887</v>
      </c>
      <c r="S16" s="176">
        <f t="shared" si="0"/>
        <v>11397</v>
      </c>
      <c r="T16" s="176">
        <f t="shared" si="0"/>
        <v>10384</v>
      </c>
      <c r="U16" s="176">
        <f t="shared" si="0"/>
        <v>11675</v>
      </c>
      <c r="V16" s="176">
        <f t="shared" si="0"/>
        <v>10427</v>
      </c>
      <c r="W16" s="176">
        <f t="shared" si="0"/>
        <v>23136</v>
      </c>
      <c r="X16" s="176">
        <f t="shared" si="0"/>
        <v>11996</v>
      </c>
      <c r="Y16" s="176">
        <f t="shared" si="0"/>
        <v>11140</v>
      </c>
    </row>
    <row r="17" spans="1:25" ht="24.95" customHeight="1">
      <c r="A17" s="382" t="s">
        <v>389</v>
      </c>
      <c r="B17" s="383"/>
      <c r="C17" s="176">
        <f>SUM(C18:C30)</f>
        <v>56</v>
      </c>
      <c r="D17" s="176">
        <f t="shared" ref="D17:Y17" si="1">SUM(D18:D30)</f>
        <v>5225</v>
      </c>
      <c r="E17" s="176">
        <f>SUM(E18:E30)</f>
        <v>1508</v>
      </c>
      <c r="F17" s="176">
        <f t="shared" si="1"/>
        <v>3717</v>
      </c>
      <c r="G17" s="176">
        <f t="shared" si="1"/>
        <v>603</v>
      </c>
      <c r="H17" s="176">
        <f>SUM(H18:H30)</f>
        <v>135</v>
      </c>
      <c r="I17" s="176">
        <f t="shared" si="1"/>
        <v>468</v>
      </c>
      <c r="J17" s="243" t="s">
        <v>149</v>
      </c>
      <c r="K17" s="176">
        <f t="shared" si="1"/>
        <v>693</v>
      </c>
      <c r="L17" s="176">
        <f t="shared" si="1"/>
        <v>726</v>
      </c>
      <c r="M17" s="176">
        <f t="shared" si="1"/>
        <v>745</v>
      </c>
      <c r="N17" s="176">
        <f t="shared" si="1"/>
        <v>57354</v>
      </c>
      <c r="O17" s="176">
        <f t="shared" si="1"/>
        <v>29994</v>
      </c>
      <c r="P17" s="176">
        <f t="shared" si="1"/>
        <v>27360</v>
      </c>
      <c r="Q17" s="176">
        <f>SUM(Q18:Q30)</f>
        <v>9554</v>
      </c>
      <c r="R17" s="176">
        <f t="shared" si="1"/>
        <v>8746</v>
      </c>
      <c r="S17" s="176">
        <f t="shared" si="1"/>
        <v>10075</v>
      </c>
      <c r="T17" s="176">
        <f t="shared" si="1"/>
        <v>9298</v>
      </c>
      <c r="U17" s="176">
        <f t="shared" si="1"/>
        <v>10365</v>
      </c>
      <c r="V17" s="176">
        <f t="shared" si="1"/>
        <v>9316</v>
      </c>
      <c r="W17" s="176">
        <f>SUM(W18:W30)</f>
        <v>20791</v>
      </c>
      <c r="X17" s="176">
        <f t="shared" si="1"/>
        <v>10775</v>
      </c>
      <c r="Y17" s="176">
        <f t="shared" si="1"/>
        <v>10016</v>
      </c>
    </row>
    <row r="18" spans="1:25" ht="18" customHeight="1">
      <c r="A18" s="132" t="s">
        <v>390</v>
      </c>
      <c r="B18" s="14"/>
      <c r="C18" s="143">
        <v>11</v>
      </c>
      <c r="D18" s="143">
        <f>E18+F18</f>
        <v>1373</v>
      </c>
      <c r="E18" s="143">
        <v>385</v>
      </c>
      <c r="F18" s="143">
        <v>988</v>
      </c>
      <c r="G18" s="143">
        <f>H18+I18</f>
        <v>136</v>
      </c>
      <c r="H18" s="143">
        <v>31</v>
      </c>
      <c r="I18" s="143">
        <v>105</v>
      </c>
      <c r="J18" s="247">
        <f>SUM(K18:M18)</f>
        <v>535</v>
      </c>
      <c r="K18" s="143">
        <v>172</v>
      </c>
      <c r="L18" s="143">
        <v>184</v>
      </c>
      <c r="M18" s="143">
        <v>179</v>
      </c>
      <c r="N18" s="143">
        <f>O18+P18</f>
        <v>14665</v>
      </c>
      <c r="O18" s="143">
        <f>Q18+S18+U18</f>
        <v>7570</v>
      </c>
      <c r="P18" s="143">
        <f>R18+T18+V18</f>
        <v>7095</v>
      </c>
      <c r="Q18" s="143">
        <v>2471</v>
      </c>
      <c r="R18" s="143">
        <v>2266</v>
      </c>
      <c r="S18" s="143">
        <v>2622</v>
      </c>
      <c r="T18" s="143">
        <v>2432</v>
      </c>
      <c r="U18" s="143">
        <v>2477</v>
      </c>
      <c r="V18" s="143">
        <v>2397</v>
      </c>
      <c r="W18" s="143">
        <f>X18+Y18</f>
        <v>5256</v>
      </c>
      <c r="X18" s="143">
        <v>2701</v>
      </c>
      <c r="Y18" s="143">
        <v>2555</v>
      </c>
    </row>
    <row r="19" spans="1:25" ht="18" customHeight="1">
      <c r="A19" s="132" t="s">
        <v>391</v>
      </c>
      <c r="B19" s="14"/>
      <c r="C19" s="143">
        <v>10</v>
      </c>
      <c r="D19" s="143">
        <f t="shared" ref="D19:D30" si="2">E19+F19</f>
        <v>1015</v>
      </c>
      <c r="E19" s="143">
        <v>282</v>
      </c>
      <c r="F19" s="143">
        <v>733</v>
      </c>
      <c r="G19" s="143">
        <f t="shared" ref="G19:G30" si="3">H19+I19</f>
        <v>113</v>
      </c>
      <c r="H19" s="143">
        <v>30</v>
      </c>
      <c r="I19" s="143">
        <v>83</v>
      </c>
      <c r="J19" s="247">
        <f t="shared" ref="J19:J37" si="4">SUM(K19:M19)</f>
        <v>405</v>
      </c>
      <c r="K19" s="143">
        <v>132</v>
      </c>
      <c r="L19" s="143">
        <v>138</v>
      </c>
      <c r="M19" s="143">
        <v>135</v>
      </c>
      <c r="N19" s="143">
        <f t="shared" ref="N19:N30" si="5">O19+P19</f>
        <v>11040</v>
      </c>
      <c r="O19" s="143">
        <f t="shared" ref="O19:P30" si="6">Q19+S19+U19</f>
        <v>5781</v>
      </c>
      <c r="P19" s="143">
        <f t="shared" si="6"/>
        <v>5259</v>
      </c>
      <c r="Q19" s="143">
        <v>1830</v>
      </c>
      <c r="R19" s="143">
        <v>1689</v>
      </c>
      <c r="S19" s="143">
        <v>1959</v>
      </c>
      <c r="T19" s="143">
        <v>1774</v>
      </c>
      <c r="U19" s="143">
        <v>1992</v>
      </c>
      <c r="V19" s="143">
        <v>1796</v>
      </c>
      <c r="W19" s="143">
        <f t="shared" ref="W19:W30" si="7">X19+Y19</f>
        <v>4029</v>
      </c>
      <c r="X19" s="143">
        <v>2120</v>
      </c>
      <c r="Y19" s="143">
        <v>1909</v>
      </c>
    </row>
    <row r="20" spans="1:25" ht="18" customHeight="1">
      <c r="A20" s="132" t="s">
        <v>392</v>
      </c>
      <c r="B20" s="14"/>
      <c r="C20" s="143">
        <v>2</v>
      </c>
      <c r="D20" s="143">
        <f t="shared" si="2"/>
        <v>226</v>
      </c>
      <c r="E20" s="143">
        <v>70</v>
      </c>
      <c r="F20" s="143">
        <v>156</v>
      </c>
      <c r="G20" s="143">
        <f t="shared" si="3"/>
        <v>25</v>
      </c>
      <c r="H20" s="143">
        <v>10</v>
      </c>
      <c r="I20" s="143">
        <v>15</v>
      </c>
      <c r="J20" s="247">
        <f t="shared" si="4"/>
        <v>95</v>
      </c>
      <c r="K20" s="143">
        <v>30</v>
      </c>
      <c r="L20" s="143">
        <v>30</v>
      </c>
      <c r="M20" s="143">
        <v>35</v>
      </c>
      <c r="N20" s="143">
        <f t="shared" si="5"/>
        <v>2502</v>
      </c>
      <c r="O20" s="143">
        <f t="shared" si="6"/>
        <v>1345</v>
      </c>
      <c r="P20" s="143">
        <f t="shared" si="6"/>
        <v>1157</v>
      </c>
      <c r="Q20" s="143">
        <v>438</v>
      </c>
      <c r="R20" s="143">
        <v>370</v>
      </c>
      <c r="S20" s="143">
        <v>434</v>
      </c>
      <c r="T20" s="143">
        <v>378</v>
      </c>
      <c r="U20" s="143">
        <v>473</v>
      </c>
      <c r="V20" s="143">
        <v>409</v>
      </c>
      <c r="W20" s="143">
        <f t="shared" si="7"/>
        <v>965</v>
      </c>
      <c r="X20" s="143">
        <v>504</v>
      </c>
      <c r="Y20" s="143">
        <v>461</v>
      </c>
    </row>
    <row r="21" spans="1:25" ht="18" customHeight="1">
      <c r="A21" s="132" t="s">
        <v>393</v>
      </c>
      <c r="B21" s="14"/>
      <c r="C21" s="143">
        <v>7</v>
      </c>
      <c r="D21" s="143">
        <f t="shared" si="2"/>
        <v>450</v>
      </c>
      <c r="E21" s="143">
        <v>126</v>
      </c>
      <c r="F21" s="143">
        <v>324</v>
      </c>
      <c r="G21" s="143">
        <f t="shared" si="3"/>
        <v>67</v>
      </c>
      <c r="H21" s="143">
        <v>15</v>
      </c>
      <c r="I21" s="143">
        <v>52</v>
      </c>
      <c r="J21" s="247">
        <f t="shared" si="4"/>
        <v>173</v>
      </c>
      <c r="K21" s="143">
        <v>55</v>
      </c>
      <c r="L21" s="143">
        <v>58</v>
      </c>
      <c r="M21" s="143">
        <v>60</v>
      </c>
      <c r="N21" s="143">
        <f t="shared" si="5"/>
        <v>4070</v>
      </c>
      <c r="O21" s="143">
        <f t="shared" si="6"/>
        <v>2104</v>
      </c>
      <c r="P21" s="143">
        <f t="shared" si="6"/>
        <v>1966</v>
      </c>
      <c r="Q21" s="143">
        <v>653</v>
      </c>
      <c r="R21" s="143">
        <v>632</v>
      </c>
      <c r="S21" s="143">
        <v>702</v>
      </c>
      <c r="T21" s="143">
        <v>657</v>
      </c>
      <c r="U21" s="143">
        <v>749</v>
      </c>
      <c r="V21" s="143">
        <v>677</v>
      </c>
      <c r="W21" s="143">
        <f t="shared" si="7"/>
        <v>1466</v>
      </c>
      <c r="X21" s="143">
        <v>802</v>
      </c>
      <c r="Y21" s="143">
        <v>664</v>
      </c>
    </row>
    <row r="22" spans="1:25" ht="18" customHeight="1">
      <c r="A22" s="132" t="s">
        <v>394</v>
      </c>
      <c r="B22" s="14"/>
      <c r="C22" s="143">
        <v>4</v>
      </c>
      <c r="D22" s="143">
        <f t="shared" si="2"/>
        <v>421</v>
      </c>
      <c r="E22" s="143">
        <v>130</v>
      </c>
      <c r="F22" s="143">
        <v>291</v>
      </c>
      <c r="G22" s="143">
        <f t="shared" si="3"/>
        <v>46</v>
      </c>
      <c r="H22" s="143">
        <v>9</v>
      </c>
      <c r="I22" s="143">
        <v>37</v>
      </c>
      <c r="J22" s="247">
        <f t="shared" si="4"/>
        <v>169</v>
      </c>
      <c r="K22" s="143">
        <v>55</v>
      </c>
      <c r="L22" s="143">
        <v>57</v>
      </c>
      <c r="M22" s="143">
        <v>57</v>
      </c>
      <c r="N22" s="143">
        <f t="shared" si="5"/>
        <v>4571</v>
      </c>
      <c r="O22" s="143">
        <f t="shared" si="6"/>
        <v>2404</v>
      </c>
      <c r="P22" s="143">
        <f t="shared" si="6"/>
        <v>2167</v>
      </c>
      <c r="Q22" s="143">
        <v>759</v>
      </c>
      <c r="R22" s="143">
        <v>716</v>
      </c>
      <c r="S22" s="143">
        <v>830</v>
      </c>
      <c r="T22" s="143">
        <v>735</v>
      </c>
      <c r="U22" s="143">
        <v>815</v>
      </c>
      <c r="V22" s="143">
        <v>716</v>
      </c>
      <c r="W22" s="143">
        <f t="shared" si="7"/>
        <v>1722</v>
      </c>
      <c r="X22" s="143">
        <v>895</v>
      </c>
      <c r="Y22" s="143">
        <v>827</v>
      </c>
    </row>
    <row r="23" spans="1:25" ht="18" customHeight="1">
      <c r="A23" s="132" t="s">
        <v>395</v>
      </c>
      <c r="B23" s="14"/>
      <c r="C23" s="143">
        <v>2</v>
      </c>
      <c r="D23" s="143">
        <f t="shared" si="2"/>
        <v>173</v>
      </c>
      <c r="E23" s="143">
        <v>66</v>
      </c>
      <c r="F23" s="143">
        <v>107</v>
      </c>
      <c r="G23" s="143">
        <f t="shared" si="3"/>
        <v>23</v>
      </c>
      <c r="H23" s="143">
        <v>5</v>
      </c>
      <c r="I23" s="143">
        <v>18</v>
      </c>
      <c r="J23" s="247">
        <f t="shared" si="4"/>
        <v>71</v>
      </c>
      <c r="K23" s="143">
        <v>23</v>
      </c>
      <c r="L23" s="143">
        <v>23</v>
      </c>
      <c r="M23" s="143">
        <v>25</v>
      </c>
      <c r="N23" s="143">
        <f t="shared" si="5"/>
        <v>1894</v>
      </c>
      <c r="O23" s="143">
        <f t="shared" si="6"/>
        <v>982</v>
      </c>
      <c r="P23" s="143">
        <f t="shared" si="6"/>
        <v>912</v>
      </c>
      <c r="Q23" s="143">
        <v>326</v>
      </c>
      <c r="R23" s="143">
        <v>285</v>
      </c>
      <c r="S23" s="143">
        <v>304</v>
      </c>
      <c r="T23" s="143">
        <v>318</v>
      </c>
      <c r="U23" s="143">
        <v>352</v>
      </c>
      <c r="V23" s="143">
        <v>309</v>
      </c>
      <c r="W23" s="143">
        <f t="shared" si="7"/>
        <v>639</v>
      </c>
      <c r="X23" s="143">
        <v>320</v>
      </c>
      <c r="Y23" s="143">
        <v>319</v>
      </c>
    </row>
    <row r="24" spans="1:25" ht="18" customHeight="1">
      <c r="A24" s="132" t="s">
        <v>396</v>
      </c>
      <c r="B24" s="14"/>
      <c r="C24" s="143">
        <v>4</v>
      </c>
      <c r="D24" s="143">
        <f t="shared" si="2"/>
        <v>285</v>
      </c>
      <c r="E24" s="143">
        <v>80</v>
      </c>
      <c r="F24" s="143">
        <v>205</v>
      </c>
      <c r="G24" s="143">
        <f t="shared" si="3"/>
        <v>39</v>
      </c>
      <c r="H24" s="143">
        <v>4</v>
      </c>
      <c r="I24" s="143">
        <v>35</v>
      </c>
      <c r="J24" s="247">
        <f t="shared" si="4"/>
        <v>112</v>
      </c>
      <c r="K24" s="143">
        <v>34</v>
      </c>
      <c r="L24" s="143">
        <v>36</v>
      </c>
      <c r="M24" s="143">
        <v>42</v>
      </c>
      <c r="N24" s="143">
        <f t="shared" si="5"/>
        <v>2772</v>
      </c>
      <c r="O24" s="143">
        <f t="shared" si="6"/>
        <v>1495</v>
      </c>
      <c r="P24" s="143">
        <f t="shared" si="6"/>
        <v>1277</v>
      </c>
      <c r="Q24" s="143">
        <v>445</v>
      </c>
      <c r="R24" s="143">
        <v>392</v>
      </c>
      <c r="S24" s="143">
        <v>519</v>
      </c>
      <c r="T24" s="143">
        <v>421</v>
      </c>
      <c r="U24" s="143">
        <v>531</v>
      </c>
      <c r="V24" s="143">
        <v>464</v>
      </c>
      <c r="W24" s="143">
        <f t="shared" si="7"/>
        <v>1001</v>
      </c>
      <c r="X24" s="143">
        <v>524</v>
      </c>
      <c r="Y24" s="143">
        <v>477</v>
      </c>
    </row>
    <row r="25" spans="1:25" ht="18" customHeight="1">
      <c r="A25" s="132" t="s">
        <v>397</v>
      </c>
      <c r="B25" s="14"/>
      <c r="C25" s="143">
        <v>2</v>
      </c>
      <c r="D25" s="143">
        <f t="shared" si="2"/>
        <v>284</v>
      </c>
      <c r="E25" s="143">
        <v>92</v>
      </c>
      <c r="F25" s="143">
        <v>192</v>
      </c>
      <c r="G25" s="143">
        <f t="shared" si="3"/>
        <v>26</v>
      </c>
      <c r="H25" s="143">
        <v>5</v>
      </c>
      <c r="I25" s="143">
        <v>21</v>
      </c>
      <c r="J25" s="247">
        <f t="shared" si="4"/>
        <v>153</v>
      </c>
      <c r="K25" s="143">
        <v>50</v>
      </c>
      <c r="L25" s="143">
        <v>51</v>
      </c>
      <c r="M25" s="143">
        <v>52</v>
      </c>
      <c r="N25" s="143">
        <f t="shared" si="5"/>
        <v>4286</v>
      </c>
      <c r="O25" s="143">
        <f t="shared" si="6"/>
        <v>2234</v>
      </c>
      <c r="P25" s="143">
        <f t="shared" si="6"/>
        <v>2052</v>
      </c>
      <c r="Q25" s="143">
        <v>759</v>
      </c>
      <c r="R25" s="143">
        <v>652</v>
      </c>
      <c r="S25" s="143">
        <v>726</v>
      </c>
      <c r="T25" s="143">
        <v>703</v>
      </c>
      <c r="U25" s="143">
        <v>749</v>
      </c>
      <c r="V25" s="143">
        <v>697</v>
      </c>
      <c r="W25" s="143">
        <f t="shared" si="7"/>
        <v>1475</v>
      </c>
      <c r="X25" s="143">
        <v>738</v>
      </c>
      <c r="Y25" s="143">
        <v>737</v>
      </c>
    </row>
    <row r="26" spans="1:25" ht="18" customHeight="1">
      <c r="A26" s="132" t="s">
        <v>398</v>
      </c>
      <c r="B26" s="14"/>
      <c r="C26" s="143">
        <v>4</v>
      </c>
      <c r="D26" s="143">
        <f t="shared" si="2"/>
        <v>283</v>
      </c>
      <c r="E26" s="143">
        <v>66</v>
      </c>
      <c r="F26" s="143">
        <v>217</v>
      </c>
      <c r="G26" s="143">
        <f t="shared" si="3"/>
        <v>40</v>
      </c>
      <c r="H26" s="143">
        <v>10</v>
      </c>
      <c r="I26" s="143">
        <v>30</v>
      </c>
      <c r="J26" s="247">
        <f t="shared" si="4"/>
        <v>110</v>
      </c>
      <c r="K26" s="143">
        <v>35</v>
      </c>
      <c r="L26" s="143">
        <v>37</v>
      </c>
      <c r="M26" s="143">
        <v>38</v>
      </c>
      <c r="N26" s="143">
        <f t="shared" si="5"/>
        <v>2908</v>
      </c>
      <c r="O26" s="143">
        <f t="shared" si="6"/>
        <v>1487</v>
      </c>
      <c r="P26" s="143">
        <f t="shared" si="6"/>
        <v>1421</v>
      </c>
      <c r="Q26" s="143">
        <v>465</v>
      </c>
      <c r="R26" s="143">
        <v>451</v>
      </c>
      <c r="S26" s="143">
        <v>469</v>
      </c>
      <c r="T26" s="143">
        <v>500</v>
      </c>
      <c r="U26" s="143">
        <v>553</v>
      </c>
      <c r="V26" s="143">
        <v>470</v>
      </c>
      <c r="W26" s="143">
        <f t="shared" si="7"/>
        <v>1101</v>
      </c>
      <c r="X26" s="143">
        <v>556</v>
      </c>
      <c r="Y26" s="143">
        <v>545</v>
      </c>
    </row>
    <row r="27" spans="1:25" ht="18" customHeight="1">
      <c r="A27" s="132" t="s">
        <v>399</v>
      </c>
      <c r="B27" s="14"/>
      <c r="C27" s="143">
        <v>5</v>
      </c>
      <c r="D27" s="143">
        <f t="shared" si="2"/>
        <v>552</v>
      </c>
      <c r="E27" s="143">
        <v>144</v>
      </c>
      <c r="F27" s="143">
        <v>408</v>
      </c>
      <c r="G27" s="143">
        <f t="shared" si="3"/>
        <v>59</v>
      </c>
      <c r="H27" s="143">
        <v>9</v>
      </c>
      <c r="I27" s="143">
        <v>50</v>
      </c>
      <c r="J27" s="247">
        <f t="shared" si="4"/>
        <v>220</v>
      </c>
      <c r="K27" s="143">
        <v>70</v>
      </c>
      <c r="L27" s="143">
        <v>73</v>
      </c>
      <c r="M27" s="143">
        <v>77</v>
      </c>
      <c r="N27" s="143">
        <f t="shared" si="5"/>
        <v>5822</v>
      </c>
      <c r="O27" s="143">
        <f t="shared" si="6"/>
        <v>3082</v>
      </c>
      <c r="P27" s="143">
        <f t="shared" si="6"/>
        <v>2740</v>
      </c>
      <c r="Q27" s="143">
        <v>961</v>
      </c>
      <c r="R27" s="143">
        <v>905</v>
      </c>
      <c r="S27" s="143">
        <v>1028</v>
      </c>
      <c r="T27" s="143">
        <v>912</v>
      </c>
      <c r="U27" s="143">
        <v>1093</v>
      </c>
      <c r="V27" s="143">
        <v>923</v>
      </c>
      <c r="W27" s="143">
        <f t="shared" si="7"/>
        <v>2121</v>
      </c>
      <c r="X27" s="143">
        <v>1093</v>
      </c>
      <c r="Y27" s="143">
        <v>1028</v>
      </c>
    </row>
    <row r="28" spans="1:25" ht="18" customHeight="1">
      <c r="A28" s="132" t="s">
        <v>400</v>
      </c>
      <c r="B28" s="14"/>
      <c r="C28" s="143">
        <v>2</v>
      </c>
      <c r="D28" s="143">
        <f t="shared" si="2"/>
        <v>50</v>
      </c>
      <c r="E28" s="143">
        <v>18</v>
      </c>
      <c r="F28" s="143">
        <v>32</v>
      </c>
      <c r="G28" s="143">
        <f t="shared" si="3"/>
        <v>8</v>
      </c>
      <c r="H28" s="143">
        <v>1</v>
      </c>
      <c r="I28" s="143">
        <v>7</v>
      </c>
      <c r="J28" s="247">
        <f t="shared" si="4"/>
        <v>50</v>
      </c>
      <c r="K28" s="143">
        <v>15</v>
      </c>
      <c r="L28" s="143">
        <v>17</v>
      </c>
      <c r="M28" s="143">
        <v>18</v>
      </c>
      <c r="N28" s="143">
        <f t="shared" si="5"/>
        <v>1081</v>
      </c>
      <c r="O28" s="143">
        <f t="shared" si="6"/>
        <v>589</v>
      </c>
      <c r="P28" s="143">
        <f t="shared" si="6"/>
        <v>492</v>
      </c>
      <c r="Q28" s="143">
        <v>176</v>
      </c>
      <c r="R28" s="143">
        <v>145</v>
      </c>
      <c r="S28" s="143">
        <v>183</v>
      </c>
      <c r="T28" s="143">
        <v>194</v>
      </c>
      <c r="U28" s="143">
        <v>230</v>
      </c>
      <c r="V28" s="143">
        <v>153</v>
      </c>
      <c r="W28" s="143">
        <f t="shared" si="7"/>
        <v>401</v>
      </c>
      <c r="X28" s="143">
        <v>211</v>
      </c>
      <c r="Y28" s="143">
        <v>190</v>
      </c>
    </row>
    <row r="29" spans="1:25" ht="18" customHeight="1">
      <c r="A29" s="132" t="s">
        <v>401</v>
      </c>
      <c r="B29" s="14"/>
      <c r="C29" s="143">
        <v>2</v>
      </c>
      <c r="D29" s="143">
        <f t="shared" si="2"/>
        <v>88</v>
      </c>
      <c r="E29" s="143">
        <v>36</v>
      </c>
      <c r="F29" s="143">
        <v>52</v>
      </c>
      <c r="G29" s="143">
        <f t="shared" si="3"/>
        <v>16</v>
      </c>
      <c r="H29" s="143">
        <v>5</v>
      </c>
      <c r="I29" s="143">
        <v>11</v>
      </c>
      <c r="J29" s="247">
        <f t="shared" si="4"/>
        <v>61</v>
      </c>
      <c r="K29" s="143">
        <v>19</v>
      </c>
      <c r="L29" s="143">
        <v>19</v>
      </c>
      <c r="M29" s="143">
        <v>23</v>
      </c>
      <c r="N29" s="143">
        <f t="shared" si="5"/>
        <v>1559</v>
      </c>
      <c r="O29" s="143">
        <f t="shared" si="6"/>
        <v>813</v>
      </c>
      <c r="P29" s="143">
        <f t="shared" si="6"/>
        <v>746</v>
      </c>
      <c r="Q29" s="143">
        <v>243</v>
      </c>
      <c r="R29" s="143">
        <v>217</v>
      </c>
      <c r="S29" s="143">
        <v>260</v>
      </c>
      <c r="T29" s="143">
        <v>259</v>
      </c>
      <c r="U29" s="143">
        <v>310</v>
      </c>
      <c r="V29" s="143">
        <v>270</v>
      </c>
      <c r="W29" s="143">
        <f t="shared" si="7"/>
        <v>570</v>
      </c>
      <c r="X29" s="143">
        <v>290</v>
      </c>
      <c r="Y29" s="143">
        <v>280</v>
      </c>
    </row>
    <row r="30" spans="1:25" ht="18" customHeight="1">
      <c r="A30" s="132" t="s">
        <v>402</v>
      </c>
      <c r="B30" s="14"/>
      <c r="C30" s="143">
        <v>1</v>
      </c>
      <c r="D30" s="143">
        <f t="shared" si="2"/>
        <v>25</v>
      </c>
      <c r="E30" s="143">
        <v>13</v>
      </c>
      <c r="F30" s="143">
        <v>12</v>
      </c>
      <c r="G30" s="143">
        <f t="shared" si="3"/>
        <v>5</v>
      </c>
      <c r="H30" s="143">
        <v>1</v>
      </c>
      <c r="I30" s="143">
        <v>4</v>
      </c>
      <c r="J30" s="247">
        <f t="shared" si="4"/>
        <v>10</v>
      </c>
      <c r="K30" s="143">
        <v>3</v>
      </c>
      <c r="L30" s="143">
        <v>3</v>
      </c>
      <c r="M30" s="143">
        <v>4</v>
      </c>
      <c r="N30" s="143">
        <f t="shared" si="5"/>
        <v>184</v>
      </c>
      <c r="O30" s="143">
        <f t="shared" si="6"/>
        <v>108</v>
      </c>
      <c r="P30" s="143">
        <f t="shared" si="6"/>
        <v>76</v>
      </c>
      <c r="Q30" s="143">
        <v>28</v>
      </c>
      <c r="R30" s="143">
        <v>26</v>
      </c>
      <c r="S30" s="143">
        <v>39</v>
      </c>
      <c r="T30" s="143">
        <v>15</v>
      </c>
      <c r="U30" s="143">
        <v>41</v>
      </c>
      <c r="V30" s="143">
        <v>35</v>
      </c>
      <c r="W30" s="143">
        <f t="shared" si="7"/>
        <v>45</v>
      </c>
      <c r="X30" s="143">
        <v>21</v>
      </c>
      <c r="Y30" s="143">
        <v>24</v>
      </c>
    </row>
    <row r="31" spans="1:25" ht="24.95" customHeight="1">
      <c r="A31" s="382" t="s">
        <v>403</v>
      </c>
      <c r="B31" s="383"/>
      <c r="C31" s="176">
        <f t="shared" ref="C31:Y31" si="8">SUM(C32:C37)</f>
        <v>2</v>
      </c>
      <c r="D31" s="12">
        <f t="shared" si="8"/>
        <v>28</v>
      </c>
      <c r="E31" s="12">
        <f t="shared" si="8"/>
        <v>12</v>
      </c>
      <c r="F31" s="12">
        <f t="shared" si="8"/>
        <v>16</v>
      </c>
      <c r="G31" s="12">
        <f t="shared" si="8"/>
        <v>15</v>
      </c>
      <c r="H31" s="12">
        <f t="shared" si="8"/>
        <v>5</v>
      </c>
      <c r="I31" s="12">
        <f t="shared" si="8"/>
        <v>10</v>
      </c>
      <c r="J31" s="247">
        <f t="shared" si="4"/>
        <v>174</v>
      </c>
      <c r="K31" s="143">
        <f>SUM(K32:K37)</f>
        <v>58</v>
      </c>
      <c r="L31" s="143">
        <f>SUM(L32:L37)</f>
        <v>58</v>
      </c>
      <c r="M31" s="143">
        <f>SUM(M32:M37)</f>
        <v>58</v>
      </c>
      <c r="N31" s="12">
        <f>SUM(N32:N37)</f>
        <v>7380</v>
      </c>
      <c r="O31" s="12">
        <f t="shared" si="8"/>
        <v>4042</v>
      </c>
      <c r="P31" s="12">
        <f t="shared" si="8"/>
        <v>3338</v>
      </c>
      <c r="Q31" s="12">
        <f>SUM(Q32:Q37)</f>
        <v>1410</v>
      </c>
      <c r="R31" s="12">
        <f t="shared" si="8"/>
        <v>1141</v>
      </c>
      <c r="S31" s="12">
        <f t="shared" si="8"/>
        <v>1322</v>
      </c>
      <c r="T31" s="12">
        <f t="shared" si="8"/>
        <v>1086</v>
      </c>
      <c r="U31" s="12">
        <f t="shared" si="8"/>
        <v>1310</v>
      </c>
      <c r="V31" s="12">
        <f t="shared" si="8"/>
        <v>1111</v>
      </c>
      <c r="W31" s="12">
        <f t="shared" si="8"/>
        <v>2345</v>
      </c>
      <c r="X31" s="12">
        <f t="shared" si="8"/>
        <v>1221</v>
      </c>
      <c r="Y31" s="16">
        <f t="shared" si="8"/>
        <v>1124</v>
      </c>
    </row>
    <row r="32" spans="1:25" ht="18" customHeight="1">
      <c r="A32" s="132" t="s">
        <v>390</v>
      </c>
      <c r="B32" s="267"/>
      <c r="C32" s="12">
        <v>1</v>
      </c>
      <c r="D32" s="12">
        <f>E32+F32</f>
        <v>11</v>
      </c>
      <c r="E32" s="12">
        <v>4</v>
      </c>
      <c r="F32" s="12">
        <v>7</v>
      </c>
      <c r="G32" s="12">
        <f>H32+I32</f>
        <v>2</v>
      </c>
      <c r="H32" s="12">
        <v>0</v>
      </c>
      <c r="I32" s="12">
        <v>2</v>
      </c>
      <c r="J32" s="247">
        <f t="shared" si="4"/>
        <v>54</v>
      </c>
      <c r="K32" s="143">
        <v>18</v>
      </c>
      <c r="L32" s="143">
        <v>18</v>
      </c>
      <c r="M32" s="143">
        <v>18</v>
      </c>
      <c r="N32" s="12">
        <f>O32+P32</f>
        <v>2345</v>
      </c>
      <c r="O32" s="12">
        <f>Q32+S32+U32</f>
        <v>1228</v>
      </c>
      <c r="P32" s="12">
        <f>R32+T32+V32</f>
        <v>1117</v>
      </c>
      <c r="Q32" s="143">
        <v>437</v>
      </c>
      <c r="R32" s="143">
        <v>376</v>
      </c>
      <c r="S32" s="12">
        <v>402</v>
      </c>
      <c r="T32" s="12">
        <v>380</v>
      </c>
      <c r="U32" s="12">
        <v>389</v>
      </c>
      <c r="V32" s="12">
        <v>361</v>
      </c>
      <c r="W32" s="12">
        <f>X32+Y32</f>
        <v>711</v>
      </c>
      <c r="X32" s="12">
        <v>355</v>
      </c>
      <c r="Y32" s="16">
        <v>356</v>
      </c>
    </row>
    <row r="33" spans="1:31" ht="18" customHeight="1">
      <c r="A33" s="132" t="s">
        <v>391</v>
      </c>
      <c r="B33" s="267"/>
      <c r="C33" s="12">
        <v>1</v>
      </c>
      <c r="D33" s="12">
        <f t="shared" ref="D33:D37" si="9">E33+F33</f>
        <v>17</v>
      </c>
      <c r="E33" s="12">
        <v>8</v>
      </c>
      <c r="F33" s="12">
        <v>9</v>
      </c>
      <c r="G33" s="12">
        <f t="shared" ref="G33:G37" si="10">H33+I33</f>
        <v>13</v>
      </c>
      <c r="H33" s="12">
        <v>5</v>
      </c>
      <c r="I33" s="12">
        <v>8</v>
      </c>
      <c r="J33" s="247">
        <f t="shared" si="4"/>
        <v>6</v>
      </c>
      <c r="K33" s="143">
        <v>2</v>
      </c>
      <c r="L33" s="143">
        <v>2</v>
      </c>
      <c r="M33" s="143">
        <v>2</v>
      </c>
      <c r="N33" s="12">
        <f t="shared" ref="N33:N37" si="11">O33+P33</f>
        <v>192</v>
      </c>
      <c r="O33" s="12">
        <f t="shared" ref="O33:P37" si="12">Q33+S33+U33</f>
        <v>107</v>
      </c>
      <c r="P33" s="12">
        <f t="shared" si="12"/>
        <v>85</v>
      </c>
      <c r="Q33" s="12">
        <v>43</v>
      </c>
      <c r="R33" s="12">
        <v>30</v>
      </c>
      <c r="S33" s="12">
        <v>35</v>
      </c>
      <c r="T33" s="12">
        <v>33</v>
      </c>
      <c r="U33" s="12">
        <v>29</v>
      </c>
      <c r="V33" s="12">
        <v>22</v>
      </c>
      <c r="W33" s="12">
        <f t="shared" ref="W33:W37" si="13">X33+Y33</f>
        <v>46</v>
      </c>
      <c r="X33" s="12">
        <v>17</v>
      </c>
      <c r="Y33" s="16">
        <v>29</v>
      </c>
    </row>
    <row r="34" spans="1:31" ht="18" customHeight="1">
      <c r="A34" s="132" t="s">
        <v>393</v>
      </c>
      <c r="B34" s="267"/>
      <c r="C34" s="12">
        <v>0</v>
      </c>
      <c r="D34" s="12">
        <f t="shared" si="9"/>
        <v>0</v>
      </c>
      <c r="E34" s="12">
        <v>0</v>
      </c>
      <c r="F34" s="12">
        <v>0</v>
      </c>
      <c r="G34" s="12">
        <f t="shared" si="10"/>
        <v>0</v>
      </c>
      <c r="H34" s="12">
        <v>0</v>
      </c>
      <c r="I34" s="12">
        <v>0</v>
      </c>
      <c r="J34" s="247">
        <f t="shared" si="4"/>
        <v>41</v>
      </c>
      <c r="K34" s="143">
        <v>13</v>
      </c>
      <c r="L34" s="143">
        <v>14</v>
      </c>
      <c r="M34" s="143">
        <v>14</v>
      </c>
      <c r="N34" s="12">
        <f t="shared" si="11"/>
        <v>1711</v>
      </c>
      <c r="O34" s="12">
        <f t="shared" si="12"/>
        <v>930</v>
      </c>
      <c r="P34" s="12">
        <f t="shared" si="12"/>
        <v>781</v>
      </c>
      <c r="Q34" s="12">
        <v>314</v>
      </c>
      <c r="R34" s="12">
        <v>267</v>
      </c>
      <c r="S34" s="12">
        <v>283</v>
      </c>
      <c r="T34" s="12">
        <v>251</v>
      </c>
      <c r="U34" s="12">
        <v>333</v>
      </c>
      <c r="V34" s="12">
        <v>263</v>
      </c>
      <c r="W34" s="12">
        <f t="shared" si="13"/>
        <v>542</v>
      </c>
      <c r="X34" s="12">
        <v>299</v>
      </c>
      <c r="Y34" s="16">
        <v>243</v>
      </c>
    </row>
    <row r="35" spans="1:31" ht="18" customHeight="1">
      <c r="A35" s="132" t="s">
        <v>398</v>
      </c>
      <c r="B35" s="267"/>
      <c r="C35" s="12">
        <v>0</v>
      </c>
      <c r="D35" s="12">
        <f t="shared" si="9"/>
        <v>0</v>
      </c>
      <c r="E35" s="12">
        <v>0</v>
      </c>
      <c r="F35" s="12">
        <v>0</v>
      </c>
      <c r="G35" s="12">
        <f>L35+I35</f>
        <v>0</v>
      </c>
      <c r="H35" s="12">
        <v>0</v>
      </c>
      <c r="I35" s="12">
        <v>0</v>
      </c>
      <c r="J35" s="247">
        <f t="shared" si="4"/>
        <v>1</v>
      </c>
      <c r="K35" s="143">
        <v>1</v>
      </c>
      <c r="L35" s="12">
        <v>0</v>
      </c>
      <c r="M35" s="12">
        <v>0</v>
      </c>
      <c r="N35" s="12">
        <f t="shared" si="11"/>
        <v>25</v>
      </c>
      <c r="O35" s="12">
        <f t="shared" si="12"/>
        <v>15</v>
      </c>
      <c r="P35" s="12">
        <f t="shared" si="12"/>
        <v>10</v>
      </c>
      <c r="Q35" s="12">
        <v>15</v>
      </c>
      <c r="R35" s="12">
        <v>10</v>
      </c>
      <c r="S35" s="12">
        <v>0</v>
      </c>
      <c r="T35" s="12">
        <v>0</v>
      </c>
      <c r="U35" s="12">
        <v>0</v>
      </c>
      <c r="V35" s="12">
        <v>0</v>
      </c>
      <c r="W35" s="12">
        <f t="shared" si="13"/>
        <v>0</v>
      </c>
      <c r="X35" s="12">
        <v>0</v>
      </c>
      <c r="Y35" s="12">
        <v>0</v>
      </c>
    </row>
    <row r="36" spans="1:31" ht="18" customHeight="1">
      <c r="A36" s="132" t="s">
        <v>399</v>
      </c>
      <c r="B36" s="267"/>
      <c r="C36" s="12">
        <v>0</v>
      </c>
      <c r="D36" s="12">
        <f t="shared" si="9"/>
        <v>0</v>
      </c>
      <c r="E36" s="12">
        <v>0</v>
      </c>
      <c r="F36" s="12">
        <v>0</v>
      </c>
      <c r="G36" s="12">
        <f t="shared" si="10"/>
        <v>0</v>
      </c>
      <c r="H36" s="12">
        <v>0</v>
      </c>
      <c r="I36" s="12">
        <v>0</v>
      </c>
      <c r="J36" s="247">
        <f t="shared" si="4"/>
        <v>69</v>
      </c>
      <c r="K36" s="143">
        <v>23</v>
      </c>
      <c r="L36" s="143">
        <v>23</v>
      </c>
      <c r="M36" s="143">
        <v>23</v>
      </c>
      <c r="N36" s="12">
        <f t="shared" si="11"/>
        <v>3062</v>
      </c>
      <c r="O36" s="12">
        <f t="shared" si="12"/>
        <v>1733</v>
      </c>
      <c r="P36" s="12">
        <f t="shared" si="12"/>
        <v>1329</v>
      </c>
      <c r="Q36" s="12">
        <v>595</v>
      </c>
      <c r="R36" s="12">
        <v>456</v>
      </c>
      <c r="S36" s="12">
        <v>592</v>
      </c>
      <c r="T36" s="12">
        <v>411</v>
      </c>
      <c r="U36" s="12">
        <v>546</v>
      </c>
      <c r="V36" s="12">
        <v>462</v>
      </c>
      <c r="W36" s="12">
        <f t="shared" si="13"/>
        <v>1021</v>
      </c>
      <c r="X36" s="12">
        <v>540</v>
      </c>
      <c r="Y36" s="12">
        <v>481</v>
      </c>
    </row>
    <row r="37" spans="1:31" ht="18" customHeight="1" thickBot="1">
      <c r="A37" s="133" t="s">
        <v>400</v>
      </c>
      <c r="B37" s="150"/>
      <c r="C37" s="192">
        <v>0</v>
      </c>
      <c r="D37" s="191">
        <f t="shared" si="9"/>
        <v>0</v>
      </c>
      <c r="E37" s="191">
        <v>0</v>
      </c>
      <c r="F37" s="191">
        <v>0</v>
      </c>
      <c r="G37" s="191">
        <f t="shared" si="10"/>
        <v>0</v>
      </c>
      <c r="H37" s="191">
        <v>0</v>
      </c>
      <c r="I37" s="191">
        <v>0</v>
      </c>
      <c r="J37" s="244">
        <f t="shared" si="4"/>
        <v>3</v>
      </c>
      <c r="K37" s="140">
        <v>1</v>
      </c>
      <c r="L37" s="140">
        <v>1</v>
      </c>
      <c r="M37" s="140">
        <v>1</v>
      </c>
      <c r="N37" s="191">
        <f t="shared" si="11"/>
        <v>45</v>
      </c>
      <c r="O37" s="191">
        <f t="shared" si="12"/>
        <v>29</v>
      </c>
      <c r="P37" s="191">
        <f t="shared" si="12"/>
        <v>16</v>
      </c>
      <c r="Q37" s="191">
        <v>6</v>
      </c>
      <c r="R37" s="191">
        <v>2</v>
      </c>
      <c r="S37" s="191">
        <v>10</v>
      </c>
      <c r="T37" s="191">
        <v>11</v>
      </c>
      <c r="U37" s="191">
        <v>13</v>
      </c>
      <c r="V37" s="191">
        <v>3</v>
      </c>
      <c r="W37" s="191">
        <f t="shared" si="13"/>
        <v>25</v>
      </c>
      <c r="X37" s="191">
        <v>10</v>
      </c>
      <c r="Y37" s="191">
        <v>15</v>
      </c>
    </row>
    <row r="38" spans="1:31" s="93" customFormat="1" ht="12.95" customHeight="1">
      <c r="A38" s="93" t="s">
        <v>404</v>
      </c>
      <c r="K38" s="83"/>
      <c r="N38" s="83" t="s">
        <v>66</v>
      </c>
      <c r="AC38" s="83"/>
      <c r="AD38" s="83"/>
      <c r="AE38" s="83"/>
    </row>
    <row r="39" spans="1:31" s="86" customFormat="1" ht="12.95" customHeight="1">
      <c r="A39" s="85" t="s">
        <v>405</v>
      </c>
      <c r="B39" s="87"/>
      <c r="C39" s="87"/>
      <c r="D39" s="87"/>
      <c r="E39" s="87"/>
      <c r="F39" s="87"/>
      <c r="G39" s="87"/>
      <c r="H39" s="87"/>
      <c r="I39" s="87"/>
      <c r="J39" s="87"/>
      <c r="K39" s="85"/>
      <c r="L39" s="87"/>
      <c r="M39" s="87"/>
      <c r="N39" s="85" t="s">
        <v>94</v>
      </c>
      <c r="O39" s="87"/>
      <c r="P39" s="87"/>
      <c r="Q39" s="87"/>
      <c r="R39" s="87"/>
      <c r="S39" s="87"/>
      <c r="T39" s="87"/>
      <c r="U39" s="96"/>
    </row>
    <row r="40" spans="1:31" s="86" customFormat="1" ht="12.95" customHeight="1">
      <c r="A40" s="85"/>
      <c r="B40" s="87"/>
      <c r="C40" s="87"/>
      <c r="D40" s="87"/>
      <c r="E40" s="87"/>
      <c r="F40" s="87"/>
      <c r="G40" s="87"/>
      <c r="H40" s="87"/>
      <c r="I40" s="87"/>
      <c r="J40" s="87"/>
      <c r="K40" s="85"/>
      <c r="L40" s="87"/>
      <c r="M40" s="87"/>
      <c r="N40" s="85" t="s">
        <v>95</v>
      </c>
      <c r="O40" s="87"/>
      <c r="P40" s="87"/>
      <c r="Q40" s="87"/>
      <c r="R40" s="87"/>
      <c r="S40" s="87"/>
      <c r="T40" s="87"/>
      <c r="U40" s="96"/>
    </row>
    <row r="41" spans="1:31" s="86" customFormat="1" ht="12.9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5"/>
      <c r="L41" s="87"/>
      <c r="M41" s="87"/>
      <c r="N41" s="85" t="s">
        <v>97</v>
      </c>
      <c r="O41" s="87"/>
      <c r="P41" s="87"/>
      <c r="Q41" s="87"/>
      <c r="R41" s="87"/>
      <c r="S41" s="87"/>
      <c r="T41" s="87"/>
      <c r="U41" s="96"/>
    </row>
    <row r="42" spans="1:31" s="86" customFormat="1" ht="12.9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5"/>
      <c r="L42" s="87"/>
      <c r="M42" s="87"/>
      <c r="N42" s="85" t="s">
        <v>96</v>
      </c>
    </row>
    <row r="43" spans="1:31" s="86" customFormat="1" ht="12.75" customHeight="1">
      <c r="K43" s="85"/>
      <c r="N43" s="85"/>
    </row>
  </sheetData>
  <sheetProtection formatCells="0" formatRows="0" insertRows="0" deleteRows="0"/>
  <mergeCells count="15">
    <mergeCell ref="A31:B31"/>
    <mergeCell ref="A2:M2"/>
    <mergeCell ref="N2:Y2"/>
    <mergeCell ref="A4:B6"/>
    <mergeCell ref="C4:C6"/>
    <mergeCell ref="D4:F5"/>
    <mergeCell ref="G4:I5"/>
    <mergeCell ref="J4:M5"/>
    <mergeCell ref="N4:V4"/>
    <mergeCell ref="W4:Y5"/>
    <mergeCell ref="N5:P5"/>
    <mergeCell ref="Q5:R5"/>
    <mergeCell ref="S5:T5"/>
    <mergeCell ref="U5:V5"/>
    <mergeCell ref="A17:B17"/>
  </mergeCells>
  <phoneticPr fontId="7" type="noConversion"/>
  <printOptions horizontalCentered="1"/>
  <pageMargins left="0.6692913385826772" right="0.6692913385826772" top="0.6692913385826772" bottom="0.6692913385826772" header="0.27559055118110237" footer="0.27559055118110237"/>
  <pageSetup paperSize="9" firstPageNumber="296" orientation="portrait" r:id="rId1"/>
  <headerFooter alignWithMargins="0"/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21</vt:i4>
      </vt:variant>
      <vt:variant>
        <vt:lpstr>已命名的範圍</vt:lpstr>
      </vt:variant>
      <vt:variant>
        <vt:i4>16</vt:i4>
      </vt:variant>
    </vt:vector>
  </HeadingPairs>
  <TitlesOfParts>
    <vt:vector size="37" baseType="lpstr">
      <vt:lpstr>8-1</vt:lpstr>
      <vt:lpstr>8-1 續1</vt:lpstr>
      <vt:lpstr>8-1 續2</vt:lpstr>
      <vt:lpstr>8-1 續3完</vt:lpstr>
      <vt:lpstr>8-2</vt:lpstr>
      <vt:lpstr>8-2 續1</vt:lpstr>
      <vt:lpstr>8-2 續2</vt:lpstr>
      <vt:lpstr>8-2 續3完</vt:lpstr>
      <vt:lpstr>8-3</vt:lpstr>
      <vt:lpstr>8-4</vt:lpstr>
      <vt:lpstr>8-4 續</vt:lpstr>
      <vt:lpstr>8-5</vt:lpstr>
      <vt:lpstr>8-6</vt:lpstr>
      <vt:lpstr>8-7</vt:lpstr>
      <vt:lpstr>8-7 續</vt:lpstr>
      <vt:lpstr>8-8</vt:lpstr>
      <vt:lpstr>8-8 續</vt:lpstr>
      <vt:lpstr>8-9</vt:lpstr>
      <vt:lpstr>8-10</vt:lpstr>
      <vt:lpstr>8-11</vt:lpstr>
      <vt:lpstr>8-12</vt:lpstr>
      <vt:lpstr>'8-1 續2'!Print_Area</vt:lpstr>
      <vt:lpstr>'8-1 續3完'!Print_Area</vt:lpstr>
      <vt:lpstr>'8-10'!Print_Area</vt:lpstr>
      <vt:lpstr>'8-11'!Print_Area</vt:lpstr>
      <vt:lpstr>'8-12'!Print_Area</vt:lpstr>
      <vt:lpstr>'8-2'!Print_Area</vt:lpstr>
      <vt:lpstr>'8-2 續1'!Print_Area</vt:lpstr>
      <vt:lpstr>'8-2 續2'!Print_Area</vt:lpstr>
      <vt:lpstr>'8-2 續3完'!Print_Area</vt:lpstr>
      <vt:lpstr>'8-5'!Print_Area</vt:lpstr>
      <vt:lpstr>'8-6'!Print_Area</vt:lpstr>
      <vt:lpstr>'8-7'!Print_Area</vt:lpstr>
      <vt:lpstr>'8-7 續'!Print_Area</vt:lpstr>
      <vt:lpstr>'8-8'!Print_Area</vt:lpstr>
      <vt:lpstr>'8-8 續'!Print_Area</vt:lpstr>
      <vt:lpstr>'8-9'!Print_Area</vt:lpstr>
    </vt:vector>
  </TitlesOfParts>
  <Company>桃園市政府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H;桃園市政府主計處</dc:creator>
  <cp:lastModifiedBy>choulin293</cp:lastModifiedBy>
  <cp:lastPrinted>2019-09-15T07:44:16Z</cp:lastPrinted>
  <dcterms:created xsi:type="dcterms:W3CDTF">2003-08-26T01:34:09Z</dcterms:created>
  <dcterms:modified xsi:type="dcterms:W3CDTF">2019-09-15T07:50:09Z</dcterms:modified>
</cp:coreProperties>
</file>